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vek-borgaonkar\AppData\Local\Microsoft\Windows\INetCache\Content.Outlook\T58PNYER\"/>
    </mc:Choice>
  </mc:AlternateContent>
  <bookViews>
    <workbookView xWindow="0" yWindow="0" windowWidth="20490" windowHeight="7755"/>
  </bookViews>
  <sheets>
    <sheet name="Load" sheetId="1" r:id="rId1"/>
    <sheet name="TBR (Final)" sheetId="2" state="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\m">[1]PRODUCCION!$C$224</definedName>
    <definedName name="__123Graph_X" hidden="1">[1]PRODUCCION!$A$2:$A$2</definedName>
    <definedName name="_1PAGE_1">[2]SUMMARY!$A$3:$S$86</definedName>
    <definedName name="_a3">#N/A</definedName>
    <definedName name="_ALL2">#N/A</definedName>
    <definedName name="_xlnm._FilterDatabase" localSheetId="0" hidden="1">Load!$C$6:$N$128</definedName>
    <definedName name="_xlnm._FilterDatabase" localSheetId="1" hidden="1">'TBR (Final)'!$A$7:$O$192</definedName>
    <definedName name="_MC1">#N/A</definedName>
    <definedName name="_MC2">#N/A</definedName>
    <definedName name="_MC3">#N/A</definedName>
    <definedName name="_Order1" hidden="1">1</definedName>
    <definedName name="_Order2" hidden="1">255</definedName>
    <definedName name="_Regression_Int" hidden="1">1</definedName>
    <definedName name="_Sort" hidden="1">[3]設備負荷２!$B$3:$B$24</definedName>
    <definedName name="_WWW1">#N/A</definedName>
    <definedName name="AAAA">#N/A</definedName>
    <definedName name="AD">#N/A</definedName>
    <definedName name="ADA">#N/A</definedName>
    <definedName name="Address">'[4]BLD-SCH  (2)'!$E$25</definedName>
    <definedName name="ADFEW">#N/A</definedName>
    <definedName name="ALL">#N/A</definedName>
    <definedName name="aqw">#N/A</definedName>
    <definedName name="AS">#N/A</definedName>
    <definedName name="ass">'[5]GUM REQ'!$E$25</definedName>
    <definedName name="ASSA">#N/A</definedName>
    <definedName name="Audit_Type">'[6](Do not delete)'!$E$1:$E$11</definedName>
    <definedName name="BA">[7]B!$S$6:$AM$56</definedName>
    <definedName name="BBB">#N/A</definedName>
    <definedName name="BL">#N/A</definedName>
    <definedName name="brdaily">[8]BRtrack!$I$3:$GI$710</definedName>
    <definedName name="brdetail">[8]BRtrack!$GK$3:$GP$710</definedName>
    <definedName name="CA">[7]C!$S$6:$AM$56</definedName>
    <definedName name="Category">'[6](Do not delete)'!$A$1:$A$5</definedName>
    <definedName name="ccc">#N/A</definedName>
    <definedName name="cfgh">#N/A</definedName>
    <definedName name="City">'[4]BLD-SCH  (2)'!$E$26</definedName>
    <definedName name="CNFIXED">'[9]cn fixed'!$C$3:$T$74</definedName>
    <definedName name="Company">'[4]BLD-SCH  (2)'!$E$24</definedName>
    <definedName name="Country">'[4]BLD-SCH  (2)'!$E$29</definedName>
    <definedName name="_xlnm.Criteria">'[10]0201生産'!#REF!</definedName>
    <definedName name="CUR">[11]FCST!$A:$IV</definedName>
    <definedName name="DA">[7]D!$S$6:$AM$56</definedName>
    <definedName name="daily">'[8]1'!$I$4:$GH$204</definedName>
    <definedName name="data1" hidden="1">'[4]BLD-SCH  (2)'!$E$23:$E$29</definedName>
    <definedName name="data2" hidden="1">'[4]BLD-SCH  (2)'!$E$31:$E$33</definedName>
    <definedName name="_xlnm.Database">#REF!</definedName>
    <definedName name="DATE">'[7]PSRLTR-Detail version1'!$E$19:$F$30</definedName>
    <definedName name="dfrgh">#N/A</definedName>
    <definedName name="display_area_2" hidden="1">'[4]BLD-SCH  (2)'!$C$3:$K$46</definedName>
    <definedName name="DQ">#N/A</definedName>
    <definedName name="EA">[7]E!$S$6:$AM$56</definedName>
    <definedName name="Email">'[4]BLD-SCH  (2)'!$E$33</definedName>
    <definedName name="erhkf3wr">#N/A</definedName>
    <definedName name="erjhgfyru">#N/A</definedName>
    <definedName name="ew3ghfder">#N/A</definedName>
    <definedName name="Excel_BuiltIn__FilterDatabase_18">'[12]Tb Disp'!$A$3:$AU$47</definedName>
    <definedName name="Excel_BuiltIn__FilterDatabase_27">'[12]TB CHK'!$A$3:$AK$154</definedName>
    <definedName name="f">#N/A</definedName>
    <definedName name="FA">[7]F!$S$6:$AM$56</definedName>
    <definedName name="Fax">'[4]BLD-SCH  (2)'!$E$32</definedName>
    <definedName name="FCode" hidden="1">'[4]BLD-SCH  (2)'!$D$46</definedName>
    <definedName name="fghjk">#N/A</definedName>
    <definedName name="FORECAST">[11]FCST!$E$8:$BA$72</definedName>
    <definedName name="G">#N/A</definedName>
    <definedName name="GA">[7]G!$S$6:$AM$56</definedName>
    <definedName name="GREEN_WASTE">'[8]2'!$A$127:$I$164</definedName>
    <definedName name="HA">[7]H!$S$6:$AM$56</definedName>
    <definedName name="HiddenRows" hidden="1">'[4]BLD-SCH  (2)'!$A$35:$A$35</definedName>
    <definedName name="HTML1_1" hidden="1">"'[職制2000年4月.XLS]全体(0001)'!$K$8"</definedName>
    <definedName name="HTML1_10" hidden="1">""</definedName>
    <definedName name="HTML1_11" hidden="1">1</definedName>
    <definedName name="HTML1_12" hidden="1">"E:SH0004.htm"</definedName>
    <definedName name="HTML1_2" hidden="1">1</definedName>
    <definedName name="HTML1_3" hidden="1">"職制図（2000/4/1)"</definedName>
    <definedName name="HTML1_4" hidden="1">"職制図（2000/4/1)"</definedName>
    <definedName name="HTML1_5" hidden="1">""</definedName>
    <definedName name="HTML1_6" hidden="1">-4146</definedName>
    <definedName name="HTML1_7" hidden="1">-4146</definedName>
    <definedName name="HTML1_8" hidden="1">"2000/04/27"</definedName>
    <definedName name="HTML1_9" hidden="1">"株式会社ブリヂストン"</definedName>
    <definedName name="HTMLCount" hidden="1">1</definedName>
    <definedName name="IA">[7]I!$S$6:$AE$56</definedName>
    <definedName name="JA">[7]J!$S$6:$AE$56</definedName>
    <definedName name="jhfdjsa">#N/A</definedName>
    <definedName name="JULYDEC">'[8]2'!$GK$4:$GP$178</definedName>
    <definedName name="julydecdaily">'[13]7to12'!$I$5:$GJ$516</definedName>
    <definedName name="julydecmonthaverage">'[13]7to12'!$GK$5:$GP$516</definedName>
    <definedName name="julydecmonthsum">'[13]7to12'!$GR$5:$GW$525</definedName>
    <definedName name="KA">[7]K!$S$6:$AE$56</definedName>
    <definedName name="KARYUU">#N/A</definedName>
    <definedName name="klcs">#N/A</definedName>
    <definedName name="klcsbncj">#N/A</definedName>
    <definedName name="LA">[7]L!$S$6:$AE$56</definedName>
    <definedName name="LANG">[14]Definition!$E$26</definedName>
    <definedName name="LastMonth_Query">[15]LastMonth_Query!$A$3:$O$78</definedName>
    <definedName name="lkjhg">#N/A</definedName>
    <definedName name="ＬＬＬＬ">#N/A</definedName>
    <definedName name="MA">[7]M!$S$6:$AE$56</definedName>
    <definedName name="monthly">'[8]2'!$GK$4:$GP$113</definedName>
    <definedName name="muta">#N/A</definedName>
    <definedName name="Name">'[4]BLD-SCH  (2)'!$E$23</definedName>
    <definedName name="nbmvbnzmb">#N/A</definedName>
    <definedName name="old">#N/A</definedName>
    <definedName name="opijjg">#N/A</definedName>
    <definedName name="opt">#N/A</definedName>
    <definedName name="OTRO">[1]PRODUCCION!$C$224</definedName>
    <definedName name="Phone">'[4]BLD-SCH  (2)'!$E$31</definedName>
    <definedName name="po">#N/A</definedName>
    <definedName name="pokjhn">#N/A</definedName>
    <definedName name="pr">'[16]Production Database 399'!$A$1:$AB$1294</definedName>
    <definedName name="preoigfutrgj">#N/A</definedName>
    <definedName name="_xlnm.Print_Area" localSheetId="0">Load!$C$1:$K$128</definedName>
    <definedName name="_xlnm.Print_Area" localSheetId="1">'TBR (Final)'!$B$1:$M$154</definedName>
    <definedName name="_xlnm.Print_Titles">#REF!,#REF!</definedName>
    <definedName name="QQQ">#N/A</definedName>
    <definedName name="ＱＱＱ">#N/A</definedName>
    <definedName name="qry_M_12Mon_OutPut_Excel_Fact">'[17]0723 2006 MTP 2'!$E$1:$BT$342</definedName>
    <definedName name="qw">#N/A</definedName>
    <definedName name="rfg">#N/A</definedName>
    <definedName name="rfhu4riy3">#N/A</definedName>
    <definedName name="rgijlfrtugeiotr">#N/A</definedName>
    <definedName name="riou4fifo">#N/A</definedName>
    <definedName name="rolgkrotr4ijlt">#N/A</definedName>
    <definedName name="rr">#N/A</definedName>
    <definedName name="s">#N/A</definedName>
    <definedName name="sadasdsadsadsad">#N/A</definedName>
    <definedName name="sd">#N/A</definedName>
    <definedName name="ss">#N/A</definedName>
    <definedName name="ＳＳＳ">#N/A</definedName>
    <definedName name="Standard">'[6](Do not delete)'!$B$1:$B$65</definedName>
    <definedName name="State">'[4]BLD-SCH  (2)'!$E$27</definedName>
    <definedName name="Status">'[6](Do not delete)'!$C$1:$C$3</definedName>
    <definedName name="tamlossactualmonth">[8]u1!$GK$67:$GP$470</definedName>
    <definedName name="tamlosses">[8]u1!$I$67:$GI$500</definedName>
    <definedName name="upc2trd">'[18]whse ticket'!$B$4:$C$525</definedName>
    <definedName name="v" hidden="1">[19]Grouping!$A$1:$A$65536,[19]Grouping!$A$6:$IV$6</definedName>
    <definedName name="vb">#N/A</definedName>
    <definedName name="vgjhi">#N/A</definedName>
    <definedName name="vrkg">#N/A</definedName>
    <definedName name="vvvv">#N/A</definedName>
    <definedName name="WWW">#N/A</definedName>
    <definedName name="xxx">#N/A</definedName>
    <definedName name="xxxx">#N/A</definedName>
    <definedName name="XYZ" hidden="1">[20]Grouping!$A$1:$A$65536,[20]Grouping!$A$6:$IV$6</definedName>
    <definedName name="Y">#N/A</definedName>
    <definedName name="YYY">#N/A</definedName>
    <definedName name="z">#N/A</definedName>
    <definedName name="Z_1314BC94_6576_407E_A5C1_7A9520C4DB2E_.wvu.Cols" localSheetId="0" hidden="1">Load!#REF!,Load!#REF!</definedName>
    <definedName name="Z_1314BC94_6576_407E_A5C1_7A9520C4DB2E_.wvu.Cols" localSheetId="1" hidden="1">'TBR (Final)'!$A:$A</definedName>
    <definedName name="Z_1314BC94_6576_407E_A5C1_7A9520C4DB2E_.wvu.FilterData" localSheetId="0" hidden="1">Load!$C$6:$K$110</definedName>
    <definedName name="Z_1314BC94_6576_407E_A5C1_7A9520C4DB2E_.wvu.FilterData" localSheetId="1" hidden="1">'TBR (Final)'!$A$7:$O$147</definedName>
    <definedName name="Z_1314BC94_6576_407E_A5C1_7A9520C4DB2E_.wvu.PrintArea" localSheetId="0" hidden="1">Load!$C$1:$K$128</definedName>
    <definedName name="Z_1314BC94_6576_407E_A5C1_7A9520C4DB2E_.wvu.PrintArea" localSheetId="1" hidden="1">'TBR (Final)'!$B$1:$M$154</definedName>
    <definedName name="Z_1EFFF017_86EC_42E7_AD5A_8299ACDDF324_.wvu.Cols" localSheetId="0" hidden="1">Load!#REF!,Load!#REF!</definedName>
    <definedName name="Z_1EFFF017_86EC_42E7_AD5A_8299ACDDF324_.wvu.Cols" localSheetId="1" hidden="1">'TBR (Final)'!$A:$A</definedName>
    <definedName name="Z_1EFFF017_86EC_42E7_AD5A_8299ACDDF324_.wvu.FilterData" localSheetId="0" hidden="1">Load!$C$6:$K$110</definedName>
    <definedName name="Z_1EFFF017_86EC_42E7_AD5A_8299ACDDF324_.wvu.FilterData" localSheetId="1" hidden="1">'TBR (Final)'!$A$7:$O$147</definedName>
    <definedName name="Z_1EFFF017_86EC_42E7_AD5A_8299ACDDF324_.wvu.PrintArea" localSheetId="0" hidden="1">Load!$C$1:$K$128</definedName>
    <definedName name="Z_1EFFF017_86EC_42E7_AD5A_8299ACDDF324_.wvu.PrintArea" localSheetId="1" hidden="1">'TBR (Final)'!$B$1:$M$154</definedName>
    <definedName name="Z_4106A640_1B1E_11D3_B8D2_008048EE058D_.wvu.PrintArea" hidden="1">'[21]Plant goals'!$A$2:$R$59</definedName>
    <definedName name="Zip">'[4]BLD-SCH  (2)'!$E$28</definedName>
    <definedName name="あああ">#N/A</definedName>
    <definedName name="ああああ">#N/A</definedName>
    <definedName name="ﾁｮｺ停基準秒数">[22]帳票ﾃﾞｰﾀ!$E$7</definedName>
    <definedName name="ブラダー">#N/A</definedName>
    <definedName name="加硫">#N/A</definedName>
    <definedName name="加硫2">#N/A</definedName>
    <definedName name="号機No">[22]帳票ﾃﾞｰﾀ!$H$5</definedName>
    <definedName name="奥田">#N/A</definedName>
    <definedName name="工場名1">[22]帳票ﾃﾞｰﾀ!$C$5</definedName>
    <definedName name="工場名2">[22]帳票ﾃﾞｰﾀ!$D$5</definedName>
    <definedName name="帳票日付">[22]帳票ﾃﾞｰﾀ!$K$5</definedName>
    <definedName name="成型">#N/A</definedName>
    <definedName name="成型2">#N/A</definedName>
    <definedName name="更新日時">[22]帳票ﾃﾞｰﾀ!$K$7</definedName>
    <definedName name="牟田">#N/A</definedName>
    <definedName name="終了">#N/A</definedName>
    <definedName name="終了2">#N/A</definedName>
    <definedName name="表">'[10]0201生産'!$A$3:$S$54</definedName>
    <definedName name="製品">#N/A</definedName>
    <definedName name="製品2">#N/A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10" i="1" l="1"/>
  <c r="N110" i="1"/>
  <c r="L110" i="1"/>
  <c r="I110" i="1" l="1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N226" i="2"/>
  <c r="N196" i="2" s="1"/>
  <c r="M191" i="2"/>
  <c r="M190" i="2"/>
  <c r="M154" i="2"/>
  <c r="M153" i="2"/>
  <c r="M152" i="2"/>
  <c r="M151" i="2"/>
  <c r="M150" i="2"/>
  <c r="M149" i="2"/>
  <c r="M148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A93" i="2"/>
  <c r="P92" i="2"/>
  <c r="A92" i="2"/>
  <c r="P91" i="2"/>
  <c r="A91" i="2"/>
  <c r="P90" i="2"/>
  <c r="A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L140" i="2"/>
  <c r="K140" i="2"/>
  <c r="I140" i="2"/>
  <c r="H140" i="2"/>
  <c r="P16" i="2"/>
  <c r="P15" i="2"/>
  <c r="P14" i="2"/>
  <c r="L144" i="2"/>
  <c r="K144" i="2"/>
  <c r="J144" i="2"/>
  <c r="I144" i="2"/>
  <c r="H144" i="2"/>
  <c r="P13" i="2"/>
  <c r="P12" i="2"/>
  <c r="P11" i="2"/>
  <c r="L141" i="2"/>
  <c r="J141" i="2"/>
  <c r="I141" i="2"/>
  <c r="H141" i="2"/>
  <c r="P10" i="2"/>
  <c r="K143" i="2"/>
  <c r="J143" i="2"/>
  <c r="P9" i="2"/>
  <c r="P8" i="2"/>
  <c r="L139" i="2"/>
  <c r="K139" i="2"/>
  <c r="J139" i="2"/>
  <c r="I139" i="2"/>
  <c r="H139" i="2"/>
  <c r="L7" i="2"/>
  <c r="K7" i="2"/>
  <c r="J7" i="2"/>
  <c r="I7" i="2"/>
  <c r="H7" i="2"/>
  <c r="L147" i="2" l="1"/>
  <c r="M141" i="2"/>
  <c r="M7" i="2"/>
  <c r="M144" i="2"/>
  <c r="M139" i="2"/>
  <c r="I147" i="2"/>
  <c r="J147" i="2"/>
  <c r="K110" i="1"/>
  <c r="J110" i="1"/>
  <c r="L142" i="2"/>
  <c r="L145" i="2" s="1"/>
  <c r="J142" i="2"/>
  <c r="J145" i="2" s="1"/>
  <c r="J140" i="2"/>
  <c r="M140" i="2" s="1"/>
  <c r="I143" i="2"/>
  <c r="I146" i="2" s="1"/>
  <c r="K141" i="2"/>
  <c r="K147" i="2" s="1"/>
  <c r="K142" i="2"/>
  <c r="K145" i="2" s="1"/>
  <c r="K146" i="2"/>
  <c r="H143" i="2"/>
  <c r="L143" i="2"/>
  <c r="L146" i="2" s="1"/>
  <c r="H147" i="2"/>
  <c r="I142" i="2"/>
  <c r="I145" i="2" s="1"/>
  <c r="M147" i="2" l="1"/>
  <c r="M143" i="2"/>
  <c r="J146" i="2"/>
  <c r="H146" i="2"/>
  <c r="M146" i="2" l="1"/>
  <c r="H142" i="2"/>
  <c r="M142" i="2" s="1"/>
  <c r="H145" i="2" l="1"/>
  <c r="M145" i="2" s="1"/>
</calcChain>
</file>

<file path=xl/comments1.xml><?xml version="1.0" encoding="utf-8"?>
<comments xmlns="http://schemas.openxmlformats.org/spreadsheetml/2006/main">
  <authors>
    <author>Vivek Borgaonkar</author>
  </authors>
  <commentList>
    <comment ref="E5" authorId="0" shapeId="0">
      <text>
        <r>
          <rPr>
            <b/>
            <sz val="9"/>
            <color indexed="81"/>
            <rFont val="Tahoma"/>
            <charset val="1"/>
          </rPr>
          <t>tubeless / tube type</t>
        </r>
      </text>
    </comment>
  </commentList>
</comments>
</file>

<file path=xl/sharedStrings.xml><?xml version="1.0" encoding="utf-8"?>
<sst xmlns="http://schemas.openxmlformats.org/spreadsheetml/2006/main" count="1433" uniqueCount="476">
  <si>
    <t>BSID SIZE</t>
  </si>
  <si>
    <t>PATT.</t>
  </si>
  <si>
    <t>TYPE</t>
  </si>
  <si>
    <t>PRODUCT CODE</t>
  </si>
  <si>
    <t>B290</t>
  </si>
  <si>
    <t>TL</t>
  </si>
  <si>
    <t>PSR0D539</t>
  </si>
  <si>
    <t>FR500</t>
  </si>
  <si>
    <t>PSR0D45F</t>
  </si>
  <si>
    <t>S322M</t>
  </si>
  <si>
    <t>TT</t>
  </si>
  <si>
    <t>PSR0D252</t>
  </si>
  <si>
    <t>TO</t>
  </si>
  <si>
    <t>PSR0D2523</t>
  </si>
  <si>
    <t>PSR0D526</t>
  </si>
  <si>
    <t>ER60BZ</t>
  </si>
  <si>
    <t>PSR0D357</t>
  </si>
  <si>
    <t>FTL</t>
  </si>
  <si>
    <t>FS100</t>
  </si>
  <si>
    <t>PSR0D64F</t>
  </si>
  <si>
    <t>S248E</t>
  </si>
  <si>
    <t>PSR0D358</t>
  </si>
  <si>
    <t>PSR0D541</t>
  </si>
  <si>
    <t>EG3KZ</t>
  </si>
  <si>
    <t>PSR0D359</t>
  </si>
  <si>
    <t>EP150</t>
  </si>
  <si>
    <t>PSR0D631</t>
  </si>
  <si>
    <t>PSR0D525</t>
  </si>
  <si>
    <t>PSR0D508</t>
  </si>
  <si>
    <t>PSR0D34F</t>
  </si>
  <si>
    <t>PSR0D60F</t>
  </si>
  <si>
    <t>PSR0D545</t>
  </si>
  <si>
    <t>PSR0D61F</t>
  </si>
  <si>
    <t>PSR0D548</t>
  </si>
  <si>
    <t>S322MZ</t>
  </si>
  <si>
    <t>PSR0D30F</t>
  </si>
  <si>
    <t>PSR0D509</t>
  </si>
  <si>
    <t>PSR0D524</t>
  </si>
  <si>
    <t>PSR0D57F</t>
  </si>
  <si>
    <t>PSR0D521</t>
  </si>
  <si>
    <t>B250NZ</t>
  </si>
  <si>
    <t>S322</t>
  </si>
  <si>
    <t>PSR0D510</t>
  </si>
  <si>
    <t>B250</t>
  </si>
  <si>
    <t>PSR0D523</t>
  </si>
  <si>
    <t>PSR0D35F</t>
  </si>
  <si>
    <t>PSR0D47F</t>
  </si>
  <si>
    <t>PSR0D66F</t>
  </si>
  <si>
    <t>PSR0D549</t>
  </si>
  <si>
    <t>PSR0D480</t>
  </si>
  <si>
    <t>PSR0D622</t>
  </si>
  <si>
    <t>S248GZ</t>
  </si>
  <si>
    <t>PSR0D619</t>
  </si>
  <si>
    <t>PSR0D56F</t>
  </si>
  <si>
    <t>PSR0D653</t>
  </si>
  <si>
    <t>PSR0D520</t>
  </si>
  <si>
    <t>B250BZ</t>
  </si>
  <si>
    <t>PSR0D666</t>
  </si>
  <si>
    <t>PSR0D28F</t>
  </si>
  <si>
    <t>PSR0D546</t>
  </si>
  <si>
    <t>PSR0D42F</t>
  </si>
  <si>
    <t>PSR0D550</t>
  </si>
  <si>
    <t>PSR0D637</t>
  </si>
  <si>
    <t>PSR0D554</t>
  </si>
  <si>
    <t>B800AZ</t>
  </si>
  <si>
    <t>PSR0D251</t>
  </si>
  <si>
    <t>PSR0D654</t>
  </si>
  <si>
    <t>PSR0D533</t>
  </si>
  <si>
    <t>PSR0D41F</t>
  </si>
  <si>
    <t>PSR0D671</t>
  </si>
  <si>
    <t>PSR0D538</t>
  </si>
  <si>
    <t>PSR0D543</t>
  </si>
  <si>
    <t>PSR0D699</t>
  </si>
  <si>
    <t>PSR0D44F</t>
  </si>
  <si>
    <t>PSR0D552</t>
  </si>
  <si>
    <t>PSR0D669</t>
  </si>
  <si>
    <t>D689FZ</t>
  </si>
  <si>
    <t>B390</t>
  </si>
  <si>
    <t>PSR0D223</t>
  </si>
  <si>
    <t>PSR0D615</t>
  </si>
  <si>
    <t>PC21FZ</t>
  </si>
  <si>
    <t>LVR0D083</t>
  </si>
  <si>
    <t>PSR0D517</t>
  </si>
  <si>
    <t>PSR0D482</t>
  </si>
  <si>
    <t>D693AGZ</t>
  </si>
  <si>
    <t>PSR0D570</t>
  </si>
  <si>
    <t>LE02</t>
  </si>
  <si>
    <t>PSR0D604</t>
  </si>
  <si>
    <t>PSR0D698</t>
  </si>
  <si>
    <t>PSR0D556</t>
  </si>
  <si>
    <t>PSR0D673</t>
  </si>
  <si>
    <t>PSR0D50F</t>
  </si>
  <si>
    <t>PSR0D620</t>
  </si>
  <si>
    <t>T01</t>
  </si>
  <si>
    <t>PSR0D696</t>
  </si>
  <si>
    <t>PSR0D54F</t>
  </si>
  <si>
    <t>EP850</t>
  </si>
  <si>
    <t>PSR0D488</t>
  </si>
  <si>
    <t>PSR0D718</t>
  </si>
  <si>
    <t>TA01</t>
  </si>
  <si>
    <t>PSR0D682</t>
  </si>
  <si>
    <t>PSR0D55F</t>
  </si>
  <si>
    <t>PSR0D710</t>
  </si>
  <si>
    <t>D684</t>
  </si>
  <si>
    <t>PSR0D659</t>
  </si>
  <si>
    <t>PSR0D566</t>
  </si>
  <si>
    <t>D693CZ</t>
  </si>
  <si>
    <t>PSR0D658</t>
  </si>
  <si>
    <t>PSR0D711</t>
  </si>
  <si>
    <t>PSR0D704</t>
  </si>
  <si>
    <t>PSR0NH67</t>
  </si>
  <si>
    <t>PSR0NH68</t>
  </si>
  <si>
    <t>PSR0NH69</t>
  </si>
  <si>
    <t>ES1HZ</t>
  </si>
  <si>
    <t>TO1</t>
  </si>
  <si>
    <t>T01Z</t>
  </si>
  <si>
    <t>PSR15165</t>
  </si>
  <si>
    <t>684VZ</t>
  </si>
  <si>
    <t>PSR12389</t>
  </si>
  <si>
    <t>PSR14688</t>
  </si>
  <si>
    <t>PSR0LB86</t>
  </si>
  <si>
    <t>PSR15167</t>
  </si>
  <si>
    <t>ES1Z</t>
  </si>
  <si>
    <t>PSR15003</t>
  </si>
  <si>
    <t>T01FZ</t>
  </si>
  <si>
    <t>PSR14690</t>
  </si>
  <si>
    <t>PSR14228</t>
  </si>
  <si>
    <t>PSR14652</t>
  </si>
  <si>
    <t>PSR0LB83</t>
  </si>
  <si>
    <t>PSR15169</t>
  </si>
  <si>
    <t xml:space="preserve"> S001 RFT </t>
  </si>
  <si>
    <t>PSR0LC23</t>
  </si>
  <si>
    <t>DHP</t>
  </si>
  <si>
    <t>PSR15055</t>
  </si>
  <si>
    <t>PSR12646</t>
  </si>
  <si>
    <t>PSR14855</t>
  </si>
  <si>
    <t>PSR12647</t>
  </si>
  <si>
    <t>T01 NON RFT</t>
  </si>
  <si>
    <t>PSR15917</t>
  </si>
  <si>
    <t>050ASZ</t>
  </si>
  <si>
    <t>PSR12509</t>
  </si>
  <si>
    <t>PSR14525</t>
  </si>
  <si>
    <t>DHPAMZ</t>
  </si>
  <si>
    <t>PSR13740</t>
  </si>
  <si>
    <t>XLPR DHPAMZ</t>
  </si>
  <si>
    <t>PSR15051</t>
  </si>
  <si>
    <t>PSR12375</t>
  </si>
  <si>
    <t>PSR15919</t>
  </si>
  <si>
    <t/>
  </si>
  <si>
    <t>TBR</t>
  </si>
  <si>
    <t>TBR Dispatch Plan</t>
  </si>
  <si>
    <t>BSID Size Order No.</t>
  </si>
  <si>
    <t>Blue Ribbion</t>
  </si>
  <si>
    <t>Type</t>
  </si>
  <si>
    <t>Serial No.</t>
  </si>
  <si>
    <t>SIZE</t>
  </si>
  <si>
    <t>Patt.</t>
  </si>
  <si>
    <t>SET / Loose</t>
  </si>
  <si>
    <t>Product Code</t>
  </si>
  <si>
    <t>IMPORT
 TBR 
TTF 
SET</t>
  </si>
  <si>
    <t>T05</t>
  </si>
  <si>
    <t>8.25 R20 R187</t>
  </si>
  <si>
    <t>R187</t>
  </si>
  <si>
    <t>TTF</t>
  </si>
  <si>
    <t>TBR06585</t>
  </si>
  <si>
    <t>BSJ TYRE</t>
  </si>
  <si>
    <t>06</t>
  </si>
  <si>
    <t>T03</t>
  </si>
  <si>
    <t>TBR06462</t>
  </si>
  <si>
    <t>TBRCD013</t>
  </si>
  <si>
    <t>BSID TUBE</t>
  </si>
  <si>
    <t>TBRFD005</t>
  </si>
  <si>
    <t>BSJ FLAP</t>
  </si>
  <si>
    <t>T36</t>
  </si>
  <si>
    <t>8.25 R20 M751</t>
  </si>
  <si>
    <t>M751</t>
  </si>
  <si>
    <t>TBR0D029</t>
  </si>
  <si>
    <t>BSID TYRE</t>
  </si>
  <si>
    <t>BSID FLAP</t>
  </si>
  <si>
    <t>T06</t>
  </si>
  <si>
    <t>900 R20 R187</t>
  </si>
  <si>
    <t>TBR06586</t>
  </si>
  <si>
    <t>T10</t>
  </si>
  <si>
    <t>TBR06626</t>
  </si>
  <si>
    <t>TBRCL018</t>
  </si>
  <si>
    <t>BSJ TUBE</t>
  </si>
  <si>
    <t>TBRFD006</t>
  </si>
  <si>
    <t>T13</t>
  </si>
  <si>
    <t>1000R20 L301</t>
  </si>
  <si>
    <t>L301</t>
  </si>
  <si>
    <t>TBR07349</t>
  </si>
  <si>
    <t>TBR00289</t>
  </si>
  <si>
    <t>TBRCD014</t>
  </si>
  <si>
    <t>T41</t>
  </si>
  <si>
    <t>1000R20 G620</t>
  </si>
  <si>
    <t>G620</t>
  </si>
  <si>
    <t>TBR0D038</t>
  </si>
  <si>
    <t>T14</t>
  </si>
  <si>
    <t>1000R20M840</t>
  </si>
  <si>
    <t>M840</t>
  </si>
  <si>
    <t>TBR07350</t>
  </si>
  <si>
    <t>T15</t>
  </si>
  <si>
    <t>TBR07376</t>
  </si>
  <si>
    <t>T11</t>
  </si>
  <si>
    <t>1000 R20 M751</t>
  </si>
  <si>
    <t>TBR06915</t>
  </si>
  <si>
    <t>T42</t>
  </si>
  <si>
    <t>1000 R20 M820</t>
  </si>
  <si>
    <t>M820</t>
  </si>
  <si>
    <t>TBR0D042</t>
  </si>
  <si>
    <t>T30</t>
  </si>
  <si>
    <t>1100 R20 M751</t>
  </si>
  <si>
    <t>TBR0D019</t>
  </si>
  <si>
    <t>TBRCD015</t>
  </si>
  <si>
    <t>TBRFD007</t>
  </si>
  <si>
    <t>T45</t>
  </si>
  <si>
    <t>1100 R20 M851</t>
  </si>
  <si>
    <t>M851</t>
  </si>
  <si>
    <t>TBR0D043</t>
  </si>
  <si>
    <t>T20</t>
  </si>
  <si>
    <t>1100 R20 L301</t>
  </si>
  <si>
    <t>TBR08147</t>
  </si>
  <si>
    <t>T07</t>
  </si>
  <si>
    <t>TBR06588</t>
  </si>
  <si>
    <t>T21</t>
  </si>
  <si>
    <t>1100R20M729</t>
  </si>
  <si>
    <t>M729</t>
  </si>
  <si>
    <t>TBR08154</t>
  </si>
  <si>
    <t>T17</t>
  </si>
  <si>
    <t>TBR08021</t>
  </si>
  <si>
    <t>1000 R20 M851XM</t>
  </si>
  <si>
    <t>M851XM</t>
  </si>
  <si>
    <t>T46</t>
  </si>
  <si>
    <t>TBR0D059</t>
  </si>
  <si>
    <t>T31</t>
  </si>
  <si>
    <t>1100 R20 R153</t>
  </si>
  <si>
    <t>R153</t>
  </si>
  <si>
    <t>TBR0D023</t>
  </si>
  <si>
    <t>T18</t>
  </si>
  <si>
    <t>1100R20M840</t>
  </si>
  <si>
    <t>TBR08022</t>
  </si>
  <si>
    <t>T19</t>
  </si>
  <si>
    <t>TBR08023</t>
  </si>
  <si>
    <t>T08</t>
  </si>
  <si>
    <t>1200 R20 M840</t>
  </si>
  <si>
    <t>TBR06589TO16</t>
  </si>
  <si>
    <t>TBRCL019</t>
  </si>
  <si>
    <t>Loose</t>
  </si>
  <si>
    <t>TYRE ONLY</t>
  </si>
  <si>
    <t>T39</t>
  </si>
  <si>
    <t>1100 R22.5M851</t>
  </si>
  <si>
    <t>TBR0D035</t>
  </si>
  <si>
    <t>T43</t>
  </si>
  <si>
    <t>295/80 R22.5R159</t>
  </si>
  <si>
    <t>R159</t>
  </si>
  <si>
    <t>TBR0J467XX17</t>
  </si>
  <si>
    <t>T38</t>
  </si>
  <si>
    <t>295/80 R22.5M851</t>
  </si>
  <si>
    <t>TBR0D033</t>
  </si>
  <si>
    <t>T24</t>
  </si>
  <si>
    <t>295/80 R22.5R156</t>
  </si>
  <si>
    <t>R156</t>
  </si>
  <si>
    <t>TBR0D005</t>
  </si>
  <si>
    <t>T04</t>
  </si>
  <si>
    <t>295/80 R22.5R192</t>
  </si>
  <si>
    <t>R192</t>
  </si>
  <si>
    <t>TBR00177</t>
  </si>
  <si>
    <t>1100R20L301</t>
  </si>
  <si>
    <t>T44</t>
  </si>
  <si>
    <t>295/80 R22.5M729</t>
  </si>
  <si>
    <t>TBR0J471</t>
  </si>
  <si>
    <t>T02</t>
  </si>
  <si>
    <t>1100R20 R150</t>
  </si>
  <si>
    <t>R150</t>
  </si>
  <si>
    <t>TBR00380</t>
  </si>
  <si>
    <t>T16</t>
  </si>
  <si>
    <t>TBR08020</t>
  </si>
  <si>
    <t>T12</t>
  </si>
  <si>
    <t>1000 R20 R156</t>
  </si>
  <si>
    <t>TBR06916</t>
  </si>
  <si>
    <t>11 R22.5R150</t>
  </si>
  <si>
    <t>TBR06590</t>
  </si>
  <si>
    <t>T32</t>
  </si>
  <si>
    <t>11 R22.5R153</t>
  </si>
  <si>
    <t>TBR0D024</t>
  </si>
  <si>
    <t>T40</t>
  </si>
  <si>
    <t>11 R22.5 M751Z</t>
  </si>
  <si>
    <t>M751Z</t>
  </si>
  <si>
    <t>TBR0D036</t>
  </si>
  <si>
    <t>825 R20</t>
  </si>
  <si>
    <t>TBRCD0136</t>
  </si>
  <si>
    <t>TUBE ONLY</t>
  </si>
  <si>
    <t>1100 R20</t>
  </si>
  <si>
    <t>TBRCD0156</t>
  </si>
  <si>
    <t>TBRFD0059</t>
  </si>
  <si>
    <t>FLAP ONLY</t>
  </si>
  <si>
    <t>TBRFD0079</t>
  </si>
  <si>
    <t>BSID
TTF
SET</t>
  </si>
  <si>
    <t>T25</t>
  </si>
  <si>
    <t>1000R20G611</t>
  </si>
  <si>
    <t>G611</t>
  </si>
  <si>
    <t>TBR0D009</t>
  </si>
  <si>
    <t>T29</t>
  </si>
  <si>
    <t>TBR0D015</t>
  </si>
  <si>
    <t>T33</t>
  </si>
  <si>
    <t>1000R20M851</t>
  </si>
  <si>
    <t>TBR0D026</t>
  </si>
  <si>
    <t>T27</t>
  </si>
  <si>
    <t>1000R20M751</t>
  </si>
  <si>
    <t>TBR0D011</t>
  </si>
  <si>
    <t>T28</t>
  </si>
  <si>
    <t>1000R20R153</t>
  </si>
  <si>
    <t>TBR0D014</t>
  </si>
  <si>
    <t>T23</t>
  </si>
  <si>
    <t>825 R20 M851</t>
  </si>
  <si>
    <t>TBR0D054</t>
  </si>
  <si>
    <t>T35</t>
  </si>
  <si>
    <t>1000R20 M751H\L</t>
  </si>
  <si>
    <t>M751H\L</t>
  </si>
  <si>
    <t>TBR0D069</t>
  </si>
  <si>
    <t>T34</t>
  </si>
  <si>
    <t>1000 R20 L370</t>
  </si>
  <si>
    <t>L370</t>
  </si>
  <si>
    <t>TBR0D060</t>
  </si>
  <si>
    <t>750 R16 R156</t>
  </si>
  <si>
    <t>LSR0L025</t>
  </si>
  <si>
    <t>T10CL011</t>
  </si>
  <si>
    <t>LSRFK001</t>
  </si>
  <si>
    <t>750 R16 L330</t>
  </si>
  <si>
    <t>L330</t>
  </si>
  <si>
    <t>LSR08378</t>
  </si>
  <si>
    <t>825 R16 R156</t>
  </si>
  <si>
    <t>LSR0L029</t>
  </si>
  <si>
    <t>T10CL012</t>
  </si>
  <si>
    <t>825 R16 L330</t>
  </si>
  <si>
    <t>LSR08389</t>
  </si>
  <si>
    <t>BSID</t>
  </si>
  <si>
    <t>T37</t>
  </si>
  <si>
    <t>295/80 R22.5M751</t>
  </si>
  <si>
    <t>TBR0D030</t>
  </si>
  <si>
    <t>T26</t>
  </si>
  <si>
    <t>T22</t>
  </si>
  <si>
    <t>1000R20M729</t>
  </si>
  <si>
    <t>TBR0D002</t>
  </si>
  <si>
    <t>TBR TYRE ONLY</t>
  </si>
  <si>
    <t>EXTRA BSID TUBE</t>
  </si>
  <si>
    <t>1000 R20</t>
  </si>
  <si>
    <t>TBRCD0146</t>
  </si>
  <si>
    <t>EXTRA BSID FLAP</t>
  </si>
  <si>
    <t>TBRFD0069</t>
  </si>
  <si>
    <t>BSJ Total</t>
  </si>
  <si>
    <t>Tyre</t>
  </si>
  <si>
    <t>Tube</t>
  </si>
  <si>
    <t>Flap</t>
  </si>
  <si>
    <t>BSID Total</t>
  </si>
  <si>
    <t>Total</t>
  </si>
  <si>
    <t>BSID + BSJ</t>
  </si>
  <si>
    <t>TTF SET</t>
  </si>
  <si>
    <t>EXTRA TUBE / FLAP</t>
  </si>
  <si>
    <t>`</t>
  </si>
  <si>
    <t>MXL-220</t>
  </si>
  <si>
    <t>MXL-300</t>
  </si>
  <si>
    <t>Y</t>
  </si>
  <si>
    <t>Ernakulam</t>
  </si>
  <si>
    <t>Vijaywada</t>
  </si>
  <si>
    <t>Ludhiana</t>
  </si>
  <si>
    <t>PSR 175/65 R14  FR50Z</t>
  </si>
  <si>
    <t>P 265 50 19 HP Sport TL</t>
  </si>
  <si>
    <t>Ahemdabad</t>
  </si>
  <si>
    <t>Surat</t>
  </si>
  <si>
    <t>MXL-250</t>
  </si>
  <si>
    <t>Rajkot</t>
  </si>
  <si>
    <t>Loading type</t>
  </si>
  <si>
    <t>Cross</t>
  </si>
  <si>
    <t>Normal</t>
  </si>
  <si>
    <t>CTL-7 MT</t>
  </si>
  <si>
    <t>Unit Wt (Kg)</t>
  </si>
  <si>
    <t>Unit Vol cc</t>
  </si>
  <si>
    <t>S. No</t>
  </si>
  <si>
    <t>PSR 135/70 R12 B29Z TL</t>
  </si>
  <si>
    <t>PSR 145/70 R12 FR50Z TL</t>
  </si>
  <si>
    <t>PSR 145/70 R12 S322 TT</t>
  </si>
  <si>
    <t>PSR 145/80 R12 B29Z TL</t>
  </si>
  <si>
    <t>PSR 145/80 R12 ER60 TL</t>
  </si>
  <si>
    <t>PSR 145/80 R12 FS10GZ TL</t>
  </si>
  <si>
    <t>PSR 145/80 R12 S248 TT</t>
  </si>
  <si>
    <t>PSR 155/65 R12 B29Z TL</t>
  </si>
  <si>
    <t>PSR 165/60 R12 EG3KZ TL</t>
  </si>
  <si>
    <t>PSR 145/70 R13 1501Z TL</t>
  </si>
  <si>
    <t>PSR 145/70 R13 B29Z TL</t>
  </si>
  <si>
    <t>PSR 145/70 R13 S322 TT</t>
  </si>
  <si>
    <t>PSR 145/70 R13 FR50Z TL</t>
  </si>
  <si>
    <t>PSR 145/70 R13 FS10GZ TL</t>
  </si>
  <si>
    <t>PSR 145/80 R13 B29Z TL</t>
  </si>
  <si>
    <t>PSR 145/80 R13 FS10GZ TL</t>
  </si>
  <si>
    <t>PSR 155/65 R13 B29Z TL</t>
  </si>
  <si>
    <t>PSR 155/65 R13 FR50Z TL</t>
  </si>
  <si>
    <t>PSR 155/70 R13 S322 TT</t>
  </si>
  <si>
    <t>PSR 155/70 R13 B29Z TL</t>
  </si>
  <si>
    <t>PSR 155/70 R13 FS10GZ TL</t>
  </si>
  <si>
    <t>PSR 155/80 R13 B29Z TL</t>
  </si>
  <si>
    <t>PSR 165/65 R13 S322 TT</t>
  </si>
  <si>
    <t>PSR 175/70 R13 B29Z TL</t>
  </si>
  <si>
    <t>PSR 175/70 R13 FR50Z TL</t>
  </si>
  <si>
    <t>PSR 155/65 R14 FR50Z TL</t>
  </si>
  <si>
    <t>PSR 155/65 R14 FS10GZ TL</t>
  </si>
  <si>
    <t>PSR 155/65 R14 B29Z TL</t>
  </si>
  <si>
    <t>PSR 165/65 R14 S322 TT</t>
  </si>
  <si>
    <t>PSR 165/65 R14 S322MZ TL</t>
  </si>
  <si>
    <t>PSR 165/80 R14 S248 TL</t>
  </si>
  <si>
    <t>PSR 165/80 R14 FS10GZ TL</t>
  </si>
  <si>
    <t>PSR 165/80 R14 B29Z TL</t>
  </si>
  <si>
    <t>PSR 175/65 R14 B29Z TL</t>
  </si>
  <si>
    <t>PSR 175/65 R14 B250EZ TL</t>
  </si>
  <si>
    <t>PSR 165/70 R14 B29Z TL</t>
  </si>
  <si>
    <t>PSR 175/70 R14 FR50Z TL</t>
  </si>
  <si>
    <t>PSR 185/65 R14 B290 TL</t>
  </si>
  <si>
    <t>PSR 185/65 R14 1501Z TL</t>
  </si>
  <si>
    <t>PSR 185/70 R14 B29Z TL</t>
  </si>
  <si>
    <t>PSR 165/80 R15 B800 TT</t>
  </si>
  <si>
    <t>PSR 175/65 R15 EP15CZ TL</t>
  </si>
  <si>
    <t>PSR 175/65 R15 B29Z TL</t>
  </si>
  <si>
    <t>PSR 175/65 R15 FR50Z TL</t>
  </si>
  <si>
    <t>PSR 185/60 R15 B250DZ TL</t>
  </si>
  <si>
    <t>PSR 185/60 R15 B29Z TL</t>
  </si>
  <si>
    <t>PSR 185/65 R15 B29Z TL</t>
  </si>
  <si>
    <t>PSR 185/65 R15 EP15QZ TL</t>
  </si>
  <si>
    <t>PSR 185/65 R15 FR50Z TL</t>
  </si>
  <si>
    <t>PSR 195/60 R15 B29Z TL</t>
  </si>
  <si>
    <t xml:space="preserve">PSR 195/65 R15 1501Z TL </t>
  </si>
  <si>
    <t>PSR 205/65 R15 B390TZ TT</t>
  </si>
  <si>
    <t>PSR 205/65 R15 B390TZ TL</t>
  </si>
  <si>
    <t>LVR 215/75 R15 PC21FZ TT</t>
  </si>
  <si>
    <t>PSR 215/75 R15 D689FZ TT</t>
  </si>
  <si>
    <t>PSR 215/75 R15 D689FZ TL</t>
  </si>
  <si>
    <t>PSR 215/75 R15 693AGZ TL</t>
  </si>
  <si>
    <t>PSR 195/55 R16 B250EZ TL</t>
  </si>
  <si>
    <t>PSR 195/55 R16 EP15QZ TL</t>
  </si>
  <si>
    <t>PSR 205/55 R16 B29Z TL</t>
  </si>
  <si>
    <t>PSR 195/60 R16 EP15KZ TL</t>
  </si>
  <si>
    <t>PSR 205/60 R16 FR50Z TL</t>
  </si>
  <si>
    <t>PSR 205/65 R16 B390UZ TL</t>
  </si>
  <si>
    <t>PSR 215/60 R16 T01ABZ TL</t>
  </si>
  <si>
    <t>PSR 215/65 R16 LE02CZ TL</t>
  </si>
  <si>
    <t>PSR 235/70 R16 689FZ TL</t>
  </si>
  <si>
    <t>PSR 205/50 R17 EP15CZ TL</t>
  </si>
  <si>
    <t>PSR 215/55 R17 T01AAZ TL</t>
  </si>
  <si>
    <t>PSR 225/60 R17 LE02CZ TL</t>
  </si>
  <si>
    <t>PSR 225/60 R17 T01RAZ TL</t>
  </si>
  <si>
    <t>PSR 235 65 R17 684ABZ TL</t>
  </si>
  <si>
    <t>PSR 235/65 R17 684ABZ TL</t>
  </si>
  <si>
    <t>PSR 265/65 R17 693BEZ TL</t>
  </si>
  <si>
    <t>PSR 225/55 R18 T01RAZ TL</t>
  </si>
  <si>
    <t>PSR 235 60 R18 850Z TL</t>
  </si>
  <si>
    <t>PSR 215/55 R16 T01Z TL</t>
  </si>
  <si>
    <t>PSR 215/65 R16 684VZ TL</t>
  </si>
  <si>
    <t>PSR 225/55 R16 T01Z TL</t>
  </si>
  <si>
    <t>PSR 235/70 R16 850Z TL</t>
  </si>
  <si>
    <t>PSR 225/60 R16 T01Z TL</t>
  </si>
  <si>
    <t>PSR 225/50 R17 ES1Z TL</t>
  </si>
  <si>
    <t>PSR 225/45 R17 T01FZ TL</t>
  </si>
  <si>
    <t>PSR 245/45 R17 ES1Z TL</t>
  </si>
  <si>
    <t>PSR 235/45 R17 ES1Z TL</t>
  </si>
  <si>
    <t>PSR 235/65 R17 850Z TL</t>
  </si>
  <si>
    <t>PSR 245/45 R18 T01FZ TL</t>
  </si>
  <si>
    <t>PSR 265/60 R18 684AGZ TL</t>
  </si>
  <si>
    <t>PSR 255/55 R18 DHPSJZ TL</t>
  </si>
  <si>
    <t>PSR 245/45 F19 ES1HZ TL</t>
  </si>
  <si>
    <t>PSR 275/40 R19 ES1Z TL</t>
  </si>
  <si>
    <t>PSR 275/40 F19 ES1HZ TL</t>
  </si>
  <si>
    <t>PSR 275/35 R19 050ASZ TL</t>
  </si>
  <si>
    <t>PSR 265/50 R19 DHPAMZ TL</t>
  </si>
  <si>
    <t>PSR 275/45 R20 DHPAMZ TL</t>
  </si>
  <si>
    <t>PSR TOTAL</t>
  </si>
  <si>
    <t>PSR 235/50 R18 T01 TL</t>
  </si>
  <si>
    <t>PSR 275/40 R20 T01 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</si>
</sst>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$-24009]dddd\,\ mmmm\ dd\,\ yyyy;@"/>
    <numFmt numFmtId="167" formatCode="[$-409]d/mmm/yy;@"/>
    <numFmt numFmtId="169" formatCode="_(* #,##0.0_);_(* \(#,##0.0\);_(* &quot;-&quot;??_);_(@_)"/>
  </numFmts>
  <fonts count="28" x14ac:knownFonts="1">
    <font>
      <sz val="10"/>
      <color indexed="8"/>
      <name val="Arial"/>
    </font>
    <font>
      <sz val="10"/>
      <color indexed="8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sz val="12"/>
      <name val="Sylfaen"/>
      <family val="1"/>
    </font>
    <font>
      <sz val="22"/>
      <name val="Sylfaen"/>
      <family val="1"/>
    </font>
    <font>
      <sz val="18"/>
      <name val="Sylfaen"/>
      <family val="1"/>
    </font>
    <font>
      <b/>
      <sz val="18"/>
      <color theme="0" tint="-0.34998626667073579"/>
      <name val="Sylfaen"/>
      <family val="1"/>
    </font>
    <font>
      <b/>
      <sz val="12"/>
      <name val="Sylfaen"/>
      <family val="1"/>
    </font>
    <font>
      <sz val="18"/>
      <name val="Arial"/>
      <family val="2"/>
    </font>
    <font>
      <b/>
      <sz val="18"/>
      <name val="Verdana"/>
      <family val="2"/>
    </font>
    <font>
      <sz val="18"/>
      <name val="Verdana"/>
      <family val="2"/>
    </font>
    <font>
      <sz val="10"/>
      <name val="Verdana"/>
      <family val="2"/>
    </font>
    <font>
      <b/>
      <sz val="22"/>
      <name val="Arial"/>
      <family val="2"/>
    </font>
    <font>
      <sz val="22"/>
      <name val="Arial"/>
      <family val="2"/>
    </font>
    <font>
      <b/>
      <sz val="15"/>
      <name val="Calibri"/>
      <family val="2"/>
      <scheme val="minor"/>
    </font>
    <font>
      <b/>
      <sz val="20"/>
      <name val="Calibri"/>
      <family val="2"/>
      <scheme val="minor"/>
    </font>
    <font>
      <sz val="36"/>
      <name val="Sylfaen"/>
      <family val="1"/>
    </font>
    <font>
      <sz val="36"/>
      <name val="Arial"/>
      <family val="2"/>
    </font>
    <font>
      <b/>
      <sz val="36"/>
      <name val="Sylfaen"/>
      <family val="1"/>
    </font>
    <font>
      <sz val="40"/>
      <name val="Arial"/>
      <family val="2"/>
    </font>
    <font>
      <b/>
      <sz val="20"/>
      <name val="Arial"/>
      <family val="2"/>
    </font>
    <font>
      <sz val="10"/>
      <color indexed="8"/>
      <name val="Arial"/>
      <family val="2"/>
    </font>
    <font>
      <b/>
      <u/>
      <sz val="14"/>
      <color indexed="8"/>
      <name val="Times New Roman"/>
      <family val="1"/>
    </font>
    <font>
      <b/>
      <sz val="14"/>
      <color indexed="8"/>
      <name val="Times New Roman"/>
      <family val="1"/>
    </font>
    <font>
      <sz val="14"/>
      <color indexed="8"/>
      <name val="Times New Roman"/>
      <family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>
      <alignment vertical="top"/>
    </xf>
    <xf numFmtId="0" fontId="1" fillId="0" borderId="0">
      <alignment vertical="top"/>
    </xf>
    <xf numFmtId="43" fontId="23" fillId="0" borderId="0" applyFont="0" applyFill="0" applyBorder="0" applyAlignment="0" applyProtection="0"/>
  </cellStyleXfs>
  <cellXfs count="278">
    <xf numFmtId="0" fontId="0" fillId="0" borderId="0" xfId="0">
      <alignment vertical="top"/>
    </xf>
    <xf numFmtId="0" fontId="2" fillId="0" borderId="0" xfId="1" applyFont="1" applyFill="1" applyBorder="1" applyAlignment="1" applyProtection="1">
      <alignment vertical="center"/>
      <protection locked="0"/>
    </xf>
    <xf numFmtId="0" fontId="2" fillId="0" borderId="0" xfId="1" applyFont="1" applyFill="1" applyBorder="1" applyAlignment="1" applyProtection="1">
      <alignment horizontal="left" vertical="center"/>
      <protection locked="0"/>
    </xf>
    <xf numFmtId="0" fontId="2" fillId="0" borderId="0" xfId="1" applyFont="1" applyFill="1" applyBorder="1" applyAlignment="1" applyProtection="1">
      <alignment horizontal="center" vertical="center"/>
      <protection locked="0"/>
    </xf>
    <xf numFmtId="0" fontId="3" fillId="0" borderId="0" xfId="1" applyFont="1" applyFill="1" applyBorder="1" applyAlignment="1" applyProtection="1">
      <alignment vertical="center"/>
      <protection locked="0"/>
    </xf>
    <xf numFmtId="1" fontId="5" fillId="0" borderId="0" xfId="1" applyNumberFormat="1" applyFont="1" applyFill="1" applyBorder="1" applyAlignment="1" applyProtection="1">
      <alignment horizontal="center" vertical="center" shrinkToFit="1"/>
      <protection locked="0"/>
    </xf>
    <xf numFmtId="0" fontId="2" fillId="0" borderId="0" xfId="1" applyFont="1" applyFill="1" applyBorder="1" applyAlignment="1" applyProtection="1">
      <alignment vertical="center"/>
    </xf>
    <xf numFmtId="0" fontId="3" fillId="0" borderId="0" xfId="1" applyFont="1" applyFill="1" applyBorder="1" applyAlignment="1" applyProtection="1">
      <alignment vertical="center"/>
    </xf>
    <xf numFmtId="1" fontId="6" fillId="0" borderId="11" xfId="1" applyNumberFormat="1" applyFont="1" applyFill="1" applyBorder="1" applyAlignment="1" applyProtection="1">
      <alignment horizontal="center" vertical="center" shrinkToFit="1"/>
      <protection locked="0"/>
    </xf>
    <xf numFmtId="167" fontId="4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Fill="1" applyBorder="1" applyAlignment="1" applyProtection="1">
      <alignment horizontal="left" vertical="center" shrinkToFit="1"/>
      <protection locked="0"/>
    </xf>
    <xf numFmtId="0" fontId="5" fillId="0" borderId="0" xfId="1" applyFont="1" applyFill="1" applyBorder="1" applyAlignment="1" applyProtection="1">
      <alignment horizontal="center" vertical="center" shrinkToFit="1"/>
      <protection locked="0"/>
    </xf>
    <xf numFmtId="1" fontId="7" fillId="0" borderId="0" xfId="1" applyNumberFormat="1" applyFont="1" applyFill="1" applyBorder="1" applyAlignment="1" applyProtection="1">
      <alignment horizontal="center" vertical="center" shrinkToFit="1"/>
      <protection locked="0"/>
    </xf>
    <xf numFmtId="0" fontId="8" fillId="0" borderId="0" xfId="1" applyFont="1" applyFill="1" applyBorder="1" applyAlignment="1" applyProtection="1">
      <alignment horizontal="center" vertical="center"/>
    </xf>
    <xf numFmtId="0" fontId="9" fillId="0" borderId="0" xfId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 shrinkToFit="1"/>
      <protection locked="0"/>
    </xf>
    <xf numFmtId="0" fontId="7" fillId="0" borderId="0" xfId="1" applyFont="1" applyFill="1" applyBorder="1" applyAlignment="1" applyProtection="1">
      <alignment horizontal="left" vertical="center" shrinkToFit="1"/>
      <protection locked="0"/>
    </xf>
    <xf numFmtId="1" fontId="7" fillId="0" borderId="0" xfId="1" applyNumberFormat="1" applyFont="1" applyFill="1" applyBorder="1" applyAlignment="1" applyProtection="1">
      <alignment horizontal="center" vertical="center" shrinkToFit="1"/>
    </xf>
    <xf numFmtId="0" fontId="10" fillId="0" borderId="0" xfId="1" applyFont="1" applyFill="1" applyBorder="1" applyAlignment="1" applyProtection="1">
      <alignment vertical="center"/>
    </xf>
    <xf numFmtId="0" fontId="10" fillId="0" borderId="0" xfId="1" applyFont="1" applyFill="1" applyBorder="1" applyAlignment="1" applyProtection="1">
      <alignment vertical="center"/>
      <protection locked="0"/>
    </xf>
    <xf numFmtId="0" fontId="11" fillId="2" borderId="2" xfId="1" applyFont="1" applyFill="1" applyBorder="1" applyAlignment="1" applyProtection="1">
      <alignment horizontal="center" vertical="center" shrinkToFit="1"/>
      <protection locked="0"/>
    </xf>
    <xf numFmtId="0" fontId="11" fillId="2" borderId="25" xfId="1" applyFont="1" applyFill="1" applyBorder="1" applyAlignment="1" applyProtection="1">
      <alignment horizontal="center" vertical="center" shrinkToFit="1"/>
    </xf>
    <xf numFmtId="0" fontId="11" fillId="2" borderId="2" xfId="1" applyFont="1" applyFill="1" applyBorder="1" applyAlignment="1" applyProtection="1">
      <alignment horizontal="center" vertical="center"/>
    </xf>
    <xf numFmtId="0" fontId="11" fillId="2" borderId="2" xfId="1" applyFont="1" applyFill="1" applyBorder="1" applyAlignment="1" applyProtection="1">
      <alignment horizontal="center" vertical="center" shrinkToFit="1"/>
    </xf>
    <xf numFmtId="0" fontId="11" fillId="2" borderId="2" xfId="1" applyFont="1" applyFill="1" applyBorder="1" applyAlignment="1" applyProtection="1">
      <alignment horizontal="center" vertical="center" wrapText="1"/>
    </xf>
    <xf numFmtId="0" fontId="11" fillId="2" borderId="24" xfId="1" applyFont="1" applyFill="1" applyBorder="1" applyAlignment="1" applyProtection="1">
      <alignment horizontal="center" vertical="center"/>
    </xf>
    <xf numFmtId="1" fontId="11" fillId="2" borderId="2" xfId="1" applyNumberFormat="1" applyFont="1" applyFill="1" applyBorder="1" applyAlignment="1" applyProtection="1">
      <alignment horizontal="center" vertical="center" shrinkToFit="1"/>
    </xf>
    <xf numFmtId="0" fontId="12" fillId="2" borderId="0" xfId="1" applyFont="1" applyFill="1" applyBorder="1" applyAlignment="1" applyProtection="1">
      <alignment horizontal="center" vertical="center"/>
    </xf>
    <xf numFmtId="0" fontId="13" fillId="2" borderId="0" xfId="1" applyFont="1" applyFill="1" applyBorder="1" applyAlignment="1" applyProtection="1">
      <alignment horizontal="center" vertical="center"/>
    </xf>
    <xf numFmtId="0" fontId="12" fillId="2" borderId="0" xfId="1" applyFont="1" applyFill="1" applyBorder="1" applyAlignment="1" applyProtection="1">
      <alignment horizontal="center" vertical="center"/>
      <protection locked="0"/>
    </xf>
    <xf numFmtId="0" fontId="14" fillId="0" borderId="26" xfId="1" applyFont="1" applyFill="1" applyBorder="1" applyAlignment="1" applyProtection="1">
      <alignment horizontal="center" vertical="center" wrapText="1"/>
      <protection locked="0"/>
    </xf>
    <xf numFmtId="0" fontId="14" fillId="0" borderId="27" xfId="1" applyFont="1" applyFill="1" applyBorder="1" applyAlignment="1" applyProtection="1">
      <alignment horizontal="center" vertical="center" shrinkToFit="1"/>
    </xf>
    <xf numFmtId="1" fontId="4" fillId="0" borderId="9" xfId="1" applyNumberFormat="1" applyFont="1" applyFill="1" applyBorder="1" applyAlignment="1" applyProtection="1">
      <alignment horizontal="left" vertical="center" shrinkToFit="1"/>
    </xf>
    <xf numFmtId="1" fontId="4" fillId="0" borderId="29" xfId="1" applyNumberFormat="1" applyFont="1" applyFill="1" applyBorder="1" applyAlignment="1" applyProtection="1">
      <alignment horizontal="left" vertical="center" shrinkToFit="1"/>
    </xf>
    <xf numFmtId="1" fontId="4" fillId="0" borderId="29" xfId="1" applyNumberFormat="1" applyFont="1" applyFill="1" applyBorder="1" applyAlignment="1" applyProtection="1">
      <alignment horizontal="center" vertical="center" shrinkToFit="1"/>
    </xf>
    <xf numFmtId="1" fontId="6" fillId="0" borderId="2" xfId="1" applyNumberFormat="1" applyFont="1" applyFill="1" applyBorder="1" applyAlignment="1" applyProtection="1">
      <alignment horizontal="center" vertical="center" shrinkToFit="1"/>
    </xf>
    <xf numFmtId="0" fontId="15" fillId="0" borderId="0" xfId="1" applyFont="1" applyFill="1" applyBorder="1" applyAlignment="1" applyProtection="1">
      <alignment vertical="center"/>
    </xf>
    <xf numFmtId="49" fontId="15" fillId="0" borderId="0" xfId="1" applyNumberFormat="1" applyFont="1" applyFill="1" applyBorder="1" applyAlignment="1" applyProtection="1">
      <alignment vertical="center"/>
    </xf>
    <xf numFmtId="0" fontId="15" fillId="0" borderId="0" xfId="1" applyFont="1" applyFill="1" applyBorder="1" applyAlignment="1" applyProtection="1">
      <alignment vertical="center"/>
      <protection locked="0"/>
    </xf>
    <xf numFmtId="1" fontId="4" fillId="0" borderId="33" xfId="1" applyNumberFormat="1" applyFont="1" applyFill="1" applyBorder="1" applyAlignment="1" applyProtection="1">
      <alignment horizontal="left" vertical="center" shrinkToFit="1"/>
    </xf>
    <xf numFmtId="1" fontId="4" fillId="0" borderId="34" xfId="1" applyNumberFormat="1" applyFont="1" applyFill="1" applyBorder="1" applyAlignment="1" applyProtection="1">
      <alignment horizontal="left" vertical="center" shrinkToFit="1"/>
    </xf>
    <xf numFmtId="1" fontId="4" fillId="0" borderId="34" xfId="1" applyNumberFormat="1" applyFont="1" applyFill="1" applyBorder="1" applyAlignment="1" applyProtection="1">
      <alignment horizontal="center" vertical="center" shrinkToFit="1"/>
    </xf>
    <xf numFmtId="1" fontId="6" fillId="0" borderId="35" xfId="1" applyNumberFormat="1" applyFont="1" applyFill="1" applyBorder="1" applyAlignment="1" applyProtection="1">
      <alignment horizontal="center" vertical="center" shrinkToFit="1"/>
    </xf>
    <xf numFmtId="0" fontId="14" fillId="0" borderId="36" xfId="1" applyFont="1" applyFill="1" applyBorder="1" applyAlignment="1" applyProtection="1">
      <alignment horizontal="center" vertical="center" wrapText="1"/>
      <protection locked="0"/>
    </xf>
    <xf numFmtId="1" fontId="4" fillId="0" borderId="33" xfId="0" applyNumberFormat="1" applyFont="1" applyFill="1" applyBorder="1" applyAlignment="1" applyProtection="1">
      <alignment horizontal="left" vertical="center" shrinkToFit="1"/>
    </xf>
    <xf numFmtId="0" fontId="15" fillId="3" borderId="0" xfId="1" applyFont="1" applyFill="1" applyBorder="1" applyAlignment="1" applyProtection="1">
      <alignment vertical="center"/>
      <protection locked="0"/>
    </xf>
    <xf numFmtId="0" fontId="14" fillId="2" borderId="36" xfId="1" applyFont="1" applyFill="1" applyBorder="1" applyAlignment="1" applyProtection="1">
      <alignment horizontal="center" vertical="center" wrapText="1"/>
      <protection locked="0"/>
    </xf>
    <xf numFmtId="0" fontId="14" fillId="2" borderId="27" xfId="1" applyFont="1" applyFill="1" applyBorder="1" applyAlignment="1" applyProtection="1">
      <alignment horizontal="center" vertical="center" shrinkToFit="1"/>
    </xf>
    <xf numFmtId="1" fontId="4" fillId="2" borderId="34" xfId="1" applyNumberFormat="1" applyFont="1" applyFill="1" applyBorder="1" applyAlignment="1" applyProtection="1">
      <alignment horizontal="left" vertical="center" shrinkToFit="1"/>
    </xf>
    <xf numFmtId="1" fontId="4" fillId="2" borderId="34" xfId="1" applyNumberFormat="1" applyFont="1" applyFill="1" applyBorder="1" applyAlignment="1" applyProtection="1">
      <alignment horizontal="center" vertical="center" shrinkToFit="1"/>
    </xf>
    <xf numFmtId="1" fontId="6" fillId="2" borderId="35" xfId="1" applyNumberFormat="1" applyFont="1" applyFill="1" applyBorder="1" applyAlignment="1" applyProtection="1">
      <alignment horizontal="center" vertical="center" shrinkToFit="1"/>
    </xf>
    <xf numFmtId="0" fontId="15" fillId="2" borderId="0" xfId="1" applyFont="1" applyFill="1" applyBorder="1" applyAlignment="1" applyProtection="1">
      <alignment vertical="center"/>
    </xf>
    <xf numFmtId="49" fontId="15" fillId="2" borderId="0" xfId="1" applyNumberFormat="1" applyFont="1" applyFill="1" applyBorder="1" applyAlignment="1" applyProtection="1">
      <alignment vertical="center"/>
    </xf>
    <xf numFmtId="0" fontId="3" fillId="2" borderId="0" xfId="1" applyFont="1" applyFill="1" applyBorder="1" applyAlignment="1" applyProtection="1">
      <alignment vertical="center"/>
    </xf>
    <xf numFmtId="0" fontId="15" fillId="2" borderId="0" xfId="1" applyFont="1" applyFill="1" applyBorder="1" applyAlignment="1" applyProtection="1">
      <alignment vertical="center"/>
      <protection locked="0"/>
    </xf>
    <xf numFmtId="1" fontId="4" fillId="0" borderId="37" xfId="1" applyNumberFormat="1" applyFont="1" applyFill="1" applyBorder="1" applyAlignment="1" applyProtection="1">
      <alignment horizontal="left" vertical="center" shrinkToFit="1"/>
    </xf>
    <xf numFmtId="1" fontId="4" fillId="0" borderId="38" xfId="1" applyNumberFormat="1" applyFont="1" applyFill="1" applyBorder="1" applyAlignment="1" applyProtection="1">
      <alignment horizontal="left" vertical="center" shrinkToFit="1"/>
    </xf>
    <xf numFmtId="1" fontId="4" fillId="0" borderId="38" xfId="1" applyNumberFormat="1" applyFont="1" applyFill="1" applyBorder="1" applyAlignment="1" applyProtection="1">
      <alignment horizontal="center" vertical="center" shrinkToFit="1"/>
    </xf>
    <xf numFmtId="1" fontId="6" fillId="0" borderId="20" xfId="1" applyNumberFormat="1" applyFont="1" applyFill="1" applyBorder="1" applyAlignment="1" applyProtection="1">
      <alignment horizontal="center" vertical="center" shrinkToFit="1"/>
    </xf>
    <xf numFmtId="1" fontId="4" fillId="0" borderId="39" xfId="1" applyNumberFormat="1" applyFont="1" applyFill="1" applyBorder="1" applyAlignment="1" applyProtection="1">
      <alignment horizontal="left" vertical="center" shrinkToFit="1"/>
    </xf>
    <xf numFmtId="1" fontId="4" fillId="0" borderId="40" xfId="1" applyNumberFormat="1" applyFont="1" applyFill="1" applyBorder="1" applyAlignment="1" applyProtection="1">
      <alignment horizontal="left" vertical="center" shrinkToFit="1"/>
    </xf>
    <xf numFmtId="1" fontId="4" fillId="0" borderId="40" xfId="1" applyNumberFormat="1" applyFont="1" applyFill="1" applyBorder="1" applyAlignment="1" applyProtection="1">
      <alignment horizontal="center" vertical="center" shrinkToFit="1"/>
    </xf>
    <xf numFmtId="1" fontId="6" fillId="0" borderId="41" xfId="1" applyNumberFormat="1" applyFont="1" applyFill="1" applyBorder="1" applyAlignment="1" applyProtection="1">
      <alignment horizontal="center" vertical="center" shrinkToFit="1"/>
    </xf>
    <xf numFmtId="1" fontId="4" fillId="0" borderId="42" xfId="0" applyNumberFormat="1" applyFont="1" applyFill="1" applyBorder="1" applyAlignment="1">
      <alignment horizontal="left" vertical="center" shrinkToFit="1"/>
    </xf>
    <xf numFmtId="1" fontId="4" fillId="0" borderId="45" xfId="1" applyNumberFormat="1" applyFont="1" applyFill="1" applyBorder="1" applyAlignment="1" applyProtection="1">
      <alignment horizontal="left" vertical="center" shrinkToFit="1"/>
    </xf>
    <xf numFmtId="1" fontId="4" fillId="0" borderId="45" xfId="1" applyNumberFormat="1" applyFont="1" applyFill="1" applyBorder="1" applyAlignment="1" applyProtection="1">
      <alignment horizontal="center" vertical="center" shrinkToFit="1"/>
    </xf>
    <xf numFmtId="1" fontId="6" fillId="0" borderId="46" xfId="1" applyNumberFormat="1" applyFont="1" applyFill="1" applyBorder="1" applyAlignment="1" applyProtection="1">
      <alignment horizontal="center" vertical="center" shrinkToFit="1"/>
    </xf>
    <xf numFmtId="1" fontId="4" fillId="0" borderId="42" xfId="1" applyNumberFormat="1" applyFont="1" applyFill="1" applyBorder="1" applyAlignment="1" applyProtection="1">
      <alignment horizontal="left" vertical="center" shrinkToFit="1"/>
    </xf>
    <xf numFmtId="1" fontId="4" fillId="0" borderId="37" xfId="0" applyNumberFormat="1" applyFont="1" applyFill="1" applyBorder="1" applyAlignment="1">
      <alignment horizontal="left" vertical="center" shrinkToFit="1"/>
    </xf>
    <xf numFmtId="1" fontId="4" fillId="0" borderId="34" xfId="0" applyNumberFormat="1" applyFont="1" applyFill="1" applyBorder="1" applyAlignment="1">
      <alignment horizontal="left" vertical="center" shrinkToFit="1"/>
    </xf>
    <xf numFmtId="1" fontId="4" fillId="0" borderId="34" xfId="0" applyNumberFormat="1" applyFont="1" applyFill="1" applyBorder="1" applyAlignment="1">
      <alignment horizontal="center" vertical="center" shrinkToFit="1"/>
    </xf>
    <xf numFmtId="1" fontId="4" fillId="0" borderId="39" xfId="0" applyNumberFormat="1" applyFont="1" applyFill="1" applyBorder="1" applyAlignment="1">
      <alignment horizontal="left" vertical="center" shrinkToFit="1"/>
    </xf>
    <xf numFmtId="1" fontId="4" fillId="0" borderId="33" xfId="0" applyNumberFormat="1" applyFont="1" applyFill="1" applyBorder="1" applyAlignment="1">
      <alignment horizontal="left" vertical="center" shrinkToFit="1"/>
    </xf>
    <xf numFmtId="1" fontId="16" fillId="0" borderId="37" xfId="0" applyNumberFormat="1" applyFont="1" applyFill="1" applyBorder="1" applyAlignment="1" applyProtection="1">
      <alignment horizontal="left" vertical="center" shrinkToFit="1"/>
    </xf>
    <xf numFmtId="1" fontId="4" fillId="0" borderId="38" xfId="0" applyNumberFormat="1" applyFont="1" applyFill="1" applyBorder="1" applyAlignment="1" applyProtection="1">
      <alignment horizontal="left" vertical="center" shrinkToFit="1"/>
    </xf>
    <xf numFmtId="1" fontId="4" fillId="0" borderId="38" xfId="0" applyNumberFormat="1" applyFont="1" applyFill="1" applyBorder="1" applyAlignment="1" applyProtection="1">
      <alignment horizontal="center" vertical="center" shrinkToFit="1"/>
    </xf>
    <xf numFmtId="1" fontId="4" fillId="0" borderId="45" xfId="0" applyNumberFormat="1" applyFont="1" applyFill="1" applyBorder="1" applyAlignment="1" applyProtection="1">
      <alignment horizontal="left" vertical="center" shrinkToFit="1"/>
    </xf>
    <xf numFmtId="1" fontId="4" fillId="0" borderId="45" xfId="0" applyNumberFormat="1" applyFont="1" applyFill="1" applyBorder="1" applyAlignment="1" applyProtection="1">
      <alignment horizontal="center" vertical="center" shrinkToFit="1"/>
    </xf>
    <xf numFmtId="0" fontId="14" fillId="0" borderId="36" xfId="1" applyFont="1" applyFill="1" applyBorder="1" applyAlignment="1" applyProtection="1">
      <alignment horizontal="center" vertical="center" shrinkToFit="1"/>
      <protection locked="0"/>
    </xf>
    <xf numFmtId="0" fontId="14" fillId="0" borderId="31" xfId="1" applyFont="1" applyFill="1" applyBorder="1" applyAlignment="1" applyProtection="1">
      <alignment horizontal="center" vertical="center" shrinkToFit="1"/>
    </xf>
    <xf numFmtId="0" fontId="4" fillId="0" borderId="33" xfId="1" applyFont="1" applyFill="1" applyBorder="1" applyAlignment="1" applyProtection="1">
      <alignment horizontal="left" vertical="center" shrinkToFit="1"/>
    </xf>
    <xf numFmtId="0" fontId="14" fillId="4" borderId="36" xfId="1" applyFont="1" applyFill="1" applyBorder="1" applyAlignment="1" applyProtection="1">
      <alignment horizontal="center" vertical="center" shrinkToFit="1"/>
      <protection locked="0"/>
    </xf>
    <xf numFmtId="0" fontId="4" fillId="0" borderId="47" xfId="0" applyFont="1" applyFill="1" applyBorder="1" applyAlignment="1" applyProtection="1">
      <alignment horizontal="left" vertical="center" shrinkToFit="1"/>
    </xf>
    <xf numFmtId="0" fontId="4" fillId="0" borderId="33" xfId="0" applyFont="1" applyFill="1" applyBorder="1" applyAlignment="1" applyProtection="1">
      <alignment horizontal="left" vertical="center" shrinkToFit="1"/>
    </xf>
    <xf numFmtId="1" fontId="4" fillId="0" borderId="34" xfId="0" applyNumberFormat="1" applyFont="1" applyFill="1" applyBorder="1" applyAlignment="1" applyProtection="1">
      <alignment horizontal="left" vertical="center" shrinkToFit="1"/>
    </xf>
    <xf numFmtId="1" fontId="4" fillId="0" borderId="34" xfId="0" applyNumberFormat="1" applyFont="1" applyFill="1" applyBorder="1" applyAlignment="1" applyProtection="1">
      <alignment horizontal="center" vertical="center" shrinkToFit="1"/>
    </xf>
    <xf numFmtId="0" fontId="15" fillId="5" borderId="0" xfId="1" applyFont="1" applyFill="1" applyBorder="1" applyAlignment="1" applyProtection="1">
      <alignment vertical="center"/>
    </xf>
    <xf numFmtId="49" fontId="15" fillId="5" borderId="0" xfId="1" applyNumberFormat="1" applyFont="1" applyFill="1" applyBorder="1" applyAlignment="1" applyProtection="1">
      <alignment vertical="center"/>
    </xf>
    <xf numFmtId="0" fontId="14" fillId="0" borderId="48" xfId="1" applyFont="1" applyFill="1" applyBorder="1" applyAlignment="1" applyProtection="1">
      <alignment horizontal="center" vertical="center" shrinkToFit="1"/>
      <protection locked="0"/>
    </xf>
    <xf numFmtId="0" fontId="15" fillId="0" borderId="4" xfId="1" applyFont="1" applyFill="1" applyBorder="1" applyAlignment="1" applyProtection="1">
      <alignment vertical="center"/>
      <protection locked="0"/>
    </xf>
    <xf numFmtId="0" fontId="14" fillId="0" borderId="49" xfId="1" applyFont="1" applyFill="1" applyBorder="1" applyAlignment="1" applyProtection="1">
      <alignment horizontal="center" vertical="center" shrinkToFit="1"/>
      <protection locked="0"/>
    </xf>
    <xf numFmtId="0" fontId="14" fillId="0" borderId="50" xfId="1" applyFont="1" applyFill="1" applyBorder="1" applyAlignment="1" applyProtection="1">
      <alignment horizontal="center" vertical="center" shrinkToFit="1"/>
    </xf>
    <xf numFmtId="0" fontId="14" fillId="0" borderId="51" xfId="1" applyFont="1" applyFill="1" applyBorder="1" applyAlignment="1" applyProtection="1">
      <alignment horizontal="center" vertical="center" shrinkToFit="1"/>
      <protection locked="0"/>
    </xf>
    <xf numFmtId="0" fontId="4" fillId="0" borderId="52" xfId="1" applyFont="1" applyFill="1" applyBorder="1" applyAlignment="1" applyProtection="1">
      <alignment horizontal="left" vertical="center" shrinkToFit="1"/>
    </xf>
    <xf numFmtId="1" fontId="4" fillId="0" borderId="53" xfId="1" applyNumberFormat="1" applyFont="1" applyFill="1" applyBorder="1" applyAlignment="1" applyProtection="1">
      <alignment horizontal="left" vertical="center" shrinkToFit="1"/>
    </xf>
    <xf numFmtId="1" fontId="4" fillId="0" borderId="53" xfId="1" applyNumberFormat="1" applyFont="1" applyFill="1" applyBorder="1" applyAlignment="1" applyProtection="1">
      <alignment horizontal="center" vertical="center" shrinkToFit="1"/>
    </xf>
    <xf numFmtId="1" fontId="6" fillId="0" borderId="54" xfId="1" applyNumberFormat="1" applyFont="1" applyFill="1" applyBorder="1" applyAlignment="1" applyProtection="1">
      <alignment horizontal="center" vertical="center" shrinkToFit="1"/>
    </xf>
    <xf numFmtId="0" fontId="4" fillId="0" borderId="42" xfId="1" applyFont="1" applyFill="1" applyBorder="1" applyAlignment="1" applyProtection="1">
      <alignment horizontal="left" vertical="center" shrinkToFit="1"/>
    </xf>
    <xf numFmtId="0" fontId="14" fillId="0" borderId="26" xfId="1" applyFont="1" applyFill="1" applyBorder="1" applyAlignment="1" applyProtection="1">
      <alignment horizontal="center" vertical="center" wrapText="1" shrinkToFit="1"/>
      <protection locked="0"/>
    </xf>
    <xf numFmtId="0" fontId="14" fillId="0" borderId="26" xfId="1" applyFont="1" applyFill="1" applyBorder="1" applyAlignment="1" applyProtection="1">
      <alignment horizontal="center" vertical="center" shrinkToFit="1"/>
      <protection locked="0"/>
    </xf>
    <xf numFmtId="0" fontId="14" fillId="0" borderId="9" xfId="0" applyFont="1" applyFill="1" applyBorder="1" applyAlignment="1" applyProtection="1">
      <alignment horizontal="center" vertical="center" shrinkToFit="1"/>
    </xf>
    <xf numFmtId="0" fontId="4" fillId="0" borderId="37" xfId="0" applyFont="1" applyFill="1" applyBorder="1" applyAlignment="1" applyProtection="1">
      <alignment horizontal="left" vertical="center" shrinkToFit="1"/>
    </xf>
    <xf numFmtId="0" fontId="14" fillId="0" borderId="9" xfId="1" applyFont="1" applyFill="1" applyBorder="1" applyAlignment="1" applyProtection="1">
      <alignment horizontal="center" vertical="center" shrinkToFit="1"/>
    </xf>
    <xf numFmtId="0" fontId="4" fillId="0" borderId="37" xfId="1" applyFont="1" applyFill="1" applyBorder="1" applyAlignment="1" applyProtection="1">
      <alignment horizontal="left" vertical="center" shrinkToFit="1"/>
    </xf>
    <xf numFmtId="0" fontId="14" fillId="0" borderId="56" xfId="1" applyFont="1" applyFill="1" applyBorder="1" applyAlignment="1" applyProtection="1">
      <alignment horizontal="center" vertical="center" shrinkToFit="1"/>
      <protection locked="0"/>
    </xf>
    <xf numFmtId="0" fontId="14" fillId="0" borderId="37" xfId="1" applyFont="1" applyFill="1" applyBorder="1" applyAlignment="1" applyProtection="1">
      <alignment horizontal="center" vertical="center" shrinkToFit="1"/>
    </xf>
    <xf numFmtId="0" fontId="14" fillId="0" borderId="42" xfId="1" applyFont="1" applyFill="1" applyBorder="1" applyAlignment="1" applyProtection="1">
      <alignment horizontal="center" vertical="center" shrinkToFit="1"/>
    </xf>
    <xf numFmtId="0" fontId="18" fillId="0" borderId="2" xfId="1" applyFont="1" applyFill="1" applyBorder="1" applyAlignment="1" applyProtection="1">
      <alignment horizontal="center" vertical="center" wrapText="1"/>
      <protection locked="0"/>
    </xf>
    <xf numFmtId="0" fontId="14" fillId="0" borderId="6" xfId="1" applyFont="1" applyFill="1" applyBorder="1" applyAlignment="1" applyProtection="1">
      <alignment horizontal="center" vertical="center" wrapText="1"/>
    </xf>
    <xf numFmtId="0" fontId="15" fillId="0" borderId="3" xfId="1" applyFont="1" applyFill="1" applyBorder="1" applyAlignment="1" applyProtection="1">
      <alignment horizontal="center" vertical="center" wrapText="1"/>
    </xf>
    <xf numFmtId="1" fontId="15" fillId="0" borderId="6" xfId="1" applyNumberFormat="1" applyFont="1" applyFill="1" applyBorder="1" applyAlignment="1" applyProtection="1">
      <alignment horizontal="center" vertical="center"/>
    </xf>
    <xf numFmtId="1" fontId="15" fillId="0" borderId="0" xfId="1" applyNumberFormat="1" applyFont="1" applyFill="1" applyBorder="1" applyAlignment="1" applyProtection="1">
      <alignment vertical="center"/>
    </xf>
    <xf numFmtId="0" fontId="18" fillId="0" borderId="7" xfId="1" applyFont="1" applyFill="1" applyBorder="1" applyAlignment="1" applyProtection="1">
      <alignment horizontal="center" vertical="center" wrapText="1"/>
      <protection locked="0"/>
    </xf>
    <xf numFmtId="0" fontId="18" fillId="0" borderId="8" xfId="1" applyFont="1" applyFill="1" applyBorder="1" applyAlignment="1" applyProtection="1">
      <alignment horizontal="center" vertical="center" wrapText="1"/>
      <protection locked="0"/>
    </xf>
    <xf numFmtId="0" fontId="15" fillId="0" borderId="21" xfId="1" applyFont="1" applyFill="1" applyBorder="1" applyAlignment="1" applyProtection="1">
      <alignment horizontal="center" vertical="center" wrapText="1"/>
    </xf>
    <xf numFmtId="1" fontId="15" fillId="0" borderId="8" xfId="1" applyNumberFormat="1" applyFont="1" applyFill="1" applyBorder="1" applyAlignment="1" applyProtection="1">
      <alignment horizontal="center" vertical="center"/>
    </xf>
    <xf numFmtId="0" fontId="20" fillId="0" borderId="2" xfId="1" applyFont="1" applyFill="1" applyBorder="1" applyAlignment="1" applyProtection="1">
      <alignment horizontal="center" vertical="center" wrapText="1"/>
      <protection locked="0"/>
    </xf>
    <xf numFmtId="0" fontId="15" fillId="0" borderId="6" xfId="1" applyFont="1" applyFill="1" applyBorder="1" applyAlignment="1" applyProtection="1">
      <alignment horizontal="center" vertical="center"/>
    </xf>
    <xf numFmtId="0" fontId="20" fillId="0" borderId="7" xfId="1" applyFont="1" applyFill="1" applyBorder="1" applyAlignment="1" applyProtection="1">
      <alignment horizontal="center" vertical="center" wrapText="1"/>
      <protection locked="0"/>
    </xf>
    <xf numFmtId="0" fontId="20" fillId="0" borderId="8" xfId="1" applyFont="1" applyFill="1" applyBorder="1" applyAlignment="1" applyProtection="1">
      <alignment horizontal="center" vertical="center" wrapText="1"/>
      <protection locked="0"/>
    </xf>
    <xf numFmtId="0" fontId="15" fillId="0" borderId="8" xfId="1" applyFont="1" applyFill="1" applyBorder="1" applyAlignment="1" applyProtection="1">
      <alignment horizontal="center" vertical="center"/>
    </xf>
    <xf numFmtId="0" fontId="21" fillId="0" borderId="0" xfId="1" applyFont="1" applyFill="1" applyBorder="1" applyAlignment="1" applyProtection="1">
      <alignment vertical="center"/>
    </xf>
    <xf numFmtId="1" fontId="2" fillId="0" borderId="0" xfId="1" applyNumberFormat="1" applyFont="1" applyFill="1" applyBorder="1" applyAlignment="1" applyProtection="1">
      <alignment vertical="center"/>
    </xf>
    <xf numFmtId="0" fontId="2" fillId="0" borderId="0" xfId="1" applyFont="1" applyFill="1" applyBorder="1" applyAlignment="1" applyProtection="1">
      <alignment horizontal="left" vertical="center"/>
    </xf>
    <xf numFmtId="0" fontId="2" fillId="0" borderId="0" xfId="1" applyFont="1" applyFill="1" applyBorder="1" applyAlignment="1" applyProtection="1">
      <alignment horizontal="center" vertical="center"/>
    </xf>
    <xf numFmtId="0" fontId="22" fillId="0" borderId="0" xfId="1" applyFont="1" applyFill="1" applyBorder="1" applyAlignment="1" applyProtection="1">
      <alignment vertical="center"/>
    </xf>
    <xf numFmtId="0" fontId="14" fillId="0" borderId="43" xfId="1" applyFont="1" applyFill="1" applyBorder="1" applyAlignment="1" applyProtection="1">
      <alignment horizontal="center" vertical="center" shrinkToFit="1"/>
      <protection locked="0"/>
    </xf>
    <xf numFmtId="0" fontId="14" fillId="0" borderId="44" xfId="1" applyFont="1" applyFill="1" applyBorder="1" applyAlignment="1" applyProtection="1">
      <alignment horizontal="center" vertical="center" shrinkToFit="1"/>
    </xf>
    <xf numFmtId="2" fontId="4" fillId="0" borderId="29" xfId="1" applyNumberFormat="1" applyFont="1" applyFill="1" applyBorder="1" applyAlignment="1" applyProtection="1">
      <alignment horizontal="center" vertical="center" shrinkToFit="1"/>
    </xf>
    <xf numFmtId="2" fontId="4" fillId="0" borderId="34" xfId="1" applyNumberFormat="1" applyFont="1" applyFill="1" applyBorder="1" applyAlignment="1" applyProtection="1">
      <alignment horizontal="center" vertical="center" shrinkToFit="1"/>
    </xf>
    <xf numFmtId="2" fontId="4" fillId="2" borderId="34" xfId="1" applyNumberFormat="1" applyFont="1" applyFill="1" applyBorder="1" applyAlignment="1" applyProtection="1">
      <alignment horizontal="center" vertical="center" shrinkToFit="1"/>
    </xf>
    <xf numFmtId="2" fontId="4" fillId="0" borderId="38" xfId="1" applyNumberFormat="1" applyFont="1" applyFill="1" applyBorder="1" applyAlignment="1" applyProtection="1">
      <alignment horizontal="center" vertical="center" shrinkToFit="1"/>
    </xf>
    <xf numFmtId="2" fontId="4" fillId="0" borderId="40" xfId="1" applyNumberFormat="1" applyFont="1" applyFill="1" applyBorder="1" applyAlignment="1" applyProtection="1">
      <alignment horizontal="center" vertical="center" shrinkToFit="1"/>
    </xf>
    <xf numFmtId="2" fontId="4" fillId="0" borderId="45" xfId="1" applyNumberFormat="1" applyFont="1" applyFill="1" applyBorder="1" applyAlignment="1" applyProtection="1">
      <alignment horizontal="center" vertical="center" shrinkToFit="1"/>
    </xf>
    <xf numFmtId="2" fontId="4" fillId="0" borderId="34" xfId="0" applyNumberFormat="1" applyFont="1" applyFill="1" applyBorder="1" applyAlignment="1">
      <alignment horizontal="center" vertical="center" shrinkToFit="1"/>
    </xf>
    <xf numFmtId="2" fontId="4" fillId="0" borderId="38" xfId="0" applyNumberFormat="1" applyFont="1" applyFill="1" applyBorder="1" applyAlignment="1" applyProtection="1">
      <alignment horizontal="center" vertical="center" shrinkToFit="1"/>
    </xf>
    <xf numFmtId="2" fontId="4" fillId="0" borderId="45" xfId="0" applyNumberFormat="1" applyFont="1" applyFill="1" applyBorder="1" applyAlignment="1" applyProtection="1">
      <alignment horizontal="center" vertical="center" shrinkToFit="1"/>
    </xf>
    <xf numFmtId="2" fontId="4" fillId="0" borderId="34" xfId="0" applyNumberFormat="1" applyFont="1" applyFill="1" applyBorder="1" applyAlignment="1" applyProtection="1">
      <alignment horizontal="center" vertical="center" shrinkToFit="1"/>
    </xf>
    <xf numFmtId="2" fontId="4" fillId="0" borderId="53" xfId="1" applyNumberFormat="1" applyFont="1" applyFill="1" applyBorder="1" applyAlignment="1" applyProtection="1">
      <alignment horizontal="center" vertical="center" shrinkToFit="1"/>
    </xf>
    <xf numFmtId="0" fontId="4" fillId="0" borderId="36" xfId="1" applyFont="1" applyFill="1" applyBorder="1" applyAlignment="1" applyProtection="1">
      <alignment horizontal="center" vertical="center" shrinkToFit="1"/>
    </xf>
    <xf numFmtId="0" fontId="4" fillId="0" borderId="43" xfId="1" applyFont="1" applyFill="1" applyBorder="1" applyAlignment="1" applyProtection="1">
      <alignment horizontal="center" vertical="center" shrinkToFit="1"/>
    </xf>
    <xf numFmtId="0" fontId="24" fillId="0" borderId="0" xfId="1" applyFont="1" applyFill="1" applyAlignment="1">
      <alignment horizontal="center" vertical="center"/>
    </xf>
    <xf numFmtId="0" fontId="24" fillId="0" borderId="0" xfId="1" applyFont="1" applyFill="1" applyAlignment="1">
      <alignment vertical="center"/>
    </xf>
    <xf numFmtId="0" fontId="25" fillId="0" borderId="0" xfId="1" applyFont="1" applyFill="1" applyAlignment="1">
      <alignment horizontal="center" vertical="center"/>
    </xf>
    <xf numFmtId="0" fontId="26" fillId="0" borderId="0" xfId="1" applyFont="1" applyFill="1" applyAlignment="1">
      <alignment horizontal="center" vertical="center"/>
    </xf>
    <xf numFmtId="0" fontId="25" fillId="0" borderId="0" xfId="1" applyFont="1" applyFill="1" applyBorder="1" applyAlignment="1">
      <alignment horizontal="center" vertical="center"/>
    </xf>
    <xf numFmtId="16" fontId="25" fillId="0" borderId="0" xfId="1" applyNumberFormat="1" applyFont="1" applyFill="1" applyAlignment="1">
      <alignment horizontal="center" vertical="center"/>
    </xf>
    <xf numFmtId="0" fontId="26" fillId="0" borderId="11" xfId="1" applyFont="1" applyFill="1" applyBorder="1" applyAlignment="1" applyProtection="1">
      <alignment horizontal="center" vertical="center"/>
    </xf>
    <xf numFmtId="0" fontId="26" fillId="0" borderId="11" xfId="1" applyFont="1" applyFill="1" applyBorder="1" applyAlignment="1" applyProtection="1">
      <alignment horizontal="center"/>
    </xf>
    <xf numFmtId="1" fontId="26" fillId="0" borderId="10" xfId="1" applyNumberFormat="1" applyFont="1" applyFill="1" applyBorder="1" applyAlignment="1" applyProtection="1">
      <alignment horizontal="center"/>
    </xf>
    <xf numFmtId="0" fontId="26" fillId="0" borderId="11" xfId="1" applyFont="1" applyFill="1" applyBorder="1" applyAlignment="1" applyProtection="1">
      <alignment horizontal="center" vertical="center" shrinkToFit="1"/>
    </xf>
    <xf numFmtId="0" fontId="26" fillId="0" borderId="19" xfId="1" applyFont="1" applyFill="1" applyBorder="1" applyAlignment="1">
      <alignment horizontal="center" vertical="center"/>
    </xf>
    <xf numFmtId="0" fontId="26" fillId="0" borderId="19" xfId="1" applyFont="1" applyFill="1" applyBorder="1" applyAlignment="1" applyProtection="1">
      <alignment horizontal="center"/>
    </xf>
    <xf numFmtId="0" fontId="26" fillId="0" borderId="18" xfId="1" applyFont="1" applyFill="1" applyBorder="1" applyAlignment="1" applyProtection="1">
      <alignment horizontal="center" vertical="center" shrinkToFit="1"/>
    </xf>
    <xf numFmtId="0" fontId="26" fillId="0" borderId="18" xfId="1" applyFont="1" applyFill="1" applyBorder="1" applyAlignment="1" applyProtection="1">
      <alignment horizontal="center"/>
    </xf>
    <xf numFmtId="0" fontId="26" fillId="0" borderId="17" xfId="1" applyFont="1" applyFill="1" applyBorder="1" applyAlignment="1">
      <alignment horizontal="center" vertical="center"/>
    </xf>
    <xf numFmtId="1" fontId="26" fillId="0" borderId="18" xfId="1" applyNumberFormat="1" applyFont="1" applyFill="1" applyBorder="1" applyAlignment="1" applyProtection="1">
      <alignment horizontal="center"/>
    </xf>
    <xf numFmtId="1" fontId="26" fillId="0" borderId="18" xfId="1" applyNumberFormat="1" applyFont="1" applyFill="1" applyBorder="1" applyAlignment="1">
      <alignment horizontal="center" vertical="center"/>
    </xf>
    <xf numFmtId="1" fontId="26" fillId="0" borderId="11" xfId="1" applyNumberFormat="1" applyFont="1" applyFill="1" applyBorder="1" applyAlignment="1">
      <alignment horizontal="center" vertical="center"/>
    </xf>
    <xf numFmtId="1" fontId="26" fillId="0" borderId="15" xfId="1" applyNumberFormat="1" applyFont="1" applyFill="1" applyBorder="1" applyAlignment="1">
      <alignment horizontal="center" vertical="center"/>
    </xf>
    <xf numFmtId="1" fontId="26" fillId="0" borderId="59" xfId="1" applyNumberFormat="1" applyFont="1" applyFill="1" applyBorder="1" applyAlignment="1">
      <alignment horizontal="center" vertical="center"/>
    </xf>
    <xf numFmtId="1" fontId="26" fillId="0" borderId="58" xfId="1" applyNumberFormat="1" applyFont="1" applyFill="1" applyBorder="1" applyAlignment="1">
      <alignment horizontal="center" vertical="center"/>
    </xf>
    <xf numFmtId="1" fontId="26" fillId="0" borderId="11" xfId="1" applyNumberFormat="1" applyFont="1" applyFill="1" applyBorder="1" applyAlignment="1" applyProtection="1">
      <alignment horizontal="center"/>
    </xf>
    <xf numFmtId="0" fontId="25" fillId="0" borderId="1" xfId="1" applyFont="1" applyFill="1" applyBorder="1" applyAlignment="1" applyProtection="1">
      <alignment horizontal="center"/>
    </xf>
    <xf numFmtId="0" fontId="25" fillId="0" borderId="60" xfId="1" applyFont="1" applyFill="1" applyBorder="1" applyAlignment="1" applyProtection="1">
      <alignment horizontal="center"/>
    </xf>
    <xf numFmtId="1" fontId="26" fillId="0" borderId="61" xfId="1" applyNumberFormat="1" applyFont="1" applyFill="1" applyBorder="1" applyAlignment="1">
      <alignment horizontal="center" vertical="center"/>
    </xf>
    <xf numFmtId="0" fontId="26" fillId="0" borderId="18" xfId="1" applyFont="1" applyFill="1" applyBorder="1" applyAlignment="1" applyProtection="1">
      <alignment horizontal="center" vertical="center"/>
    </xf>
    <xf numFmtId="0" fontId="26" fillId="0" borderId="62" xfId="1" applyFont="1" applyFill="1" applyBorder="1" applyAlignment="1" applyProtection="1">
      <alignment horizontal="center"/>
    </xf>
    <xf numFmtId="0" fontId="26" fillId="0" borderId="63" xfId="1" applyFont="1" applyFill="1" applyBorder="1" applyAlignment="1" applyProtection="1">
      <alignment horizontal="center"/>
    </xf>
    <xf numFmtId="0" fontId="26" fillId="0" borderId="65" xfId="1" applyFont="1" applyFill="1" applyBorder="1" applyAlignment="1" applyProtection="1">
      <alignment horizontal="center" vertical="center" shrinkToFit="1"/>
    </xf>
    <xf numFmtId="0" fontId="26" fillId="0" borderId="65" xfId="1" applyFont="1" applyFill="1" applyBorder="1" applyAlignment="1" applyProtection="1">
      <alignment horizontal="center"/>
    </xf>
    <xf numFmtId="0" fontId="26" fillId="0" borderId="66" xfId="1" applyFont="1" applyFill="1" applyBorder="1" applyAlignment="1">
      <alignment horizontal="center" vertical="center"/>
    </xf>
    <xf numFmtId="1" fontId="26" fillId="0" borderId="59" xfId="1" applyNumberFormat="1" applyFont="1" applyFill="1" applyBorder="1" applyAlignment="1" applyProtection="1">
      <alignment horizontal="center"/>
    </xf>
    <xf numFmtId="1" fontId="26" fillId="0" borderId="65" xfId="1" applyNumberFormat="1" applyFont="1" applyFill="1" applyBorder="1" applyAlignment="1" applyProtection="1">
      <alignment horizontal="center"/>
    </xf>
    <xf numFmtId="0" fontId="26" fillId="0" borderId="65" xfId="1" applyFont="1" applyFill="1" applyBorder="1" applyAlignment="1" applyProtection="1">
      <alignment horizontal="center" vertical="center"/>
    </xf>
    <xf numFmtId="0" fontId="26" fillId="0" borderId="67" xfId="1" applyFont="1" applyFill="1" applyBorder="1" applyAlignment="1" applyProtection="1">
      <alignment horizontal="center"/>
    </xf>
    <xf numFmtId="0" fontId="26" fillId="0" borderId="17" xfId="1" applyFont="1" applyFill="1" applyBorder="1" applyAlignment="1" applyProtection="1">
      <alignment horizontal="center"/>
    </xf>
    <xf numFmtId="0" fontId="26" fillId="0" borderId="14" xfId="1" applyFont="1" applyFill="1" applyBorder="1" applyAlignment="1" applyProtection="1">
      <alignment horizontal="center"/>
    </xf>
    <xf numFmtId="0" fontId="26" fillId="0" borderId="15" xfId="1" applyFont="1" applyFill="1" applyBorder="1" applyAlignment="1" applyProtection="1">
      <alignment horizontal="center"/>
    </xf>
    <xf numFmtId="0" fontId="24" fillId="0" borderId="0" xfId="1" applyFont="1" applyFill="1" applyAlignment="1">
      <alignment horizontal="left" vertical="center"/>
    </xf>
    <xf numFmtId="0" fontId="25" fillId="0" borderId="0" xfId="1" applyFont="1" applyFill="1" applyAlignment="1">
      <alignment horizontal="left" vertical="center"/>
    </xf>
    <xf numFmtId="0" fontId="25" fillId="0" borderId="0" xfId="1" applyFont="1" applyFill="1" applyBorder="1" applyAlignment="1">
      <alignment horizontal="left" vertical="center"/>
    </xf>
    <xf numFmtId="0" fontId="25" fillId="0" borderId="21" xfId="1" applyFont="1" applyFill="1" applyBorder="1" applyAlignment="1" applyProtection="1">
      <alignment horizontal="left"/>
    </xf>
    <xf numFmtId="0" fontId="26" fillId="0" borderId="0" xfId="1" applyFont="1" applyFill="1" applyAlignment="1">
      <alignment horizontal="left" vertical="center"/>
    </xf>
    <xf numFmtId="169" fontId="26" fillId="0" borderId="18" xfId="2" applyNumberFormat="1" applyFont="1" applyFill="1" applyBorder="1" applyAlignment="1" applyProtection="1">
      <alignment horizontal="center"/>
    </xf>
    <xf numFmtId="169" fontId="26" fillId="0" borderId="10" xfId="2" applyNumberFormat="1" applyFont="1" applyFill="1" applyBorder="1" applyAlignment="1" applyProtection="1">
      <alignment horizontal="center"/>
    </xf>
    <xf numFmtId="169" fontId="26" fillId="0" borderId="59" xfId="2" applyNumberFormat="1" applyFont="1" applyFill="1" applyBorder="1" applyAlignment="1" applyProtection="1">
      <alignment horizontal="center"/>
    </xf>
    <xf numFmtId="169" fontId="26" fillId="0" borderId="59" xfId="2" applyNumberFormat="1" applyFont="1" applyFill="1" applyBorder="1" applyAlignment="1">
      <alignment horizontal="center" vertical="center"/>
    </xf>
    <xf numFmtId="169" fontId="26" fillId="0" borderId="18" xfId="2" applyNumberFormat="1" applyFont="1" applyFill="1" applyBorder="1" applyAlignment="1">
      <alignment horizontal="center" vertical="center"/>
    </xf>
    <xf numFmtId="169" fontId="26" fillId="0" borderId="11" xfId="2" applyNumberFormat="1" applyFont="1" applyFill="1" applyBorder="1" applyAlignment="1">
      <alignment horizontal="center" vertical="center"/>
    </xf>
    <xf numFmtId="169" fontId="26" fillId="0" borderId="15" xfId="2" applyNumberFormat="1" applyFont="1" applyFill="1" applyBorder="1" applyAlignment="1">
      <alignment horizontal="center" vertical="center"/>
    </xf>
    <xf numFmtId="0" fontId="26" fillId="0" borderId="11" xfId="1" applyFont="1" applyFill="1" applyBorder="1" applyAlignment="1">
      <alignment horizontal="left" vertical="center"/>
    </xf>
    <xf numFmtId="169" fontId="26" fillId="0" borderId="11" xfId="2" applyNumberFormat="1" applyFont="1" applyFill="1" applyBorder="1" applyAlignment="1" applyProtection="1">
      <alignment horizontal="center"/>
    </xf>
    <xf numFmtId="1" fontId="26" fillId="0" borderId="11" xfId="1" applyNumberFormat="1" applyFont="1" applyFill="1" applyBorder="1" applyAlignment="1">
      <alignment horizontal="left" vertical="center"/>
    </xf>
    <xf numFmtId="0" fontId="26" fillId="0" borderId="5" xfId="1" applyFont="1" applyFill="1" applyBorder="1" applyAlignment="1" applyProtection="1">
      <alignment horizontal="center" vertical="center" shrinkToFit="1"/>
    </xf>
    <xf numFmtId="0" fontId="26" fillId="0" borderId="18" xfId="1" applyFont="1" applyFill="1" applyBorder="1" applyAlignment="1">
      <alignment horizontal="left" vertical="center"/>
    </xf>
    <xf numFmtId="0" fontId="26" fillId="0" borderId="12" xfId="1" applyFont="1" applyFill="1" applyBorder="1" applyAlignment="1" applyProtection="1">
      <alignment horizontal="center" vertical="center" shrinkToFit="1"/>
    </xf>
    <xf numFmtId="0" fontId="26" fillId="0" borderId="64" xfId="1" applyFont="1" applyFill="1" applyBorder="1" applyAlignment="1" applyProtection="1">
      <alignment horizontal="center" vertical="center" shrinkToFit="1"/>
    </xf>
    <xf numFmtId="0" fontId="26" fillId="0" borderId="65" xfId="1" applyFont="1" applyFill="1" applyBorder="1" applyAlignment="1">
      <alignment horizontal="left" vertical="center"/>
    </xf>
    <xf numFmtId="0" fontId="26" fillId="0" borderId="11" xfId="1" applyFont="1" applyFill="1" applyBorder="1" applyAlignment="1" applyProtection="1">
      <alignment horizontal="left"/>
    </xf>
    <xf numFmtId="0" fontId="26" fillId="0" borderId="5" xfId="1" applyFont="1" applyFill="1" applyBorder="1" applyAlignment="1" applyProtection="1">
      <alignment horizontal="center"/>
    </xf>
    <xf numFmtId="0" fontId="26" fillId="0" borderId="18" xfId="1" applyFont="1" applyFill="1" applyBorder="1" applyAlignment="1" applyProtection="1">
      <alignment horizontal="left"/>
    </xf>
    <xf numFmtId="1" fontId="26" fillId="0" borderId="62" xfId="1" applyNumberFormat="1" applyFont="1" applyFill="1" applyBorder="1" applyAlignment="1">
      <alignment horizontal="center" vertical="center"/>
    </xf>
    <xf numFmtId="0" fontId="26" fillId="0" borderId="12" xfId="1" applyFont="1" applyFill="1" applyBorder="1" applyAlignment="1" applyProtection="1">
      <alignment horizontal="center"/>
    </xf>
    <xf numFmtId="1" fontId="26" fillId="0" borderId="63" xfId="1" applyNumberFormat="1" applyFont="1" applyFill="1" applyBorder="1" applyAlignment="1">
      <alignment horizontal="center" vertical="center"/>
    </xf>
    <xf numFmtId="0" fontId="26" fillId="0" borderId="13" xfId="1" applyFont="1" applyFill="1" applyBorder="1" applyAlignment="1" applyProtection="1">
      <alignment horizontal="center"/>
    </xf>
    <xf numFmtId="1" fontId="26" fillId="0" borderId="68" xfId="1" applyNumberFormat="1" applyFont="1" applyFill="1" applyBorder="1" applyAlignment="1">
      <alignment horizontal="center" vertical="center"/>
    </xf>
    <xf numFmtId="0" fontId="26" fillId="0" borderId="64" xfId="1" applyFont="1" applyFill="1" applyBorder="1" applyAlignment="1" applyProtection="1">
      <alignment horizontal="center"/>
    </xf>
    <xf numFmtId="0" fontId="26" fillId="0" borderId="65" xfId="1" applyFont="1" applyFill="1" applyBorder="1" applyAlignment="1" applyProtection="1">
      <alignment horizontal="left"/>
    </xf>
    <xf numFmtId="169" fontId="26" fillId="0" borderId="65" xfId="2" applyNumberFormat="1" applyFont="1" applyFill="1" applyBorder="1" applyAlignment="1">
      <alignment horizontal="center" vertical="center"/>
    </xf>
    <xf numFmtId="0" fontId="26" fillId="0" borderId="66" xfId="1" applyFont="1" applyFill="1" applyBorder="1" applyAlignment="1" applyProtection="1">
      <alignment horizontal="center"/>
    </xf>
    <xf numFmtId="1" fontId="26" fillId="0" borderId="65" xfId="1" applyNumberFormat="1" applyFont="1" applyFill="1" applyBorder="1" applyAlignment="1">
      <alignment horizontal="center" vertical="center"/>
    </xf>
    <xf numFmtId="1" fontId="26" fillId="0" borderId="67" xfId="1" applyNumberFormat="1" applyFont="1" applyFill="1" applyBorder="1" applyAlignment="1">
      <alignment horizontal="center" vertical="center"/>
    </xf>
    <xf numFmtId="0" fontId="26" fillId="0" borderId="5" xfId="1" applyFont="1" applyFill="1" applyBorder="1" applyAlignment="1" applyProtection="1">
      <alignment horizontal="center" vertical="center"/>
    </xf>
    <xf numFmtId="169" fontId="26" fillId="0" borderId="65" xfId="2" applyNumberFormat="1" applyFont="1" applyFill="1" applyBorder="1" applyAlignment="1" applyProtection="1">
      <alignment horizontal="center"/>
    </xf>
    <xf numFmtId="1" fontId="25" fillId="0" borderId="18" xfId="1" applyNumberFormat="1" applyFont="1" applyFill="1" applyBorder="1" applyAlignment="1">
      <alignment horizontal="center" vertical="center" wrapText="1"/>
    </xf>
    <xf numFmtId="0" fontId="25" fillId="0" borderId="18" xfId="1" applyFont="1" applyFill="1" applyBorder="1" applyAlignment="1">
      <alignment horizontal="center" vertical="center" wrapText="1"/>
    </xf>
    <xf numFmtId="0" fontId="25" fillId="0" borderId="62" xfId="1" applyFont="1" applyFill="1" applyBorder="1" applyAlignment="1">
      <alignment horizontal="center" vertical="center" wrapText="1"/>
    </xf>
    <xf numFmtId="0" fontId="25" fillId="0" borderId="65" xfId="1" applyFont="1" applyFill="1" applyBorder="1" applyAlignment="1">
      <alignment horizontal="center" vertical="center" wrapText="1"/>
    </xf>
    <xf numFmtId="0" fontId="25" fillId="0" borderId="67" xfId="1" applyFont="1" applyFill="1" applyBorder="1" applyAlignment="1">
      <alignment horizontal="center" vertical="center" wrapText="1"/>
    </xf>
    <xf numFmtId="164" fontId="24" fillId="0" borderId="0" xfId="1" applyNumberFormat="1" applyFont="1" applyFill="1" applyAlignment="1">
      <alignment horizontal="center" vertical="center"/>
    </xf>
    <xf numFmtId="0" fontId="25" fillId="0" borderId="18" xfId="1" applyFont="1" applyFill="1" applyBorder="1" applyAlignment="1">
      <alignment horizontal="center" vertical="center" wrapText="1"/>
    </xf>
    <xf numFmtId="0" fontId="25" fillId="0" borderId="65" xfId="1" applyFont="1" applyFill="1" applyBorder="1" applyAlignment="1">
      <alignment horizontal="center" vertical="center" wrapText="1"/>
    </xf>
    <xf numFmtId="0" fontId="25" fillId="0" borderId="57" xfId="1" applyFont="1" applyFill="1" applyBorder="1" applyAlignment="1">
      <alignment horizontal="center" vertical="center" wrapText="1"/>
    </xf>
    <xf numFmtId="0" fontId="25" fillId="0" borderId="59" xfId="1" applyFont="1" applyFill="1" applyBorder="1" applyAlignment="1">
      <alignment horizontal="center" vertical="center" wrapText="1"/>
    </xf>
    <xf numFmtId="0" fontId="25" fillId="0" borderId="5" xfId="1" applyFont="1" applyFill="1" applyBorder="1" applyAlignment="1">
      <alignment horizontal="center" vertical="center" wrapText="1"/>
    </xf>
    <xf numFmtId="0" fontId="25" fillId="0" borderId="64" xfId="1" applyFont="1" applyFill="1" applyBorder="1" applyAlignment="1">
      <alignment horizontal="center" vertical="center" wrapText="1"/>
    </xf>
    <xf numFmtId="0" fontId="20" fillId="0" borderId="2" xfId="1" applyFont="1" applyFill="1" applyBorder="1" applyAlignment="1" applyProtection="1">
      <alignment horizontal="center" vertical="center" wrapText="1"/>
    </xf>
    <xf numFmtId="0" fontId="20" fillId="0" borderId="7" xfId="1" applyFont="1" applyFill="1" applyBorder="1" applyAlignment="1" applyProtection="1">
      <alignment horizontal="center" vertical="center" wrapText="1"/>
    </xf>
    <xf numFmtId="0" fontId="20" fillId="0" borderId="8" xfId="1" applyFont="1" applyFill="1" applyBorder="1" applyAlignment="1" applyProtection="1">
      <alignment horizontal="center" vertical="center" wrapText="1"/>
    </xf>
    <xf numFmtId="0" fontId="19" fillId="0" borderId="23" xfId="1" applyFont="1" applyFill="1" applyBorder="1" applyAlignment="1" applyProtection="1">
      <alignment horizontal="center" vertical="center" wrapText="1"/>
    </xf>
    <xf numFmtId="0" fontId="19" fillId="0" borderId="24" xfId="1" applyFont="1" applyFill="1" applyBorder="1" applyAlignment="1" applyProtection="1">
      <alignment horizontal="center" vertical="center" wrapText="1"/>
    </xf>
    <xf numFmtId="0" fontId="19" fillId="0" borderId="25" xfId="1" applyFont="1" applyFill="1" applyBorder="1" applyAlignment="1" applyProtection="1">
      <alignment horizontal="center" vertical="center" wrapText="1"/>
    </xf>
    <xf numFmtId="0" fontId="19" fillId="0" borderId="30" xfId="1" applyFont="1" applyFill="1" applyBorder="1" applyAlignment="1" applyProtection="1">
      <alignment horizontal="center" vertical="center" wrapText="1"/>
    </xf>
    <xf numFmtId="0" fontId="19" fillId="0" borderId="0" xfId="1" applyFont="1" applyFill="1" applyBorder="1" applyAlignment="1" applyProtection="1">
      <alignment horizontal="center" vertical="center" wrapText="1"/>
    </xf>
    <xf numFmtId="0" fontId="19" fillId="0" borderId="16" xfId="1" applyFont="1" applyFill="1" applyBorder="1" applyAlignment="1" applyProtection="1">
      <alignment horizontal="center" vertical="center" wrapText="1"/>
    </xf>
    <xf numFmtId="0" fontId="19" fillId="0" borderId="21" xfId="1" applyFont="1" applyFill="1" applyBorder="1" applyAlignment="1" applyProtection="1">
      <alignment horizontal="center" vertical="center" wrapText="1"/>
    </xf>
    <xf numFmtId="0" fontId="19" fillId="0" borderId="1" xfId="1" applyFont="1" applyFill="1" applyBorder="1" applyAlignment="1" applyProtection="1">
      <alignment horizontal="center" vertical="center" wrapText="1"/>
    </xf>
    <xf numFmtId="0" fontId="19" fillId="0" borderId="22" xfId="1" applyFont="1" applyFill="1" applyBorder="1" applyAlignment="1" applyProtection="1">
      <alignment horizontal="center" vertical="center" wrapText="1"/>
    </xf>
    <xf numFmtId="0" fontId="17" fillId="0" borderId="28" xfId="0" applyFont="1" applyFill="1" applyBorder="1" applyAlignment="1" applyProtection="1">
      <alignment horizontal="left" vertical="center" wrapText="1" shrinkToFit="1"/>
    </xf>
    <xf numFmtId="0" fontId="17" fillId="0" borderId="32" xfId="0" applyFont="1" applyFill="1" applyBorder="1" applyAlignment="1" applyProtection="1">
      <alignment horizontal="left" vertical="center" wrapText="1" shrinkToFit="1"/>
    </xf>
    <xf numFmtId="0" fontId="17" fillId="0" borderId="55" xfId="0" applyFont="1" applyFill="1" applyBorder="1" applyAlignment="1" applyProtection="1">
      <alignment horizontal="left" vertical="center" wrapText="1" shrinkToFit="1"/>
    </xf>
    <xf numFmtId="0" fontId="16" fillId="0" borderId="9" xfId="0" applyFont="1" applyFill="1" applyBorder="1" applyAlignment="1" applyProtection="1">
      <alignment vertical="center" wrapText="1" shrinkToFit="1"/>
    </xf>
    <xf numFmtId="0" fontId="16" fillId="0" borderId="31" xfId="0" applyFont="1" applyFill="1" applyBorder="1" applyAlignment="1" applyProtection="1">
      <alignment vertical="center" wrapText="1" shrinkToFit="1"/>
    </xf>
    <xf numFmtId="0" fontId="16" fillId="0" borderId="44" xfId="0" applyFont="1" applyFill="1" applyBorder="1" applyAlignment="1" applyProtection="1">
      <alignment vertical="center" wrapText="1" shrinkToFit="1"/>
    </xf>
    <xf numFmtId="0" fontId="4" fillId="0" borderId="9" xfId="1" applyFont="1" applyFill="1" applyBorder="1" applyAlignment="1" applyProtection="1">
      <alignment horizontal="center" vertical="center" shrinkToFit="1"/>
    </xf>
    <xf numFmtId="0" fontId="4" fillId="0" borderId="31" xfId="1" applyFont="1" applyFill="1" applyBorder="1" applyAlignment="1" applyProtection="1">
      <alignment horizontal="center" vertical="center" shrinkToFit="1"/>
    </xf>
    <xf numFmtId="0" fontId="4" fillId="0" borderId="44" xfId="1" applyFont="1" applyFill="1" applyBorder="1" applyAlignment="1" applyProtection="1">
      <alignment horizontal="center" vertical="center" shrinkToFit="1"/>
    </xf>
    <xf numFmtId="0" fontId="18" fillId="0" borderId="2" xfId="1" applyFont="1" applyFill="1" applyBorder="1" applyAlignment="1" applyProtection="1">
      <alignment horizontal="center" vertical="center" wrapText="1"/>
    </xf>
    <xf numFmtId="0" fontId="18" fillId="0" borderId="7" xfId="1" applyFont="1" applyFill="1" applyBorder="1" applyAlignment="1" applyProtection="1">
      <alignment horizontal="center" vertical="center" wrapText="1"/>
    </xf>
    <xf numFmtId="0" fontId="18" fillId="0" borderId="8" xfId="1" applyFont="1" applyFill="1" applyBorder="1" applyAlignment="1" applyProtection="1">
      <alignment horizontal="center" vertical="center" wrapText="1"/>
    </xf>
    <xf numFmtId="0" fontId="17" fillId="0" borderId="9" xfId="0" applyFont="1" applyFill="1" applyBorder="1" applyAlignment="1" applyProtection="1">
      <alignment horizontal="left" vertical="center" wrapText="1" shrinkToFit="1"/>
    </xf>
    <xf numFmtId="0" fontId="17" fillId="0" borderId="31" xfId="0" applyFont="1" applyFill="1" applyBorder="1" applyAlignment="1" applyProtection="1">
      <alignment horizontal="left" vertical="center" wrapText="1" shrinkToFit="1"/>
    </xf>
    <xf numFmtId="0" fontId="17" fillId="0" borderId="44" xfId="0" applyFont="1" applyFill="1" applyBorder="1" applyAlignment="1" applyProtection="1">
      <alignment horizontal="left" vertical="center" wrapText="1" shrinkToFit="1"/>
    </xf>
    <xf numFmtId="0" fontId="4" fillId="0" borderId="26" xfId="1" applyFont="1" applyFill="1" applyBorder="1" applyAlignment="1" applyProtection="1">
      <alignment horizontal="center" vertical="center" shrinkToFit="1"/>
    </xf>
    <xf numFmtId="0" fontId="4" fillId="0" borderId="36" xfId="1" applyFont="1" applyFill="1" applyBorder="1" applyAlignment="1" applyProtection="1">
      <alignment horizontal="center" vertical="center" shrinkToFit="1"/>
    </xf>
    <xf numFmtId="0" fontId="4" fillId="0" borderId="43" xfId="1" applyFont="1" applyFill="1" applyBorder="1" applyAlignment="1" applyProtection="1">
      <alignment horizontal="center" vertical="center" shrinkToFit="1"/>
    </xf>
    <xf numFmtId="0" fontId="16" fillId="0" borderId="26" xfId="0" applyFont="1" applyFill="1" applyBorder="1" applyAlignment="1" applyProtection="1">
      <alignment horizontal="center" vertical="center" shrinkToFit="1"/>
    </xf>
    <xf numFmtId="0" fontId="16" fillId="0" borderId="36" xfId="0" applyFont="1" applyFill="1" applyBorder="1" applyAlignment="1" applyProtection="1">
      <alignment horizontal="center" vertical="center" shrinkToFit="1"/>
    </xf>
    <xf numFmtId="0" fontId="16" fillId="0" borderId="43" xfId="0" applyFont="1" applyFill="1" applyBorder="1" applyAlignment="1" applyProtection="1">
      <alignment horizontal="center" vertical="center" shrinkToFit="1"/>
    </xf>
    <xf numFmtId="0" fontId="16" fillId="0" borderId="9" xfId="0" applyFont="1" applyFill="1" applyBorder="1" applyAlignment="1" applyProtection="1">
      <alignment horizontal="center" vertical="center" shrinkToFit="1"/>
    </xf>
    <xf numFmtId="0" fontId="16" fillId="0" borderId="31" xfId="0" applyFont="1" applyFill="1" applyBorder="1" applyAlignment="1" applyProtection="1">
      <alignment horizontal="center" vertical="center" shrinkToFit="1"/>
    </xf>
    <xf numFmtId="0" fontId="16" fillId="0" borderId="44" xfId="0" applyFont="1" applyFill="1" applyBorder="1" applyAlignment="1" applyProtection="1">
      <alignment horizontal="center" vertical="center" shrinkToFit="1"/>
    </xf>
    <xf numFmtId="0" fontId="4" fillId="0" borderId="9" xfId="0" applyFont="1" applyFill="1" applyBorder="1" applyAlignment="1" applyProtection="1">
      <alignment horizontal="center" vertical="center" shrinkToFit="1"/>
    </xf>
    <xf numFmtId="0" fontId="4" fillId="0" borderId="31" xfId="0" applyFont="1" applyFill="1" applyBorder="1" applyAlignment="1" applyProtection="1">
      <alignment horizontal="center" vertical="center" shrinkToFit="1"/>
    </xf>
    <xf numFmtId="0" fontId="4" fillId="0" borderId="44" xfId="0" applyFont="1" applyFill="1" applyBorder="1" applyAlignment="1" applyProtection="1">
      <alignment horizontal="center" vertical="center" shrinkToFit="1"/>
    </xf>
    <xf numFmtId="0" fontId="4" fillId="0" borderId="23" xfId="1" applyFont="1" applyFill="1" applyBorder="1" applyAlignment="1" applyProtection="1">
      <alignment horizontal="center" vertical="center" shrinkToFit="1"/>
    </xf>
    <xf numFmtId="0" fontId="4" fillId="0" borderId="30" xfId="1" applyFont="1" applyFill="1" applyBorder="1" applyAlignment="1" applyProtection="1">
      <alignment horizontal="center" vertical="center" shrinkToFit="1"/>
    </xf>
    <xf numFmtId="0" fontId="4" fillId="0" borderId="28" xfId="1" applyFont="1" applyFill="1" applyBorder="1" applyAlignment="1" applyProtection="1">
      <alignment horizontal="center" vertical="center" shrinkToFit="1"/>
    </xf>
    <xf numFmtId="0" fontId="4" fillId="0" borderId="32" xfId="1" applyFont="1" applyFill="1" applyBorder="1" applyAlignment="1" applyProtection="1">
      <alignment horizontal="center" vertical="center" shrinkToFit="1"/>
    </xf>
    <xf numFmtId="0" fontId="4" fillId="0" borderId="23" xfId="1" applyFont="1" applyFill="1" applyBorder="1" applyAlignment="1" applyProtection="1">
      <alignment horizontal="left" vertical="center"/>
    </xf>
    <xf numFmtId="0" fontId="4" fillId="0" borderId="24" xfId="1" applyFont="1" applyFill="1" applyBorder="1" applyAlignment="1" applyProtection="1">
      <alignment horizontal="left" vertical="center"/>
    </xf>
    <xf numFmtId="0" fontId="4" fillId="0" borderId="25" xfId="1" applyFont="1" applyFill="1" applyBorder="1" applyAlignment="1" applyProtection="1">
      <alignment horizontal="left" vertical="center"/>
    </xf>
    <xf numFmtId="0" fontId="4" fillId="0" borderId="21" xfId="1" applyFont="1" applyFill="1" applyBorder="1" applyAlignment="1" applyProtection="1">
      <alignment horizontal="left" vertical="center"/>
    </xf>
    <xf numFmtId="0" fontId="4" fillId="0" borderId="1" xfId="1" applyFont="1" applyFill="1" applyBorder="1" applyAlignment="1" applyProtection="1">
      <alignment horizontal="left" vertical="center"/>
    </xf>
    <xf numFmtId="0" fontId="4" fillId="0" borderId="22" xfId="1" applyFont="1" applyFill="1" applyBorder="1" applyAlignment="1" applyProtection="1">
      <alignment horizontal="left" vertical="center"/>
    </xf>
    <xf numFmtId="167" fontId="4" fillId="0" borderId="2" xfId="1" applyNumberFormat="1" applyFont="1" applyFill="1" applyBorder="1" applyAlignment="1" applyProtection="1">
      <alignment horizontal="center" vertical="center"/>
    </xf>
    <xf numFmtId="167" fontId="4" fillId="0" borderId="8" xfId="1" applyNumberFormat="1" applyFont="1" applyFill="1" applyBorder="1" applyAlignment="1" applyProtection="1">
      <alignment horizontal="center" vertical="center"/>
    </xf>
  </cellXfs>
  <cellStyles count="3">
    <cellStyle name="Comma" xfId="2" builtinId="3"/>
    <cellStyle name="Normal" xfId="0" builtinId="0"/>
    <cellStyle name="Normal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21" Type="http://schemas.openxmlformats.org/officeDocument/2006/relationships/externalLink" Target="externalLinks/externalLink19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Documents%20and%20Settings\m-munoz\Configuraci&#243;n%20local\Archivos%20temporales%20de%20Internet\OLKB9\PRODUCTIVIDAD%20DE%20Mayo%2020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TEMP\SCH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9510124\f\GRPMAIL\tmp\&#65331;&#24037;\&#32887;&#31278;&#21029;&#20154;&#2172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heduling2\my%20documents\My%20Documents\schedule\2-8JAN'99\BUILDING%20SCH(FOR%20NARATA%20SAN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003\current\R-SCH-Ja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vi\D\Findings%20GEN_Eng%202006_02_09%2016_1_1900279~fe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G-Pdc-Na-Hir-Fmo\MACRO\CONSUMER\Operational\Psrlt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r1-lv-plt\Public\PSR%20Operations\new%20ptb%20bo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TEMP\BSJ-00-BUD-TEM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9510124\f\GMAXCL\Mail\tmp\MsgTmp\M0fc16db\&#29983;&#29987;&#20154;&#21729;02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G-Pdc-Na-Hir-Fmo\MACRO\CONSUMER\Operational\InvStrategies\OperationalMonthlyZ1(121500)-OPE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log02\MY%20DOCUMENT%20Logistics\Documents%20and%20Settings\Administrator\Local%20Settings\Temporary%20Internet%20Files\OLK116\Aug%200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r1-lv-plt\Public\PSR%20Operations\PSR%20Operation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ju\rep%2004\Reporting\Reporting%202003\Monthly%20Closing\Jun'03\Jpn.Pack\Final%20Files\T010636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sidppc05\My%20Documents\TEMP\LastMonth%20Query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SIA\DISK\asia49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8013&#20849;&#36890;\8013\&#65400;&#65438;&#65435;&#65392;&#65418;&#65438;&#65433;\02&#24180;&#19979;&#26399;&#65436;&#65392;&#65399;&#65437;&#65400;&#65438;\PSR\&#26908;&#35342;&#29992;\&#38656;&#32102;&#12496;&#12521;&#12531;&#12473;\OE&#65295;Rep&#33258;&#32102;&#2957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.KIMURA\WINNT\Profiles\brinsonmark\Temporary%20Internet%20Files\OLK2E\itoWilson%20Simulated_Spiral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wa\c\Ravi%20Neer\Ravi\Mfgcost\Mfg%20Cost%202000\Feb%202000\Mfg%20Cost%20Feb%20200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wa\c\Ravi%20Neer\Ravi\Mfgcost\Mfg%20Cost%202000\March%202000\Mfg%20Cost%20March%202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JU\Rep2006\Reporting\Reporting%202005\Monthly%20Closing\Financial%20Reports\Dec'05\Fin%20Rep%20-%20Dec'05%20-%20(12-11)%20-%2016.01.06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&#8748;E2%20&#65415;&#65423;&#65408;\&#8217;&#31934;&#32244;\&#31934;&#32244;FOA&#65411;&#65438;&#65392;&#65408;\BB8&#26376;&#23455;&#32318;\8&#26376;&#31934;&#32244;&#21487;&#21205;&#29575;&#24115;&#31080;\T_BB01_Monthly_Report(2003_08)_036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ON"/>
      <sheetName val="PESO"/>
      <sheetName val="HORAS TRABAJADAS"/>
      <sheetName val="GRAFICO DE PRODUCTIVIDAD "/>
      <sheetName val="2016 WaterFall"/>
    </sheetNames>
    <sheetDataSet>
      <sheetData sheetId="0" refreshError="1">
        <row r="2">
          <cell r="A2" t="str">
            <v>CODIGO</v>
          </cell>
        </row>
        <row r="224">
          <cell r="C224" t="str">
            <v>/XMMENU~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SM"/>
      <sheetName val="BLM"/>
      <sheetName val="NRTON"/>
      <sheetName val="99FCST"/>
      <sheetName val="00OB"/>
      <sheetName val="AIKEN"/>
    </sheetNames>
    <sheetDataSet>
      <sheetData sheetId="0" refreshError="1">
        <row r="3"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</v>
          </cell>
          <cell r="J3" t="str">
            <v>JUL</v>
          </cell>
          <cell r="K3" t="str">
            <v>AUG</v>
          </cell>
          <cell r="L3" t="str">
            <v>SEP</v>
          </cell>
          <cell r="M3" t="str">
            <v>OCT</v>
          </cell>
          <cell r="N3" t="str">
            <v>NOV</v>
          </cell>
          <cell r="O3" t="str">
            <v>DEC</v>
          </cell>
          <cell r="P3" t="str">
            <v>1ST</v>
          </cell>
          <cell r="Q3" t="str">
            <v>2ND</v>
          </cell>
          <cell r="R3" t="str">
            <v>FULL</v>
          </cell>
        </row>
        <row r="4">
          <cell r="A4" t="str">
            <v>P:\My Documents\Excel\BUDGET\00budget\[SCH1 DISTRIBUTION.xls]DSM</v>
          </cell>
          <cell r="D4" t="str">
            <v>Budget</v>
          </cell>
          <cell r="E4" t="str">
            <v>Budget</v>
          </cell>
          <cell r="F4" t="str">
            <v>Budget</v>
          </cell>
          <cell r="G4" t="str">
            <v>Budget</v>
          </cell>
          <cell r="H4" t="str">
            <v>Budget</v>
          </cell>
          <cell r="I4" t="str">
            <v>Budget</v>
          </cell>
          <cell r="J4" t="str">
            <v>Budget</v>
          </cell>
          <cell r="K4" t="str">
            <v>Budget</v>
          </cell>
          <cell r="L4" t="str">
            <v>Budget</v>
          </cell>
          <cell r="M4" t="str">
            <v>Budget</v>
          </cell>
          <cell r="N4" t="str">
            <v>Budget</v>
          </cell>
          <cell r="O4" t="str">
            <v>Budget</v>
          </cell>
          <cell r="P4" t="str">
            <v>HALF</v>
          </cell>
          <cell r="Q4" t="str">
            <v>HALF</v>
          </cell>
          <cell r="R4" t="str">
            <v>YEAR</v>
          </cell>
        </row>
        <row r="5">
          <cell r="A5" t="str">
            <v>DEC</v>
          </cell>
          <cell r="C5" t="str">
            <v>Workdays</v>
          </cell>
          <cell r="D5">
            <v>30</v>
          </cell>
          <cell r="E5">
            <v>29</v>
          </cell>
          <cell r="F5">
            <v>31</v>
          </cell>
          <cell r="G5">
            <v>29</v>
          </cell>
          <cell r="H5">
            <v>30</v>
          </cell>
          <cell r="I5">
            <v>30</v>
          </cell>
          <cell r="J5">
            <v>30</v>
          </cell>
          <cell r="K5">
            <v>25</v>
          </cell>
          <cell r="L5">
            <v>29</v>
          </cell>
          <cell r="M5">
            <v>31</v>
          </cell>
          <cell r="N5">
            <v>28</v>
          </cell>
          <cell r="O5">
            <v>27</v>
          </cell>
          <cell r="P5">
            <v>179</v>
          </cell>
          <cell r="Q5">
            <v>170</v>
          </cell>
          <cell r="R5">
            <v>349</v>
          </cell>
        </row>
        <row r="6">
          <cell r="B6" t="str">
            <v>PSR</v>
          </cell>
          <cell r="C6" t="str">
            <v>Daily Units</v>
          </cell>
          <cell r="D6">
            <v>12000</v>
          </cell>
          <cell r="E6">
            <v>12000</v>
          </cell>
          <cell r="F6">
            <v>12000</v>
          </cell>
          <cell r="G6">
            <v>12200.000000000002</v>
          </cell>
          <cell r="H6">
            <v>12200</v>
          </cell>
          <cell r="I6">
            <v>12200</v>
          </cell>
          <cell r="J6">
            <v>12200</v>
          </cell>
          <cell r="K6">
            <v>12200</v>
          </cell>
          <cell r="L6">
            <v>12700.000000000002</v>
          </cell>
          <cell r="M6">
            <v>12700</v>
          </cell>
          <cell r="N6">
            <v>12700.000000000002</v>
          </cell>
          <cell r="O6">
            <v>12700</v>
          </cell>
          <cell r="P6">
            <v>12099.441340782123</v>
          </cell>
          <cell r="Q6">
            <v>12538.235294117649</v>
          </cell>
          <cell r="R6">
            <v>12313.180515759313</v>
          </cell>
        </row>
        <row r="7">
          <cell r="B7">
            <v>0</v>
          </cell>
          <cell r="C7" t="str">
            <v>Monthly Units</v>
          </cell>
          <cell r="D7">
            <v>360</v>
          </cell>
          <cell r="E7">
            <v>348</v>
          </cell>
          <cell r="F7">
            <v>372</v>
          </cell>
          <cell r="G7">
            <v>353.8</v>
          </cell>
          <cell r="H7">
            <v>366</v>
          </cell>
          <cell r="I7">
            <v>366</v>
          </cell>
          <cell r="J7">
            <v>366</v>
          </cell>
          <cell r="K7">
            <v>305</v>
          </cell>
          <cell r="L7">
            <v>368.3</v>
          </cell>
          <cell r="M7">
            <v>393.7</v>
          </cell>
          <cell r="N7">
            <v>355.6</v>
          </cell>
          <cell r="O7">
            <v>342.9</v>
          </cell>
          <cell r="P7">
            <v>2165.8000000000002</v>
          </cell>
          <cell r="Q7">
            <v>2131.5</v>
          </cell>
          <cell r="R7">
            <v>4297.3</v>
          </cell>
        </row>
        <row r="8">
          <cell r="B8">
            <v>0</v>
          </cell>
          <cell r="C8" t="str">
            <v>Month Lbs</v>
          </cell>
          <cell r="D8">
            <v>9503.1</v>
          </cell>
          <cell r="E8">
            <v>9186.2999999999993</v>
          </cell>
          <cell r="F8">
            <v>9819.7999999999993</v>
          </cell>
          <cell r="G8">
            <v>9339.4</v>
          </cell>
          <cell r="H8">
            <v>9661.4</v>
          </cell>
          <cell r="I8">
            <v>9661.4</v>
          </cell>
          <cell r="J8">
            <v>9661.4</v>
          </cell>
          <cell r="K8">
            <v>8051.2</v>
          </cell>
          <cell r="L8">
            <v>9722.2999999999993</v>
          </cell>
          <cell r="M8">
            <v>10392.799999999999</v>
          </cell>
          <cell r="N8">
            <v>9387.1</v>
          </cell>
          <cell r="O8">
            <v>9051.7999999999993</v>
          </cell>
          <cell r="P8">
            <v>57171.4</v>
          </cell>
          <cell r="Q8">
            <v>56266.599999999991</v>
          </cell>
          <cell r="R8">
            <v>113438</v>
          </cell>
        </row>
        <row r="9">
          <cell r="C9" t="str">
            <v>Avg Wt</v>
          </cell>
          <cell r="D9">
            <v>26.397500000000001</v>
          </cell>
          <cell r="E9">
            <v>26.397413793103446</v>
          </cell>
          <cell r="F9">
            <v>26.397311827956987</v>
          </cell>
          <cell r="G9">
            <v>26.397399660825322</v>
          </cell>
          <cell r="H9">
            <v>26.39726775956284</v>
          </cell>
          <cell r="I9">
            <v>26.39726775956284</v>
          </cell>
          <cell r="J9">
            <v>26.39726775956284</v>
          </cell>
          <cell r="K9">
            <v>26.397377049180328</v>
          </cell>
          <cell r="L9">
            <v>26.397773554167795</v>
          </cell>
          <cell r="M9">
            <v>26.397764795529589</v>
          </cell>
          <cell r="N9">
            <v>26.397919010123733</v>
          </cell>
          <cell r="O9">
            <v>26.397783610382035</v>
          </cell>
          <cell r="P9">
            <v>26.39735894357743</v>
          </cell>
          <cell r="Q9">
            <v>26.397654234107431</v>
          </cell>
          <cell r="R9">
            <v>26.397505410373956</v>
          </cell>
        </row>
        <row r="10">
          <cell r="B10" t="str">
            <v>LTR</v>
          </cell>
          <cell r="C10" t="str">
            <v>Daily Units</v>
          </cell>
          <cell r="D10">
            <v>13500</v>
          </cell>
          <cell r="E10">
            <v>13500</v>
          </cell>
          <cell r="F10">
            <v>13500</v>
          </cell>
          <cell r="G10">
            <v>13500</v>
          </cell>
          <cell r="H10">
            <v>13500</v>
          </cell>
          <cell r="I10">
            <v>13500</v>
          </cell>
          <cell r="J10">
            <v>13500</v>
          </cell>
          <cell r="K10">
            <v>13500</v>
          </cell>
          <cell r="L10">
            <v>13500</v>
          </cell>
          <cell r="M10">
            <v>13500</v>
          </cell>
          <cell r="N10">
            <v>13500</v>
          </cell>
          <cell r="O10">
            <v>13500</v>
          </cell>
          <cell r="P10">
            <v>13500</v>
          </cell>
          <cell r="Q10">
            <v>13500</v>
          </cell>
          <cell r="R10">
            <v>13500</v>
          </cell>
        </row>
        <row r="11">
          <cell r="B11">
            <v>0</v>
          </cell>
          <cell r="C11" t="str">
            <v>Monthly Units</v>
          </cell>
          <cell r="D11">
            <v>405</v>
          </cell>
          <cell r="E11">
            <v>391.5</v>
          </cell>
          <cell r="F11">
            <v>418.5</v>
          </cell>
          <cell r="G11">
            <v>391.5</v>
          </cell>
          <cell r="H11">
            <v>405</v>
          </cell>
          <cell r="I11">
            <v>405</v>
          </cell>
          <cell r="J11">
            <v>405</v>
          </cell>
          <cell r="K11">
            <v>337.5</v>
          </cell>
          <cell r="L11">
            <v>391.5</v>
          </cell>
          <cell r="M11">
            <v>418.5</v>
          </cell>
          <cell r="N11">
            <v>378</v>
          </cell>
          <cell r="O11">
            <v>364.5</v>
          </cell>
          <cell r="P11">
            <v>2416.5</v>
          </cell>
          <cell r="Q11">
            <v>2295</v>
          </cell>
          <cell r="R11">
            <v>4711.5</v>
          </cell>
        </row>
        <row r="12">
          <cell r="B12">
            <v>0</v>
          </cell>
          <cell r="C12" t="str">
            <v>Month Lbs</v>
          </cell>
          <cell r="D12">
            <v>15608</v>
          </cell>
          <cell r="E12">
            <v>15088.4</v>
          </cell>
          <cell r="F12">
            <v>16129</v>
          </cell>
          <cell r="G12">
            <v>15088.4</v>
          </cell>
          <cell r="H12">
            <v>15608.7</v>
          </cell>
          <cell r="I12">
            <v>15608.7</v>
          </cell>
          <cell r="J12">
            <v>15608.7</v>
          </cell>
          <cell r="K12">
            <v>13007.2</v>
          </cell>
          <cell r="L12">
            <v>15088.4</v>
          </cell>
          <cell r="M12">
            <v>16129</v>
          </cell>
          <cell r="N12">
            <v>14568.1</v>
          </cell>
          <cell r="O12">
            <v>14047.8</v>
          </cell>
          <cell r="P12">
            <v>93131.199999999997</v>
          </cell>
          <cell r="Q12">
            <v>88449.200000000012</v>
          </cell>
          <cell r="R12">
            <v>181580.40000000002</v>
          </cell>
        </row>
        <row r="13">
          <cell r="B13">
            <v>0</v>
          </cell>
          <cell r="C13" t="str">
            <v>Avg Wt</v>
          </cell>
          <cell r="D13">
            <v>38.538271604938274</v>
          </cell>
          <cell r="E13">
            <v>38.539974457215834</v>
          </cell>
          <cell r="F13">
            <v>38.540023894862607</v>
          </cell>
          <cell r="G13">
            <v>38.539974457215834</v>
          </cell>
          <cell r="H13">
            <v>38.54</v>
          </cell>
          <cell r="I13">
            <v>38.54</v>
          </cell>
          <cell r="J13">
            <v>38.54</v>
          </cell>
          <cell r="K13">
            <v>38.539851851851857</v>
          </cell>
          <cell r="L13">
            <v>38.539974457215834</v>
          </cell>
          <cell r="M13">
            <v>38.540023894862607</v>
          </cell>
          <cell r="N13">
            <v>38.539947089947091</v>
          </cell>
          <cell r="O13">
            <v>38.53991769547325</v>
          </cell>
          <cell r="P13">
            <v>38.539706186633559</v>
          </cell>
          <cell r="Q13">
            <v>38.539956427015255</v>
          </cell>
          <cell r="R13">
            <v>38.539828080229235</v>
          </cell>
        </row>
        <row r="14">
          <cell r="B14" t="str">
            <v>TTL Plant</v>
          </cell>
          <cell r="C14" t="str">
            <v>Daily Units</v>
          </cell>
          <cell r="D14">
            <v>25500</v>
          </cell>
          <cell r="E14">
            <v>25500</v>
          </cell>
          <cell r="F14">
            <v>25500</v>
          </cell>
          <cell r="G14">
            <v>25700</v>
          </cell>
          <cell r="H14">
            <v>25700</v>
          </cell>
          <cell r="I14">
            <v>25700</v>
          </cell>
          <cell r="J14">
            <v>25700</v>
          </cell>
          <cell r="K14">
            <v>25700</v>
          </cell>
          <cell r="L14">
            <v>26200</v>
          </cell>
          <cell r="M14">
            <v>26200.000000000004</v>
          </cell>
          <cell r="N14">
            <v>26200</v>
          </cell>
          <cell r="O14">
            <v>26200</v>
          </cell>
          <cell r="P14">
            <v>25599.441340782127</v>
          </cell>
          <cell r="Q14">
            <v>26038.235294117647</v>
          </cell>
          <cell r="R14">
            <v>25813.180515759312</v>
          </cell>
        </row>
        <row r="15">
          <cell r="B15">
            <v>0</v>
          </cell>
          <cell r="C15" t="str">
            <v>Monthly Units</v>
          </cell>
          <cell r="D15">
            <v>765</v>
          </cell>
          <cell r="E15">
            <v>739.5</v>
          </cell>
          <cell r="F15">
            <v>790.5</v>
          </cell>
          <cell r="G15">
            <v>745.3</v>
          </cell>
          <cell r="H15">
            <v>771</v>
          </cell>
          <cell r="I15">
            <v>771</v>
          </cell>
          <cell r="J15">
            <v>771</v>
          </cell>
          <cell r="K15">
            <v>642.5</v>
          </cell>
          <cell r="L15">
            <v>759.8</v>
          </cell>
          <cell r="M15">
            <v>812.2</v>
          </cell>
          <cell r="N15">
            <v>733.6</v>
          </cell>
          <cell r="O15">
            <v>707.4</v>
          </cell>
          <cell r="P15">
            <v>4582.3</v>
          </cell>
          <cell r="Q15">
            <v>4426.5</v>
          </cell>
          <cell r="R15">
            <v>9008.7999999999993</v>
          </cell>
        </row>
        <row r="16">
          <cell r="C16" t="str">
            <v>Month Lbs</v>
          </cell>
          <cell r="D16">
            <v>25111.1</v>
          </cell>
          <cell r="E16">
            <v>24274.699999999997</v>
          </cell>
          <cell r="F16">
            <v>25948.799999999999</v>
          </cell>
          <cell r="G16">
            <v>24427.8</v>
          </cell>
          <cell r="H16">
            <v>25270.1</v>
          </cell>
          <cell r="I16">
            <v>25270.1</v>
          </cell>
          <cell r="J16">
            <v>25270.1</v>
          </cell>
          <cell r="K16">
            <v>21058.400000000001</v>
          </cell>
          <cell r="L16">
            <v>24810.699999999997</v>
          </cell>
          <cell r="M16">
            <v>26521.8</v>
          </cell>
          <cell r="N16">
            <v>23955.200000000001</v>
          </cell>
          <cell r="O16">
            <v>23099.599999999999</v>
          </cell>
          <cell r="P16">
            <v>150302.6</v>
          </cell>
          <cell r="Q16">
            <v>144715.79999999999</v>
          </cell>
          <cell r="R16">
            <v>295018.40000000002</v>
          </cell>
        </row>
        <row r="17">
          <cell r="C17" t="str">
            <v>Avg Wt</v>
          </cell>
          <cell r="D17">
            <v>32.824967320261436</v>
          </cell>
          <cell r="E17">
            <v>32.825828262339414</v>
          </cell>
          <cell r="F17">
            <v>32.825806451612905</v>
          </cell>
          <cell r="G17">
            <v>32.775794981886492</v>
          </cell>
          <cell r="H17">
            <v>32.775745784695197</v>
          </cell>
          <cell r="I17">
            <v>32.775745784695197</v>
          </cell>
          <cell r="J17">
            <v>32.775745784695197</v>
          </cell>
          <cell r="K17">
            <v>32.77571984435798</v>
          </cell>
          <cell r="L17">
            <v>32.65425111871545</v>
          </cell>
          <cell r="M17">
            <v>32.654272346712631</v>
          </cell>
          <cell r="N17">
            <v>32.654307524536534</v>
          </cell>
          <cell r="O17">
            <v>32.654226745829796</v>
          </cell>
          <cell r="P17">
            <v>32.800689610021166</v>
          </cell>
          <cell r="Q17">
            <v>32.693053202304299</v>
          </cell>
          <cell r="R17">
            <v>32.747802149009864</v>
          </cell>
        </row>
        <row r="18">
          <cell r="A18" t="str">
            <v>JOL</v>
          </cell>
          <cell r="C18" t="str">
            <v>Workdays</v>
          </cell>
          <cell r="D18">
            <v>28.5</v>
          </cell>
          <cell r="E18">
            <v>29</v>
          </cell>
          <cell r="F18">
            <v>31</v>
          </cell>
          <cell r="G18">
            <v>29</v>
          </cell>
          <cell r="H18">
            <v>30</v>
          </cell>
          <cell r="I18">
            <v>29</v>
          </cell>
          <cell r="J18">
            <v>21</v>
          </cell>
          <cell r="K18">
            <v>25</v>
          </cell>
          <cell r="L18">
            <v>29</v>
          </cell>
          <cell r="M18">
            <v>30</v>
          </cell>
          <cell r="N18">
            <v>30</v>
          </cell>
          <cell r="O18">
            <v>23</v>
          </cell>
          <cell r="P18">
            <v>176.5</v>
          </cell>
          <cell r="Q18">
            <v>158</v>
          </cell>
          <cell r="R18">
            <v>334.5</v>
          </cell>
        </row>
        <row r="19">
          <cell r="B19" t="str">
            <v>PSR</v>
          </cell>
          <cell r="C19" t="str">
            <v>Daily Units</v>
          </cell>
          <cell r="D19">
            <v>10399.999999999998</v>
          </cell>
          <cell r="E19">
            <v>10400</v>
          </cell>
          <cell r="F19">
            <v>10399.999999999998</v>
          </cell>
          <cell r="G19">
            <v>10400</v>
          </cell>
          <cell r="H19">
            <v>10400</v>
          </cell>
          <cell r="I19">
            <v>10400</v>
          </cell>
          <cell r="J19">
            <v>10000</v>
          </cell>
          <cell r="K19">
            <v>10000</v>
          </cell>
          <cell r="L19">
            <v>10000</v>
          </cell>
          <cell r="M19">
            <v>10000</v>
          </cell>
          <cell r="N19">
            <v>10000</v>
          </cell>
          <cell r="O19">
            <v>10000</v>
          </cell>
          <cell r="P19">
            <v>10400</v>
          </cell>
          <cell r="Q19">
            <v>10000</v>
          </cell>
          <cell r="R19">
            <v>10211.061285500748</v>
          </cell>
        </row>
        <row r="20">
          <cell r="B20">
            <v>0</v>
          </cell>
          <cell r="C20" t="str">
            <v>Monthly Units</v>
          </cell>
          <cell r="D20">
            <v>296.39999999999998</v>
          </cell>
          <cell r="E20">
            <v>301.60000000000002</v>
          </cell>
          <cell r="F20">
            <v>322.39999999999998</v>
          </cell>
          <cell r="G20">
            <v>301.60000000000002</v>
          </cell>
          <cell r="H20">
            <v>312</v>
          </cell>
          <cell r="I20">
            <v>301.60000000000002</v>
          </cell>
          <cell r="J20">
            <v>210</v>
          </cell>
          <cell r="K20">
            <v>250</v>
          </cell>
          <cell r="L20">
            <v>290</v>
          </cell>
          <cell r="M20">
            <v>300</v>
          </cell>
          <cell r="N20">
            <v>300</v>
          </cell>
          <cell r="O20">
            <v>230</v>
          </cell>
          <cell r="P20">
            <v>1835.6</v>
          </cell>
          <cell r="Q20">
            <v>1580</v>
          </cell>
          <cell r="R20">
            <v>3415.6</v>
          </cell>
        </row>
        <row r="21">
          <cell r="B21">
            <v>0</v>
          </cell>
          <cell r="C21" t="str">
            <v>Month Lbs</v>
          </cell>
          <cell r="D21">
            <v>8779.3680000000004</v>
          </cell>
          <cell r="E21">
            <v>8933.3920000000016</v>
          </cell>
          <cell r="F21">
            <v>9549.4879999999994</v>
          </cell>
          <cell r="G21">
            <v>8933.3920000000016</v>
          </cell>
          <cell r="H21">
            <v>9241.44</v>
          </cell>
          <cell r="I21">
            <v>8933.3920000000016</v>
          </cell>
          <cell r="J21">
            <v>6035.4</v>
          </cell>
          <cell r="K21">
            <v>7185</v>
          </cell>
          <cell r="L21">
            <v>8334.6</v>
          </cell>
          <cell r="M21">
            <v>8622</v>
          </cell>
          <cell r="N21">
            <v>8622</v>
          </cell>
          <cell r="O21">
            <v>6610.2</v>
          </cell>
          <cell r="P21">
            <v>54370.472000000002</v>
          </cell>
          <cell r="Q21">
            <v>45409.2</v>
          </cell>
          <cell r="R21">
            <v>99779.671999999991</v>
          </cell>
        </row>
        <row r="22">
          <cell r="C22" t="str">
            <v>Avg Wt</v>
          </cell>
          <cell r="D22">
            <v>29.620000000000005</v>
          </cell>
          <cell r="E22">
            <v>29.620000000000005</v>
          </cell>
          <cell r="F22">
            <v>29.62</v>
          </cell>
          <cell r="G22">
            <v>29.620000000000005</v>
          </cell>
          <cell r="H22">
            <v>29.62</v>
          </cell>
          <cell r="I22">
            <v>29.620000000000005</v>
          </cell>
          <cell r="J22">
            <v>28.74</v>
          </cell>
          <cell r="K22">
            <v>28.74</v>
          </cell>
          <cell r="L22">
            <v>28.740000000000002</v>
          </cell>
          <cell r="M22">
            <v>28.74</v>
          </cell>
          <cell r="N22">
            <v>28.74</v>
          </cell>
          <cell r="O22">
            <v>28.74</v>
          </cell>
          <cell r="P22">
            <v>29.62</v>
          </cell>
          <cell r="Q22">
            <v>28.74</v>
          </cell>
          <cell r="R22">
            <v>29.212926572198146</v>
          </cell>
        </row>
        <row r="23">
          <cell r="B23" t="str">
            <v>LTR</v>
          </cell>
          <cell r="C23" t="str">
            <v>Daily Units</v>
          </cell>
          <cell r="D23">
            <v>6300.0000000000009</v>
          </cell>
          <cell r="E23">
            <v>6300</v>
          </cell>
          <cell r="F23">
            <v>6300.0000000000009</v>
          </cell>
          <cell r="G23">
            <v>6300</v>
          </cell>
          <cell r="H23">
            <v>6300</v>
          </cell>
          <cell r="I23">
            <v>6300</v>
          </cell>
          <cell r="J23">
            <v>7000</v>
          </cell>
          <cell r="K23">
            <v>7000</v>
          </cell>
          <cell r="L23">
            <v>7000</v>
          </cell>
          <cell r="M23">
            <v>7000</v>
          </cell>
          <cell r="N23">
            <v>7000</v>
          </cell>
          <cell r="O23">
            <v>7000</v>
          </cell>
          <cell r="P23">
            <v>6300</v>
          </cell>
          <cell r="Q23">
            <v>7000</v>
          </cell>
          <cell r="R23">
            <v>6630.6427503736913</v>
          </cell>
        </row>
        <row r="24">
          <cell r="B24">
            <v>0</v>
          </cell>
          <cell r="C24" t="str">
            <v>Monthly Units</v>
          </cell>
          <cell r="D24">
            <v>179.55</v>
          </cell>
          <cell r="E24">
            <v>182.7</v>
          </cell>
          <cell r="F24">
            <v>195.3</v>
          </cell>
          <cell r="G24">
            <v>182.7</v>
          </cell>
          <cell r="H24">
            <v>189</v>
          </cell>
          <cell r="I24">
            <v>182.7</v>
          </cell>
          <cell r="J24">
            <v>147</v>
          </cell>
          <cell r="K24">
            <v>175</v>
          </cell>
          <cell r="L24">
            <v>203</v>
          </cell>
          <cell r="M24">
            <v>210</v>
          </cell>
          <cell r="N24">
            <v>210</v>
          </cell>
          <cell r="O24">
            <v>161</v>
          </cell>
          <cell r="P24">
            <v>1111.95</v>
          </cell>
          <cell r="Q24">
            <v>1106</v>
          </cell>
          <cell r="R24">
            <v>2217.9499999999998</v>
          </cell>
        </row>
        <row r="25">
          <cell r="B25">
            <v>0</v>
          </cell>
          <cell r="C25" t="str">
            <v>Month Lbs</v>
          </cell>
          <cell r="D25">
            <v>7611.1245000000008</v>
          </cell>
          <cell r="E25">
            <v>7744.6529999999993</v>
          </cell>
          <cell r="F25">
            <v>8278.7669999999998</v>
          </cell>
          <cell r="G25">
            <v>7744.6529999999993</v>
          </cell>
          <cell r="H25">
            <v>8011.71</v>
          </cell>
          <cell r="I25">
            <v>7744.6529999999993</v>
          </cell>
          <cell r="J25">
            <v>6225.45</v>
          </cell>
          <cell r="K25">
            <v>7411.25</v>
          </cell>
          <cell r="L25">
            <v>8597.0499999999993</v>
          </cell>
          <cell r="M25">
            <v>8893.5</v>
          </cell>
          <cell r="N25">
            <v>8893.5</v>
          </cell>
          <cell r="O25">
            <v>6818.35</v>
          </cell>
          <cell r="P25">
            <v>47135.5605</v>
          </cell>
          <cell r="Q25">
            <v>46839.1</v>
          </cell>
          <cell r="R25">
            <v>93974.660499999998</v>
          </cell>
        </row>
        <row r="26">
          <cell r="B26">
            <v>0</v>
          </cell>
          <cell r="C26" t="str">
            <v>Avg Wt</v>
          </cell>
          <cell r="D26">
            <v>42.39</v>
          </cell>
          <cell r="E26">
            <v>42.39</v>
          </cell>
          <cell r="F26">
            <v>42.389999999999993</v>
          </cell>
          <cell r="G26">
            <v>42.39</v>
          </cell>
          <cell r="H26">
            <v>42.39</v>
          </cell>
          <cell r="I26">
            <v>42.39</v>
          </cell>
          <cell r="J26">
            <v>42.35</v>
          </cell>
          <cell r="K26">
            <v>42.35</v>
          </cell>
          <cell r="L26">
            <v>42.349999999999994</v>
          </cell>
          <cell r="M26">
            <v>42.35</v>
          </cell>
          <cell r="N26">
            <v>42.35</v>
          </cell>
          <cell r="O26">
            <v>42.35</v>
          </cell>
          <cell r="P26">
            <v>42.39</v>
          </cell>
          <cell r="Q26">
            <v>42.35</v>
          </cell>
          <cell r="R26">
            <v>42.370053653148183</v>
          </cell>
        </row>
        <row r="27">
          <cell r="B27" t="str">
            <v>TTL PLant</v>
          </cell>
          <cell r="C27" t="str">
            <v>Daily Units</v>
          </cell>
          <cell r="D27">
            <v>16700</v>
          </cell>
          <cell r="E27">
            <v>16700</v>
          </cell>
          <cell r="F27">
            <v>16700.000000000004</v>
          </cell>
          <cell r="G27">
            <v>16700</v>
          </cell>
          <cell r="H27">
            <v>16700</v>
          </cell>
          <cell r="I27">
            <v>16700</v>
          </cell>
          <cell r="J27">
            <v>17000</v>
          </cell>
          <cell r="K27">
            <v>17000</v>
          </cell>
          <cell r="L27">
            <v>17000</v>
          </cell>
          <cell r="M27">
            <v>17000</v>
          </cell>
          <cell r="N27">
            <v>17000</v>
          </cell>
          <cell r="O27">
            <v>17000</v>
          </cell>
          <cell r="P27">
            <v>16700</v>
          </cell>
          <cell r="Q27">
            <v>17000</v>
          </cell>
          <cell r="R27">
            <v>16841.704035874438</v>
          </cell>
        </row>
        <row r="28">
          <cell r="B28">
            <v>0</v>
          </cell>
          <cell r="C28" t="str">
            <v>Monthly Units</v>
          </cell>
          <cell r="D28">
            <v>475.95</v>
          </cell>
          <cell r="E28">
            <v>484.3</v>
          </cell>
          <cell r="F28">
            <v>517.70000000000005</v>
          </cell>
          <cell r="G28">
            <v>484.3</v>
          </cell>
          <cell r="H28">
            <v>501</v>
          </cell>
          <cell r="I28">
            <v>484.3</v>
          </cell>
          <cell r="J28">
            <v>357</v>
          </cell>
          <cell r="K28">
            <v>425</v>
          </cell>
          <cell r="L28">
            <v>493</v>
          </cell>
          <cell r="M28">
            <v>510</v>
          </cell>
          <cell r="N28">
            <v>510</v>
          </cell>
          <cell r="O28">
            <v>391</v>
          </cell>
          <cell r="P28">
            <v>2947.55</v>
          </cell>
          <cell r="Q28">
            <v>2686</v>
          </cell>
          <cell r="R28">
            <v>5633.55</v>
          </cell>
        </row>
        <row r="29">
          <cell r="C29" t="str">
            <v>Month Lbs</v>
          </cell>
          <cell r="D29">
            <v>16390.4925</v>
          </cell>
          <cell r="E29">
            <v>16678.045000000002</v>
          </cell>
          <cell r="F29">
            <v>17828.254999999997</v>
          </cell>
          <cell r="G29">
            <v>16678.045000000002</v>
          </cell>
          <cell r="H29">
            <v>17253.150000000001</v>
          </cell>
          <cell r="I29">
            <v>16678.045000000002</v>
          </cell>
          <cell r="J29">
            <v>12260.849999999999</v>
          </cell>
          <cell r="K29">
            <v>14596.25</v>
          </cell>
          <cell r="L29">
            <v>16931.650000000001</v>
          </cell>
          <cell r="M29">
            <v>17515.5</v>
          </cell>
          <cell r="N29">
            <v>17515.5</v>
          </cell>
          <cell r="O29">
            <v>13428.55</v>
          </cell>
          <cell r="P29">
            <v>101506.03250000002</v>
          </cell>
          <cell r="Q29">
            <v>92248.3</v>
          </cell>
          <cell r="R29">
            <v>193754.33250000002</v>
          </cell>
        </row>
        <row r="30">
          <cell r="C30" t="str">
            <v>Avg Wt</v>
          </cell>
          <cell r="D30">
            <v>34.437425149700601</v>
          </cell>
          <cell r="E30">
            <v>34.437425149700601</v>
          </cell>
          <cell r="F30">
            <v>34.437425149700587</v>
          </cell>
          <cell r="G30">
            <v>34.437425149700601</v>
          </cell>
          <cell r="H30">
            <v>34.437425149700601</v>
          </cell>
          <cell r="I30">
            <v>34.437425149700601</v>
          </cell>
          <cell r="J30">
            <v>34.344117647058816</v>
          </cell>
          <cell r="K30">
            <v>34.344117647058823</v>
          </cell>
          <cell r="L30">
            <v>34.344117647058823</v>
          </cell>
          <cell r="M30">
            <v>34.344117647058823</v>
          </cell>
          <cell r="N30">
            <v>34.344117647058823</v>
          </cell>
          <cell r="O30">
            <v>34.344117647058823</v>
          </cell>
          <cell r="P30">
            <v>34.437425149700601</v>
          </cell>
          <cell r="Q30">
            <v>34.344117647058823</v>
          </cell>
          <cell r="R30">
            <v>34.392937401815907</v>
          </cell>
        </row>
        <row r="31">
          <cell r="A31" t="str">
            <v>LV-PSR</v>
          </cell>
          <cell r="C31" t="str">
            <v>Workdays</v>
          </cell>
          <cell r="D31">
            <v>29.3</v>
          </cell>
          <cell r="E31">
            <v>29</v>
          </cell>
          <cell r="F31">
            <v>31</v>
          </cell>
          <cell r="G31">
            <v>28.9</v>
          </cell>
          <cell r="H31">
            <v>29.9</v>
          </cell>
          <cell r="I31">
            <v>30</v>
          </cell>
          <cell r="J31">
            <v>25.5</v>
          </cell>
          <cell r="K31">
            <v>31</v>
          </cell>
          <cell r="L31">
            <v>28.9</v>
          </cell>
          <cell r="M31">
            <v>31</v>
          </cell>
          <cell r="N31">
            <v>27.9</v>
          </cell>
          <cell r="O31">
            <v>26.6</v>
          </cell>
          <cell r="P31">
            <v>178.1</v>
          </cell>
          <cell r="Q31">
            <v>170.9</v>
          </cell>
          <cell r="R31">
            <v>349</v>
          </cell>
        </row>
        <row r="32">
          <cell r="B32" t="str">
            <v>PSR</v>
          </cell>
          <cell r="C32" t="str">
            <v>Daily Units</v>
          </cell>
          <cell r="D32">
            <v>13600</v>
          </cell>
          <cell r="E32">
            <v>13600</v>
          </cell>
          <cell r="F32">
            <v>13600.000000000002</v>
          </cell>
          <cell r="G32">
            <v>13600.000000000002</v>
          </cell>
          <cell r="H32">
            <v>13600</v>
          </cell>
          <cell r="I32">
            <v>13600</v>
          </cell>
          <cell r="J32">
            <v>13600</v>
          </cell>
          <cell r="K32">
            <v>13600.000000000002</v>
          </cell>
          <cell r="L32">
            <v>13600.000000000002</v>
          </cell>
          <cell r="M32">
            <v>13600.000000000002</v>
          </cell>
          <cell r="N32">
            <v>13600.000000000002</v>
          </cell>
          <cell r="O32">
            <v>13600</v>
          </cell>
          <cell r="P32">
            <v>13600</v>
          </cell>
          <cell r="Q32">
            <v>13599.999999999998</v>
          </cell>
          <cell r="R32">
            <v>13600</v>
          </cell>
        </row>
        <row r="33">
          <cell r="B33">
            <v>0</v>
          </cell>
          <cell r="C33" t="str">
            <v>Monthly Units</v>
          </cell>
          <cell r="D33">
            <v>398.48</v>
          </cell>
          <cell r="E33">
            <v>394.4</v>
          </cell>
          <cell r="F33">
            <v>421.6</v>
          </cell>
          <cell r="G33">
            <v>393.04</v>
          </cell>
          <cell r="H33">
            <v>406.64</v>
          </cell>
          <cell r="I33">
            <v>408</v>
          </cell>
          <cell r="J33">
            <v>346.8</v>
          </cell>
          <cell r="K33">
            <v>421.6</v>
          </cell>
          <cell r="L33">
            <v>393.04</v>
          </cell>
          <cell r="M33">
            <v>421.6</v>
          </cell>
          <cell r="N33">
            <v>379.44</v>
          </cell>
          <cell r="O33">
            <v>361.76</v>
          </cell>
          <cell r="P33">
            <v>2422.16</v>
          </cell>
          <cell r="Q33">
            <v>2324.2399999999998</v>
          </cell>
          <cell r="R33">
            <v>4746.3999999999996</v>
          </cell>
        </row>
        <row r="34">
          <cell r="B34">
            <v>0</v>
          </cell>
          <cell r="C34" t="str">
            <v>Month Lbs</v>
          </cell>
          <cell r="D34">
            <v>8842.271200000001</v>
          </cell>
          <cell r="E34">
            <v>8751.7360000000008</v>
          </cell>
          <cell r="F34">
            <v>9355.3040000000001</v>
          </cell>
          <cell r="G34">
            <v>8721.5576000000001</v>
          </cell>
          <cell r="H34">
            <v>9023.3415999999997</v>
          </cell>
          <cell r="I34">
            <v>9053.52</v>
          </cell>
          <cell r="J34">
            <v>7695.4920000000011</v>
          </cell>
          <cell r="K34">
            <v>9355.3040000000001</v>
          </cell>
          <cell r="L34">
            <v>8721.5576000000001</v>
          </cell>
          <cell r="M34">
            <v>9355.3040000000001</v>
          </cell>
          <cell r="N34">
            <v>8419.7736000000004</v>
          </cell>
          <cell r="O34">
            <v>8027.4544000000005</v>
          </cell>
          <cell r="P34">
            <v>53747.7304</v>
          </cell>
          <cell r="Q34">
            <v>51574.885600000009</v>
          </cell>
          <cell r="R34">
            <v>105322.61600000001</v>
          </cell>
        </row>
        <row r="35">
          <cell r="C35" t="str">
            <v>Avg Wt</v>
          </cell>
          <cell r="D35">
            <v>22.19</v>
          </cell>
          <cell r="E35">
            <v>22.190000000000005</v>
          </cell>
          <cell r="F35">
            <v>22.189999999999998</v>
          </cell>
          <cell r="G35">
            <v>22.189999999999998</v>
          </cell>
          <cell r="H35">
            <v>22.19</v>
          </cell>
          <cell r="I35">
            <v>22.19</v>
          </cell>
          <cell r="J35">
            <v>22.19</v>
          </cell>
          <cell r="K35">
            <v>22.189999999999998</v>
          </cell>
          <cell r="L35">
            <v>22.189999999999998</v>
          </cell>
          <cell r="M35">
            <v>22.189999999999998</v>
          </cell>
          <cell r="N35">
            <v>22.19</v>
          </cell>
          <cell r="O35">
            <v>22.19</v>
          </cell>
          <cell r="P35">
            <v>22.19</v>
          </cell>
          <cell r="Q35">
            <v>22.190000000000005</v>
          </cell>
          <cell r="R35">
            <v>22.190000000000005</v>
          </cell>
        </row>
        <row r="36">
          <cell r="B36" t="str">
            <v>LTR</v>
          </cell>
          <cell r="C36" t="str">
            <v>Daily Units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 t="str">
            <v>Monthly Units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 t="str">
            <v>Month Lbs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 t="str">
            <v>Avg Wt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</row>
        <row r="40">
          <cell r="B40" t="str">
            <v>TTL Plant</v>
          </cell>
          <cell r="C40" t="str">
            <v>Daily Units</v>
          </cell>
          <cell r="D40">
            <v>13600</v>
          </cell>
          <cell r="E40">
            <v>13600</v>
          </cell>
          <cell r="F40">
            <v>13600.000000000002</v>
          </cell>
          <cell r="G40">
            <v>13600.000000000002</v>
          </cell>
          <cell r="H40">
            <v>13600</v>
          </cell>
          <cell r="I40">
            <v>13600</v>
          </cell>
          <cell r="J40">
            <v>13600</v>
          </cell>
          <cell r="K40">
            <v>13600.000000000002</v>
          </cell>
          <cell r="L40">
            <v>13600.000000000002</v>
          </cell>
          <cell r="M40">
            <v>13600.000000000002</v>
          </cell>
          <cell r="N40">
            <v>13600.000000000002</v>
          </cell>
          <cell r="O40">
            <v>13600</v>
          </cell>
          <cell r="P40">
            <v>13600</v>
          </cell>
          <cell r="Q40">
            <v>13599.999999999998</v>
          </cell>
          <cell r="R40">
            <v>13600</v>
          </cell>
        </row>
        <row r="41">
          <cell r="B41">
            <v>0</v>
          </cell>
          <cell r="C41" t="str">
            <v>Monthly Units</v>
          </cell>
          <cell r="D41">
            <v>398.48</v>
          </cell>
          <cell r="E41">
            <v>394.4</v>
          </cell>
          <cell r="F41">
            <v>421.6</v>
          </cell>
          <cell r="G41">
            <v>393.04</v>
          </cell>
          <cell r="H41">
            <v>406.64</v>
          </cell>
          <cell r="I41">
            <v>408</v>
          </cell>
          <cell r="J41">
            <v>346.8</v>
          </cell>
          <cell r="K41">
            <v>421.6</v>
          </cell>
          <cell r="L41">
            <v>393.04</v>
          </cell>
          <cell r="M41">
            <v>421.6</v>
          </cell>
          <cell r="N41">
            <v>379.44</v>
          </cell>
          <cell r="O41">
            <v>361.76</v>
          </cell>
          <cell r="P41">
            <v>2422.16</v>
          </cell>
          <cell r="Q41">
            <v>2324.2399999999998</v>
          </cell>
          <cell r="R41">
            <v>4746.3999999999996</v>
          </cell>
        </row>
        <row r="42">
          <cell r="C42" t="str">
            <v>Month Lbs</v>
          </cell>
          <cell r="D42">
            <v>8842.271200000001</v>
          </cell>
          <cell r="E42">
            <v>8751.7360000000008</v>
          </cell>
          <cell r="F42">
            <v>9355.3040000000001</v>
          </cell>
          <cell r="G42">
            <v>8721.5576000000001</v>
          </cell>
          <cell r="H42">
            <v>9023.3415999999997</v>
          </cell>
          <cell r="I42">
            <v>9053.52</v>
          </cell>
          <cell r="J42">
            <v>7695.4920000000011</v>
          </cell>
          <cell r="K42">
            <v>9355.3040000000001</v>
          </cell>
          <cell r="L42">
            <v>8721.5576000000001</v>
          </cell>
          <cell r="M42">
            <v>9355.3040000000001</v>
          </cell>
          <cell r="N42">
            <v>8419.7736000000004</v>
          </cell>
          <cell r="O42">
            <v>8027.4544000000005</v>
          </cell>
          <cell r="P42">
            <v>53747.7304</v>
          </cell>
          <cell r="Q42">
            <v>51574.885600000009</v>
          </cell>
          <cell r="R42">
            <v>105322.61600000001</v>
          </cell>
        </row>
        <row r="43">
          <cell r="C43" t="str">
            <v>Avg Wt</v>
          </cell>
          <cell r="D43">
            <v>22.19</v>
          </cell>
          <cell r="E43">
            <v>22.190000000000005</v>
          </cell>
          <cell r="F43">
            <v>22.189999999999998</v>
          </cell>
          <cell r="G43">
            <v>22.189999999999998</v>
          </cell>
          <cell r="H43">
            <v>22.19</v>
          </cell>
          <cell r="I43">
            <v>22.19</v>
          </cell>
          <cell r="J43">
            <v>22.19</v>
          </cell>
          <cell r="K43">
            <v>22.189999999999998</v>
          </cell>
          <cell r="L43">
            <v>22.189999999999998</v>
          </cell>
          <cell r="M43">
            <v>22.189999999999998</v>
          </cell>
          <cell r="N43">
            <v>22.19</v>
          </cell>
          <cell r="O43">
            <v>22.19</v>
          </cell>
          <cell r="P43">
            <v>22.19</v>
          </cell>
          <cell r="Q43">
            <v>22.190000000000005</v>
          </cell>
          <cell r="R43">
            <v>22.190000000000005</v>
          </cell>
        </row>
        <row r="44">
          <cell r="A44" t="str">
            <v>OKC</v>
          </cell>
          <cell r="C44" t="str">
            <v>Workdays</v>
          </cell>
          <cell r="D44">
            <v>29.67</v>
          </cell>
          <cell r="E44">
            <v>29</v>
          </cell>
          <cell r="F44">
            <v>31</v>
          </cell>
          <cell r="G44">
            <v>30</v>
          </cell>
          <cell r="H44">
            <v>29.33</v>
          </cell>
          <cell r="I44">
            <v>30</v>
          </cell>
          <cell r="J44">
            <v>23</v>
          </cell>
          <cell r="K44">
            <v>31</v>
          </cell>
          <cell r="L44">
            <v>28.33</v>
          </cell>
          <cell r="M44">
            <v>31</v>
          </cell>
          <cell r="N44">
            <v>27.33</v>
          </cell>
          <cell r="O44">
            <v>26</v>
          </cell>
          <cell r="P44">
            <v>179</v>
          </cell>
          <cell r="Q44">
            <v>166.66</v>
          </cell>
          <cell r="R44">
            <v>345.65999999999997</v>
          </cell>
        </row>
        <row r="45">
          <cell r="B45" t="str">
            <v>PSR</v>
          </cell>
          <cell r="C45" t="str">
            <v>Daily Units</v>
          </cell>
          <cell r="D45">
            <v>39600</v>
          </cell>
          <cell r="E45">
            <v>40100</v>
          </cell>
          <cell r="F45">
            <v>40599.999999999993</v>
          </cell>
          <cell r="G45">
            <v>41100</v>
          </cell>
          <cell r="H45">
            <v>41100</v>
          </cell>
          <cell r="I45">
            <v>41100</v>
          </cell>
          <cell r="J45">
            <v>41100</v>
          </cell>
          <cell r="K45">
            <v>41099.999999999993</v>
          </cell>
          <cell r="L45">
            <v>41100</v>
          </cell>
          <cell r="M45">
            <v>41099.999999999993</v>
          </cell>
          <cell r="N45">
            <v>41100.000000000007</v>
          </cell>
          <cell r="O45">
            <v>41099.999999999993</v>
          </cell>
          <cell r="P45">
            <v>40602.765363128492</v>
          </cell>
          <cell r="Q45">
            <v>41099.999999999993</v>
          </cell>
          <cell r="R45">
            <v>40842.507087889833</v>
          </cell>
        </row>
        <row r="46">
          <cell r="B46">
            <v>0</v>
          </cell>
          <cell r="C46" t="str">
            <v>Monthly Units</v>
          </cell>
          <cell r="D46">
            <v>1174.932</v>
          </cell>
          <cell r="E46">
            <v>1162.9000000000001</v>
          </cell>
          <cell r="F46">
            <v>1258.5999999999999</v>
          </cell>
          <cell r="G46">
            <v>1233</v>
          </cell>
          <cell r="H46">
            <v>1205.463</v>
          </cell>
          <cell r="I46">
            <v>1233</v>
          </cell>
          <cell r="J46">
            <v>945.3</v>
          </cell>
          <cell r="K46">
            <v>1274.0999999999999</v>
          </cell>
          <cell r="L46">
            <v>1164.3630000000001</v>
          </cell>
          <cell r="M46">
            <v>1274.0999999999999</v>
          </cell>
          <cell r="N46">
            <v>1123.2630000000001</v>
          </cell>
          <cell r="O46">
            <v>1068.5999999999999</v>
          </cell>
          <cell r="P46">
            <v>7267.8950000000004</v>
          </cell>
          <cell r="Q46">
            <v>6849.7259999999987</v>
          </cell>
          <cell r="R46">
            <v>14117.620999999999</v>
          </cell>
        </row>
        <row r="47">
          <cell r="B47">
            <v>0</v>
          </cell>
          <cell r="C47" t="str">
            <v>Month Lbs</v>
          </cell>
          <cell r="D47">
            <v>23116.85</v>
          </cell>
          <cell r="E47">
            <v>22058.36</v>
          </cell>
          <cell r="F47">
            <v>24287.26</v>
          </cell>
          <cell r="G47">
            <v>23882.46</v>
          </cell>
          <cell r="H47">
            <v>24201.09</v>
          </cell>
          <cell r="I47">
            <v>24387.66</v>
          </cell>
          <cell r="J47">
            <v>18125.91</v>
          </cell>
          <cell r="K47">
            <v>24404.47</v>
          </cell>
          <cell r="L47">
            <v>22755.759999999998</v>
          </cell>
          <cell r="M47">
            <v>24443.62</v>
          </cell>
          <cell r="N47">
            <v>21883.48</v>
          </cell>
          <cell r="O47">
            <v>20621.509999999998</v>
          </cell>
          <cell r="P47">
            <v>141933.68</v>
          </cell>
          <cell r="Q47">
            <v>132234.75</v>
          </cell>
          <cell r="R47">
            <v>274168.43</v>
          </cell>
        </row>
        <row r="48">
          <cell r="C48" t="str">
            <v>Avg Wt</v>
          </cell>
          <cell r="D48">
            <v>19.675053535013088</v>
          </cell>
          <cell r="E48">
            <v>18.968406569782438</v>
          </cell>
          <cell r="F48">
            <v>19.297044334975368</v>
          </cell>
          <cell r="G48">
            <v>19.369391727493916</v>
          </cell>
          <cell r="H48">
            <v>20.076178198750192</v>
          </cell>
          <cell r="I48">
            <v>19.779124087591242</v>
          </cell>
          <cell r="J48">
            <v>19.174769914312918</v>
          </cell>
          <cell r="K48">
            <v>19.154281453575074</v>
          </cell>
          <cell r="L48">
            <v>19.543527233345614</v>
          </cell>
          <cell r="M48">
            <v>19.185009025979124</v>
          </cell>
          <cell r="N48">
            <v>19.482062526763542</v>
          </cell>
          <cell r="O48">
            <v>19.297688564476886</v>
          </cell>
          <cell r="P48">
            <v>19.528856704726746</v>
          </cell>
          <cell r="Q48">
            <v>19.305115270304245</v>
          </cell>
          <cell r="R48">
            <v>19.420299638303081</v>
          </cell>
        </row>
        <row r="49">
          <cell r="B49" t="str">
            <v>TSR</v>
          </cell>
          <cell r="C49" t="str">
            <v>Daily Units</v>
          </cell>
          <cell r="D49">
            <v>4399.9999999999991</v>
          </cell>
          <cell r="E49">
            <v>4399.9999999999991</v>
          </cell>
          <cell r="F49">
            <v>4400</v>
          </cell>
          <cell r="G49">
            <v>4400</v>
          </cell>
          <cell r="H49">
            <v>4400</v>
          </cell>
          <cell r="I49">
            <v>4400</v>
          </cell>
          <cell r="J49">
            <v>4400</v>
          </cell>
          <cell r="K49">
            <v>4400</v>
          </cell>
          <cell r="L49">
            <v>4399.9999999999991</v>
          </cell>
          <cell r="M49">
            <v>4400</v>
          </cell>
          <cell r="N49">
            <v>4399.9999999999991</v>
          </cell>
          <cell r="O49">
            <v>4400</v>
          </cell>
          <cell r="P49">
            <v>4400</v>
          </cell>
          <cell r="Q49">
            <v>4400</v>
          </cell>
          <cell r="R49">
            <v>4400</v>
          </cell>
        </row>
        <row r="50">
          <cell r="B50">
            <v>0</v>
          </cell>
          <cell r="C50" t="str">
            <v>Monthly Units</v>
          </cell>
          <cell r="D50">
            <v>130.548</v>
          </cell>
          <cell r="E50">
            <v>127.6</v>
          </cell>
          <cell r="F50">
            <v>136.4</v>
          </cell>
          <cell r="G50">
            <v>132</v>
          </cell>
          <cell r="H50">
            <v>129.05199999999999</v>
          </cell>
          <cell r="I50">
            <v>132</v>
          </cell>
          <cell r="J50">
            <v>101.2</v>
          </cell>
          <cell r="K50">
            <v>136.4</v>
          </cell>
          <cell r="L50">
            <v>124.65199999999999</v>
          </cell>
          <cell r="M50">
            <v>136.4</v>
          </cell>
          <cell r="N50">
            <v>120.25199999999998</v>
          </cell>
          <cell r="O50">
            <v>114.4</v>
          </cell>
          <cell r="P50">
            <v>787.6</v>
          </cell>
          <cell r="Q50">
            <v>733.30399999999997</v>
          </cell>
          <cell r="R50">
            <v>1520.904</v>
          </cell>
        </row>
        <row r="51">
          <cell r="B51">
            <v>0</v>
          </cell>
          <cell r="C51" t="str">
            <v>Month Lbs</v>
          </cell>
          <cell r="D51">
            <v>1321.15</v>
          </cell>
          <cell r="E51">
            <v>1288.76</v>
          </cell>
          <cell r="F51">
            <v>1370.82</v>
          </cell>
          <cell r="G51">
            <v>1320</v>
          </cell>
          <cell r="H51">
            <v>1290.52</v>
          </cell>
          <cell r="I51">
            <v>1320</v>
          </cell>
          <cell r="J51">
            <v>1009.98</v>
          </cell>
          <cell r="K51">
            <v>1361.27</v>
          </cell>
          <cell r="L51">
            <v>1242.78</v>
          </cell>
          <cell r="M51">
            <v>1359.91</v>
          </cell>
          <cell r="N51">
            <v>1197.71</v>
          </cell>
          <cell r="O51">
            <v>1138.28</v>
          </cell>
          <cell r="P51">
            <v>7911.25</v>
          </cell>
          <cell r="Q51">
            <v>7309.9299999999994</v>
          </cell>
          <cell r="R51">
            <v>15221.18</v>
          </cell>
        </row>
        <row r="52">
          <cell r="B52">
            <v>0</v>
          </cell>
          <cell r="C52" t="str">
            <v>Avg Wt</v>
          </cell>
          <cell r="D52">
            <v>10.12003247847535</v>
          </cell>
          <cell r="E52">
            <v>10.1</v>
          </cell>
          <cell r="F52">
            <v>10.049999999999999</v>
          </cell>
          <cell r="G52">
            <v>10</v>
          </cell>
          <cell r="H52">
            <v>10</v>
          </cell>
          <cell r="I52">
            <v>10</v>
          </cell>
          <cell r="J52">
            <v>9.9800395256916996</v>
          </cell>
          <cell r="K52">
            <v>9.9799853372434004</v>
          </cell>
          <cell r="L52">
            <v>9.969996470172962</v>
          </cell>
          <cell r="M52">
            <v>9.9700146627565989</v>
          </cell>
          <cell r="N52">
            <v>9.960000665269602</v>
          </cell>
          <cell r="O52">
            <v>9.9499999999999993</v>
          </cell>
          <cell r="P52">
            <v>10.044756221432198</v>
          </cell>
          <cell r="Q52">
            <v>9.968485103040484</v>
          </cell>
          <cell r="R52">
            <v>10.007982094859374</v>
          </cell>
        </row>
        <row r="53">
          <cell r="B53" t="str">
            <v>SEALANT</v>
          </cell>
          <cell r="C53" t="str">
            <v>Daily Units</v>
          </cell>
          <cell r="D53">
            <v>1000.0000000000024</v>
          </cell>
          <cell r="E53">
            <v>1000</v>
          </cell>
          <cell r="F53">
            <v>1000</v>
          </cell>
          <cell r="G53">
            <v>1000</v>
          </cell>
          <cell r="H53">
            <v>999.99999999999761</v>
          </cell>
          <cell r="I53">
            <v>1000</v>
          </cell>
          <cell r="J53">
            <v>1000</v>
          </cell>
          <cell r="K53">
            <v>1000</v>
          </cell>
          <cell r="L53">
            <v>999.9999999999975</v>
          </cell>
          <cell r="M53">
            <v>1000</v>
          </cell>
          <cell r="N53">
            <v>999.9999999999975</v>
          </cell>
          <cell r="O53">
            <v>1000</v>
          </cell>
          <cell r="P53">
            <v>1000</v>
          </cell>
          <cell r="Q53">
            <v>999.99999999999909</v>
          </cell>
          <cell r="R53">
            <v>999.99999999999966</v>
          </cell>
        </row>
        <row r="54">
          <cell r="B54">
            <v>0</v>
          </cell>
          <cell r="C54" t="str">
            <v>Monthly Units</v>
          </cell>
          <cell r="D54">
            <v>29.670000000000073</v>
          </cell>
          <cell r="E54">
            <v>29</v>
          </cell>
          <cell r="F54">
            <v>31</v>
          </cell>
          <cell r="G54">
            <v>30</v>
          </cell>
          <cell r="H54">
            <v>29.329999999999927</v>
          </cell>
          <cell r="I54">
            <v>30</v>
          </cell>
          <cell r="J54">
            <v>23</v>
          </cell>
          <cell r="K54">
            <v>31</v>
          </cell>
          <cell r="L54">
            <v>28.329999999999927</v>
          </cell>
          <cell r="M54">
            <v>31</v>
          </cell>
          <cell r="N54">
            <v>27.329999999999927</v>
          </cell>
          <cell r="O54">
            <v>26</v>
          </cell>
          <cell r="P54">
            <v>179</v>
          </cell>
          <cell r="Q54">
            <v>166.65999999999985</v>
          </cell>
          <cell r="R54">
            <v>345.65999999999985</v>
          </cell>
        </row>
        <row r="55">
          <cell r="B55">
            <v>0</v>
          </cell>
          <cell r="C55" t="str">
            <v>Month Lbs</v>
          </cell>
          <cell r="D55">
            <v>637.90499999999997</v>
          </cell>
          <cell r="E55">
            <v>623.5</v>
          </cell>
          <cell r="F55">
            <v>666.5</v>
          </cell>
          <cell r="G55">
            <v>645</v>
          </cell>
          <cell r="H55">
            <v>630.59500000000003</v>
          </cell>
          <cell r="I55">
            <v>645</v>
          </cell>
          <cell r="J55">
            <v>494.5</v>
          </cell>
          <cell r="K55">
            <v>666.5</v>
          </cell>
          <cell r="L55">
            <v>609.09500000000003</v>
          </cell>
          <cell r="M55">
            <v>666.5</v>
          </cell>
          <cell r="N55">
            <v>587.59500000000003</v>
          </cell>
          <cell r="O55">
            <v>559</v>
          </cell>
          <cell r="P55">
            <v>3848.5</v>
          </cell>
          <cell r="Q55">
            <v>3583.1900000000005</v>
          </cell>
          <cell r="R55">
            <v>7431.6900000000005</v>
          </cell>
        </row>
        <row r="56">
          <cell r="C56" t="str">
            <v>Avg Wt</v>
          </cell>
          <cell r="D56">
            <v>21.499999999999947</v>
          </cell>
          <cell r="E56">
            <v>21.5</v>
          </cell>
          <cell r="F56">
            <v>21.5</v>
          </cell>
          <cell r="G56">
            <v>21.5</v>
          </cell>
          <cell r="H56">
            <v>21.500000000000053</v>
          </cell>
          <cell r="I56">
            <v>21.5</v>
          </cell>
          <cell r="J56">
            <v>21.5</v>
          </cell>
          <cell r="K56">
            <v>21.5</v>
          </cell>
          <cell r="L56">
            <v>21.500000000000057</v>
          </cell>
          <cell r="M56">
            <v>21.5</v>
          </cell>
          <cell r="N56">
            <v>21.500000000000057</v>
          </cell>
          <cell r="O56">
            <v>21.5</v>
          </cell>
          <cell r="P56">
            <v>21.5</v>
          </cell>
          <cell r="Q56">
            <v>21.500000000000021</v>
          </cell>
          <cell r="R56">
            <v>21.500000000000011</v>
          </cell>
        </row>
        <row r="57">
          <cell r="B57" t="str">
            <v>TTL plant</v>
          </cell>
          <cell r="C57" t="str">
            <v>Daily Units</v>
          </cell>
          <cell r="D57">
            <v>45000</v>
          </cell>
          <cell r="E57">
            <v>45500</v>
          </cell>
          <cell r="F57">
            <v>46000</v>
          </cell>
          <cell r="G57">
            <v>46500</v>
          </cell>
          <cell r="H57">
            <v>46499.999999999993</v>
          </cell>
          <cell r="I57">
            <v>46500</v>
          </cell>
          <cell r="J57">
            <v>46500</v>
          </cell>
          <cell r="K57">
            <v>46500</v>
          </cell>
          <cell r="L57">
            <v>46500.000000000007</v>
          </cell>
          <cell r="M57">
            <v>46500</v>
          </cell>
          <cell r="N57">
            <v>46500.000000000007</v>
          </cell>
          <cell r="O57">
            <v>46500</v>
          </cell>
          <cell r="P57">
            <v>46002.765363128492</v>
          </cell>
          <cell r="Q57">
            <v>46500.000000000007</v>
          </cell>
          <cell r="R57">
            <v>46242.507087889833</v>
          </cell>
        </row>
        <row r="58">
          <cell r="B58">
            <v>0</v>
          </cell>
          <cell r="C58" t="str">
            <v>Monthly Units</v>
          </cell>
          <cell r="D58">
            <v>1335.15</v>
          </cell>
          <cell r="E58">
            <v>1319.5</v>
          </cell>
          <cell r="F58">
            <v>1426</v>
          </cell>
          <cell r="G58">
            <v>1395</v>
          </cell>
          <cell r="H58">
            <v>1363.8449999999998</v>
          </cell>
          <cell r="I58">
            <v>1395</v>
          </cell>
          <cell r="J58">
            <v>1069.5</v>
          </cell>
          <cell r="K58">
            <v>1441.5</v>
          </cell>
          <cell r="L58">
            <v>1317.345</v>
          </cell>
          <cell r="M58">
            <v>1441.5</v>
          </cell>
          <cell r="N58">
            <v>1270.845</v>
          </cell>
          <cell r="O58">
            <v>1209</v>
          </cell>
          <cell r="P58">
            <v>8234.494999999999</v>
          </cell>
          <cell r="Q58">
            <v>7749.6900000000005</v>
          </cell>
          <cell r="R58">
            <v>15984.184999999999</v>
          </cell>
        </row>
        <row r="59">
          <cell r="C59" t="str">
            <v>Month Lbs</v>
          </cell>
          <cell r="D59">
            <v>25075.904999999999</v>
          </cell>
          <cell r="E59">
            <v>23970.62</v>
          </cell>
          <cell r="F59">
            <v>26324.579999999998</v>
          </cell>
          <cell r="G59">
            <v>25847.46</v>
          </cell>
          <cell r="H59">
            <v>26122.205000000002</v>
          </cell>
          <cell r="I59">
            <v>26352.66</v>
          </cell>
          <cell r="J59">
            <v>19630.39</v>
          </cell>
          <cell r="K59">
            <v>26432.240000000002</v>
          </cell>
          <cell r="L59">
            <v>24607.634999999998</v>
          </cell>
          <cell r="M59">
            <v>26470.03</v>
          </cell>
          <cell r="N59">
            <v>23668.785</v>
          </cell>
          <cell r="O59">
            <v>22318.789999999997</v>
          </cell>
          <cell r="P59">
            <v>153693.43</v>
          </cell>
          <cell r="Q59">
            <v>143127.87</v>
          </cell>
          <cell r="R59">
            <v>296821.3</v>
          </cell>
        </row>
        <row r="60">
          <cell r="C60" t="str">
            <v>Avg Wt</v>
          </cell>
          <cell r="D60">
            <v>18.781339175373553</v>
          </cell>
          <cell r="E60">
            <v>18.166441834028038</v>
          </cell>
          <cell r="F60">
            <v>18.460434782608694</v>
          </cell>
          <cell r="G60">
            <v>18.528645161290321</v>
          </cell>
          <cell r="H60">
            <v>19.153353203626516</v>
          </cell>
          <cell r="I60">
            <v>18.89079569892473</v>
          </cell>
          <cell r="J60">
            <v>18.354735857877511</v>
          </cell>
          <cell r="K60">
            <v>18.336621574748527</v>
          </cell>
          <cell r="L60">
            <v>18.679719435683133</v>
          </cell>
          <cell r="M60">
            <v>18.362837322233784</v>
          </cell>
          <cell r="N60">
            <v>18.624446726390708</v>
          </cell>
          <cell r="O60">
            <v>18.460537634408599</v>
          </cell>
          <cell r="P60">
            <v>18.664584774172553</v>
          </cell>
          <cell r="Q60">
            <v>18.468851012104999</v>
          </cell>
          <cell r="R60">
            <v>18.569686224227258</v>
          </cell>
        </row>
        <row r="61">
          <cell r="A61" t="str">
            <v>WIL</v>
          </cell>
          <cell r="C61" t="str">
            <v>Workdays</v>
          </cell>
          <cell r="D61">
            <v>29.67</v>
          </cell>
          <cell r="E61">
            <v>29</v>
          </cell>
          <cell r="F61">
            <v>31</v>
          </cell>
          <cell r="G61">
            <v>30</v>
          </cell>
          <cell r="H61">
            <v>31</v>
          </cell>
          <cell r="I61">
            <v>30</v>
          </cell>
          <cell r="J61">
            <v>25</v>
          </cell>
          <cell r="K61">
            <v>31</v>
          </cell>
          <cell r="L61">
            <v>30</v>
          </cell>
          <cell r="M61">
            <v>31</v>
          </cell>
          <cell r="N61">
            <v>28.67</v>
          </cell>
          <cell r="O61">
            <v>25.67</v>
          </cell>
          <cell r="P61">
            <v>180.67000000000002</v>
          </cell>
          <cell r="Q61">
            <v>171.34000000000003</v>
          </cell>
          <cell r="R61">
            <v>352.01000000000005</v>
          </cell>
        </row>
        <row r="62">
          <cell r="B62" t="str">
            <v>PSR</v>
          </cell>
          <cell r="C62" t="str">
            <v>Daily Units</v>
          </cell>
          <cell r="D62">
            <v>42499.999999999993</v>
          </cell>
          <cell r="E62">
            <v>42500</v>
          </cell>
          <cell r="F62">
            <v>43000</v>
          </cell>
          <cell r="G62">
            <v>42940.333333333336</v>
          </cell>
          <cell r="H62">
            <v>43000</v>
          </cell>
          <cell r="I62">
            <v>43500</v>
          </cell>
          <cell r="J62">
            <v>43500</v>
          </cell>
          <cell r="K62">
            <v>43500</v>
          </cell>
          <cell r="L62">
            <v>44000</v>
          </cell>
          <cell r="M62">
            <v>44000</v>
          </cell>
          <cell r="N62">
            <v>43984.652947331706</v>
          </cell>
          <cell r="O62">
            <v>44000</v>
          </cell>
          <cell r="P62">
            <v>42910.748879171959</v>
          </cell>
          <cell r="Q62">
            <v>43834.014240691016</v>
          </cell>
          <cell r="R62">
            <v>43360.146018579006</v>
          </cell>
        </row>
        <row r="63">
          <cell r="B63" t="str">
            <v>(=TTL PLANT)</v>
          </cell>
          <cell r="C63" t="str">
            <v>Monthly Units</v>
          </cell>
          <cell r="D63">
            <v>1260.9749999999999</v>
          </cell>
          <cell r="E63">
            <v>1232.5</v>
          </cell>
          <cell r="F63">
            <v>1333</v>
          </cell>
          <cell r="G63">
            <v>1288.21</v>
          </cell>
          <cell r="H63">
            <v>1333</v>
          </cell>
          <cell r="I63">
            <v>1305</v>
          </cell>
          <cell r="J63">
            <v>1087.5</v>
          </cell>
          <cell r="K63">
            <v>1348.5</v>
          </cell>
          <cell r="L63">
            <v>1320</v>
          </cell>
          <cell r="M63">
            <v>1364</v>
          </cell>
          <cell r="N63">
            <v>1261.04</v>
          </cell>
          <cell r="O63">
            <v>1129.48</v>
          </cell>
          <cell r="P63">
            <v>7752.6849999999995</v>
          </cell>
          <cell r="Q63">
            <v>7510.52</v>
          </cell>
          <cell r="R63">
            <v>15263.205</v>
          </cell>
        </row>
        <row r="64">
          <cell r="B64">
            <v>0</v>
          </cell>
          <cell r="C64" t="str">
            <v>Month Lbs</v>
          </cell>
          <cell r="D64">
            <v>30553.423999999999</v>
          </cell>
          <cell r="E64">
            <v>30233.224999999999</v>
          </cell>
          <cell r="F64">
            <v>32965.089999999997</v>
          </cell>
          <cell r="G64">
            <v>31728.612000000001</v>
          </cell>
          <cell r="H64">
            <v>32831.79</v>
          </cell>
          <cell r="I64">
            <v>31881.15</v>
          </cell>
          <cell r="J64">
            <v>26350.125</v>
          </cell>
          <cell r="K64">
            <v>32674.154999999999</v>
          </cell>
          <cell r="L64">
            <v>32379.599999999999</v>
          </cell>
          <cell r="M64">
            <v>33731.72</v>
          </cell>
          <cell r="N64">
            <v>31059.415000000001</v>
          </cell>
          <cell r="O64">
            <v>27593.196</v>
          </cell>
          <cell r="P64">
            <v>190193.291</v>
          </cell>
          <cell r="Q64">
            <v>183788.21100000001</v>
          </cell>
          <cell r="R64">
            <v>373981.50199999998</v>
          </cell>
        </row>
        <row r="65">
          <cell r="B65">
            <v>0</v>
          </cell>
          <cell r="C65" t="str">
            <v>Avg Wt</v>
          </cell>
          <cell r="D65">
            <v>24.229999801740718</v>
          </cell>
          <cell r="E65">
            <v>24.529999999999998</v>
          </cell>
          <cell r="F65">
            <v>24.729999999999997</v>
          </cell>
          <cell r="G65">
            <v>24.629999767118715</v>
          </cell>
          <cell r="H65">
            <v>24.63</v>
          </cell>
          <cell r="I65">
            <v>24.43</v>
          </cell>
          <cell r="J65">
            <v>24.23</v>
          </cell>
          <cell r="K65">
            <v>24.23</v>
          </cell>
          <cell r="L65">
            <v>24.529999999999998</v>
          </cell>
          <cell r="M65">
            <v>24.73</v>
          </cell>
          <cell r="N65">
            <v>24.62999984140075</v>
          </cell>
          <cell r="O65">
            <v>24.429999645854728</v>
          </cell>
          <cell r="P65">
            <v>24.532570457847832</v>
          </cell>
          <cell r="Q65">
            <v>24.470770465959745</v>
          </cell>
          <cell r="R65">
            <v>24.50216071919364</v>
          </cell>
        </row>
        <row r="66">
          <cell r="A66" t="str">
            <v>LV-TBR</v>
          </cell>
          <cell r="C66" t="str">
            <v>Workdays</v>
          </cell>
          <cell r="D66">
            <v>29.3</v>
          </cell>
          <cell r="E66">
            <v>29</v>
          </cell>
          <cell r="F66">
            <v>31</v>
          </cell>
          <cell r="G66">
            <v>28.9</v>
          </cell>
          <cell r="H66">
            <v>29.9</v>
          </cell>
          <cell r="I66">
            <v>30</v>
          </cell>
          <cell r="J66">
            <v>25.5</v>
          </cell>
          <cell r="K66">
            <v>31</v>
          </cell>
          <cell r="L66">
            <v>28.9</v>
          </cell>
          <cell r="M66">
            <v>31</v>
          </cell>
          <cell r="N66">
            <v>27.9</v>
          </cell>
          <cell r="O66">
            <v>26.6</v>
          </cell>
          <cell r="P66">
            <v>178.1</v>
          </cell>
          <cell r="Q66">
            <v>170.9</v>
          </cell>
          <cell r="R66">
            <v>349</v>
          </cell>
        </row>
        <row r="67">
          <cell r="B67" t="str">
            <v>TBR</v>
          </cell>
          <cell r="C67" t="str">
            <v>Daily Units</v>
          </cell>
          <cell r="D67">
            <v>6000</v>
          </cell>
          <cell r="E67">
            <v>6000</v>
          </cell>
          <cell r="F67">
            <v>6000</v>
          </cell>
          <cell r="G67">
            <v>6000.0000000000009</v>
          </cell>
          <cell r="H67">
            <v>6000.0000000000009</v>
          </cell>
          <cell r="I67">
            <v>6000</v>
          </cell>
          <cell r="J67">
            <v>6000</v>
          </cell>
          <cell r="K67">
            <v>6000</v>
          </cell>
          <cell r="L67">
            <v>6000.0000000000009</v>
          </cell>
          <cell r="M67">
            <v>6000</v>
          </cell>
          <cell r="N67">
            <v>6000.0000000000009</v>
          </cell>
          <cell r="O67">
            <v>5999.9999999999991</v>
          </cell>
          <cell r="P67">
            <v>6000</v>
          </cell>
          <cell r="Q67">
            <v>5999.9999999999991</v>
          </cell>
          <cell r="R67">
            <v>6000</v>
          </cell>
        </row>
        <row r="68">
          <cell r="B68" t="str">
            <v>(=TTL PLANT)</v>
          </cell>
          <cell r="C68" t="str">
            <v>Monthly Units</v>
          </cell>
          <cell r="D68">
            <v>175.8</v>
          </cell>
          <cell r="E68">
            <v>174</v>
          </cell>
          <cell r="F68">
            <v>186</v>
          </cell>
          <cell r="G68">
            <v>173.4</v>
          </cell>
          <cell r="H68">
            <v>179.4</v>
          </cell>
          <cell r="I68">
            <v>180</v>
          </cell>
          <cell r="J68">
            <v>153</v>
          </cell>
          <cell r="K68">
            <v>186</v>
          </cell>
          <cell r="L68">
            <v>173.4</v>
          </cell>
          <cell r="M68">
            <v>186</v>
          </cell>
          <cell r="N68">
            <v>167.4</v>
          </cell>
          <cell r="O68">
            <v>159.6</v>
          </cell>
          <cell r="P68">
            <v>1068.5999999999999</v>
          </cell>
          <cell r="Q68">
            <v>1025.3999999999999</v>
          </cell>
          <cell r="R68">
            <v>2094</v>
          </cell>
        </row>
        <row r="69">
          <cell r="B69">
            <v>0</v>
          </cell>
          <cell r="C69" t="str">
            <v>Month Lbs</v>
          </cell>
          <cell r="D69">
            <v>19206.150000000001</v>
          </cell>
          <cell r="E69">
            <v>19009.5</v>
          </cell>
          <cell r="F69">
            <v>20320.5</v>
          </cell>
          <cell r="G69">
            <v>18943.95</v>
          </cell>
          <cell r="H69">
            <v>19599.45</v>
          </cell>
          <cell r="I69">
            <v>19665</v>
          </cell>
          <cell r="J69">
            <v>16715.25</v>
          </cell>
          <cell r="K69">
            <v>20320.5</v>
          </cell>
          <cell r="L69">
            <v>18943.95</v>
          </cell>
          <cell r="M69">
            <v>20320.5</v>
          </cell>
          <cell r="N69">
            <v>18288.45</v>
          </cell>
          <cell r="O69">
            <v>17436.3</v>
          </cell>
          <cell r="P69">
            <v>116744.55</v>
          </cell>
          <cell r="Q69">
            <v>112024.95</v>
          </cell>
          <cell r="R69">
            <v>228769.5</v>
          </cell>
        </row>
        <row r="70">
          <cell r="B70">
            <v>0</v>
          </cell>
          <cell r="C70" t="str">
            <v>Avg Wt</v>
          </cell>
          <cell r="D70">
            <v>109.25</v>
          </cell>
          <cell r="E70">
            <v>109.25</v>
          </cell>
          <cell r="F70">
            <v>109.25</v>
          </cell>
          <cell r="G70">
            <v>109.25</v>
          </cell>
          <cell r="H70">
            <v>109.25</v>
          </cell>
          <cell r="I70">
            <v>109.25</v>
          </cell>
          <cell r="J70">
            <v>109.25</v>
          </cell>
          <cell r="K70">
            <v>109.25</v>
          </cell>
          <cell r="L70">
            <v>109.25</v>
          </cell>
          <cell r="M70">
            <v>109.25</v>
          </cell>
          <cell r="N70">
            <v>109.25</v>
          </cell>
          <cell r="O70">
            <v>109.25</v>
          </cell>
          <cell r="P70">
            <v>109.25000000000001</v>
          </cell>
          <cell r="Q70">
            <v>109.25000000000001</v>
          </cell>
          <cell r="R70">
            <v>109.25</v>
          </cell>
        </row>
        <row r="71">
          <cell r="A71" t="str">
            <v>WN</v>
          </cell>
          <cell r="C71" t="str">
            <v>Workdays</v>
          </cell>
          <cell r="D71">
            <v>28.5</v>
          </cell>
          <cell r="E71">
            <v>29</v>
          </cell>
          <cell r="F71">
            <v>31</v>
          </cell>
          <cell r="G71">
            <v>30</v>
          </cell>
          <cell r="H71">
            <v>31</v>
          </cell>
          <cell r="I71">
            <v>30</v>
          </cell>
          <cell r="J71">
            <v>26.5</v>
          </cell>
          <cell r="K71">
            <v>31</v>
          </cell>
          <cell r="L71">
            <v>30</v>
          </cell>
          <cell r="M71">
            <v>31</v>
          </cell>
          <cell r="N71">
            <v>29</v>
          </cell>
          <cell r="O71">
            <v>28</v>
          </cell>
          <cell r="P71">
            <v>179.5</v>
          </cell>
          <cell r="Q71">
            <v>175.5</v>
          </cell>
          <cell r="R71">
            <v>355</v>
          </cell>
        </row>
        <row r="72">
          <cell r="B72" t="str">
            <v>TBR</v>
          </cell>
          <cell r="C72" t="str">
            <v>Daily Units</v>
          </cell>
          <cell r="D72">
            <v>7250</v>
          </cell>
          <cell r="E72">
            <v>7450</v>
          </cell>
          <cell r="F72">
            <v>7500</v>
          </cell>
          <cell r="G72">
            <v>7500</v>
          </cell>
          <cell r="H72">
            <v>7500</v>
          </cell>
          <cell r="I72">
            <v>7500</v>
          </cell>
          <cell r="J72">
            <v>7500</v>
          </cell>
          <cell r="K72">
            <v>7500</v>
          </cell>
          <cell r="L72">
            <v>7500</v>
          </cell>
          <cell r="M72">
            <v>7500</v>
          </cell>
          <cell r="N72">
            <v>7500</v>
          </cell>
          <cell r="O72">
            <v>7500</v>
          </cell>
          <cell r="P72">
            <v>7452.2284122562669</v>
          </cell>
          <cell r="Q72">
            <v>7500</v>
          </cell>
          <cell r="R72">
            <v>7475.8450704225361</v>
          </cell>
        </row>
        <row r="73">
          <cell r="B73" t="str">
            <v>(=TTL PLANT)</v>
          </cell>
          <cell r="C73" t="str">
            <v>Monthly Units</v>
          </cell>
          <cell r="D73">
            <v>206.625</v>
          </cell>
          <cell r="E73">
            <v>216.05</v>
          </cell>
          <cell r="F73">
            <v>232.5</v>
          </cell>
          <cell r="G73">
            <v>225</v>
          </cell>
          <cell r="H73">
            <v>232.5</v>
          </cell>
          <cell r="I73">
            <v>225</v>
          </cell>
          <cell r="J73">
            <v>198.75</v>
          </cell>
          <cell r="K73">
            <v>232.5</v>
          </cell>
          <cell r="L73">
            <v>225</v>
          </cell>
          <cell r="M73">
            <v>232.5</v>
          </cell>
          <cell r="N73">
            <v>217.5</v>
          </cell>
          <cell r="O73">
            <v>210</v>
          </cell>
          <cell r="P73">
            <v>1337.675</v>
          </cell>
          <cell r="Q73">
            <v>1316.25</v>
          </cell>
          <cell r="R73">
            <v>2653.9250000000002</v>
          </cell>
        </row>
        <row r="74">
          <cell r="B74">
            <v>0</v>
          </cell>
          <cell r="C74" t="str">
            <v>Month Lbs</v>
          </cell>
          <cell r="D74">
            <v>26241.375</v>
          </cell>
          <cell r="E74">
            <v>27438.35</v>
          </cell>
          <cell r="F74">
            <v>29527.5</v>
          </cell>
          <cell r="G74">
            <v>28575</v>
          </cell>
          <cell r="H74">
            <v>29527.5</v>
          </cell>
          <cell r="I74">
            <v>28575</v>
          </cell>
          <cell r="J74">
            <v>25241.25</v>
          </cell>
          <cell r="K74">
            <v>29527.5</v>
          </cell>
          <cell r="L74">
            <v>28575</v>
          </cell>
          <cell r="M74">
            <v>29527.5</v>
          </cell>
          <cell r="N74">
            <v>27622.5</v>
          </cell>
          <cell r="O74">
            <v>26670</v>
          </cell>
          <cell r="P74">
            <v>169884.72500000001</v>
          </cell>
          <cell r="Q74">
            <v>167163.75</v>
          </cell>
          <cell r="R74">
            <v>337048.47499999998</v>
          </cell>
        </row>
        <row r="75">
          <cell r="B75">
            <v>0</v>
          </cell>
          <cell r="C75" t="str">
            <v>Avg Wt</v>
          </cell>
          <cell r="D75">
            <v>127</v>
          </cell>
          <cell r="E75">
            <v>126.99999999999999</v>
          </cell>
          <cell r="F75">
            <v>127</v>
          </cell>
          <cell r="G75">
            <v>127</v>
          </cell>
          <cell r="H75">
            <v>127</v>
          </cell>
          <cell r="I75">
            <v>127</v>
          </cell>
          <cell r="J75">
            <v>127</v>
          </cell>
          <cell r="K75">
            <v>127</v>
          </cell>
          <cell r="L75">
            <v>127</v>
          </cell>
          <cell r="M75">
            <v>127</v>
          </cell>
          <cell r="N75">
            <v>127</v>
          </cell>
          <cell r="O75">
            <v>127</v>
          </cell>
          <cell r="P75">
            <v>127.00000000000001</v>
          </cell>
          <cell r="Q75">
            <v>127</v>
          </cell>
          <cell r="R75">
            <v>126.99999999999999</v>
          </cell>
        </row>
        <row r="76">
          <cell r="A76" t="str">
            <v>DSM</v>
          </cell>
          <cell r="C76" t="str">
            <v>Workdays</v>
          </cell>
          <cell r="D76">
            <v>28</v>
          </cell>
          <cell r="E76">
            <v>29</v>
          </cell>
          <cell r="F76">
            <v>31</v>
          </cell>
          <cell r="G76">
            <v>30</v>
          </cell>
          <cell r="H76">
            <v>29</v>
          </cell>
          <cell r="I76">
            <v>30</v>
          </cell>
          <cell r="J76">
            <v>23</v>
          </cell>
          <cell r="K76">
            <v>31</v>
          </cell>
          <cell r="L76">
            <v>29</v>
          </cell>
          <cell r="M76">
            <v>31</v>
          </cell>
          <cell r="N76">
            <v>28</v>
          </cell>
          <cell r="O76">
            <v>23</v>
          </cell>
          <cell r="P76">
            <v>177</v>
          </cell>
          <cell r="Q76">
            <v>165</v>
          </cell>
          <cell r="R76">
            <v>342</v>
          </cell>
        </row>
        <row r="77">
          <cell r="B77" t="str">
            <v>TTL Plant</v>
          </cell>
          <cell r="C77" t="str">
            <v>Daily Units</v>
          </cell>
          <cell r="D77">
            <v>5892.8571428571431</v>
          </cell>
          <cell r="E77">
            <v>5844.8275862068967</v>
          </cell>
          <cell r="F77">
            <v>5841.9354838709678</v>
          </cell>
          <cell r="G77">
            <v>5840</v>
          </cell>
          <cell r="H77">
            <v>5844.8275862068967</v>
          </cell>
          <cell r="I77">
            <v>5840</v>
          </cell>
          <cell r="J77">
            <v>5921.7391304347821</v>
          </cell>
          <cell r="K77">
            <v>5941.9354838709669</v>
          </cell>
          <cell r="L77">
            <v>5941.3793103448279</v>
          </cell>
          <cell r="M77">
            <v>5993.5483870967746</v>
          </cell>
          <cell r="N77">
            <v>6046.4285714285716</v>
          </cell>
          <cell r="O77">
            <v>6008.6956521739121</v>
          </cell>
          <cell r="P77">
            <v>5850.2824858757058</v>
          </cell>
          <cell r="Q77">
            <v>5975.757575757576</v>
          </cell>
          <cell r="R77">
            <v>5910.8187134502923</v>
          </cell>
        </row>
        <row r="78">
          <cell r="B78">
            <v>0</v>
          </cell>
          <cell r="C78" t="str">
            <v>Monthly Units</v>
          </cell>
          <cell r="D78">
            <v>165</v>
          </cell>
          <cell r="E78">
            <v>169.5</v>
          </cell>
          <cell r="F78">
            <v>181.1</v>
          </cell>
          <cell r="G78">
            <v>175.2</v>
          </cell>
          <cell r="H78">
            <v>169.5</v>
          </cell>
          <cell r="I78">
            <v>175.2</v>
          </cell>
          <cell r="J78">
            <v>136.19999999999999</v>
          </cell>
          <cell r="K78">
            <v>184.2</v>
          </cell>
          <cell r="L78">
            <v>172.3</v>
          </cell>
          <cell r="M78">
            <v>185.8</v>
          </cell>
          <cell r="N78">
            <v>169.3</v>
          </cell>
          <cell r="O78">
            <v>138.19999999999999</v>
          </cell>
          <cell r="P78">
            <v>1035.5</v>
          </cell>
          <cell r="Q78">
            <v>986</v>
          </cell>
          <cell r="R78">
            <v>2021.5</v>
          </cell>
        </row>
        <row r="79">
          <cell r="C79" t="str">
            <v>Month Lbs (W/Others)</v>
          </cell>
          <cell r="D79">
            <v>18733.099999999999</v>
          </cell>
          <cell r="E79">
            <v>19229.599999999999</v>
          </cell>
          <cell r="F79">
            <v>20554.400000000001</v>
          </cell>
          <cell r="G79">
            <v>19892</v>
          </cell>
          <cell r="H79">
            <v>19229.599999999999</v>
          </cell>
          <cell r="I79">
            <v>19892</v>
          </cell>
          <cell r="J79">
            <v>15614.3</v>
          </cell>
          <cell r="K79">
            <v>21038.400000000001</v>
          </cell>
          <cell r="L79">
            <v>19682.400000000001</v>
          </cell>
          <cell r="M79">
            <v>21214.1</v>
          </cell>
          <cell r="N79">
            <v>19442.599999999999</v>
          </cell>
          <cell r="O79">
            <v>15832.2</v>
          </cell>
          <cell r="P79">
            <v>117530.70000000001</v>
          </cell>
          <cell r="Q79">
            <v>112823.99999999999</v>
          </cell>
          <cell r="R79">
            <v>230354.7</v>
          </cell>
        </row>
        <row r="80">
          <cell r="C80" t="str">
            <v>Avg Wt(w/Others)</v>
          </cell>
          <cell r="D80">
            <v>113.53393939393939</v>
          </cell>
          <cell r="E80">
            <v>113.44896755162242</v>
          </cell>
          <cell r="F80">
            <v>113.49751518498068</v>
          </cell>
          <cell r="G80">
            <v>113.53881278538813</v>
          </cell>
          <cell r="H80">
            <v>113.44896755162242</v>
          </cell>
          <cell r="I80">
            <v>113.53881278538813</v>
          </cell>
          <cell r="J80">
            <v>114.6424375917768</v>
          </cell>
          <cell r="K80">
            <v>114.21498371335507</v>
          </cell>
          <cell r="L80">
            <v>114.23331398723157</v>
          </cell>
          <cell r="M80">
            <v>114.17707212055973</v>
          </cell>
          <cell r="N80">
            <v>114.84111045481393</v>
          </cell>
          <cell r="O80">
            <v>114.56005788712012</v>
          </cell>
          <cell r="P80">
            <v>113.50140028971512</v>
          </cell>
          <cell r="Q80">
            <v>114.42596348884379</v>
          </cell>
          <cell r="R80">
            <v>113.95236210734603</v>
          </cell>
        </row>
        <row r="81">
          <cell r="C81" t="str">
            <v>Mlbs / Day (w/Others)</v>
          </cell>
          <cell r="D81">
            <v>669.03928571428571</v>
          </cell>
          <cell r="E81">
            <v>663.0896551724137</v>
          </cell>
          <cell r="F81">
            <v>663.04516129032265</v>
          </cell>
          <cell r="G81">
            <v>663.06666666666672</v>
          </cell>
          <cell r="H81">
            <v>663.0896551724137</v>
          </cell>
          <cell r="I81">
            <v>663.06666666666672</v>
          </cell>
          <cell r="J81">
            <v>678.88260869565215</v>
          </cell>
          <cell r="K81">
            <v>678.65806451612912</v>
          </cell>
          <cell r="L81">
            <v>678.70344827586212</v>
          </cell>
          <cell r="M81">
            <v>684.32580645161283</v>
          </cell>
          <cell r="N81">
            <v>694.37857142857138</v>
          </cell>
          <cell r="O81">
            <v>688.35652173913047</v>
          </cell>
          <cell r="P81">
            <v>664.01525423728822</v>
          </cell>
          <cell r="Q81">
            <v>683.78181818181804</v>
          </cell>
          <cell r="R81">
            <v>673.55175438596495</v>
          </cell>
        </row>
        <row r="82">
          <cell r="A82" t="str">
            <v>BLM</v>
          </cell>
          <cell r="C82" t="str">
            <v>Workdays</v>
          </cell>
          <cell r="D82">
            <v>29.5</v>
          </cell>
          <cell r="E82">
            <v>29</v>
          </cell>
          <cell r="F82">
            <v>31</v>
          </cell>
          <cell r="G82">
            <v>30</v>
          </cell>
          <cell r="H82">
            <v>30</v>
          </cell>
          <cell r="I82">
            <v>30</v>
          </cell>
          <cell r="J82">
            <v>22</v>
          </cell>
          <cell r="K82">
            <v>31</v>
          </cell>
          <cell r="L82">
            <v>29</v>
          </cell>
          <cell r="M82">
            <v>31</v>
          </cell>
          <cell r="N82">
            <v>28</v>
          </cell>
          <cell r="O82">
            <v>26</v>
          </cell>
          <cell r="P82">
            <v>179.5</v>
          </cell>
          <cell r="Q82">
            <v>167</v>
          </cell>
          <cell r="R82">
            <v>346.5</v>
          </cell>
        </row>
        <row r="83">
          <cell r="B83" t="str">
            <v>TTL Plant</v>
          </cell>
          <cell r="C83" t="str">
            <v>Daily Units</v>
          </cell>
          <cell r="D83">
            <v>508.47457627118644</v>
          </cell>
          <cell r="E83">
            <v>537.93103448275861</v>
          </cell>
          <cell r="F83">
            <v>535.48387096774195</v>
          </cell>
          <cell r="G83">
            <v>533.33333333333337</v>
          </cell>
          <cell r="H83">
            <v>530</v>
          </cell>
          <cell r="I83">
            <v>500</v>
          </cell>
          <cell r="J83">
            <v>486.36363636363632</v>
          </cell>
          <cell r="K83">
            <v>519.35483870967744</v>
          </cell>
          <cell r="L83">
            <v>541.37931034482756</v>
          </cell>
          <cell r="M83">
            <v>551.61290322580646</v>
          </cell>
          <cell r="N83">
            <v>542.85714285714278</v>
          </cell>
          <cell r="O83">
            <v>538.46153846153845</v>
          </cell>
          <cell r="P83">
            <v>524.23398328690814</v>
          </cell>
          <cell r="Q83">
            <v>531.73652694610769</v>
          </cell>
          <cell r="R83">
            <v>527.84992784992789</v>
          </cell>
        </row>
        <row r="84">
          <cell r="B84">
            <v>0</v>
          </cell>
          <cell r="C84" t="str">
            <v>Monthly Units</v>
          </cell>
          <cell r="D84">
            <v>15</v>
          </cell>
          <cell r="E84">
            <v>15.6</v>
          </cell>
          <cell r="F84">
            <v>16.600000000000001</v>
          </cell>
          <cell r="G84">
            <v>16</v>
          </cell>
          <cell r="H84">
            <v>15.9</v>
          </cell>
          <cell r="I84">
            <v>15</v>
          </cell>
          <cell r="J84">
            <v>10.7</v>
          </cell>
          <cell r="K84">
            <v>16.100000000000001</v>
          </cell>
          <cell r="L84">
            <v>15.7</v>
          </cell>
          <cell r="M84">
            <v>17.100000000000001</v>
          </cell>
          <cell r="N84">
            <v>15.2</v>
          </cell>
          <cell r="O84">
            <v>14</v>
          </cell>
          <cell r="P84">
            <v>94.100000000000009</v>
          </cell>
          <cell r="Q84">
            <v>88.8</v>
          </cell>
          <cell r="R84">
            <v>182.9</v>
          </cell>
        </row>
        <row r="85">
          <cell r="C85" t="str">
            <v>Month Lbs</v>
          </cell>
          <cell r="D85">
            <v>7192</v>
          </cell>
          <cell r="E85">
            <v>7249.1</v>
          </cell>
          <cell r="F85">
            <v>7924.6</v>
          </cell>
          <cell r="G85">
            <v>7473.9</v>
          </cell>
          <cell r="H85">
            <v>7442.8</v>
          </cell>
          <cell r="I85">
            <v>7146.6</v>
          </cell>
          <cell r="J85">
            <v>4900.2</v>
          </cell>
          <cell r="K85">
            <v>7332.3</v>
          </cell>
          <cell r="L85">
            <v>7360.2</v>
          </cell>
          <cell r="M85">
            <v>8186.8</v>
          </cell>
          <cell r="N85">
            <v>7210.3</v>
          </cell>
          <cell r="O85">
            <v>6624.4</v>
          </cell>
          <cell r="P85">
            <v>44429</v>
          </cell>
          <cell r="Q85">
            <v>41614.200000000004</v>
          </cell>
          <cell r="R85">
            <v>86043.200000000012</v>
          </cell>
        </row>
        <row r="86">
          <cell r="C86" t="str">
            <v>Avg Wt</v>
          </cell>
          <cell r="D86">
            <v>479.46666666666664</v>
          </cell>
          <cell r="E86">
            <v>464.68589743589746</v>
          </cell>
          <cell r="F86">
            <v>477.3855421686747</v>
          </cell>
          <cell r="G86">
            <v>467.11874999999998</v>
          </cell>
          <cell r="H86">
            <v>468.10062893081761</v>
          </cell>
          <cell r="I86">
            <v>476.44</v>
          </cell>
          <cell r="J86">
            <v>457.96261682242994</v>
          </cell>
          <cell r="K86">
            <v>455.42236024844715</v>
          </cell>
          <cell r="L86">
            <v>468.80254777070064</v>
          </cell>
          <cell r="M86">
            <v>478.76023391812862</v>
          </cell>
          <cell r="N86">
            <v>474.36184210526318</v>
          </cell>
          <cell r="O86">
            <v>473.17142857142852</v>
          </cell>
          <cell r="P86">
            <v>472.14665249734321</v>
          </cell>
          <cell r="Q86">
            <v>468.62837837837844</v>
          </cell>
          <cell r="R86">
            <v>470.4384909786769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備負荷２"/>
      <sheetName val="職種別必要人員"/>
      <sheetName val="設備負荷１"/>
      <sheetName val="BM_REPORT_QTR(ENG)"/>
      <sheetName val="文書"/>
      <sheetName val="ﾌﾟﾛｼﾞｪｸﾄ概要(P1)"/>
      <sheetName val="戦略MAP(P2)"/>
      <sheetName val="開発項目一覧(P3)"/>
      <sheetName val="様式１-台数(防災　安全　環境)"/>
      <sheetName val="様式１-投資(防災　安全　環境)"/>
      <sheetName val="様式１-台数(革新製法　新商品)"/>
      <sheetName val="様式１-投資(革新製法　新商品)"/>
      <sheetName val="様式１-台数(品質　ＱＡ)"/>
      <sheetName val="様式１-投資(品質　ＱＡ)"/>
      <sheetName val="様式１-台数(コスト　生産性)"/>
      <sheetName val="様式１-投資(コスト　生産性)"/>
      <sheetName val="実施項目と納期"/>
      <sheetName val="SUMMARY"/>
      <sheetName val="職種別人員"/>
      <sheetName val="_709管理部門"/>
      <sheetName val="ＴＢＲ生産計画 (3)"/>
      <sheetName val="圖表 "/>
      <sheetName val="設備Pe"/>
      <sheetName val="合計"/>
      <sheetName val="設定"/>
      <sheetName val="A"/>
      <sheetName val="3210説明資料"/>
      <sheetName val="rep06t"/>
      <sheetName val="Sheet3"/>
      <sheetName val="押印欄"/>
      <sheetName val="2009_actual"/>
      <sheetName val="リスト"/>
      <sheetName val="PRODUCCION"/>
      <sheetName val="職種別人員.xls"/>
      <sheetName val="%E8%81%B7%E7%A8%AE%E5%88%A5%E4%"/>
      <sheetName val="#REF!"/>
      <sheetName val="Lỗi"/>
      <sheetName val="Sheet2"/>
      <sheetName val="選択ﾃﾞｰﾀ"/>
      <sheetName val="日産ｻｲｽﾞ数"/>
      <sheetName val="Tên lỗi"/>
      <sheetName val="nblots"/>
      <sheetName val="ヒストグラム "/>
      <sheetName val="プルダウンリスト"/>
      <sheetName val="ﾌﾟﾙﾀﾞｳﾝﾘｽﾄ"/>
      <sheetName val="評議員区一覧"/>
      <sheetName val="テーブル"/>
      <sheetName val="Sheet4"/>
      <sheetName val="Sheet5"/>
      <sheetName val="Sheet1"/>
      <sheetName val="原始データ（除閉店）_クエリ"/>
      <sheetName val="既存店ﾍﾞｰｽ_クエリ"/>
      <sheetName val="既存店黒_クエリ"/>
      <sheetName val="既存店赤_クエリ"/>
      <sheetName val="Khống chế dữ liệu"/>
      <sheetName val="GTDX(Khối lượng)"/>
      <sheetName val="Quy đổi GTDX -&gt; Kg"/>
      <sheetName val="Quản lý theo 18 mục "/>
      <sheetName val="0201生産"/>
      <sheetName val="故障类别"/>
      <sheetName val="BASE PED"/>
      <sheetName val="参考"/>
      <sheetName val="AR生ﾃﾞｰﾀ"/>
      <sheetName val="Inch"/>
      <sheetName val="PLY"/>
      <sheetName val="SLIT"/>
      <sheetName val="BUC"/>
      <sheetName val="BASE"/>
      <sheetName val="CAP"/>
      <sheetName val="SIDE"/>
      <sheetName val="BELT"/>
      <sheetName val="SPL"/>
      <sheetName val="IL"/>
      <sheetName val="BF"/>
      <sheetName val="List"/>
      <sheetName val="Fukinuke"/>
      <sheetName val="m.c"/>
      <sheetName val="ＴＢＲ生産計画_(3)"/>
      <sheetName val="圖表_"/>
      <sheetName val="職種別人員_xls"/>
      <sheetName val="Tên_lỗi"/>
      <sheetName val="ヒストグラム_"/>
      <sheetName val="Khống_chế_dữ_liệu"/>
      <sheetName val="GTDX(Khối_lượng)"/>
      <sheetName val="Quy_đổi_GTDX_-&gt;_Kg"/>
      <sheetName val="Quản_lý_theo_18_mục_"/>
      <sheetName val="BASE_PED"/>
      <sheetName val="m_c"/>
      <sheetName val="MENU"/>
      <sheetName val="VERİ DOĞRULAMA"/>
      <sheetName val="Sheet7"/>
      <sheetName val="選択リスト"/>
      <sheetName val="MTP14"/>
      <sheetName val="背面圧"/>
      <sheetName val="Sayfa1"/>
      <sheetName val="Sayfa2"/>
      <sheetName val="PIC"/>
    </sheetNames>
    <sheetDataSet>
      <sheetData sheetId="0" refreshError="1">
        <row r="3">
          <cell r="B3" t="str">
            <v>0R24029</v>
          </cell>
        </row>
        <row r="4">
          <cell r="B4" t="str">
            <v>0R26529</v>
          </cell>
        </row>
        <row r="5">
          <cell r="B5" t="str">
            <v>小計</v>
          </cell>
        </row>
        <row r="6">
          <cell r="B6" t="str">
            <v>0R18033</v>
          </cell>
        </row>
        <row r="7">
          <cell r="B7" t="str">
            <v>0R21035</v>
          </cell>
        </row>
        <row r="8">
          <cell r="B8" t="str">
            <v>小計</v>
          </cell>
        </row>
        <row r="9">
          <cell r="B9" t="str">
            <v>0R29529</v>
          </cell>
        </row>
        <row r="10">
          <cell r="B10" t="str">
            <v>0R33533</v>
          </cell>
        </row>
        <row r="11">
          <cell r="B11" t="str">
            <v>0R37533</v>
          </cell>
        </row>
        <row r="12">
          <cell r="B12" t="str">
            <v>0RX3533</v>
          </cell>
        </row>
        <row r="13">
          <cell r="B13" t="str">
            <v>0R24035</v>
          </cell>
        </row>
        <row r="14">
          <cell r="B14" t="str">
            <v>0R29535</v>
          </cell>
        </row>
        <row r="15">
          <cell r="B15" t="str">
            <v>0R33235</v>
          </cell>
        </row>
        <row r="16">
          <cell r="B16" t="str">
            <v>0R37235</v>
          </cell>
        </row>
        <row r="17">
          <cell r="B17" t="str">
            <v>0R37539</v>
          </cell>
        </row>
        <row r="18">
          <cell r="B18" t="str">
            <v>0RX4039</v>
          </cell>
        </row>
        <row r="19">
          <cell r="B19" t="str">
            <v>0RX7039</v>
          </cell>
        </row>
        <row r="20">
          <cell r="B20" t="str">
            <v>0R24049</v>
          </cell>
        </row>
        <row r="21">
          <cell r="B21" t="str">
            <v>0R27049</v>
          </cell>
        </row>
        <row r="22">
          <cell r="B22" t="str">
            <v>0R30051</v>
          </cell>
        </row>
        <row r="23">
          <cell r="B23" t="str">
            <v>小計</v>
          </cell>
        </row>
        <row r="24">
          <cell r="B24" t="str">
            <v>0RX4545</v>
          </cell>
        </row>
      </sheetData>
      <sheetData sheetId="1">
        <row r="3">
          <cell r="B3" t="str">
            <v>0R24029</v>
          </cell>
        </row>
      </sheetData>
      <sheetData sheetId="2">
        <row r="3">
          <cell r="B3" t="str">
            <v>0R24029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7">
          <cell r="B7" t="str">
            <v>内　　　　容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D-SCH  (2)"/>
      <sheetName val="BUILDING SCH(FOR NARATA SAN)"/>
      <sheetName val="BLD_SCH  _2_"/>
      <sheetName val="PDC Tubes"/>
      <sheetName val="設備Pe"/>
      <sheetName val="BS-Mar'11"/>
      <sheetName val="A"/>
      <sheetName val="B"/>
      <sheetName val="C"/>
      <sheetName val="D"/>
      <sheetName val="PSRLTR-Detail version1"/>
      <sheetName val="E"/>
      <sheetName val="F"/>
      <sheetName val="G"/>
      <sheetName val="H"/>
      <sheetName val="I"/>
      <sheetName val="J"/>
      <sheetName val="K"/>
      <sheetName val="L"/>
      <sheetName val="M"/>
      <sheetName val="RF_LFV"/>
      <sheetName val="TUBE Positions"/>
      <sheetName val="MQCT#1"/>
      <sheetName val="MQCT#2"/>
      <sheetName val="S-CQCT#1"/>
      <sheetName val="6X8X6"/>
      <sheetName val="10X10"/>
      <sheetName val="Sheet2"/>
      <sheetName val="Sheet3"/>
      <sheetName val="Report"/>
      <sheetName val="BLD-SCH__(2)"/>
      <sheetName val="BUILDING_SCH(FOR_NARATA_SAN)"/>
      <sheetName val="BLD_SCH___2_"/>
      <sheetName val="PDC_Tubes"/>
      <sheetName val="PSRLTR-Detail_version1"/>
      <sheetName val="TUBE_Positions"/>
    </sheetNames>
    <sheetDataSet>
      <sheetData sheetId="0" refreshError="1">
        <row r="4">
          <cell r="I4" t="str">
            <v>FOR THE WEEK</v>
          </cell>
        </row>
        <row r="5">
          <cell r="C5" t="str">
            <v>AVAILABLE  M/cs</v>
          </cell>
          <cell r="D5" t="str">
            <v>LAYER</v>
          </cell>
          <cell r="E5" t="str">
            <v>NON LAYER</v>
          </cell>
        </row>
        <row r="6">
          <cell r="C6">
            <v>8</v>
          </cell>
          <cell r="D6">
            <v>5</v>
          </cell>
          <cell r="E6">
            <v>3</v>
          </cell>
        </row>
        <row r="8">
          <cell r="C8" t="str">
            <v>TYRE SIZE</v>
          </cell>
          <cell r="D8" t="str">
            <v>GENTAN-I</v>
          </cell>
          <cell r="E8" t="str">
            <v>DAYs</v>
          </cell>
          <cell r="F8" t="str">
            <v>LAST DAY</v>
          </cell>
          <cell r="I8">
            <v>36163</v>
          </cell>
        </row>
        <row r="9">
          <cell r="D9" t="str">
            <v>BSJ-70%</v>
          </cell>
          <cell r="E9" t="str">
            <v>Shift -----&gt;</v>
          </cell>
          <cell r="F9">
            <v>1</v>
          </cell>
          <cell r="G9">
            <v>2</v>
          </cell>
          <cell r="H9">
            <v>3</v>
          </cell>
          <cell r="I9">
            <v>1</v>
          </cell>
          <cell r="J9">
            <v>2</v>
          </cell>
          <cell r="K9">
            <v>3</v>
          </cell>
        </row>
        <row r="10">
          <cell r="E10" t="str">
            <v>INVENTORY</v>
          </cell>
          <cell r="F10">
            <v>125</v>
          </cell>
          <cell r="G10">
            <v>75</v>
          </cell>
          <cell r="H10">
            <v>43</v>
          </cell>
          <cell r="I10">
            <v>134</v>
          </cell>
          <cell r="J10">
            <v>70</v>
          </cell>
          <cell r="K10">
            <v>144</v>
          </cell>
        </row>
        <row r="11">
          <cell r="C11" t="str">
            <v>PSR 155/80 R13 S248E</v>
          </cell>
          <cell r="D11">
            <v>246</v>
          </cell>
          <cell r="E11" t="str">
            <v>REQUIRED</v>
          </cell>
          <cell r="F11">
            <v>50</v>
          </cell>
          <cell r="G11">
            <v>64</v>
          </cell>
          <cell r="H11">
            <v>50</v>
          </cell>
          <cell r="I11">
            <v>64</v>
          </cell>
          <cell r="J11">
            <v>64</v>
          </cell>
          <cell r="K11">
            <v>66</v>
          </cell>
        </row>
        <row r="12">
          <cell r="D12" t="str">
            <v>A-1</v>
          </cell>
          <cell r="E12" t="str">
            <v>TICKET</v>
          </cell>
          <cell r="G12">
            <v>32</v>
          </cell>
          <cell r="H12">
            <v>141</v>
          </cell>
          <cell r="J12">
            <v>138</v>
          </cell>
          <cell r="K12">
            <v>30</v>
          </cell>
        </row>
        <row r="13">
          <cell r="E13" t="str">
            <v>INVENTORY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PSR 175/80 R13 S248EZ</v>
          </cell>
          <cell r="D14">
            <v>203</v>
          </cell>
          <cell r="E14" t="str">
            <v>REQUIRED</v>
          </cell>
        </row>
        <row r="15">
          <cell r="D15" t="str">
            <v>A-1</v>
          </cell>
          <cell r="E15" t="str">
            <v>TICKET</v>
          </cell>
        </row>
        <row r="16">
          <cell r="E16" t="str">
            <v>INVENTORY</v>
          </cell>
        </row>
        <row r="17">
          <cell r="C17">
            <v>0</v>
          </cell>
          <cell r="D17">
            <v>0</v>
          </cell>
          <cell r="E17" t="str">
            <v>REQUIRED</v>
          </cell>
        </row>
        <row r="18">
          <cell r="D18" t="str">
            <v>C-1</v>
          </cell>
          <cell r="E18" t="str">
            <v>TICKET</v>
          </cell>
        </row>
        <row r="19">
          <cell r="E19" t="str">
            <v>INVENTORY</v>
          </cell>
        </row>
        <row r="20">
          <cell r="C20">
            <v>0</v>
          </cell>
          <cell r="D20">
            <v>0</v>
          </cell>
          <cell r="E20" t="str">
            <v>REQUIRED</v>
          </cell>
        </row>
        <row r="21">
          <cell r="D21" t="str">
            <v>C-2</v>
          </cell>
          <cell r="E21" t="str">
            <v>TICKET</v>
          </cell>
        </row>
        <row r="22">
          <cell r="E22" t="str">
            <v>INVENTORY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C23" t="str">
            <v>PSR 155/70 R13 S322MZ</v>
          </cell>
          <cell r="D23">
            <v>246</v>
          </cell>
          <cell r="E23" t="str">
            <v>REQUIRED</v>
          </cell>
        </row>
        <row r="24">
          <cell r="D24" t="str">
            <v>A-2</v>
          </cell>
          <cell r="E24" t="str">
            <v>TICKET</v>
          </cell>
          <cell r="K24">
            <v>0</v>
          </cell>
        </row>
        <row r="25">
          <cell r="D25" t="str">
            <v>C-3</v>
          </cell>
          <cell r="K25">
            <v>110</v>
          </cell>
        </row>
        <row r="26">
          <cell r="E26" t="str">
            <v>INVENTORY</v>
          </cell>
          <cell r="F26">
            <v>55</v>
          </cell>
          <cell r="G26">
            <v>80</v>
          </cell>
          <cell r="H26">
            <v>172</v>
          </cell>
          <cell r="I26">
            <v>72</v>
          </cell>
          <cell r="J26">
            <v>140</v>
          </cell>
          <cell r="K26">
            <v>74</v>
          </cell>
        </row>
        <row r="27">
          <cell r="C27" t="str">
            <v>PSR 145/70 R12 S322M</v>
          </cell>
          <cell r="D27">
            <v>257</v>
          </cell>
          <cell r="E27" t="str">
            <v>REQUIRED</v>
          </cell>
          <cell r="G27">
            <v>76</v>
          </cell>
          <cell r="H27">
            <v>100</v>
          </cell>
          <cell r="I27">
            <v>76</v>
          </cell>
          <cell r="J27">
            <v>76</v>
          </cell>
          <cell r="K27">
            <v>76</v>
          </cell>
        </row>
        <row r="28">
          <cell r="D28" t="str">
            <v>A-3</v>
          </cell>
          <cell r="E28" t="str">
            <v>TICKET</v>
          </cell>
          <cell r="F28">
            <v>25</v>
          </cell>
          <cell r="G28">
            <v>168</v>
          </cell>
          <cell r="I28">
            <v>144</v>
          </cell>
          <cell r="J28">
            <v>10</v>
          </cell>
          <cell r="K28">
            <v>144</v>
          </cell>
        </row>
        <row r="29">
          <cell r="E29" t="str">
            <v>INVENTORY</v>
          </cell>
        </row>
        <row r="30">
          <cell r="C30" t="str">
            <v>PSR 155/70 R13 S322MZ</v>
          </cell>
          <cell r="D30">
            <v>246</v>
          </cell>
          <cell r="E30" t="str">
            <v>REQUIRED</v>
          </cell>
        </row>
        <row r="31">
          <cell r="D31" t="str">
            <v>A-2/C-3</v>
          </cell>
          <cell r="E31" t="str">
            <v>TICKET</v>
          </cell>
        </row>
        <row r="32">
          <cell r="E32" t="str">
            <v>INVENTORY</v>
          </cell>
          <cell r="F32">
            <v>0</v>
          </cell>
          <cell r="G32">
            <v>72</v>
          </cell>
          <cell r="H32">
            <v>88</v>
          </cell>
          <cell r="I32">
            <v>81</v>
          </cell>
          <cell r="J32">
            <v>91</v>
          </cell>
          <cell r="K32">
            <v>111</v>
          </cell>
        </row>
        <row r="33">
          <cell r="C33" t="str">
            <v>LVR 195/80 R15 D689FZ</v>
          </cell>
          <cell r="D33">
            <v>140</v>
          </cell>
          <cell r="E33" t="str">
            <v>REQUIRED</v>
          </cell>
          <cell r="G33">
            <v>84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</row>
        <row r="34">
          <cell r="D34" t="str">
            <v>B-2</v>
          </cell>
          <cell r="E34" t="str">
            <v>TICKET</v>
          </cell>
          <cell r="F34">
            <v>72</v>
          </cell>
          <cell r="G34">
            <v>100</v>
          </cell>
          <cell r="H34">
            <v>93</v>
          </cell>
          <cell r="I34">
            <v>110</v>
          </cell>
          <cell r="J34">
            <v>120</v>
          </cell>
          <cell r="K34">
            <v>120</v>
          </cell>
        </row>
        <row r="35">
          <cell r="E35" t="str">
            <v>INVENTORY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C36" t="str">
            <v>PSR 155/80 R14 S248E</v>
          </cell>
          <cell r="D36">
            <v>213</v>
          </cell>
          <cell r="E36" t="str">
            <v>REQUIRED</v>
          </cell>
        </row>
        <row r="37">
          <cell r="D37" t="str">
            <v>B-3</v>
          </cell>
          <cell r="E37" t="str">
            <v>TICKET</v>
          </cell>
        </row>
        <row r="38">
          <cell r="E38" t="str">
            <v>INVENTORY</v>
          </cell>
        </row>
        <row r="39">
          <cell r="C39" t="str">
            <v>PSR 195/70 R14 E88RZ</v>
          </cell>
          <cell r="D39">
            <v>175</v>
          </cell>
          <cell r="E39" t="str">
            <v>REQUIRED</v>
          </cell>
        </row>
        <row r="40">
          <cell r="D40" t="str">
            <v>B-3</v>
          </cell>
          <cell r="E40" t="str">
            <v>TICKET</v>
          </cell>
        </row>
        <row r="41">
          <cell r="E41" t="str">
            <v>INVENTORY</v>
          </cell>
        </row>
        <row r="42">
          <cell r="C42" t="str">
            <v>PSR 185/60 R14 E88RZ</v>
          </cell>
          <cell r="D42">
            <v>196</v>
          </cell>
          <cell r="E42" t="str">
            <v>REQUIRED</v>
          </cell>
        </row>
        <row r="43">
          <cell r="D43" t="str">
            <v>B-3</v>
          </cell>
          <cell r="E43" t="str">
            <v>TICKET</v>
          </cell>
        </row>
        <row r="44">
          <cell r="E44" t="str">
            <v>INVENTORY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C45" t="str">
            <v>PSR 165/80 R14 S248GZ</v>
          </cell>
          <cell r="D45">
            <v>213</v>
          </cell>
          <cell r="E45" t="str">
            <v>REQUIRED</v>
          </cell>
        </row>
        <row r="46">
          <cell r="D46" t="str">
            <v>B-3</v>
          </cell>
          <cell r="E46" t="str">
            <v>TICKET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5">
          <cell r="E25">
            <v>0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>
        <row r="4">
          <cell r="I4" t="str">
            <v>FOR THE WEEK</v>
          </cell>
        </row>
      </sheetData>
      <sheetData sheetId="31"/>
      <sheetData sheetId="32"/>
      <sheetData sheetId="33"/>
      <sheetData sheetId="34"/>
      <sheetData sheetId="3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CDATA"/>
      <sheetName val="BLD-SCH "/>
      <sheetName val="BELT-1"/>
      <sheetName val="BELT-2"/>
      <sheetName val="BEG SL-SCH"/>
      <sheetName val="CH SL-SCH"/>
      <sheetName val="ply-1"/>
      <sheetName val="PLY 2"/>
      <sheetName val="INNER"/>
      <sheetName val="C.CH-BEG"/>
      <sheetName val="SP SL-SCH 2nd"/>
      <sheetName val="ODD GAUGE"/>
      <sheetName val="CAL-SCH"/>
      <sheetName val="poly"/>
      <sheetName val="GUM REQ"/>
      <sheetName val="BLD-SCH 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5">
          <cell r="E25">
            <v>842.24931202626362</v>
          </cell>
        </row>
      </sheetData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of Findings (Current)"/>
      <sheetName val="List of Findings (Historical)"/>
      <sheetName val="(Do not delete)"/>
      <sheetName val="GUM REQ"/>
    </sheetNames>
    <sheetDataSet>
      <sheetData sheetId="0" refreshError="1"/>
      <sheetData sheetId="1" refreshError="1"/>
      <sheetData sheetId="2" refreshError="1">
        <row r="1">
          <cell r="A1" t="str">
            <v>Major</v>
          </cell>
          <cell r="B1" t="str">
            <v>(EG) 761/2001</v>
          </cell>
          <cell r="C1" t="str">
            <v>O</v>
          </cell>
          <cell r="E1" t="str">
            <v>IV</v>
          </cell>
        </row>
        <row r="2">
          <cell r="A2" t="str">
            <v>Minor</v>
          </cell>
          <cell r="B2" t="str">
            <v>9001/14001/4801</v>
          </cell>
          <cell r="C2" t="str">
            <v>A</v>
          </cell>
          <cell r="E2" t="str">
            <v>IA</v>
          </cell>
        </row>
        <row r="3">
          <cell r="A3" t="str">
            <v>Observation</v>
          </cell>
          <cell r="B3" t="str">
            <v>9001:2000 /ISO 14001:2004</v>
          </cell>
          <cell r="C3" t="str">
            <v>C</v>
          </cell>
          <cell r="E3" t="str">
            <v>PA1</v>
          </cell>
        </row>
        <row r="4">
          <cell r="A4" t="str">
            <v>Note- worthy Effort</v>
          </cell>
          <cell r="B4" t="str">
            <v>AFS 2001:1</v>
          </cell>
          <cell r="E4" t="str">
            <v>PA2</v>
          </cell>
        </row>
        <row r="5">
          <cell r="A5" t="str">
            <v>Opportunity for Improvement</v>
          </cell>
          <cell r="B5" t="str">
            <v>AQAP</v>
          </cell>
          <cell r="E5" t="str">
            <v>PA3</v>
          </cell>
        </row>
        <row r="6">
          <cell r="B6" t="str">
            <v>AS/EN 9100</v>
          </cell>
          <cell r="E6" t="str">
            <v>PA4</v>
          </cell>
        </row>
        <row r="7">
          <cell r="B7" t="str">
            <v>AS/EN 9110</v>
          </cell>
          <cell r="E7" t="str">
            <v>PA5</v>
          </cell>
        </row>
        <row r="8">
          <cell r="B8" t="str">
            <v>AS/EN 9120</v>
          </cell>
          <cell r="E8" t="str">
            <v>RA</v>
          </cell>
        </row>
        <row r="9">
          <cell r="B9" t="str">
            <v>BRC - Food</v>
          </cell>
          <cell r="E9" t="str">
            <v>FA</v>
          </cell>
        </row>
        <row r="10">
          <cell r="B10" t="str">
            <v>BRC/IOP - Packaging</v>
          </cell>
          <cell r="E10" t="str">
            <v>CA</v>
          </cell>
        </row>
        <row r="11">
          <cell r="B11" t="str">
            <v>BS 7799-2:2002</v>
          </cell>
          <cell r="E11" t="str">
            <v>ETS</v>
          </cell>
        </row>
        <row r="12">
          <cell r="B12" t="str">
            <v>BS15000</v>
          </cell>
        </row>
        <row r="13">
          <cell r="B13" t="str">
            <v>DS 2403</v>
          </cell>
        </row>
        <row r="14">
          <cell r="B14" t="str">
            <v>DS 3027 E:2002</v>
          </cell>
        </row>
        <row r="15">
          <cell r="B15" t="str">
            <v>Dutch HACCP</v>
          </cell>
        </row>
        <row r="16">
          <cell r="B16" t="str">
            <v>EBtrust</v>
          </cell>
        </row>
        <row r="17">
          <cell r="B17" t="str">
            <v>EfBV</v>
          </cell>
        </row>
        <row r="18">
          <cell r="B18" t="str">
            <v>EMAS</v>
          </cell>
        </row>
        <row r="19">
          <cell r="B19" t="str">
            <v>EN 729</v>
          </cell>
        </row>
        <row r="20">
          <cell r="B20" t="str">
            <v>EN 729-2</v>
          </cell>
        </row>
        <row r="21">
          <cell r="B21" t="str">
            <v>EPD</v>
          </cell>
        </row>
        <row r="22">
          <cell r="B22" t="str">
            <v>ESD S20.20</v>
          </cell>
        </row>
        <row r="23">
          <cell r="B23" t="str">
            <v>EUREPGAP</v>
          </cell>
        </row>
        <row r="24">
          <cell r="B24" t="str">
            <v>GMP</v>
          </cell>
        </row>
        <row r="25">
          <cell r="B25" t="str">
            <v>IFS</v>
          </cell>
        </row>
        <row r="26">
          <cell r="B26" t="str">
            <v>ISO 13485</v>
          </cell>
        </row>
        <row r="27">
          <cell r="B27" t="str">
            <v>ISO 13485:2003</v>
          </cell>
        </row>
        <row r="28">
          <cell r="B28" t="str">
            <v xml:space="preserve">ISO 14000:2004 </v>
          </cell>
        </row>
        <row r="29">
          <cell r="B29" t="str">
            <v>ISO 14001 / OHSAS 18001</v>
          </cell>
        </row>
        <row r="30">
          <cell r="B30" t="str">
            <v>ISO 14001:1996</v>
          </cell>
        </row>
        <row r="31">
          <cell r="B31" t="str">
            <v>ISO 14001:2004</v>
          </cell>
        </row>
        <row r="32">
          <cell r="B32" t="str">
            <v>ISO 14001-EMAS</v>
          </cell>
        </row>
        <row r="33">
          <cell r="B33" t="str">
            <v>ISO 14001-ISO 9001-OSHAS</v>
          </cell>
        </row>
        <row r="34">
          <cell r="B34" t="str">
            <v>ISO 22000</v>
          </cell>
        </row>
        <row r="35">
          <cell r="B35" t="str">
            <v>ISO 29001</v>
          </cell>
        </row>
        <row r="36">
          <cell r="B36" t="str">
            <v>ISO 9001 / ISO 14001</v>
          </cell>
        </row>
        <row r="37">
          <cell r="B37" t="str">
            <v>ISO 9001 / ISO 29001</v>
          </cell>
        </row>
        <row r="38">
          <cell r="B38" t="str">
            <v>ISO 9001 / OHSAS 18001</v>
          </cell>
        </row>
        <row r="39">
          <cell r="B39" t="str">
            <v>ISO 9001:2000</v>
          </cell>
        </row>
        <row r="40">
          <cell r="B40" t="str">
            <v>ISO/TS 16949:2002</v>
          </cell>
        </row>
        <row r="41">
          <cell r="B41" t="str">
            <v>ISO9001-TickIT</v>
          </cell>
        </row>
        <row r="42">
          <cell r="B42" t="str">
            <v>JAS-ANZ 4801</v>
          </cell>
        </row>
        <row r="43">
          <cell r="B43" t="str">
            <v>OHSAS 18001 / AFS 2001:1</v>
          </cell>
        </row>
        <row r="44">
          <cell r="B44" t="str">
            <v>OHSAS 18001:1999</v>
          </cell>
        </row>
        <row r="45">
          <cell r="B45" t="str">
            <v>QS 9000</v>
          </cell>
        </row>
        <row r="46">
          <cell r="B46" t="str">
            <v xml:space="preserve">RC 14001 </v>
          </cell>
        </row>
        <row r="47">
          <cell r="B47" t="str">
            <v>SA 8000</v>
          </cell>
        </row>
        <row r="48">
          <cell r="B48" t="str">
            <v>SCC / VDA</v>
          </cell>
        </row>
        <row r="49">
          <cell r="B49" t="str">
            <v>SCC**:1998</v>
          </cell>
        </row>
        <row r="50">
          <cell r="B50" t="str">
            <v>SCC**:2002</v>
          </cell>
        </row>
        <row r="51">
          <cell r="B51" t="str">
            <v>SCC*:1998</v>
          </cell>
        </row>
        <row r="52">
          <cell r="B52" t="str">
            <v>SCC*:2002</v>
          </cell>
        </row>
        <row r="53">
          <cell r="B53" t="str">
            <v>SCP</v>
          </cell>
        </row>
        <row r="54">
          <cell r="B54" t="str">
            <v>SS 624070</v>
          </cell>
        </row>
        <row r="55">
          <cell r="B55" t="str">
            <v>SS 627799</v>
          </cell>
        </row>
        <row r="56">
          <cell r="B56" t="str">
            <v>TE 9000</v>
          </cell>
        </row>
        <row r="57">
          <cell r="B57" t="str">
            <v>TL 9000</v>
          </cell>
        </row>
        <row r="58">
          <cell r="B58" t="str">
            <v>VCA* 2000</v>
          </cell>
        </row>
        <row r="59">
          <cell r="B59" t="str">
            <v>VCA* 2004</v>
          </cell>
        </row>
        <row r="60">
          <cell r="B60" t="str">
            <v>VCA** 2000</v>
          </cell>
        </row>
        <row r="61">
          <cell r="B61" t="str">
            <v>VCA** 2004</v>
          </cell>
        </row>
        <row r="62">
          <cell r="B62" t="str">
            <v>VDA 6.1</v>
          </cell>
        </row>
        <row r="63">
          <cell r="B63" t="str">
            <v>VDA 6.2</v>
          </cell>
        </row>
        <row r="64">
          <cell r="B64" t="str">
            <v>VDA 6.4</v>
          </cell>
        </row>
        <row r="65">
          <cell r="B65" t="str">
            <v>WLA</v>
          </cell>
        </row>
      </sheetData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PROD"/>
      <sheetName val="Supply Demand Chart OBUD"/>
      <sheetName val="Supply Demand Chart RBUD"/>
      <sheetName val="Supply Demand Chart OBUD_RBUD"/>
      <sheetName val="WORM Graph"/>
      <sheetName val="PSR Graph"/>
      <sheetName val="LTR Graph"/>
      <sheetName val="Worm Diff"/>
      <sheetName val="MTP vs OBUD"/>
      <sheetName val="2002 vs 2003"/>
      <sheetName val="PSRLTR-Detail version2"/>
      <sheetName val="PSRLTR-Detail version1"/>
      <sheetName val="Inv Trend Graph"/>
      <sheetName val="OPERPLAN"/>
      <sheetName val="PRG"/>
      <sheetName val="RFV"/>
    </sheetNames>
    <sheetDataSet>
      <sheetData sheetId="0" refreshError="1"/>
      <sheetData sheetId="1" refreshError="1">
        <row r="6">
          <cell r="T6" t="str">
            <v>PSR/LTR - BRIDGESTONE ORIGINAL EQUIPMENT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4220.6570000000002</v>
          </cell>
          <cell r="U11">
            <v>2679.3310000000001</v>
          </cell>
          <cell r="X11">
            <v>4290</v>
          </cell>
          <cell r="Y11">
            <v>2627.7460000000001</v>
          </cell>
          <cell r="Z11">
            <v>238.30699999999996</v>
          </cell>
          <cell r="AA11">
            <v>0</v>
          </cell>
        </row>
        <row r="12">
          <cell r="S12" t="str">
            <v>02 2nd HF</v>
          </cell>
          <cell r="T12">
            <v>4413.5680000000002</v>
          </cell>
          <cell r="U12">
            <v>3249.9809999999998</v>
          </cell>
          <cell r="X12">
            <v>4735</v>
          </cell>
          <cell r="Y12">
            <v>3320.07</v>
          </cell>
          <cell r="Z12">
            <v>169.24800000000002</v>
          </cell>
          <cell r="AA12">
            <v>0</v>
          </cell>
        </row>
        <row r="13">
          <cell r="S13" t="str">
            <v>02 Annual</v>
          </cell>
          <cell r="T13">
            <v>8634.2250000000004</v>
          </cell>
          <cell r="U13">
            <v>5929.3119999999999</v>
          </cell>
          <cell r="X13">
            <v>9025</v>
          </cell>
          <cell r="Y13">
            <v>5947.8160000000007</v>
          </cell>
          <cell r="Z13">
            <v>407.55499999999995</v>
          </cell>
          <cell r="AA13">
            <v>0</v>
          </cell>
        </row>
        <row r="14">
          <cell r="S14" t="str">
            <v>03 1st HF</v>
          </cell>
          <cell r="T14">
            <v>4352.1459999999997</v>
          </cell>
          <cell r="U14">
            <v>3904.0949999999998</v>
          </cell>
          <cell r="X14">
            <v>4664.8040000000001</v>
          </cell>
          <cell r="Y14">
            <v>3999.8159999999998</v>
          </cell>
          <cell r="Z14">
            <v>234.02700000000002</v>
          </cell>
          <cell r="AA14">
            <v>0</v>
          </cell>
        </row>
        <row r="15">
          <cell r="S15" t="str">
            <v>03 2nd HF</v>
          </cell>
          <cell r="T15">
            <v>5531.2370000000001</v>
          </cell>
          <cell r="U15">
            <v>5252.5680000000002</v>
          </cell>
          <cell r="X15">
            <v>5789.3950000000004</v>
          </cell>
          <cell r="Y15">
            <v>5057.2889999999998</v>
          </cell>
          <cell r="Z15">
            <v>232.023</v>
          </cell>
          <cell r="AA15">
            <v>0.05</v>
          </cell>
        </row>
        <row r="16">
          <cell r="S16" t="str">
            <v>03 Annual</v>
          </cell>
          <cell r="T16">
            <v>9883.3829999999998</v>
          </cell>
          <cell r="U16">
            <v>9156.6630000000005</v>
          </cell>
          <cell r="X16">
            <v>10454.199000000001</v>
          </cell>
          <cell r="Y16">
            <v>9057.1049999999996</v>
          </cell>
          <cell r="Z16">
            <v>466.05</v>
          </cell>
          <cell r="AA16">
            <v>0.05</v>
          </cell>
        </row>
        <row r="17">
          <cell r="S17" t="str">
            <v>04 1st HF</v>
          </cell>
          <cell r="T17">
            <v>6441.9580000000005</v>
          </cell>
          <cell r="U17">
            <v>6013.4639999999999</v>
          </cell>
          <cell r="X17">
            <v>5675.4423997555396</v>
          </cell>
          <cell r="Y17">
            <v>5833.0109078423957</v>
          </cell>
          <cell r="Z17">
            <v>236.10900000000004</v>
          </cell>
          <cell r="AA17">
            <v>135.73099999999999</v>
          </cell>
        </row>
        <row r="18">
          <cell r="S18" t="str">
            <v>04 2nd HF</v>
          </cell>
          <cell r="T18">
            <v>5848.0169999999998</v>
          </cell>
          <cell r="U18">
            <v>6009.7929999999997</v>
          </cell>
          <cell r="X18">
            <v>5275.039874998567</v>
          </cell>
          <cell r="Y18">
            <v>5275.039874998567</v>
          </cell>
          <cell r="Z18">
            <v>244.619</v>
          </cell>
          <cell r="AA18">
            <v>250.67999999999998</v>
          </cell>
        </row>
        <row r="19">
          <cell r="S19" t="str">
            <v>04 Annual</v>
          </cell>
          <cell r="T19">
            <v>12289.975</v>
          </cell>
          <cell r="U19">
            <v>12023.257</v>
          </cell>
          <cell r="X19">
            <v>10950.482274754107</v>
          </cell>
          <cell r="Y19">
            <v>11108.050782840963</v>
          </cell>
          <cell r="Z19">
            <v>480.72800000000007</v>
          </cell>
          <cell r="AA19">
            <v>386.41099999999994</v>
          </cell>
        </row>
        <row r="21">
          <cell r="S21">
            <v>37257</v>
          </cell>
          <cell r="T21">
            <v>458.72900000000004</v>
          </cell>
          <cell r="U21">
            <v>387.15</v>
          </cell>
          <cell r="V21">
            <v>0</v>
          </cell>
          <cell r="W21">
            <v>5.8000000000000003E-2</v>
          </cell>
          <cell r="X21">
            <v>395</v>
          </cell>
          <cell r="Y21">
            <v>387.12400000000002</v>
          </cell>
          <cell r="Z21">
            <v>32.914999999999999</v>
          </cell>
          <cell r="AA21">
            <v>0</v>
          </cell>
          <cell r="AB21">
            <v>499.11299999999994</v>
          </cell>
          <cell r="AC21">
            <v>396.911</v>
          </cell>
          <cell r="AD21">
            <v>1.0943372623641134</v>
          </cell>
          <cell r="AE21">
            <v>0.94498794096429417</v>
          </cell>
          <cell r="AF21">
            <v>11.8</v>
          </cell>
          <cell r="AG21">
            <v>0.61599999999999999</v>
          </cell>
          <cell r="AH21">
            <v>2.6482931974773884E-2</v>
          </cell>
          <cell r="AI21">
            <v>1.4666073039900764E-3</v>
          </cell>
          <cell r="AJ21">
            <v>487.31299999999987</v>
          </cell>
          <cell r="AK21">
            <v>396.29500000000002</v>
          </cell>
          <cell r="AL21">
            <v>1.0735468752752961</v>
          </cell>
          <cell r="AM21">
            <v>0.94352133366030411</v>
          </cell>
        </row>
        <row r="22">
          <cell r="S22">
            <v>37288</v>
          </cell>
          <cell r="T22">
            <v>445.57000000000005</v>
          </cell>
          <cell r="U22">
            <v>420.01700000000005</v>
          </cell>
          <cell r="V22">
            <v>0</v>
          </cell>
          <cell r="W22">
            <v>0.13400000000000001</v>
          </cell>
          <cell r="X22">
            <v>420</v>
          </cell>
          <cell r="Y22">
            <v>368.80200000000002</v>
          </cell>
          <cell r="Z22">
            <v>40.22</v>
          </cell>
          <cell r="AA22">
            <v>0</v>
          </cell>
          <cell r="AB22">
            <v>449.35699999999991</v>
          </cell>
          <cell r="AC22">
            <v>346.26000000000005</v>
          </cell>
          <cell r="AD22">
            <v>0.79172084500590234</v>
          </cell>
          <cell r="AE22">
            <v>0.79997412432798354</v>
          </cell>
          <cell r="AF22">
            <v>10.08</v>
          </cell>
          <cell r="AG22">
            <v>0.68799999999999994</v>
          </cell>
          <cell r="AH22">
            <v>1.7759923886040491E-2</v>
          </cell>
          <cell r="AI22">
            <v>1.5895055667349753E-3</v>
          </cell>
          <cell r="AJ22">
            <v>439.27699999999993</v>
          </cell>
          <cell r="AK22">
            <v>345.57200000000006</v>
          </cell>
          <cell r="AL22">
            <v>0.77396092111986181</v>
          </cell>
          <cell r="AM22">
            <v>0.79838461876124855</v>
          </cell>
        </row>
        <row r="23">
          <cell r="S23">
            <v>37316</v>
          </cell>
          <cell r="T23">
            <v>567.56999999999994</v>
          </cell>
          <cell r="U23">
            <v>432.839</v>
          </cell>
          <cell r="V23">
            <v>0</v>
          </cell>
          <cell r="W23">
            <v>3.3000000000000002E-2</v>
          </cell>
          <cell r="X23">
            <v>825</v>
          </cell>
          <cell r="Y23">
            <v>436.38700000000006</v>
          </cell>
          <cell r="Z23">
            <v>40.381</v>
          </cell>
          <cell r="AA23">
            <v>0</v>
          </cell>
          <cell r="AB23">
            <v>695.38799999999992</v>
          </cell>
          <cell r="AC23">
            <v>351.61500000000001</v>
          </cell>
          <cell r="AD23">
            <v>0.82220196438009219</v>
          </cell>
          <cell r="AE23">
            <v>0.81818879901709829</v>
          </cell>
          <cell r="AF23">
            <v>7.5</v>
          </cell>
          <cell r="AG23">
            <v>3.5219999999999998</v>
          </cell>
          <cell r="AH23">
            <v>8.8677324498707081E-3</v>
          </cell>
          <cell r="AI23">
            <v>8.1955006189673926E-3</v>
          </cell>
          <cell r="AJ23">
            <v>687.88799999999992</v>
          </cell>
          <cell r="AK23">
            <v>348.09300000000002</v>
          </cell>
          <cell r="AL23">
            <v>0.81333423193022147</v>
          </cell>
          <cell r="AM23">
            <v>0.80999329839813095</v>
          </cell>
        </row>
        <row r="24">
          <cell r="S24">
            <v>37347</v>
          </cell>
          <cell r="T24">
            <v>845.76300000000003</v>
          </cell>
          <cell r="U24">
            <v>429.74800000000005</v>
          </cell>
          <cell r="V24">
            <v>0</v>
          </cell>
          <cell r="W24">
            <v>0</v>
          </cell>
          <cell r="X24">
            <v>950</v>
          </cell>
          <cell r="Y24">
            <v>432.67</v>
          </cell>
          <cell r="Z24">
            <v>41.177</v>
          </cell>
          <cell r="AA24">
            <v>0</v>
          </cell>
          <cell r="AB24">
            <v>789.298</v>
          </cell>
          <cell r="AC24">
            <v>365.24200000000002</v>
          </cell>
          <cell r="AD24">
            <v>0.80760065361282751</v>
          </cell>
          <cell r="AE24">
            <v>0.7460221493261654</v>
          </cell>
          <cell r="AF24">
            <v>9.58</v>
          </cell>
          <cell r="AG24">
            <v>22.048999999999999</v>
          </cell>
          <cell r="AH24">
            <v>9.8021460356049143E-3</v>
          </cell>
          <cell r="AI24">
            <v>4.5036010016626292E-2</v>
          </cell>
          <cell r="AJ24">
            <v>779.71800000000007</v>
          </cell>
          <cell r="AK24">
            <v>343.19300000000004</v>
          </cell>
          <cell r="AL24">
            <v>0.7977985075772227</v>
          </cell>
          <cell r="AM24">
            <v>0.70098613930953912</v>
          </cell>
        </row>
        <row r="25">
          <cell r="S25">
            <v>37377</v>
          </cell>
          <cell r="T25">
            <v>977.33699999999999</v>
          </cell>
          <cell r="U25">
            <v>489.58600000000001</v>
          </cell>
          <cell r="V25">
            <v>0</v>
          </cell>
          <cell r="W25">
            <v>0</v>
          </cell>
          <cell r="X25">
            <v>965</v>
          </cell>
          <cell r="Y25">
            <v>527.42999999999995</v>
          </cell>
          <cell r="Z25">
            <v>42.128999999999998</v>
          </cell>
          <cell r="AA25">
            <v>0</v>
          </cell>
          <cell r="AB25">
            <v>765.89699999999993</v>
          </cell>
          <cell r="AC25">
            <v>418.51800000000003</v>
          </cell>
          <cell r="AD25">
            <v>0.82738136391527162</v>
          </cell>
          <cell r="AE25">
            <v>0.80485623789642524</v>
          </cell>
          <cell r="AF25">
            <v>11.66</v>
          </cell>
          <cell r="AG25">
            <v>6.9989999999999997</v>
          </cell>
          <cell r="AH25">
            <v>1.2596036677584672E-2</v>
          </cell>
          <cell r="AI25">
            <v>1.3459848343529023E-2</v>
          </cell>
          <cell r="AJ25">
            <v>754.23700000000008</v>
          </cell>
          <cell r="AK25">
            <v>411.51900000000001</v>
          </cell>
          <cell r="AL25">
            <v>0.81478532723768704</v>
          </cell>
          <cell r="AM25">
            <v>0.79139638955289615</v>
          </cell>
        </row>
        <row r="26">
          <cell r="S26">
            <v>37408</v>
          </cell>
          <cell r="T26">
            <v>925.68799999999999</v>
          </cell>
          <cell r="U26">
            <v>519.99099999999999</v>
          </cell>
          <cell r="V26">
            <v>0</v>
          </cell>
          <cell r="W26">
            <v>1.4E-2</v>
          </cell>
          <cell r="X26">
            <v>735</v>
          </cell>
          <cell r="Y26">
            <v>475.33299999999997</v>
          </cell>
          <cell r="Z26">
            <v>41.484999999999999</v>
          </cell>
          <cell r="AA26">
            <v>0</v>
          </cell>
          <cell r="AB26">
            <v>562.03300000000002</v>
          </cell>
          <cell r="AC26">
            <v>435.45299999999997</v>
          </cell>
          <cell r="AD26">
            <v>1.2469149679253009</v>
          </cell>
          <cell r="AE26">
            <v>1.0456518566834803</v>
          </cell>
          <cell r="AF26">
            <v>13.73</v>
          </cell>
          <cell r="AG26">
            <v>28.164000000000001</v>
          </cell>
          <cell r="AH26">
            <v>3.6369993827961723E-2</v>
          </cell>
          <cell r="AI26">
            <v>6.8778740228627525E-2</v>
          </cell>
          <cell r="AJ26">
            <v>548.303</v>
          </cell>
          <cell r="AK26">
            <v>407.28899999999999</v>
          </cell>
          <cell r="AL26">
            <v>1.2285426016769301</v>
          </cell>
          <cell r="AM26">
            <v>0.99463230822956517</v>
          </cell>
        </row>
        <row r="27">
          <cell r="S27">
            <v>37438</v>
          </cell>
          <cell r="T27">
            <v>377.50899999999996</v>
          </cell>
          <cell r="U27">
            <v>409.48700000000002</v>
          </cell>
          <cell r="V27">
            <v>0</v>
          </cell>
          <cell r="W27">
            <v>0.189</v>
          </cell>
          <cell r="X27">
            <v>570</v>
          </cell>
          <cell r="Y27">
            <v>423.69599999999997</v>
          </cell>
          <cell r="Z27">
            <v>24.05</v>
          </cell>
          <cell r="AA27">
            <v>0</v>
          </cell>
          <cell r="AB27">
            <v>530.87900000000002</v>
          </cell>
          <cell r="AC27">
            <v>486.24700000000001</v>
          </cell>
          <cell r="AD27">
            <v>0.71037898190596238</v>
          </cell>
          <cell r="AE27">
            <v>0.85489017780067267</v>
          </cell>
          <cell r="AF27">
            <v>13.980399999999999</v>
          </cell>
          <cell r="AG27">
            <v>12.362</v>
          </cell>
          <cell r="AH27">
            <v>1.8707431106971865E-2</v>
          </cell>
          <cell r="AI27">
            <v>2.1734123558545173E-2</v>
          </cell>
          <cell r="AJ27">
            <v>516.89859999999999</v>
          </cell>
          <cell r="AK27">
            <v>473.88499999999999</v>
          </cell>
          <cell r="AL27">
            <v>0.69167155079899056</v>
          </cell>
          <cell r="AM27">
            <v>0.83315605424212746</v>
          </cell>
        </row>
        <row r="28">
          <cell r="S28">
            <v>37469</v>
          </cell>
          <cell r="T28">
            <v>747.31799999999998</v>
          </cell>
          <cell r="U28">
            <v>568.78300000000002</v>
          </cell>
          <cell r="V28">
            <v>0</v>
          </cell>
          <cell r="W28">
            <v>6.0049999999999999</v>
          </cell>
          <cell r="X28">
            <v>835</v>
          </cell>
          <cell r="Y28">
            <v>525.36099999999999</v>
          </cell>
          <cell r="Z28">
            <v>23.494</v>
          </cell>
          <cell r="AA28">
            <v>0</v>
          </cell>
          <cell r="AB28">
            <v>642.05500000000006</v>
          </cell>
          <cell r="AC28">
            <v>470.25099999999998</v>
          </cell>
          <cell r="AD28">
            <v>0.79349219119793479</v>
          </cell>
          <cell r="AE28">
            <v>0.87480745905481927</v>
          </cell>
          <cell r="AF28">
            <v>11.8</v>
          </cell>
          <cell r="AG28">
            <v>40.292000000000002</v>
          </cell>
          <cell r="AH28">
            <v>1.4583186574570138E-2</v>
          </cell>
          <cell r="AI28">
            <v>7.4955166794407196E-2</v>
          </cell>
          <cell r="AJ28">
            <v>630.255</v>
          </cell>
          <cell r="AK28">
            <v>429.95899999999995</v>
          </cell>
          <cell r="AL28">
            <v>0.77890900462336454</v>
          </cell>
          <cell r="AM28">
            <v>0.79985229226041199</v>
          </cell>
        </row>
        <row r="29">
          <cell r="S29">
            <v>37500</v>
          </cell>
          <cell r="T29">
            <v>809.15099999999995</v>
          </cell>
          <cell r="U29">
            <v>537.548</v>
          </cell>
          <cell r="V29">
            <v>0</v>
          </cell>
          <cell r="W29">
            <v>1.8109999999999999</v>
          </cell>
          <cell r="X29">
            <v>940</v>
          </cell>
          <cell r="Y29">
            <v>538.02800000000002</v>
          </cell>
          <cell r="Z29">
            <v>22.399000000000001</v>
          </cell>
          <cell r="AA29">
            <v>0</v>
          </cell>
          <cell r="AB29">
            <v>795.303</v>
          </cell>
          <cell r="AC29">
            <v>474.44799999999998</v>
          </cell>
          <cell r="AD29">
            <v>0.85205953787756228</v>
          </cell>
          <cell r="AE29">
            <v>0.81525737979005464</v>
          </cell>
          <cell r="AF29">
            <v>9.6300000000000008</v>
          </cell>
          <cell r="AG29">
            <v>39.234999999999999</v>
          </cell>
          <cell r="AH29">
            <v>1.0317241793078771E-2</v>
          </cell>
          <cell r="AI29">
            <v>6.7418607088791174E-2</v>
          </cell>
          <cell r="AJ29">
            <v>785.673</v>
          </cell>
          <cell r="AK29">
            <v>435.21299999999997</v>
          </cell>
          <cell r="AL29">
            <v>0.84174229608448348</v>
          </cell>
          <cell r="AM29">
            <v>0.74783877270126342</v>
          </cell>
        </row>
        <row r="30">
          <cell r="S30">
            <v>37530</v>
          </cell>
          <cell r="T30">
            <v>933.38900000000001</v>
          </cell>
          <cell r="U30">
            <v>581.96100000000001</v>
          </cell>
          <cell r="V30">
            <v>0</v>
          </cell>
          <cell r="W30">
            <v>2.169</v>
          </cell>
          <cell r="X30">
            <v>890</v>
          </cell>
          <cell r="Y30">
            <v>601.74700000000007</v>
          </cell>
          <cell r="Z30">
            <v>26.678999999999998</v>
          </cell>
          <cell r="AA30">
            <v>0</v>
          </cell>
          <cell r="AB30">
            <v>778.59299999999996</v>
          </cell>
          <cell r="AC30">
            <v>501.46199999999999</v>
          </cell>
          <cell r="AD30">
            <v>0.92646077142296179</v>
          </cell>
          <cell r="AE30">
            <v>0.76151701432337537</v>
          </cell>
          <cell r="AF30">
            <v>7.45</v>
          </cell>
          <cell r="AG30">
            <v>47.330000000000005</v>
          </cell>
          <cell r="AH30">
            <v>8.8648790152249836E-3</v>
          </cell>
          <cell r="AI30">
            <v>7.1875037964841529E-2</v>
          </cell>
          <cell r="AJ30">
            <v>771.14300000000003</v>
          </cell>
          <cell r="AK30">
            <v>454.13200000000001</v>
          </cell>
          <cell r="AL30">
            <v>0.91759589240773687</v>
          </cell>
          <cell r="AM30">
            <v>0.68964197635853386</v>
          </cell>
        </row>
        <row r="31">
          <cell r="S31">
            <v>37561</v>
          </cell>
          <cell r="T31">
            <v>840.39499999999998</v>
          </cell>
          <cell r="U31">
            <v>658.50400000000002</v>
          </cell>
          <cell r="V31">
            <v>0</v>
          </cell>
          <cell r="W31">
            <v>0.86899999999999999</v>
          </cell>
          <cell r="X31">
            <v>780</v>
          </cell>
          <cell r="Y31">
            <v>638.54</v>
          </cell>
          <cell r="Z31">
            <v>34.094000000000001</v>
          </cell>
          <cell r="AA31">
            <v>0</v>
          </cell>
          <cell r="AB31">
            <v>752.2919999999998</v>
          </cell>
          <cell r="AC31">
            <v>500.10199999999998</v>
          </cell>
          <cell r="AD31">
            <v>1.0702331688022468</v>
          </cell>
          <cell r="AE31">
            <v>1.0096567656168476</v>
          </cell>
          <cell r="AF31">
            <v>8.8003999999999998</v>
          </cell>
          <cell r="AG31">
            <v>37.408999999999999</v>
          </cell>
          <cell r="AH31">
            <v>1.2468582018288312E-2</v>
          </cell>
          <cell r="AI31">
            <v>7.5773043439511592E-2</v>
          </cell>
          <cell r="AJ31">
            <v>743.49159999999972</v>
          </cell>
          <cell r="AK31">
            <v>462.69299999999998</v>
          </cell>
          <cell r="AL31">
            <v>1.056937123138449</v>
          </cell>
          <cell r="AM31">
            <v>0.93719844925440243</v>
          </cell>
        </row>
        <row r="32">
          <cell r="S32">
            <v>37591</v>
          </cell>
          <cell r="T32">
            <v>705.80599999999993</v>
          </cell>
          <cell r="U32">
            <v>493.69800000000004</v>
          </cell>
          <cell r="V32">
            <v>0</v>
          </cell>
          <cell r="W32">
            <v>0.66400000000000003</v>
          </cell>
          <cell r="X32">
            <v>720</v>
          </cell>
          <cell r="Y32">
            <v>592.69799999999998</v>
          </cell>
          <cell r="Z32">
            <v>38.532000000000004</v>
          </cell>
          <cell r="AA32">
            <v>0</v>
          </cell>
          <cell r="AB32">
            <v>805.0179999999998</v>
          </cell>
          <cell r="AC32">
            <v>628.96299999999997</v>
          </cell>
          <cell r="AD32">
            <v>1.2249711589542407</v>
          </cell>
          <cell r="AE32">
            <v>0.94843039860546885</v>
          </cell>
          <cell r="AF32">
            <v>8.0500000000000007</v>
          </cell>
          <cell r="AG32">
            <v>31.018000000000001</v>
          </cell>
          <cell r="AH32">
            <v>1.2162307121672931E-2</v>
          </cell>
          <cell r="AI32">
            <v>4.6772885056743298E-2</v>
          </cell>
          <cell r="AJ32">
            <v>796.96799999999985</v>
          </cell>
          <cell r="AK32">
            <v>597.94499999999994</v>
          </cell>
          <cell r="AL32">
            <v>1.2123188200790258</v>
          </cell>
          <cell r="AM32">
            <v>0.90165751354872548</v>
          </cell>
        </row>
        <row r="33">
          <cell r="S33">
            <v>37622</v>
          </cell>
          <cell r="T33">
            <v>661.88099999999997</v>
          </cell>
          <cell r="U33">
            <v>663.16200000000003</v>
          </cell>
          <cell r="V33">
            <v>0</v>
          </cell>
          <cell r="W33">
            <v>0.11799999999999999</v>
          </cell>
          <cell r="X33">
            <v>695.49200000000008</v>
          </cell>
          <cell r="Y33">
            <v>607.60199999999998</v>
          </cell>
          <cell r="Z33">
            <v>41.213000000000001</v>
          </cell>
          <cell r="AA33">
            <v>0</v>
          </cell>
          <cell r="AB33">
            <v>1025.998</v>
          </cell>
          <cell r="AC33">
            <v>613.28199999999993</v>
          </cell>
          <cell r="AD33">
            <v>1.5723852518482186</v>
          </cell>
          <cell r="AE33">
            <v>0.97311749473203157</v>
          </cell>
          <cell r="AF33">
            <v>18.547199999999997</v>
          </cell>
          <cell r="AG33">
            <v>27.36</v>
          </cell>
          <cell r="AH33">
            <v>2.9150988768495201E-2</v>
          </cell>
          <cell r="AI33">
            <v>4.3413135647008043E-2</v>
          </cell>
          <cell r="AJ33">
            <v>1007.6524000000001</v>
          </cell>
          <cell r="AK33">
            <v>585.92199999999991</v>
          </cell>
          <cell r="AL33">
            <v>1.545443117166917</v>
          </cell>
          <cell r="AM33">
            <v>0.92970435908502358</v>
          </cell>
        </row>
        <row r="34">
          <cell r="S34">
            <v>37653</v>
          </cell>
          <cell r="T34">
            <v>636.24599999999998</v>
          </cell>
          <cell r="U34">
            <v>630.22400000000005</v>
          </cell>
          <cell r="V34">
            <v>0</v>
          </cell>
          <cell r="W34">
            <v>3.0000000000000001E-3</v>
          </cell>
          <cell r="X34">
            <v>686.76099999999997</v>
          </cell>
          <cell r="Y34">
            <v>615.98599999999999</v>
          </cell>
          <cell r="Z34">
            <v>40.255000000000003</v>
          </cell>
          <cell r="AA34">
            <v>0</v>
          </cell>
          <cell r="AB34">
            <v>1116.768</v>
          </cell>
          <cell r="AC34">
            <v>673.26699999999994</v>
          </cell>
          <cell r="AD34">
            <v>1.5722858107016853</v>
          </cell>
          <cell r="AE34">
            <v>0.9824814088420365</v>
          </cell>
          <cell r="AF34">
            <v>15.744</v>
          </cell>
          <cell r="AG34">
            <v>44.75</v>
          </cell>
          <cell r="AH34">
            <v>2.3121455194837621E-2</v>
          </cell>
          <cell r="AI34">
            <v>6.5302536802904543E-2</v>
          </cell>
          <cell r="AJ34">
            <v>1101.2159999999999</v>
          </cell>
          <cell r="AK34">
            <v>628.51700000000005</v>
          </cell>
          <cell r="AL34">
            <v>1.5518651331900348</v>
          </cell>
          <cell r="AM34">
            <v>0.91717887203913206</v>
          </cell>
        </row>
        <row r="35">
          <cell r="S35">
            <v>37681</v>
          </cell>
          <cell r="T35">
            <v>680.92599999999993</v>
          </cell>
          <cell r="U35">
            <v>685.27199999999993</v>
          </cell>
          <cell r="V35">
            <v>0</v>
          </cell>
          <cell r="W35">
            <v>0.157</v>
          </cell>
          <cell r="X35">
            <v>772.48900000000003</v>
          </cell>
          <cell r="Y35">
            <v>700.43799999999999</v>
          </cell>
          <cell r="Z35">
            <v>37.801000000000002</v>
          </cell>
          <cell r="AA35">
            <v>0</v>
          </cell>
          <cell r="AB35">
            <v>1246.1320000000001</v>
          </cell>
          <cell r="AC35">
            <v>704.52800000000002</v>
          </cell>
          <cell r="AD35">
            <v>1.5931807915345058</v>
          </cell>
          <cell r="AE35">
            <v>1.1524203405975455</v>
          </cell>
          <cell r="AF35">
            <v>14.4536</v>
          </cell>
          <cell r="AG35">
            <v>39.513000000000005</v>
          </cell>
          <cell r="AH35">
            <v>1.8978414640071113E-2</v>
          </cell>
          <cell r="AI35">
            <v>6.5483924428239984E-2</v>
          </cell>
          <cell r="AJ35">
            <v>1231.8742000000002</v>
          </cell>
          <cell r="AK35">
            <v>665.01499999999999</v>
          </cell>
          <cell r="AL35">
            <v>1.5757265852909099</v>
          </cell>
          <cell r="AM35">
            <v>1.0928662614302445</v>
          </cell>
        </row>
        <row r="36">
          <cell r="S36">
            <v>37712</v>
          </cell>
          <cell r="T36">
            <v>761.58100000000002</v>
          </cell>
          <cell r="U36">
            <v>603.4</v>
          </cell>
          <cell r="V36">
            <v>0</v>
          </cell>
          <cell r="W36">
            <v>0.24</v>
          </cell>
          <cell r="X36">
            <v>819.38900000000001</v>
          </cell>
          <cell r="Y36">
            <v>644.68500000000006</v>
          </cell>
          <cell r="Z36">
            <v>36.684999999999995</v>
          </cell>
          <cell r="AA36">
            <v>0</v>
          </cell>
          <cell r="AB36">
            <v>1340.625</v>
          </cell>
          <cell r="AC36">
            <v>738.51100000000008</v>
          </cell>
          <cell r="AD36">
            <v>1.6591085556658776</v>
          </cell>
          <cell r="AE36">
            <v>1.1139310855872546</v>
          </cell>
          <cell r="AF36">
            <v>12.959999999999999</v>
          </cell>
          <cell r="AG36">
            <v>26.661999999999999</v>
          </cell>
          <cell r="AH36">
            <v>1.5865457007182303E-2</v>
          </cell>
          <cell r="AI36">
            <v>4.0185024137842681E-2</v>
          </cell>
          <cell r="AJ36">
            <v>1327.8449999999998</v>
          </cell>
          <cell r="AK36">
            <v>711.84900000000005</v>
          </cell>
          <cell r="AL36">
            <v>1.6430258619279348</v>
          </cell>
          <cell r="AM36">
            <v>1.0734455384204229</v>
          </cell>
        </row>
        <row r="37">
          <cell r="S37">
            <v>37742</v>
          </cell>
          <cell r="T37">
            <v>816.86899999999991</v>
          </cell>
          <cell r="U37">
            <v>663.48099999999999</v>
          </cell>
          <cell r="V37">
            <v>0</v>
          </cell>
          <cell r="W37">
            <v>0.60399999999999998</v>
          </cell>
          <cell r="X37">
            <v>870.90200000000004</v>
          </cell>
          <cell r="Y37">
            <v>722.94399999999996</v>
          </cell>
          <cell r="Z37">
            <v>37.268000000000001</v>
          </cell>
          <cell r="AA37">
            <v>0</v>
          </cell>
          <cell r="AB37">
            <v>1431.9260000000002</v>
          </cell>
          <cell r="AC37">
            <v>850.19900000000007</v>
          </cell>
          <cell r="AD37">
            <v>2.0601998429418615</v>
          </cell>
          <cell r="AE37">
            <v>1.3404795491612511</v>
          </cell>
          <cell r="AF37">
            <v>12.22</v>
          </cell>
          <cell r="AG37">
            <v>29.494999999999997</v>
          </cell>
          <cell r="AH37">
            <v>1.5377974763510155E-2</v>
          </cell>
          <cell r="AI37">
            <v>4.4787383305292187E-2</v>
          </cell>
          <cell r="AJ37">
            <v>1419.8660000000002</v>
          </cell>
          <cell r="AK37">
            <v>820.70400000000006</v>
          </cell>
          <cell r="AL37">
            <v>2.0471369384494573</v>
          </cell>
          <cell r="AM37">
            <v>1.2880777170958426</v>
          </cell>
        </row>
        <row r="38">
          <cell r="S38">
            <v>37773</v>
          </cell>
          <cell r="T38">
            <v>794.64300000000003</v>
          </cell>
          <cell r="U38">
            <v>658.55599999999993</v>
          </cell>
          <cell r="V38">
            <v>0</v>
          </cell>
          <cell r="W38">
            <v>0</v>
          </cell>
          <cell r="X38">
            <v>819.77099999999996</v>
          </cell>
          <cell r="Y38">
            <v>708.16100000000006</v>
          </cell>
          <cell r="Z38">
            <v>40.805</v>
          </cell>
          <cell r="AA38">
            <v>0</v>
          </cell>
          <cell r="AB38">
            <v>1497.8589999999999</v>
          </cell>
          <cell r="AC38">
            <v>947.49800000000005</v>
          </cell>
          <cell r="AD38">
            <v>1.9923409786346773</v>
          </cell>
          <cell r="AE38">
            <v>1.4596598405323238</v>
          </cell>
          <cell r="AF38">
            <v>11.48</v>
          </cell>
          <cell r="AG38">
            <v>23.251999999999999</v>
          </cell>
          <cell r="AH38">
            <v>1.9735089091549841E-2</v>
          </cell>
          <cell r="AI38">
            <v>4.1310303413625363E-2</v>
          </cell>
          <cell r="AJ38">
            <v>1486.5190000000002</v>
          </cell>
          <cell r="AK38">
            <v>924.24600000000009</v>
          </cell>
          <cell r="AL38">
            <v>1.9800579490373422</v>
          </cell>
          <cell r="AM38">
            <v>1.4318725023423011</v>
          </cell>
        </row>
        <row r="39">
          <cell r="S39">
            <v>37803</v>
          </cell>
          <cell r="T39">
            <v>581.70500000000004</v>
          </cell>
          <cell r="U39">
            <v>562.86199999999997</v>
          </cell>
          <cell r="V39">
            <v>0</v>
          </cell>
          <cell r="W39">
            <v>1E-3</v>
          </cell>
          <cell r="X39">
            <v>657.91200000000003</v>
          </cell>
          <cell r="Y39">
            <v>553.59399999999994</v>
          </cell>
          <cell r="Z39">
            <v>60.728999999999999</v>
          </cell>
          <cell r="AA39">
            <v>0</v>
          </cell>
          <cell r="AB39">
            <v>1071.7260000000001</v>
          </cell>
          <cell r="AC39">
            <v>999.93299999999999</v>
          </cell>
          <cell r="AD39">
            <v>1.1403728504665831</v>
          </cell>
          <cell r="AE39">
            <v>1.1569380208854378</v>
          </cell>
          <cell r="AF39">
            <v>13.98</v>
          </cell>
          <cell r="AG39">
            <v>54.302999999999997</v>
          </cell>
          <cell r="AH39">
            <v>1.5142570879254788E-2</v>
          </cell>
          <cell r="AI39">
            <v>6.489488326736649E-2</v>
          </cell>
          <cell r="AJ39">
            <v>1057.7460000000001</v>
          </cell>
          <cell r="AK39">
            <v>945.63</v>
          </cell>
          <cell r="AL39">
            <v>1.1271580408052151</v>
          </cell>
          <cell r="AM39">
            <v>1.1047023017076192</v>
          </cell>
        </row>
        <row r="40">
          <cell r="S40">
            <v>37834</v>
          </cell>
          <cell r="T40">
            <v>923.22499999999991</v>
          </cell>
          <cell r="U40">
            <v>836.78399999999999</v>
          </cell>
          <cell r="V40">
            <v>0</v>
          </cell>
          <cell r="W40">
            <v>0</v>
          </cell>
          <cell r="X40">
            <v>945.02700000000004</v>
          </cell>
          <cell r="Y40">
            <v>741.04200000000003</v>
          </cell>
          <cell r="Z40">
            <v>45.778000000000006</v>
          </cell>
          <cell r="AA40">
            <v>0</v>
          </cell>
          <cell r="AB40">
            <v>1139.3060000000003</v>
          </cell>
          <cell r="AC40">
            <v>962.74299999999994</v>
          </cell>
          <cell r="AD40">
            <v>1.0715756005300336</v>
          </cell>
          <cell r="AE40">
            <v>0.92609198365487455</v>
          </cell>
          <cell r="AF40">
            <v>13.98</v>
          </cell>
          <cell r="AG40">
            <v>89.123000000000005</v>
          </cell>
          <cell r="AH40">
            <v>1.321480966136814E-2</v>
          </cell>
          <cell r="AI40">
            <v>8.5730143827868283E-2</v>
          </cell>
          <cell r="AJ40">
            <v>1125.326</v>
          </cell>
          <cell r="AK40">
            <v>873.62</v>
          </cell>
          <cell r="AL40">
            <v>1.0592831888520664</v>
          </cell>
          <cell r="AM40">
            <v>0.84036183982700641</v>
          </cell>
        </row>
        <row r="41">
          <cell r="S41">
            <v>37865</v>
          </cell>
          <cell r="T41">
            <v>1057.904</v>
          </cell>
          <cell r="U41">
            <v>1039.576</v>
          </cell>
          <cell r="V41">
            <v>0</v>
          </cell>
          <cell r="W41">
            <v>0.05</v>
          </cell>
          <cell r="X41">
            <v>1029.6390000000001</v>
          </cell>
          <cell r="Y41">
            <v>865.02199999999993</v>
          </cell>
          <cell r="Z41">
            <v>31.692999999999998</v>
          </cell>
          <cell r="AA41">
            <v>0</v>
          </cell>
          <cell r="AB41">
            <v>1142.7340000000002</v>
          </cell>
          <cell r="AC41">
            <v>825.23199999999997</v>
          </cell>
          <cell r="AD41">
            <v>1.0056342019955027</v>
          </cell>
          <cell r="AE41">
            <v>0.75335376402099297</v>
          </cell>
          <cell r="AF41">
            <v>13.98</v>
          </cell>
          <cell r="AG41">
            <v>71.204999999999998</v>
          </cell>
          <cell r="AH41">
            <v>1.2292411677966951E-2</v>
          </cell>
          <cell r="AI41">
            <v>6.500299887439509E-2</v>
          </cell>
          <cell r="AJ41">
            <v>1128.7540000000001</v>
          </cell>
          <cell r="AK41">
            <v>754.02699999999993</v>
          </cell>
          <cell r="AL41">
            <v>0.99249705659169596</v>
          </cell>
          <cell r="AM41">
            <v>0.68835076514659788</v>
          </cell>
        </row>
        <row r="42">
          <cell r="S42">
            <v>37895</v>
          </cell>
          <cell r="T42">
            <v>1137.287</v>
          </cell>
          <cell r="U42">
            <v>1095.4110000000001</v>
          </cell>
          <cell r="V42">
            <v>0</v>
          </cell>
          <cell r="W42">
            <v>1.9E-2</v>
          </cell>
          <cell r="X42">
            <v>1116.2170000000001</v>
          </cell>
          <cell r="Y42">
            <v>977.52800000000002</v>
          </cell>
          <cell r="Z42">
            <v>29.25</v>
          </cell>
          <cell r="AA42">
            <v>0</v>
          </cell>
          <cell r="AB42">
            <v>1150.9140000000002</v>
          </cell>
          <cell r="AC42">
            <v>754.66399999999999</v>
          </cell>
          <cell r="AD42">
            <v>1.2130406714009041</v>
          </cell>
          <cell r="AE42">
            <v>0.84144940916216771</v>
          </cell>
          <cell r="AF42">
            <v>13.98</v>
          </cell>
          <cell r="AG42">
            <v>74.323999999999998</v>
          </cell>
          <cell r="AH42">
            <v>1.446046335544812E-2</v>
          </cell>
          <cell r="AI42">
            <v>8.2871166355582018E-2</v>
          </cell>
          <cell r="AJ42">
            <v>1136.9340000000002</v>
          </cell>
          <cell r="AK42">
            <v>680.34</v>
          </cell>
          <cell r="AL42">
            <v>1.1968665181143576</v>
          </cell>
          <cell r="AM42">
            <v>0.7585782428065857</v>
          </cell>
        </row>
        <row r="43">
          <cell r="S43">
            <v>37926</v>
          </cell>
          <cell r="T43">
            <v>966.774</v>
          </cell>
          <cell r="U43">
            <v>896.86199999999997</v>
          </cell>
          <cell r="V43">
            <v>0</v>
          </cell>
          <cell r="W43">
            <v>0.02</v>
          </cell>
          <cell r="X43">
            <v>1058.6869999999999</v>
          </cell>
          <cell r="Y43">
            <v>983.39800000000002</v>
          </cell>
          <cell r="Z43">
            <v>31.442</v>
          </cell>
          <cell r="AA43">
            <v>0</v>
          </cell>
          <cell r="AB43">
            <v>1274.269</v>
          </cell>
          <cell r="AC43">
            <v>864.86099999999999</v>
          </cell>
          <cell r="AD43">
            <v>1.406931576664175</v>
          </cell>
          <cell r="AE43">
            <v>1.0494755622043224</v>
          </cell>
          <cell r="AF43">
            <v>13.98</v>
          </cell>
          <cell r="AG43">
            <v>147.518</v>
          </cell>
          <cell r="AH43">
            <v>1.6174153286546297E-2</v>
          </cell>
          <cell r="AI43">
            <v>0.17966490190275408</v>
          </cell>
          <cell r="AJ43">
            <v>1260.289</v>
          </cell>
          <cell r="AK43">
            <v>717.34299999999996</v>
          </cell>
          <cell r="AL43">
            <v>1.3930537314825568</v>
          </cell>
          <cell r="AM43">
            <v>0.87366531355920851</v>
          </cell>
        </row>
        <row r="44">
          <cell r="S44">
            <v>37956</v>
          </cell>
          <cell r="T44">
            <v>864.34199999999998</v>
          </cell>
          <cell r="U44">
            <v>821.07299999999998</v>
          </cell>
          <cell r="V44">
            <v>0</v>
          </cell>
          <cell r="W44">
            <v>1.6E-2</v>
          </cell>
          <cell r="X44">
            <v>981.91300000000001</v>
          </cell>
          <cell r="Y44">
            <v>936.70500000000004</v>
          </cell>
          <cell r="Z44">
            <v>33.131</v>
          </cell>
          <cell r="AA44">
            <v>0.05</v>
          </cell>
          <cell r="AB44">
            <v>1424.9710000000002</v>
          </cell>
          <cell r="AC44">
            <v>1013.463</v>
          </cell>
          <cell r="AD44">
            <v>1.4141366360335865</v>
          </cell>
          <cell r="AE44">
            <v>1.1374374056201433</v>
          </cell>
          <cell r="AF44">
            <v>13.98</v>
          </cell>
          <cell r="AG44">
            <v>66.03</v>
          </cell>
          <cell r="AH44">
            <v>1.3877845181618109E-2</v>
          </cell>
          <cell r="AI44">
            <v>7.4606544540773742E-2</v>
          </cell>
          <cell r="AJ44">
            <v>1410.9910000000002</v>
          </cell>
          <cell r="AK44">
            <v>947.43299999999999</v>
          </cell>
          <cell r="AL44">
            <v>1.4002729110946495</v>
          </cell>
          <cell r="AM44">
            <v>1.0667709059074968</v>
          </cell>
        </row>
        <row r="45">
          <cell r="S45">
            <v>37987</v>
          </cell>
          <cell r="T45">
            <v>1007.361</v>
          </cell>
          <cell r="U45">
            <v>885.04299999999989</v>
          </cell>
          <cell r="V45">
            <v>0</v>
          </cell>
          <cell r="W45">
            <v>2.3E-2</v>
          </cell>
          <cell r="X45">
            <v>914.17967415146143</v>
          </cell>
          <cell r="Y45">
            <v>1092.3009999999999</v>
          </cell>
          <cell r="Z45">
            <v>35.374000000000002</v>
          </cell>
          <cell r="AA45">
            <v>0.93300000000000005</v>
          </cell>
          <cell r="AB45">
            <v>1156.5150142626344</v>
          </cell>
          <cell r="AC45">
            <v>1111.675</v>
          </cell>
          <cell r="AD45">
            <v>1.1263790622950862</v>
          </cell>
          <cell r="AE45">
            <v>1.1645052575318364</v>
          </cell>
          <cell r="AF45">
            <v>35.800000000000004</v>
          </cell>
          <cell r="AG45">
            <v>71.593999999999994</v>
          </cell>
          <cell r="AH45">
            <v>3.5502242690554325E-2</v>
          </cell>
          <cell r="AI45">
            <v>7.6621193100518084E-2</v>
          </cell>
          <cell r="AJ45">
            <v>1120.7150142626342</v>
          </cell>
          <cell r="AK45">
            <v>1040.0810000000001</v>
          </cell>
          <cell r="AL45">
            <v>1.0958354108954105</v>
          </cell>
          <cell r="AM45">
            <v>1.0980725476295641</v>
          </cell>
        </row>
        <row r="46">
          <cell r="S46">
            <v>38018</v>
          </cell>
          <cell r="T46">
            <v>1008.3869999999999</v>
          </cell>
          <cell r="U46">
            <v>934.38900000000001</v>
          </cell>
          <cell r="V46">
            <v>0</v>
          </cell>
          <cell r="W46">
            <v>6.3E-2</v>
          </cell>
          <cell r="X46">
            <v>910.63581776168235</v>
          </cell>
          <cell r="Y46">
            <v>890.08299999999997</v>
          </cell>
          <cell r="Z46">
            <v>39.101999999999997</v>
          </cell>
          <cell r="AA46">
            <v>1.7669999999999999</v>
          </cell>
          <cell r="AB46">
            <v>1185.3488320243164</v>
          </cell>
          <cell r="AC46">
            <v>1055.1979999999999</v>
          </cell>
          <cell r="AD46">
            <v>1.0125018103374346</v>
          </cell>
          <cell r="AE46">
            <v>0.97912761716705687</v>
          </cell>
          <cell r="AF46">
            <v>35.800000000000004</v>
          </cell>
          <cell r="AG46">
            <v>96.177000000000007</v>
          </cell>
          <cell r="AH46">
            <v>3.0543651399675624E-2</v>
          </cell>
          <cell r="AI46">
            <v>8.9243494430690781E-2</v>
          </cell>
          <cell r="AJ46">
            <v>1149.5488320243164</v>
          </cell>
          <cell r="AK46">
            <v>959.02100000000007</v>
          </cell>
          <cell r="AL46">
            <v>0.9807658880518153</v>
          </cell>
          <cell r="AM46">
            <v>0.8898841227363663</v>
          </cell>
        </row>
        <row r="47">
          <cell r="S47">
            <v>38046</v>
          </cell>
          <cell r="T47">
            <v>1172.0930000000001</v>
          </cell>
          <cell r="U47">
            <v>1077.692</v>
          </cell>
          <cell r="V47">
            <v>0</v>
          </cell>
          <cell r="W47">
            <v>0</v>
          </cell>
          <cell r="X47">
            <v>1036.8060452497593</v>
          </cell>
          <cell r="Y47">
            <v>1036.8060452497593</v>
          </cell>
          <cell r="Z47">
            <v>41.260000000000005</v>
          </cell>
          <cell r="AA47">
            <v>16.687000000000001</v>
          </cell>
          <cell r="AB47">
            <v>1162.8978772740759</v>
          </cell>
          <cell r="AC47">
            <v>1030.9990452497593</v>
          </cell>
          <cell r="AD47">
            <v>1.0996844582760752</v>
          </cell>
          <cell r="AE47">
            <v>1.0261643344066611</v>
          </cell>
          <cell r="AF47">
            <v>35.800000000000004</v>
          </cell>
          <cell r="AG47">
            <v>55.900000000000006</v>
          </cell>
          <cell r="AH47">
            <v>3.3763615083470637E-2</v>
          </cell>
          <cell r="AI47">
            <v>5.567889909170684E-2</v>
          </cell>
          <cell r="AJ47">
            <v>1127.0978772740759</v>
          </cell>
          <cell r="AK47">
            <v>975.09904524975923</v>
          </cell>
          <cell r="AL47">
            <v>1.0648966445055426</v>
          </cell>
          <cell r="AM47">
            <v>0.97124224230556389</v>
          </cell>
        </row>
        <row r="48">
          <cell r="S48">
            <v>38077</v>
          </cell>
          <cell r="T48">
            <v>1060.3130000000001</v>
          </cell>
          <cell r="U48">
            <v>1003.971</v>
          </cell>
          <cell r="V48">
            <v>0</v>
          </cell>
          <cell r="W48">
            <v>0</v>
          </cell>
          <cell r="X48">
            <v>962.38775643792826</v>
          </cell>
          <cell r="Y48">
            <v>962.38775643792826</v>
          </cell>
          <cell r="Z48">
            <v>42.441000000000003</v>
          </cell>
          <cell r="AA48">
            <v>36.257000000000005</v>
          </cell>
          <cell r="AB48">
            <v>1162.103633712004</v>
          </cell>
          <cell r="AC48">
            <v>1025.6728016876875</v>
          </cell>
          <cell r="AD48">
            <v>1.114198265755884</v>
          </cell>
          <cell r="AE48">
            <v>0.99289630186676381</v>
          </cell>
          <cell r="AF48">
            <v>35.800000000000004</v>
          </cell>
          <cell r="AG48">
            <v>55.900000000000006</v>
          </cell>
          <cell r="AH48">
            <v>3.478781377053259E-2</v>
          </cell>
          <cell r="AI48">
            <v>5.4113654162443584E-2</v>
          </cell>
          <cell r="AJ48">
            <v>1126.3036337120041</v>
          </cell>
          <cell r="AK48">
            <v>969.77280168768743</v>
          </cell>
          <cell r="AL48">
            <v>1.0834609479045427</v>
          </cell>
          <cell r="AM48">
            <v>0.93878264770432018</v>
          </cell>
        </row>
        <row r="49">
          <cell r="S49">
            <v>38107</v>
          </cell>
          <cell r="T49">
            <v>1029.096</v>
          </cell>
          <cell r="U49">
            <v>1033.011</v>
          </cell>
          <cell r="V49">
            <v>0</v>
          </cell>
          <cell r="W49">
            <v>0</v>
          </cell>
          <cell r="X49">
            <v>944.52880971427669</v>
          </cell>
          <cell r="Y49">
            <v>944.52880971427669</v>
          </cell>
          <cell r="Z49">
            <v>38.009</v>
          </cell>
          <cell r="AA49">
            <v>37.256</v>
          </cell>
          <cell r="AB49">
            <v>1162.4214434262808</v>
          </cell>
          <cell r="AC49">
            <v>974.44661140196411</v>
          </cell>
          <cell r="AD49">
            <v>0.99803679843040549</v>
          </cell>
          <cell r="AE49">
            <v>0.90280204658877239</v>
          </cell>
          <cell r="AF49">
            <v>35.800000000000004</v>
          </cell>
          <cell r="AG49">
            <v>55.900000000000006</v>
          </cell>
          <cell r="AH49">
            <v>3.0737317851341282E-2</v>
          </cell>
          <cell r="AI49">
            <v>5.1790045564122388E-2</v>
          </cell>
          <cell r="AJ49">
            <v>1126.6214434262808</v>
          </cell>
          <cell r="AK49">
            <v>918.54661140196413</v>
          </cell>
          <cell r="AL49">
            <v>0.96729948057906423</v>
          </cell>
          <cell r="AM49">
            <v>0.85101200102465002</v>
          </cell>
        </row>
        <row r="50">
          <cell r="S50">
            <v>38138</v>
          </cell>
          <cell r="T50">
            <v>1164.7080000000001</v>
          </cell>
          <cell r="U50">
            <v>1079.3579999999999</v>
          </cell>
          <cell r="V50">
            <v>0</v>
          </cell>
          <cell r="W50">
            <v>0</v>
          </cell>
          <cell r="X50">
            <v>906.90429644043184</v>
          </cell>
          <cell r="Y50">
            <v>906.90429644043184</v>
          </cell>
          <cell r="Z50">
            <v>39.923000000000002</v>
          </cell>
          <cell r="AA50">
            <v>42.830999999999996</v>
          </cell>
          <cell r="AB50">
            <v>1036.2517398667128</v>
          </cell>
          <cell r="AC50">
            <v>844.8239078423959</v>
          </cell>
          <cell r="AD50">
            <v>1.3339437852617726</v>
          </cell>
          <cell r="AE50">
            <v>1.1048461048619704</v>
          </cell>
          <cell r="AF50">
            <v>35.800000000000004</v>
          </cell>
          <cell r="AG50">
            <v>55.900000000000006</v>
          </cell>
          <cell r="AH50">
            <v>5.433017570803754E-2</v>
          </cell>
          <cell r="AI50">
            <v>7.7354396608030465E-2</v>
          </cell>
          <cell r="AJ50">
            <v>1000.4517398667126</v>
          </cell>
          <cell r="AK50">
            <v>788.92390784239592</v>
          </cell>
          <cell r="AL50">
            <v>1.3022591167471287</v>
          </cell>
          <cell r="AM50">
            <v>1.0568751311627649</v>
          </cell>
        </row>
        <row r="51">
          <cell r="S51">
            <v>38168</v>
          </cell>
          <cell r="T51">
            <v>658.93399999999997</v>
          </cell>
          <cell r="U51">
            <v>722.64800000000002</v>
          </cell>
          <cell r="V51">
            <v>0</v>
          </cell>
          <cell r="W51">
            <v>0</v>
          </cell>
          <cell r="X51">
            <v>633.85955994959863</v>
          </cell>
          <cell r="Y51">
            <v>633.85955994959863</v>
          </cell>
          <cell r="Z51">
            <v>45.039000000000001</v>
          </cell>
          <cell r="AA51">
            <v>50.935000000000002</v>
          </cell>
          <cell r="AB51">
            <v>1085.3252998163116</v>
          </cell>
          <cell r="AC51">
            <v>806.97046779199468</v>
          </cell>
          <cell r="AD51">
            <v>0.96056347360995609</v>
          </cell>
          <cell r="AE51">
            <v>0.69250731818399802</v>
          </cell>
          <cell r="AF51">
            <v>35.800000000000004</v>
          </cell>
          <cell r="AG51">
            <v>55.900000000000006</v>
          </cell>
          <cell r="AH51">
            <v>3.1684668514643986E-2</v>
          </cell>
          <cell r="AI51">
            <v>4.7970973699205693E-2</v>
          </cell>
          <cell r="AJ51">
            <v>1049.5252998163114</v>
          </cell>
          <cell r="AK51">
            <v>751.07046779199459</v>
          </cell>
          <cell r="AL51">
            <v>0.92887880509531195</v>
          </cell>
          <cell r="AM51">
            <v>0.64453634448479225</v>
          </cell>
        </row>
        <row r="52">
          <cell r="S52">
            <v>38199</v>
          </cell>
          <cell r="T52">
            <v>1129.884</v>
          </cell>
          <cell r="U52">
            <v>1165.288</v>
          </cell>
          <cell r="V52">
            <v>0</v>
          </cell>
          <cell r="W52">
            <v>0</v>
          </cell>
          <cell r="X52">
            <v>1027.0589438607201</v>
          </cell>
          <cell r="Y52">
            <v>1027.0589438607201</v>
          </cell>
          <cell r="Z52">
            <v>44.148000000000003</v>
          </cell>
          <cell r="AA52">
            <v>45.753999999999998</v>
          </cell>
          <cell r="AB52">
            <v>1067.1762436770316</v>
          </cell>
          <cell r="AC52">
            <v>714.49541165271478</v>
          </cell>
          <cell r="AD52">
            <v>0.99644368845224884</v>
          </cell>
          <cell r="AE52">
            <v>0.65509469975264378</v>
          </cell>
          <cell r="AF52">
            <v>35.800000000000004</v>
          </cell>
          <cell r="AG52">
            <v>55.900000000000006</v>
          </cell>
          <cell r="AH52">
            <v>3.342717218261694E-2</v>
          </cell>
          <cell r="AI52">
            <v>5.1252664634286113E-2</v>
          </cell>
          <cell r="AJ52">
            <v>1031.3762436770314</v>
          </cell>
          <cell r="AK52">
            <v>658.5954116527148</v>
          </cell>
          <cell r="AL52">
            <v>0.96301651626963169</v>
          </cell>
          <cell r="AM52">
            <v>0.60384203511835777</v>
          </cell>
        </row>
        <row r="53">
          <cell r="S53">
            <v>38230</v>
          </cell>
          <cell r="T53">
            <v>1070.9849999999999</v>
          </cell>
          <cell r="U53">
            <v>1090.675</v>
          </cell>
          <cell r="V53">
            <v>0</v>
          </cell>
          <cell r="W53">
            <v>0</v>
          </cell>
          <cell r="X53">
            <v>949.02762384605057</v>
          </cell>
          <cell r="Y53">
            <v>949.02762384605057</v>
          </cell>
          <cell r="Z53">
            <v>42.029999999999994</v>
          </cell>
          <cell r="AA53">
            <v>39.661000000000001</v>
          </cell>
          <cell r="AB53">
            <v>1037.6518675230823</v>
          </cell>
          <cell r="AC53">
            <v>612.50903549876523</v>
          </cell>
          <cell r="AD53">
            <v>0.96662071118254422</v>
          </cell>
          <cell r="AE53">
            <v>0.56328626521311698</v>
          </cell>
          <cell r="AF53">
            <v>35.800000000000004</v>
          </cell>
          <cell r="AG53">
            <v>55.900000000000006</v>
          </cell>
          <cell r="AH53">
            <v>3.33493559289193E-2</v>
          </cell>
          <cell r="AI53">
            <v>5.1407735070835084E-2</v>
          </cell>
          <cell r="AJ53">
            <v>1001.8518675230821</v>
          </cell>
          <cell r="AK53">
            <v>556.60903549876525</v>
          </cell>
          <cell r="AL53">
            <v>0.93327135525362481</v>
          </cell>
          <cell r="AM53">
            <v>0.51187853014228191</v>
          </cell>
        </row>
        <row r="54">
          <cell r="S54">
            <v>38260</v>
          </cell>
          <cell r="T54">
            <v>1073.4839999999999</v>
          </cell>
          <cell r="U54">
            <v>1087.385</v>
          </cell>
          <cell r="V54">
            <v>0</v>
          </cell>
          <cell r="W54">
            <v>0</v>
          </cell>
          <cell r="X54">
            <v>971.64813021947873</v>
          </cell>
          <cell r="Y54">
            <v>971.64813021947873</v>
          </cell>
          <cell r="Z54">
            <v>37.147999999999996</v>
          </cell>
          <cell r="AA54">
            <v>38.456000000000003</v>
          </cell>
          <cell r="AB54">
            <v>1022.5649977425609</v>
          </cell>
          <cell r="AC54">
            <v>535.2281657182441</v>
          </cell>
          <cell r="AD54">
            <v>0.97456661727514282</v>
          </cell>
          <cell r="AE54">
            <v>0.4952335957583921</v>
          </cell>
          <cell r="AF54">
            <v>35.800000000000004</v>
          </cell>
          <cell r="AG54">
            <v>55.900000000000006</v>
          </cell>
          <cell r="AH54">
            <v>3.4119576726636437E-2</v>
          </cell>
          <cell r="AI54">
            <v>5.1722909547827038E-2</v>
          </cell>
          <cell r="AJ54">
            <v>986.76499774256081</v>
          </cell>
          <cell r="AK54">
            <v>479.32816571824407</v>
          </cell>
          <cell r="AL54">
            <v>0.94044704054850636</v>
          </cell>
          <cell r="AM54">
            <v>0.44351068621056505</v>
          </cell>
        </row>
        <row r="55">
          <cell r="S55">
            <v>38291</v>
          </cell>
          <cell r="T55">
            <v>1049.251</v>
          </cell>
          <cell r="U55">
            <v>1080.759</v>
          </cell>
          <cell r="V55">
            <v>0</v>
          </cell>
          <cell r="W55">
            <v>0</v>
          </cell>
          <cell r="X55">
            <v>925.07263526106578</v>
          </cell>
          <cell r="Y55">
            <v>925.07263526106578</v>
          </cell>
          <cell r="Z55">
            <v>36.544999999999995</v>
          </cell>
          <cell r="AA55">
            <v>36.5</v>
          </cell>
          <cell r="AB55">
            <v>950.41263300362652</v>
          </cell>
          <cell r="AC55">
            <v>416.04180097930993</v>
          </cell>
          <cell r="AD55">
            <v>1.0796742557099566</v>
          </cell>
          <cell r="AE55">
            <v>0.48206660770361204</v>
          </cell>
          <cell r="AF55">
            <v>35.800000000000004</v>
          </cell>
          <cell r="AG55">
            <v>55.900000000000006</v>
          </cell>
          <cell r="AH55">
            <v>4.1364377414125589E-2</v>
          </cell>
          <cell r="AI55">
            <v>6.4771191998498331E-2</v>
          </cell>
          <cell r="AJ55">
            <v>914.61263300362657</v>
          </cell>
          <cell r="AK55">
            <v>360.14180097930995</v>
          </cell>
          <cell r="AL55">
            <v>1.0460911125716588</v>
          </cell>
          <cell r="AM55">
            <v>0.41729541570511375</v>
          </cell>
        </row>
        <row r="56">
          <cell r="S56">
            <v>38321</v>
          </cell>
          <cell r="T56">
            <v>865.47900000000004</v>
          </cell>
          <cell r="U56">
            <v>863.03800000000001</v>
          </cell>
          <cell r="V56">
            <v>0</v>
          </cell>
          <cell r="W56">
            <v>0</v>
          </cell>
          <cell r="X56">
            <v>768.37298186165299</v>
          </cell>
          <cell r="Y56">
            <v>768.37298186165299</v>
          </cell>
          <cell r="Z56">
            <v>39.709000000000003</v>
          </cell>
          <cell r="AA56">
            <v>39.374000000000002</v>
          </cell>
          <cell r="AB56">
            <v>949.13861486527946</v>
          </cell>
          <cell r="AC56">
            <v>360.75078284096287</v>
          </cell>
          <cell r="AD56">
            <v>0.89036474751693884</v>
          </cell>
          <cell r="AE56">
            <v>0.33841187646371651</v>
          </cell>
          <cell r="AF56">
            <v>35.800000000000004</v>
          </cell>
          <cell r="AG56">
            <v>55.900000000000006</v>
          </cell>
          <cell r="AH56">
            <v>3.3583143138297827E-2</v>
          </cell>
          <cell r="AI56">
            <v>5.2438483280191302E-2</v>
          </cell>
          <cell r="AJ56">
            <v>913.3386148652794</v>
          </cell>
          <cell r="AK56">
            <v>304.85078284096289</v>
          </cell>
          <cell r="AL56">
            <v>0.85678160437864093</v>
          </cell>
          <cell r="AM56">
            <v>0.28597339318352522</v>
          </cell>
        </row>
      </sheetData>
      <sheetData sheetId="2" refreshError="1">
        <row r="6">
          <cell r="T6" t="str">
            <v>PSR/LTR - FIRESTONE REPLACEMENT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4216.5640000000003</v>
          </cell>
          <cell r="U11">
            <v>4878.0239999999994</v>
          </cell>
          <cell r="X11">
            <v>3594.3320000000003</v>
          </cell>
          <cell r="Y11">
            <v>3743.1489999999985</v>
          </cell>
          <cell r="Z11">
            <v>498.12899999999996</v>
          </cell>
          <cell r="AA11">
            <v>658.52400000000011</v>
          </cell>
        </row>
        <row r="12">
          <cell r="S12" t="str">
            <v>02 2nd HF</v>
          </cell>
          <cell r="T12">
            <v>4596.4178816999993</v>
          </cell>
          <cell r="U12">
            <v>4869.09</v>
          </cell>
          <cell r="X12">
            <v>3675.6395209207612</v>
          </cell>
          <cell r="Y12">
            <v>3964.306</v>
          </cell>
          <cell r="Z12">
            <v>518.70900000000006</v>
          </cell>
          <cell r="AA12">
            <v>674.18000000000006</v>
          </cell>
        </row>
        <row r="13">
          <cell r="S13" t="str">
            <v>02 Annual</v>
          </cell>
          <cell r="T13">
            <v>8812.9818816999996</v>
          </cell>
          <cell r="U13">
            <v>9747.1139999999996</v>
          </cell>
          <cell r="X13">
            <v>7269.9715209207616</v>
          </cell>
          <cell r="Y13">
            <v>7707.4549999999981</v>
          </cell>
          <cell r="Z13">
            <v>1016.838</v>
          </cell>
          <cell r="AA13">
            <v>1332.7040000000002</v>
          </cell>
        </row>
        <row r="14">
          <cell r="S14" t="str">
            <v>03 1st HF</v>
          </cell>
          <cell r="T14">
            <v>4779.58</v>
          </cell>
          <cell r="U14">
            <v>4809.0370000000003</v>
          </cell>
          <cell r="X14">
            <v>4711.3735999999999</v>
          </cell>
          <cell r="Y14">
            <v>4503.79</v>
          </cell>
          <cell r="Z14">
            <v>578.30199999999991</v>
          </cell>
          <cell r="AA14">
            <v>769.87199999999984</v>
          </cell>
        </row>
        <row r="15">
          <cell r="S15" t="str">
            <v>03 2nd HF</v>
          </cell>
          <cell r="T15">
            <v>4827.9090000000006</v>
          </cell>
          <cell r="U15">
            <v>4992.1780000000008</v>
          </cell>
          <cell r="X15">
            <v>4104.228000000001</v>
          </cell>
          <cell r="Y15">
            <v>4333.7040000000006</v>
          </cell>
          <cell r="Z15">
            <v>594.91300000000001</v>
          </cell>
          <cell r="AA15">
            <v>498.63400000000001</v>
          </cell>
        </row>
        <row r="16">
          <cell r="S16" t="str">
            <v>03 Annual</v>
          </cell>
          <cell r="T16">
            <v>9607.4890000000014</v>
          </cell>
          <cell r="U16">
            <v>9801.2150000000001</v>
          </cell>
          <cell r="X16">
            <v>8815.6016000000018</v>
          </cell>
          <cell r="Y16">
            <v>8837.4940000000006</v>
          </cell>
          <cell r="Z16">
            <v>1173.2149999999999</v>
          </cell>
          <cell r="AA16">
            <v>1268.5059999999999</v>
          </cell>
        </row>
        <row r="17">
          <cell r="S17" t="str">
            <v>04 1st HF</v>
          </cell>
          <cell r="T17">
            <v>4531.7887553790742</v>
          </cell>
          <cell r="U17">
            <v>4864.14726030777</v>
          </cell>
          <cell r="X17">
            <v>4245.7382888091688</v>
          </cell>
          <cell r="Y17">
            <v>4290.4048932563237</v>
          </cell>
          <cell r="Z17">
            <v>574.00800000000004</v>
          </cell>
          <cell r="AA17">
            <v>552.82799999999997</v>
          </cell>
        </row>
        <row r="18">
          <cell r="S18" t="str">
            <v>04 2nd HF</v>
          </cell>
          <cell r="T18">
            <v>5360.1343189277377</v>
          </cell>
          <cell r="U18">
            <v>5169.942479695741</v>
          </cell>
          <cell r="X18">
            <v>4177.2156007802387</v>
          </cell>
          <cell r="Y18">
            <v>4177.2156007802387</v>
          </cell>
          <cell r="Z18">
            <v>699.11399999999992</v>
          </cell>
          <cell r="AA18">
            <v>666.14699999999993</v>
          </cell>
        </row>
        <row r="19">
          <cell r="S19" t="str">
            <v>04 Annual</v>
          </cell>
          <cell r="T19">
            <v>9891.923074306811</v>
          </cell>
          <cell r="U19">
            <v>10034.08974000351</v>
          </cell>
          <cell r="X19">
            <v>8422.9538895894075</v>
          </cell>
          <cell r="Y19">
            <v>8467.6204940365624</v>
          </cell>
          <cell r="Z19">
            <v>1273.1219999999998</v>
          </cell>
          <cell r="AA19">
            <v>1218.9749999999999</v>
          </cell>
        </row>
        <row r="21">
          <cell r="S21">
            <v>37257</v>
          </cell>
          <cell r="T21">
            <v>739.94600000000003</v>
          </cell>
          <cell r="U21">
            <v>1021.3800000000001</v>
          </cell>
          <cell r="V21">
            <v>75.820999999999998</v>
          </cell>
          <cell r="W21">
            <v>141.18799999999999</v>
          </cell>
          <cell r="X21">
            <v>834.46</v>
          </cell>
          <cell r="Y21">
            <v>545.20699999999954</v>
          </cell>
          <cell r="Z21">
            <v>75.367999999999995</v>
          </cell>
          <cell r="AA21">
            <v>64.141999999999996</v>
          </cell>
          <cell r="AB21">
            <v>3603.2510000000002</v>
          </cell>
          <cell r="AC21">
            <v>1938.7469999999998</v>
          </cell>
          <cell r="AD21">
            <v>5.1662939993012129</v>
          </cell>
          <cell r="AE21">
            <v>2.8133871100276644</v>
          </cell>
          <cell r="AF21">
            <v>646.51300000000003</v>
          </cell>
          <cell r="AG21">
            <v>470.48399999999998</v>
          </cell>
          <cell r="AH21">
            <v>1.1129770350848858</v>
          </cell>
          <cell r="AI21">
            <v>0.7486121166315286</v>
          </cell>
          <cell r="AJ21">
            <v>2956.7380000000003</v>
          </cell>
          <cell r="AK21">
            <v>1468.2629999999999</v>
          </cell>
          <cell r="AL21">
            <v>4.2940566215799683</v>
          </cell>
          <cell r="AM21">
            <v>2.1690473581856526</v>
          </cell>
        </row>
        <row r="22">
          <cell r="S22">
            <v>37288</v>
          </cell>
          <cell r="T22">
            <v>560.47500000000002</v>
          </cell>
          <cell r="U22">
            <v>628.47500000000002</v>
          </cell>
          <cell r="V22">
            <v>3.6440000000000001</v>
          </cell>
          <cell r="W22">
            <v>205.03800000000001</v>
          </cell>
          <cell r="X22">
            <v>426.6</v>
          </cell>
          <cell r="Y22">
            <v>558.20399999999972</v>
          </cell>
          <cell r="Z22">
            <v>75.884999999999991</v>
          </cell>
          <cell r="AA22">
            <v>73.847999999999999</v>
          </cell>
          <cell r="AB22">
            <v>3614.047</v>
          </cell>
          <cell r="AC22">
            <v>1907.181</v>
          </cell>
          <cell r="AD22">
            <v>4.9164850180309507</v>
          </cell>
          <cell r="AE22">
            <v>2.5357206820597629</v>
          </cell>
          <cell r="AF22">
            <v>651.4079999999999</v>
          </cell>
          <cell r="AG22">
            <v>458.39600000000002</v>
          </cell>
          <cell r="AH22">
            <v>0.85536791267318235</v>
          </cell>
          <cell r="AI22">
            <v>0.63990239448986741</v>
          </cell>
          <cell r="AJ22">
            <v>2962.6390000000001</v>
          </cell>
          <cell r="AK22">
            <v>1448.7849999999999</v>
          </cell>
          <cell r="AL22">
            <v>4.0610583796601931</v>
          </cell>
          <cell r="AM22">
            <v>2.0026190127298902</v>
          </cell>
        </row>
        <row r="23">
          <cell r="S23">
            <v>37316</v>
          </cell>
          <cell r="T23">
            <v>761.55299999999988</v>
          </cell>
          <cell r="U23">
            <v>716.35300000000007</v>
          </cell>
          <cell r="V23">
            <v>4.9489999999999998</v>
          </cell>
          <cell r="W23">
            <v>62.524999999999999</v>
          </cell>
          <cell r="X23">
            <v>664.1</v>
          </cell>
          <cell r="Y23">
            <v>638.19999999999936</v>
          </cell>
          <cell r="Z23">
            <v>76.474000000000004</v>
          </cell>
          <cell r="AA23">
            <v>161.339</v>
          </cell>
          <cell r="AB23">
            <v>3643.0419999999995</v>
          </cell>
          <cell r="AC23">
            <v>1926.6659999999999</v>
          </cell>
          <cell r="AD23">
            <v>4.8537495928229673</v>
          </cell>
          <cell r="AE23">
            <v>2.3651887130195166</v>
          </cell>
          <cell r="AF23">
            <v>651.55099999999993</v>
          </cell>
          <cell r="AG23">
            <v>466.80099999999999</v>
          </cell>
          <cell r="AH23">
            <v>0.95355811053676065</v>
          </cell>
          <cell r="AI23">
            <v>0.6392957900791586</v>
          </cell>
          <cell r="AJ23">
            <v>2991.491</v>
          </cell>
          <cell r="AK23">
            <v>1459.865</v>
          </cell>
          <cell r="AL23">
            <v>4.0885519580720384</v>
          </cell>
          <cell r="AM23">
            <v>1.848603154444995</v>
          </cell>
        </row>
        <row r="24">
          <cell r="S24">
            <v>37347</v>
          </cell>
          <cell r="T24">
            <v>683.28399999999999</v>
          </cell>
          <cell r="U24">
            <v>730.18</v>
          </cell>
          <cell r="V24">
            <v>3.5630000000000002</v>
          </cell>
          <cell r="W24">
            <v>152.39699999999999</v>
          </cell>
          <cell r="X24">
            <v>382.38</v>
          </cell>
          <cell r="Y24">
            <v>620.18300000000011</v>
          </cell>
          <cell r="Z24">
            <v>80</v>
          </cell>
          <cell r="AA24">
            <v>175.959</v>
          </cell>
          <cell r="AB24">
            <v>3684.0879999999997</v>
          </cell>
          <cell r="AC24">
            <v>1965.2819999999999</v>
          </cell>
          <cell r="AD24">
            <v>4.7375371563833015</v>
          </cell>
          <cell r="AE24">
            <v>2.209818796700409</v>
          </cell>
          <cell r="AF24">
            <v>602.83800000000008</v>
          </cell>
          <cell r="AG24">
            <v>373.51600000000002</v>
          </cell>
          <cell r="AH24">
            <v>0.82032949911073083</v>
          </cell>
          <cell r="AI24">
            <v>0.43438861403986206</v>
          </cell>
          <cell r="AJ24">
            <v>3081.25</v>
          </cell>
          <cell r="AK24">
            <v>1591.7660000000001</v>
          </cell>
          <cell r="AL24">
            <v>3.9964328072469497</v>
          </cell>
          <cell r="AM24">
            <v>1.794015860789568</v>
          </cell>
        </row>
        <row r="25">
          <cell r="S25">
            <v>37377</v>
          </cell>
          <cell r="T25">
            <v>734.87299999999993</v>
          </cell>
          <cell r="U25">
            <v>859.86599999999999</v>
          </cell>
          <cell r="V25">
            <v>3.4569999999999999</v>
          </cell>
          <cell r="W25">
            <v>87.793000000000006</v>
          </cell>
          <cell r="X25">
            <v>586.197</v>
          </cell>
          <cell r="Y25">
            <v>677.37899999999991</v>
          </cell>
          <cell r="Z25">
            <v>89.834999999999994</v>
          </cell>
          <cell r="AA25">
            <v>96.954999999999998</v>
          </cell>
          <cell r="AB25">
            <v>3869.1549999999997</v>
          </cell>
          <cell r="AC25">
            <v>1872.0720000000001</v>
          </cell>
          <cell r="AD25">
            <v>4.8736364619496246</v>
          </cell>
          <cell r="AE25">
            <v>2.0844424739725165</v>
          </cell>
          <cell r="AF25">
            <v>575.08699999999999</v>
          </cell>
          <cell r="AG25">
            <v>365.25200000000001</v>
          </cell>
          <cell r="AH25">
            <v>0.78090878599954106</v>
          </cell>
          <cell r="AI25">
            <v>0.39625069160419629</v>
          </cell>
          <cell r="AJ25">
            <v>3294.0680000000002</v>
          </cell>
          <cell r="AK25">
            <v>1506.8200000000002</v>
          </cell>
          <cell r="AL25">
            <v>4.1624939017188636</v>
          </cell>
          <cell r="AM25">
            <v>1.6684299522427624</v>
          </cell>
        </row>
        <row r="26">
          <cell r="S26">
            <v>37408</v>
          </cell>
          <cell r="T26">
            <v>736.43299999999999</v>
          </cell>
          <cell r="U26">
            <v>921.77</v>
          </cell>
          <cell r="V26">
            <v>3.5910000000000002</v>
          </cell>
          <cell r="W26">
            <v>77.02</v>
          </cell>
          <cell r="X26">
            <v>700.59500000000003</v>
          </cell>
          <cell r="Y26">
            <v>703.97599999999989</v>
          </cell>
          <cell r="Z26">
            <v>100.56699999999999</v>
          </cell>
          <cell r="AA26">
            <v>86.281000000000006</v>
          </cell>
          <cell r="AB26">
            <v>4269.0149999999994</v>
          </cell>
          <cell r="AC26">
            <v>1763.7049999999999</v>
          </cell>
          <cell r="AD26">
            <v>5.4763225096814958</v>
          </cell>
          <cell r="AE26">
            <v>1.9997400627450275</v>
          </cell>
          <cell r="AF26">
            <v>554.94900000000007</v>
          </cell>
          <cell r="AG26">
            <v>355.80900000000003</v>
          </cell>
          <cell r="AH26">
            <v>0.72875702714307156</v>
          </cell>
          <cell r="AI26">
            <v>0.40651806320407652</v>
          </cell>
          <cell r="AJ26">
            <v>3714.0659999999998</v>
          </cell>
          <cell r="AK26">
            <v>1407.896</v>
          </cell>
          <cell r="AL26">
            <v>4.6507546089918721</v>
          </cell>
          <cell r="AM26">
            <v>1.5993590464916347</v>
          </cell>
        </row>
        <row r="27">
          <cell r="S27">
            <v>37438</v>
          </cell>
          <cell r="T27">
            <v>761.50071879999996</v>
          </cell>
          <cell r="U27">
            <v>875.26</v>
          </cell>
          <cell r="V27">
            <v>4.548</v>
          </cell>
          <cell r="W27">
            <v>76.665999999999997</v>
          </cell>
          <cell r="X27">
            <v>94.500750000000153</v>
          </cell>
          <cell r="Y27">
            <v>568.44500000000016</v>
          </cell>
          <cell r="Z27">
            <v>92.62</v>
          </cell>
          <cell r="AA27">
            <v>106.801</v>
          </cell>
          <cell r="AB27">
            <v>1756.312447087756</v>
          </cell>
          <cell r="AC27">
            <v>1544.4110000000001</v>
          </cell>
          <cell r="AD27">
            <v>2.1132509157642754</v>
          </cell>
          <cell r="AE27">
            <v>1.7922604980692929</v>
          </cell>
          <cell r="AF27">
            <v>335.32599999999996</v>
          </cell>
          <cell r="AG27">
            <v>254.54399999999998</v>
          </cell>
          <cell r="AH27">
            <v>0.39381516116234955</v>
          </cell>
          <cell r="AI27">
            <v>0.28643060012873084</v>
          </cell>
          <cell r="AJ27">
            <v>1420.986447087756</v>
          </cell>
          <cell r="AK27">
            <v>1289.867</v>
          </cell>
          <cell r="AL27">
            <v>1.7002855003428343</v>
          </cell>
          <cell r="AM27">
            <v>1.4847198662278476</v>
          </cell>
        </row>
        <row r="28">
          <cell r="S28">
            <v>37469</v>
          </cell>
          <cell r="T28">
            <v>851.48067689999993</v>
          </cell>
          <cell r="U28">
            <v>888.67599999999993</v>
          </cell>
          <cell r="V28">
            <v>4.1970000000000001</v>
          </cell>
          <cell r="W28">
            <v>80.466999999999999</v>
          </cell>
          <cell r="X28">
            <v>795.80709405085179</v>
          </cell>
          <cell r="Y28">
            <v>742.43200000000002</v>
          </cell>
          <cell r="Z28">
            <v>83.983000000000004</v>
          </cell>
          <cell r="AA28">
            <v>114.694</v>
          </cell>
          <cell r="AB28">
            <v>1780.4248642386078</v>
          </cell>
          <cell r="AC28">
            <v>1505.7929999999999</v>
          </cell>
          <cell r="AD28">
            <v>2.2152582854063141</v>
          </cell>
          <cell r="AE28">
            <v>1.7818460836038961</v>
          </cell>
          <cell r="AF28">
            <v>325.654</v>
          </cell>
          <cell r="AG28">
            <v>258.654</v>
          </cell>
          <cell r="AH28">
            <v>0.40043628399666797</v>
          </cell>
          <cell r="AI28">
            <v>0.31250634306177777</v>
          </cell>
          <cell r="AJ28">
            <v>1454.7708642386078</v>
          </cell>
          <cell r="AK28">
            <v>1247.1389999999999</v>
          </cell>
          <cell r="AL28">
            <v>1.7932960138351903</v>
          </cell>
          <cell r="AM28">
            <v>1.4836267248376622</v>
          </cell>
        </row>
        <row r="29">
          <cell r="S29">
            <v>37500</v>
          </cell>
          <cell r="T29">
            <v>813.24798229999999</v>
          </cell>
          <cell r="U29">
            <v>827.67600000000004</v>
          </cell>
          <cell r="V29">
            <v>4.4710000000000001</v>
          </cell>
          <cell r="W29">
            <v>148.22199999999998</v>
          </cell>
          <cell r="X29">
            <v>611.743676869909</v>
          </cell>
          <cell r="Y29">
            <v>623.63800000000015</v>
          </cell>
          <cell r="Z29">
            <v>91.953000000000003</v>
          </cell>
          <cell r="AA29">
            <v>123.605</v>
          </cell>
          <cell r="AB29">
            <v>1666.4025588085169</v>
          </cell>
          <cell r="AC29">
            <v>1424.8130000000001</v>
          </cell>
          <cell r="AD29">
            <v>2.194199642017054</v>
          </cell>
          <cell r="AE29">
            <v>1.6951331886087362</v>
          </cell>
          <cell r="AF29">
            <v>319.33459999999997</v>
          </cell>
          <cell r="AG29">
            <v>270.274</v>
          </cell>
          <cell r="AH29">
            <v>0.39488360024529523</v>
          </cell>
          <cell r="AI29">
            <v>0.31161682777449823</v>
          </cell>
          <cell r="AJ29">
            <v>1347.067958808517</v>
          </cell>
          <cell r="AK29">
            <v>1154.539</v>
          </cell>
          <cell r="AL29">
            <v>1.7311982263172911</v>
          </cell>
          <cell r="AM29">
            <v>1.3581260450657933</v>
          </cell>
        </row>
        <row r="30">
          <cell r="S30">
            <v>37530</v>
          </cell>
          <cell r="T30">
            <v>808.68032959999994</v>
          </cell>
          <cell r="U30">
            <v>867.32799999999997</v>
          </cell>
          <cell r="V30">
            <v>1.304</v>
          </cell>
          <cell r="W30">
            <v>227.67</v>
          </cell>
          <cell r="X30">
            <v>949.79499999999996</v>
          </cell>
          <cell r="Y30">
            <v>625.35199999999998</v>
          </cell>
          <cell r="Z30">
            <v>88.921999999999997</v>
          </cell>
          <cell r="AA30">
            <v>121.20500000000001</v>
          </cell>
          <cell r="AB30">
            <v>1892.045229208517</v>
          </cell>
          <cell r="AC30">
            <v>1181.7370000000001</v>
          </cell>
          <cell r="AD30">
            <v>2.676425740345691</v>
          </cell>
          <cell r="AE30">
            <v>1.6244238835714533</v>
          </cell>
          <cell r="AF30">
            <v>324.697</v>
          </cell>
          <cell r="AG30">
            <v>280.983</v>
          </cell>
          <cell r="AH30">
            <v>0.44097943119453392</v>
          </cell>
          <cell r="AI30">
            <v>0.35036029442020589</v>
          </cell>
          <cell r="AJ30">
            <v>1567.3482292085171</v>
          </cell>
          <cell r="AK30">
            <v>900.75400000000002</v>
          </cell>
          <cell r="AL30">
            <v>2.2624425764965599</v>
          </cell>
          <cell r="AM30">
            <v>1.1624076939393291</v>
          </cell>
        </row>
        <row r="31">
          <cell r="S31">
            <v>37561</v>
          </cell>
          <cell r="T31">
            <v>736.30871879999995</v>
          </cell>
          <cell r="U31">
            <v>801.98300000000006</v>
          </cell>
          <cell r="V31">
            <v>2.524</v>
          </cell>
          <cell r="W31">
            <v>242.185</v>
          </cell>
          <cell r="X31">
            <v>707.92600000000004</v>
          </cell>
          <cell r="Y31">
            <v>666.4670000000001</v>
          </cell>
          <cell r="Z31">
            <v>83.739000000000004</v>
          </cell>
          <cell r="AA31">
            <v>102.988</v>
          </cell>
          <cell r="AB31">
            <v>1944.0105104085171</v>
          </cell>
          <cell r="AC31">
            <v>1178.8230000000001</v>
          </cell>
          <cell r="AD31">
            <v>2.7857511018184207</v>
          </cell>
          <cell r="AE31">
            <v>1.6283193830610445</v>
          </cell>
          <cell r="AF31">
            <v>325.923</v>
          </cell>
          <cell r="AG31">
            <v>295.26300000000003</v>
          </cell>
          <cell r="AH31">
            <v>0.52131043499327245</v>
          </cell>
          <cell r="AI31">
            <v>0.48549658235320237</v>
          </cell>
          <cell r="AJ31">
            <v>1618.0875104085171</v>
          </cell>
          <cell r="AK31">
            <v>883.56000000000006</v>
          </cell>
          <cell r="AL31">
            <v>2.3066105243862265</v>
          </cell>
          <cell r="AM31">
            <v>1.3032207842541395</v>
          </cell>
        </row>
        <row r="32">
          <cell r="S32">
            <v>37591</v>
          </cell>
          <cell r="T32">
            <v>625.19945529999995</v>
          </cell>
          <cell r="U32">
            <v>608.16700000000003</v>
          </cell>
          <cell r="V32">
            <v>64.042000000000002</v>
          </cell>
          <cell r="W32">
            <v>263.702</v>
          </cell>
          <cell r="X32">
            <v>515.86699999999996</v>
          </cell>
          <cell r="Y32">
            <v>737.97199999999975</v>
          </cell>
          <cell r="Z32">
            <v>77.49199999999999</v>
          </cell>
          <cell r="AA32">
            <v>104.887</v>
          </cell>
          <cell r="AB32">
            <v>1905.5910551085171</v>
          </cell>
          <cell r="AC32">
            <v>1398.8680000000002</v>
          </cell>
          <cell r="AD32">
            <v>2.5182225573100592</v>
          </cell>
          <cell r="AE32">
            <v>1.7602986388317263</v>
          </cell>
          <cell r="AF32">
            <v>322.68299999999999</v>
          </cell>
          <cell r="AG32">
            <v>326.31099999999998</v>
          </cell>
          <cell r="AH32">
            <v>0.41141534803317931</v>
          </cell>
          <cell r="AI32">
            <v>0.35928392272407966</v>
          </cell>
          <cell r="AJ32">
            <v>1582.9080551085171</v>
          </cell>
          <cell r="AK32">
            <v>1072.557</v>
          </cell>
          <cell r="AL32">
            <v>2.1390719643982892</v>
          </cell>
          <cell r="AM32">
            <v>1.2546472491508194</v>
          </cell>
        </row>
        <row r="33">
          <cell r="S33">
            <v>37622</v>
          </cell>
          <cell r="T33">
            <v>784.32416666666666</v>
          </cell>
          <cell r="U33">
            <v>908.226</v>
          </cell>
          <cell r="V33">
            <v>4.2999999999999997E-2</v>
          </cell>
          <cell r="W33">
            <v>223.392</v>
          </cell>
          <cell r="X33">
            <v>660.26599999999996</v>
          </cell>
          <cell r="Y33">
            <v>764.72699999999986</v>
          </cell>
          <cell r="Z33">
            <v>91.082999999999998</v>
          </cell>
          <cell r="AA33">
            <v>100.339</v>
          </cell>
          <cell r="AB33">
            <v>914.49583333333351</v>
          </cell>
          <cell r="AC33">
            <v>1368.2919999999999</v>
          </cell>
          <cell r="AD33">
            <v>1.2752678056144739</v>
          </cell>
          <cell r="AE33">
            <v>1.8061084431520298</v>
          </cell>
          <cell r="AF33">
            <v>300.53220000000005</v>
          </cell>
          <cell r="AG33">
            <v>173.21600000000001</v>
          </cell>
          <cell r="AH33">
            <v>0.44181347080435496</v>
          </cell>
          <cell r="AI33">
            <v>0.26841544144992935</v>
          </cell>
          <cell r="AJ33">
            <v>617.48443333333353</v>
          </cell>
          <cell r="AK33">
            <v>1195.076</v>
          </cell>
          <cell r="AL33">
            <v>0.90776609181532086</v>
          </cell>
          <cell r="AM33">
            <v>1.6129717446594052</v>
          </cell>
        </row>
        <row r="34">
          <cell r="S34">
            <v>37653</v>
          </cell>
          <cell r="T34">
            <v>680.22416666666675</v>
          </cell>
          <cell r="U34">
            <v>645.32799999999997</v>
          </cell>
          <cell r="V34">
            <v>1.6E-2</v>
          </cell>
          <cell r="W34">
            <v>275.185</v>
          </cell>
          <cell r="X34">
            <v>752.77199999999982</v>
          </cell>
          <cell r="Y34">
            <v>579.90099999999973</v>
          </cell>
          <cell r="Z34">
            <v>110.279</v>
          </cell>
          <cell r="AA34">
            <v>140.75799999999998</v>
          </cell>
          <cell r="AB34">
            <v>1094.3986666666665</v>
          </cell>
          <cell r="AC34">
            <v>1428.02</v>
          </cell>
          <cell r="AD34">
            <v>1.3128577682738383</v>
          </cell>
          <cell r="AE34">
            <v>1.7233921720573033</v>
          </cell>
          <cell r="AF34">
            <v>304.541</v>
          </cell>
          <cell r="AG34">
            <v>150.72200000000001</v>
          </cell>
          <cell r="AH34">
            <v>0.35783385153833153</v>
          </cell>
          <cell r="AI34">
            <v>0.16805577700792881</v>
          </cell>
          <cell r="AJ34">
            <v>793.25366666666662</v>
          </cell>
          <cell r="AK34">
            <v>1277.298</v>
          </cell>
          <cell r="AL34">
            <v>0.93206830866857704</v>
          </cell>
          <cell r="AM34">
            <v>1.5181235163775575</v>
          </cell>
        </row>
        <row r="35">
          <cell r="S35">
            <v>37681</v>
          </cell>
          <cell r="T35">
            <v>851.06816666666668</v>
          </cell>
          <cell r="U35">
            <v>896.85699999999997</v>
          </cell>
          <cell r="V35">
            <v>0</v>
          </cell>
          <cell r="W35">
            <v>135.21100000000001</v>
          </cell>
          <cell r="X35">
            <v>900.44499999999994</v>
          </cell>
          <cell r="Y35">
            <v>719.7969999999998</v>
          </cell>
          <cell r="Z35">
            <v>104.68199999999999</v>
          </cell>
          <cell r="AA35">
            <v>145.92099999999999</v>
          </cell>
          <cell r="AB35">
            <v>1245.2945</v>
          </cell>
          <cell r="AC35">
            <v>1389.627</v>
          </cell>
          <cell r="AD35">
            <v>1.5566728270837151</v>
          </cell>
          <cell r="AE35">
            <v>1.7934611133105958</v>
          </cell>
          <cell r="AF35">
            <v>309.71260000000001</v>
          </cell>
          <cell r="AG35">
            <v>169.119</v>
          </cell>
          <cell r="AH35">
            <v>0.39820734697166227</v>
          </cell>
          <cell r="AI35">
            <v>0.2303235743946003</v>
          </cell>
          <cell r="AJ35">
            <v>939.02729999999985</v>
          </cell>
          <cell r="AK35">
            <v>1220.5079999999998</v>
          </cell>
          <cell r="AL35">
            <v>1.1920083124948775</v>
          </cell>
          <cell r="AM35">
            <v>1.5887044146686664</v>
          </cell>
        </row>
        <row r="36">
          <cell r="S36">
            <v>37712</v>
          </cell>
          <cell r="T36">
            <v>777.76716666666664</v>
          </cell>
          <cell r="U36">
            <v>734.26700000000005</v>
          </cell>
          <cell r="V36">
            <v>4.8000000000000001E-2</v>
          </cell>
          <cell r="W36">
            <v>91.825999999999993</v>
          </cell>
          <cell r="X36">
            <v>779.94000000000062</v>
          </cell>
          <cell r="Y36">
            <v>786.8870000000004</v>
          </cell>
          <cell r="Z36">
            <v>90.438000000000002</v>
          </cell>
          <cell r="AA36">
            <v>138.41899999999998</v>
          </cell>
          <cell r="AB36">
            <v>1334.4293333333339</v>
          </cell>
          <cell r="AC36">
            <v>1566.107</v>
          </cell>
          <cell r="AD36">
            <v>1.5843649204010157</v>
          </cell>
          <cell r="AE36">
            <v>1.9270398092203485</v>
          </cell>
          <cell r="AF36">
            <v>313.13900000000001</v>
          </cell>
          <cell r="AG36">
            <v>187.88200000000001</v>
          </cell>
          <cell r="AH36">
            <v>0.37284659093051409</v>
          </cell>
          <cell r="AI36">
            <v>0.22747354261935634</v>
          </cell>
          <cell r="AJ36">
            <v>1024.5303333333338</v>
          </cell>
          <cell r="AK36">
            <v>1378.2249999999999</v>
          </cell>
          <cell r="AL36">
            <v>1.2181995452161747</v>
          </cell>
          <cell r="AM36">
            <v>1.6917190208514943</v>
          </cell>
        </row>
        <row r="37">
          <cell r="S37">
            <v>37742</v>
          </cell>
          <cell r="T37">
            <v>839.8601666666666</v>
          </cell>
          <cell r="U37">
            <v>825.95100000000002</v>
          </cell>
          <cell r="V37">
            <v>0.97599999999999998</v>
          </cell>
          <cell r="W37">
            <v>117.157</v>
          </cell>
          <cell r="X37">
            <v>848.98759999999959</v>
          </cell>
          <cell r="Y37">
            <v>807.82599999999979</v>
          </cell>
          <cell r="Z37">
            <v>86.373000000000005</v>
          </cell>
          <cell r="AA37">
            <v>115.92200000000001</v>
          </cell>
          <cell r="AB37">
            <v>1426.6667666666669</v>
          </cell>
          <cell r="AC37">
            <v>1683.748</v>
          </cell>
          <cell r="AD37">
            <v>1.6883441942776625</v>
          </cell>
          <cell r="AE37">
            <v>2.0109417883581</v>
          </cell>
          <cell r="AF37">
            <v>316.95699999999999</v>
          </cell>
          <cell r="AG37">
            <v>193.39800000000002</v>
          </cell>
          <cell r="AH37">
            <v>0.37450485100778508</v>
          </cell>
          <cell r="AI37">
            <v>0.24222953677818862</v>
          </cell>
          <cell r="AJ37">
            <v>1112.6897666666671</v>
          </cell>
          <cell r="AK37">
            <v>1490.35</v>
          </cell>
          <cell r="AL37">
            <v>1.3159284624745877</v>
          </cell>
          <cell r="AM37">
            <v>1.7906806136744362</v>
          </cell>
        </row>
        <row r="38">
          <cell r="S38">
            <v>37773</v>
          </cell>
          <cell r="T38">
            <v>846.33616666666671</v>
          </cell>
          <cell r="U38">
            <v>798.40800000000002</v>
          </cell>
          <cell r="V38">
            <v>1.33</v>
          </cell>
          <cell r="W38">
            <v>117.791</v>
          </cell>
          <cell r="X38">
            <v>768.96299999999997</v>
          </cell>
          <cell r="Y38">
            <v>844.65199999999982</v>
          </cell>
          <cell r="Z38">
            <v>95.447000000000003</v>
          </cell>
          <cell r="AA38">
            <v>128.51299999999998</v>
          </cell>
          <cell r="AB38">
            <v>1441.6546000000003</v>
          </cell>
          <cell r="AC38">
            <v>1862.9269999999999</v>
          </cell>
          <cell r="AD38">
            <v>1.6660367994943857</v>
          </cell>
          <cell r="AE38">
            <v>2.0630420100906472</v>
          </cell>
          <cell r="AF38">
            <v>317.61200000000002</v>
          </cell>
          <cell r="AG38">
            <v>201.66199999999998</v>
          </cell>
          <cell r="AH38">
            <v>0.3767272934305323</v>
          </cell>
          <cell r="AI38">
            <v>0.23043872740029386</v>
          </cell>
          <cell r="AJ38">
            <v>1126.7626000000005</v>
          </cell>
          <cell r="AK38">
            <v>1661.2649999999999</v>
          </cell>
          <cell r="AL38">
            <v>1.3156538052404123</v>
          </cell>
          <cell r="AM38">
            <v>1.8418291568997622</v>
          </cell>
        </row>
        <row r="39">
          <cell r="S39">
            <v>37803</v>
          </cell>
          <cell r="T39">
            <v>843.08199999999999</v>
          </cell>
          <cell r="U39">
            <v>875.12200000000007</v>
          </cell>
          <cell r="V39">
            <v>0</v>
          </cell>
          <cell r="W39">
            <v>139.464</v>
          </cell>
          <cell r="X39">
            <v>626.97300000000018</v>
          </cell>
          <cell r="Y39">
            <v>687.53800000000024</v>
          </cell>
          <cell r="Z39">
            <v>72.713999999999999</v>
          </cell>
          <cell r="AA39">
            <v>108.607</v>
          </cell>
          <cell r="AB39">
            <v>1741.4860000000003</v>
          </cell>
          <cell r="AC39">
            <v>1824.6589999999999</v>
          </cell>
          <cell r="AD39">
            <v>1.9862601065628738</v>
          </cell>
          <cell r="AE39">
            <v>2.0383484061162669</v>
          </cell>
          <cell r="AF39">
            <v>176.18699999999998</v>
          </cell>
          <cell r="AG39">
            <v>234.048</v>
          </cell>
          <cell r="AH39">
            <v>0.19604476648700134</v>
          </cell>
          <cell r="AI39">
            <v>0.25062670597343689</v>
          </cell>
          <cell r="AJ39">
            <v>1565.2989999999995</v>
          </cell>
          <cell r="AK39">
            <v>1590.6109999999999</v>
          </cell>
          <cell r="AL39">
            <v>1.7800774470784142</v>
          </cell>
          <cell r="AM39">
            <v>1.7673846340796548</v>
          </cell>
        </row>
        <row r="40">
          <cell r="S40">
            <v>37834</v>
          </cell>
          <cell r="T40">
            <v>898.70799999999997</v>
          </cell>
          <cell r="U40">
            <v>933.851</v>
          </cell>
          <cell r="V40">
            <v>0</v>
          </cell>
          <cell r="W40">
            <v>152.119</v>
          </cell>
          <cell r="X40">
            <v>785.702</v>
          </cell>
          <cell r="Y40">
            <v>773.75300000000016</v>
          </cell>
          <cell r="Z40">
            <v>71.396000000000001</v>
          </cell>
          <cell r="AA40">
            <v>60.448</v>
          </cell>
          <cell r="AB40">
            <v>1698.4349999999988</v>
          </cell>
          <cell r="AC40">
            <v>1746.317</v>
          </cell>
          <cell r="AD40">
            <v>1.9731380252326121</v>
          </cell>
          <cell r="AE40">
            <v>1.9766143378248251</v>
          </cell>
          <cell r="AF40">
            <v>173.67699999999999</v>
          </cell>
          <cell r="AG40">
            <v>207.36100000000002</v>
          </cell>
          <cell r="AH40">
            <v>0.20324533450982366</v>
          </cell>
          <cell r="AI40">
            <v>0.24228888042419047</v>
          </cell>
          <cell r="AJ40">
            <v>1524.7579999999989</v>
          </cell>
          <cell r="AK40">
            <v>1538.9559999999999</v>
          </cell>
          <cell r="AL40">
            <v>1.7728672722094148</v>
          </cell>
          <cell r="AM40">
            <v>1.7491944487704512</v>
          </cell>
        </row>
        <row r="41">
          <cell r="S41">
            <v>37865</v>
          </cell>
          <cell r="T41">
            <v>854.51900000000001</v>
          </cell>
          <cell r="U41">
            <v>855.84199999999998</v>
          </cell>
          <cell r="V41">
            <v>0</v>
          </cell>
          <cell r="W41">
            <v>185.714</v>
          </cell>
          <cell r="X41">
            <v>758.05100000000016</v>
          </cell>
          <cell r="Y41">
            <v>719.49799999999993</v>
          </cell>
          <cell r="Z41">
            <v>90.881</v>
          </cell>
          <cell r="AA41">
            <v>84.013999999999996</v>
          </cell>
          <cell r="AB41">
            <v>1691.0829999999987</v>
          </cell>
          <cell r="AC41">
            <v>1672.2869999999998</v>
          </cell>
          <cell r="AD41">
            <v>2.1067635947792325</v>
          </cell>
          <cell r="AE41">
            <v>1.9091212298717286</v>
          </cell>
          <cell r="AF41">
            <v>172.227</v>
          </cell>
          <cell r="AG41">
            <v>205.518</v>
          </cell>
          <cell r="AH41">
            <v>0.19859872626154421</v>
          </cell>
          <cell r="AI41">
            <v>0.2253986080250231</v>
          </cell>
          <cell r="AJ41">
            <v>1518.856</v>
          </cell>
          <cell r="AK41">
            <v>1466.7689999999998</v>
          </cell>
          <cell r="AL41">
            <v>1.8582553963230324</v>
          </cell>
          <cell r="AM41">
            <v>1.663436181276972</v>
          </cell>
        </row>
        <row r="42">
          <cell r="S42">
            <v>37895</v>
          </cell>
          <cell r="T42">
            <v>867.21100000000001</v>
          </cell>
          <cell r="U42">
            <v>911.798</v>
          </cell>
          <cell r="V42">
            <v>0</v>
          </cell>
          <cell r="W42">
            <v>156.76599999999999</v>
          </cell>
          <cell r="X42">
            <v>755.03700000000015</v>
          </cell>
          <cell r="Y42">
            <v>765.94799999999987</v>
          </cell>
          <cell r="Z42">
            <v>108.151</v>
          </cell>
          <cell r="AA42">
            <v>104.59400000000001</v>
          </cell>
          <cell r="AB42">
            <v>1685.4579999999996</v>
          </cell>
          <cell r="AC42">
            <v>1661.6490000000001</v>
          </cell>
          <cell r="AD42">
            <v>2.3747781598868776</v>
          </cell>
          <cell r="AE42">
            <v>2.2473835055546787</v>
          </cell>
          <cell r="AF42">
            <v>171.69299999999998</v>
          </cell>
          <cell r="AG42">
            <v>198.13399999999999</v>
          </cell>
          <cell r="AH42">
            <v>0.22612993848013935</v>
          </cell>
          <cell r="AI42">
            <v>0.23685789769399049</v>
          </cell>
          <cell r="AJ42">
            <v>1513.7649999999987</v>
          </cell>
          <cell r="AK42">
            <v>1463.5150000000001</v>
          </cell>
          <cell r="AL42">
            <v>2.1743639604298819</v>
          </cell>
          <cell r="AM42">
            <v>2.048203211469851</v>
          </cell>
        </row>
        <row r="43">
          <cell r="S43">
            <v>37926</v>
          </cell>
          <cell r="T43">
            <v>759.26700000000005</v>
          </cell>
          <cell r="U43">
            <v>836.51</v>
          </cell>
          <cell r="V43">
            <v>0</v>
          </cell>
          <cell r="W43">
            <v>219.76</v>
          </cell>
          <cell r="X43">
            <v>654.15600000000052</v>
          </cell>
          <cell r="Y43">
            <v>739.80200000000013</v>
          </cell>
          <cell r="Z43">
            <v>125.851</v>
          </cell>
          <cell r="AA43">
            <v>103.99</v>
          </cell>
          <cell r="AB43">
            <v>1704.2939999999994</v>
          </cell>
          <cell r="AC43">
            <v>1630.9690000000001</v>
          </cell>
          <cell r="AD43">
            <v>2.3655745417631655</v>
          </cell>
          <cell r="AE43">
            <v>2.0756117239372536</v>
          </cell>
          <cell r="AF43">
            <v>171.381</v>
          </cell>
          <cell r="AG43">
            <v>214.80100000000002</v>
          </cell>
          <cell r="AH43">
            <v>0.28321726858385582</v>
          </cell>
          <cell r="AI43">
            <v>0.37095094593777794</v>
          </cell>
          <cell r="AJ43">
            <v>1532.9129999999998</v>
          </cell>
          <cell r="AK43">
            <v>1416.1679999999999</v>
          </cell>
          <cell r="AL43">
            <v>2.1071935644841342</v>
          </cell>
          <cell r="AM43">
            <v>1.8415335758740663</v>
          </cell>
        </row>
        <row r="44">
          <cell r="S44">
            <v>37956</v>
          </cell>
          <cell r="T44">
            <v>605.12199999999996</v>
          </cell>
          <cell r="U44">
            <v>579.05500000000006</v>
          </cell>
          <cell r="V44">
            <v>0</v>
          </cell>
          <cell r="W44">
            <v>396.73</v>
          </cell>
          <cell r="X44">
            <v>524.30899999999997</v>
          </cell>
          <cell r="Y44">
            <v>647.1650000000003</v>
          </cell>
          <cell r="Z44">
            <v>125.92</v>
          </cell>
          <cell r="AA44">
            <v>36.981000000000002</v>
          </cell>
          <cell r="AB44">
            <v>1747.8339999999994</v>
          </cell>
          <cell r="AC44">
            <v>1771.0350000000001</v>
          </cell>
          <cell r="AD44">
            <v>2.3194595060046517</v>
          </cell>
          <cell r="AE44">
            <v>2.0256301932096674</v>
          </cell>
          <cell r="AF44">
            <v>171.452</v>
          </cell>
          <cell r="AG44">
            <v>191.33199999999999</v>
          </cell>
          <cell r="AH44">
            <v>0.2001328844233638</v>
          </cell>
          <cell r="AI44">
            <v>0.19234237449321284</v>
          </cell>
          <cell r="AJ44">
            <v>1576.3819999999994</v>
          </cell>
          <cell r="AK44">
            <v>1579.703</v>
          </cell>
          <cell r="AL44">
            <v>2.0790789105869512</v>
          </cell>
          <cell r="AM44">
            <v>1.7736899187895141</v>
          </cell>
        </row>
        <row r="45">
          <cell r="S45">
            <v>37987</v>
          </cell>
          <cell r="T45">
            <v>856.69079568806956</v>
          </cell>
          <cell r="U45">
            <v>994.74699999999996</v>
          </cell>
          <cell r="V45">
            <v>0</v>
          </cell>
          <cell r="W45">
            <v>386.43700000000001</v>
          </cell>
          <cell r="X45">
            <v>654.72439555284529</v>
          </cell>
          <cell r="Y45">
            <v>699.39099999999985</v>
          </cell>
          <cell r="Z45">
            <v>100.191</v>
          </cell>
          <cell r="AA45">
            <v>71.614999999999995</v>
          </cell>
          <cell r="AB45">
            <v>1610.0575014949143</v>
          </cell>
          <cell r="AC45">
            <v>1560.9749999999999</v>
          </cell>
          <cell r="AD45">
            <v>2.3204221718423517</v>
          </cell>
          <cell r="AE45">
            <v>2.0215995430837244</v>
          </cell>
          <cell r="AF45">
            <v>183</v>
          </cell>
          <cell r="AG45">
            <v>203.64000000000001</v>
          </cell>
          <cell r="AH45">
            <v>0.27589825501113191</v>
          </cell>
          <cell r="AI45">
            <v>0.26934370288072379</v>
          </cell>
          <cell r="AJ45">
            <v>1427.0575014949143</v>
          </cell>
          <cell r="AK45">
            <v>1357.335</v>
          </cell>
          <cell r="AL45">
            <v>2.06931757507712</v>
          </cell>
          <cell r="AM45">
            <v>1.7618545789075846</v>
          </cell>
        </row>
        <row r="46">
          <cell r="S46">
            <v>38018</v>
          </cell>
          <cell r="T46">
            <v>663.28799358523065</v>
          </cell>
          <cell r="U46">
            <v>756.06</v>
          </cell>
          <cell r="V46">
            <v>0</v>
          </cell>
          <cell r="W46">
            <v>157.625</v>
          </cell>
          <cell r="X46">
            <v>660.44474963632422</v>
          </cell>
          <cell r="Y46">
            <v>660.44474963632422</v>
          </cell>
          <cell r="Z46">
            <v>85.337999999999994</v>
          </cell>
          <cell r="AA46">
            <v>68.88</v>
          </cell>
          <cell r="AB46">
            <v>1623.2126715600882</v>
          </cell>
          <cell r="AC46">
            <v>1699.913</v>
          </cell>
          <cell r="AD46">
            <v>2.2285400951098344</v>
          </cell>
          <cell r="AE46">
            <v>2.2356751701756066</v>
          </cell>
          <cell r="AF46">
            <v>183</v>
          </cell>
          <cell r="AG46">
            <v>194.738</v>
          </cell>
          <cell r="AH46">
            <v>0.25657122087487549</v>
          </cell>
          <cell r="AI46">
            <v>0.24674572697568536</v>
          </cell>
          <cell r="AJ46">
            <v>1440.2126715600882</v>
          </cell>
          <cell r="AK46">
            <v>1505.175</v>
          </cell>
          <cell r="AL46">
            <v>1.99750330099533</v>
          </cell>
          <cell r="AM46">
            <v>1.9856340180643475</v>
          </cell>
        </row>
        <row r="47">
          <cell r="S47">
            <v>38046</v>
          </cell>
          <cell r="T47">
            <v>713.25224776182256</v>
          </cell>
          <cell r="U47">
            <v>789.22541997734265</v>
          </cell>
          <cell r="V47">
            <v>0</v>
          </cell>
          <cell r="W47">
            <v>0</v>
          </cell>
          <cell r="X47">
            <v>757.44761598538707</v>
          </cell>
          <cell r="Y47">
            <v>757.44761598538707</v>
          </cell>
          <cell r="Z47">
            <v>87.665999999999997</v>
          </cell>
          <cell r="AA47">
            <v>84.15</v>
          </cell>
          <cell r="AB47">
            <v>1681.6530629584277</v>
          </cell>
          <cell r="AC47">
            <v>1752.2851960080443</v>
          </cell>
          <cell r="AD47">
            <v>2.2060475943411699</v>
          </cell>
          <cell r="AE47">
            <v>2.2989790010907734</v>
          </cell>
          <cell r="AF47">
            <v>183</v>
          </cell>
          <cell r="AG47">
            <v>190.70000000000002</v>
          </cell>
          <cell r="AH47">
            <v>0.25110459676523161</v>
          </cell>
          <cell r="AI47">
            <v>0.26253302256134126</v>
          </cell>
          <cell r="AJ47">
            <v>1498.6530629584277</v>
          </cell>
          <cell r="AK47">
            <v>1561.5851960080445</v>
          </cell>
          <cell r="AL47">
            <v>1.9711139625034879</v>
          </cell>
          <cell r="AM47">
            <v>2.0651948560760367</v>
          </cell>
        </row>
        <row r="48">
          <cell r="S48">
            <v>38077</v>
          </cell>
          <cell r="T48">
            <v>728.77996801904226</v>
          </cell>
          <cell r="U48">
            <v>726.38481109721215</v>
          </cell>
          <cell r="V48">
            <v>0</v>
          </cell>
          <cell r="W48">
            <v>0</v>
          </cell>
          <cell r="X48">
            <v>700.21158872793353</v>
          </cell>
          <cell r="Y48">
            <v>700.21158872793353</v>
          </cell>
          <cell r="Z48">
            <v>93.207999999999998</v>
          </cell>
          <cell r="AA48">
            <v>100.387</v>
          </cell>
          <cell r="AB48">
            <v>1730.4671862536429</v>
          </cell>
          <cell r="AC48">
            <v>1826.4989736387661</v>
          </cell>
          <cell r="AD48">
            <v>2.1958039260202442</v>
          </cell>
          <cell r="AE48">
            <v>2.2844619967940001</v>
          </cell>
          <cell r="AF48">
            <v>183</v>
          </cell>
          <cell r="AG48">
            <v>190.70000000000002</v>
          </cell>
          <cell r="AH48">
            <v>0.23083525883201608</v>
          </cell>
          <cell r="AI48">
            <v>0.24385556014445323</v>
          </cell>
          <cell r="AJ48">
            <v>1547.4671862536429</v>
          </cell>
          <cell r="AK48">
            <v>1635.798973638766</v>
          </cell>
          <cell r="AL48">
            <v>1.9712864445723501</v>
          </cell>
          <cell r="AM48">
            <v>2.0473367045932824</v>
          </cell>
        </row>
        <row r="49">
          <cell r="S49">
            <v>38107</v>
          </cell>
          <cell r="T49">
            <v>792.77317046774533</v>
          </cell>
          <cell r="U49">
            <v>782.02030696792258</v>
          </cell>
          <cell r="V49">
            <v>0</v>
          </cell>
          <cell r="W49">
            <v>0</v>
          </cell>
          <cell r="X49">
            <v>760.26239307170977</v>
          </cell>
          <cell r="Y49">
            <v>760.26239307170977</v>
          </cell>
          <cell r="Z49">
            <v>100.605</v>
          </cell>
          <cell r="AA49">
            <v>108.06</v>
          </cell>
          <cell r="AB49">
            <v>1790.3972160908318</v>
          </cell>
          <cell r="AC49">
            <v>1912.8010597425532</v>
          </cell>
          <cell r="AD49">
            <v>2.1747287671215276</v>
          </cell>
          <cell r="AE49">
            <v>2.2939244022703837</v>
          </cell>
          <cell r="AF49">
            <v>183</v>
          </cell>
          <cell r="AG49">
            <v>190.70000000000002</v>
          </cell>
          <cell r="AH49">
            <v>0.23551984730082379</v>
          </cell>
          <cell r="AI49">
            <v>0.23378414501473688</v>
          </cell>
          <cell r="AJ49">
            <v>1607.3972160908318</v>
          </cell>
          <cell r="AK49">
            <v>1722.1010597425534</v>
          </cell>
          <cell r="AL49">
            <v>2.0088191398175872</v>
          </cell>
          <cell r="AM49">
            <v>2.1025411976335175</v>
          </cell>
        </row>
        <row r="50">
          <cell r="S50">
            <v>38138</v>
          </cell>
          <cell r="T50">
            <v>777.004579857164</v>
          </cell>
          <cell r="U50">
            <v>815.70972226529307</v>
          </cell>
          <cell r="V50">
            <v>0</v>
          </cell>
          <cell r="W50">
            <v>0</v>
          </cell>
          <cell r="X50">
            <v>712.64754583496892</v>
          </cell>
          <cell r="Y50">
            <v>712.64754583496892</v>
          </cell>
          <cell r="Z50">
            <v>107</v>
          </cell>
          <cell r="AA50">
            <v>119.73599999999999</v>
          </cell>
          <cell r="AB50">
            <v>1786.7551384544772</v>
          </cell>
          <cell r="AC50">
            <v>1929.4748833122292</v>
          </cell>
          <cell r="AD50">
            <v>1.8758669338663227</v>
          </cell>
          <cell r="AE50">
            <v>2.1343042365556326</v>
          </cell>
          <cell r="AF50">
            <v>183</v>
          </cell>
          <cell r="AG50">
            <v>190.70000000000002</v>
          </cell>
          <cell r="AH50">
            <v>0.22298988265536243</v>
          </cell>
          <cell r="AI50">
            <v>0.23712529220071735</v>
          </cell>
          <cell r="AJ50">
            <v>1603.7551384544772</v>
          </cell>
          <cell r="AK50">
            <v>1738.7748833122291</v>
          </cell>
          <cell r="AL50">
            <v>1.7099573065623821</v>
          </cell>
          <cell r="AM50">
            <v>1.9379068530550927</v>
          </cell>
        </row>
        <row r="51">
          <cell r="S51">
            <v>38168</v>
          </cell>
          <cell r="T51">
            <v>820.66503565469827</v>
          </cell>
          <cell r="U51">
            <v>804.21619402193448</v>
          </cell>
          <cell r="V51">
            <v>0</v>
          </cell>
          <cell r="W51">
            <v>0</v>
          </cell>
          <cell r="X51">
            <v>612.43200644499927</v>
          </cell>
          <cell r="Y51">
            <v>612.43200644499927</v>
          </cell>
          <cell r="Z51">
            <v>109.99299999999999</v>
          </cell>
          <cell r="AA51">
            <v>124.471</v>
          </cell>
          <cell r="AB51">
            <v>1698.1944943652184</v>
          </cell>
          <cell r="AC51">
            <v>1862.161695735294</v>
          </cell>
          <cell r="AD51">
            <v>1.6441548571109583</v>
          </cell>
          <cell r="AE51">
            <v>1.9025285375702139</v>
          </cell>
          <cell r="AF51">
            <v>183</v>
          </cell>
          <cell r="AG51">
            <v>190.70000000000002</v>
          </cell>
          <cell r="AH51">
            <v>0.16590962730394068</v>
          </cell>
          <cell r="AI51">
            <v>0.19138320463686648</v>
          </cell>
          <cell r="AJ51">
            <v>1515.1944943652184</v>
          </cell>
          <cell r="AK51">
            <v>1671.4616957352939</v>
          </cell>
          <cell r="AL51">
            <v>1.4460980088308657</v>
          </cell>
          <cell r="AM51">
            <v>1.7037230327450479</v>
          </cell>
        </row>
        <row r="52">
          <cell r="S52">
            <v>38199</v>
          </cell>
          <cell r="T52">
            <v>1103.0101325268506</v>
          </cell>
          <cell r="U52">
            <v>996.43017453823711</v>
          </cell>
          <cell r="V52">
            <v>0</v>
          </cell>
          <cell r="W52">
            <v>0</v>
          </cell>
          <cell r="X52">
            <v>692.14750898714396</v>
          </cell>
          <cell r="Y52">
            <v>692.14750898714396</v>
          </cell>
          <cell r="Z52">
            <v>116.021</v>
          </cell>
          <cell r="AA52">
            <v>118.84299999999999</v>
          </cell>
          <cell r="AB52">
            <v>1493.7289061959227</v>
          </cell>
          <cell r="AC52">
            <v>1676.7220301842008</v>
          </cell>
          <cell r="AD52">
            <v>1.5867527153858543</v>
          </cell>
          <cell r="AE52">
            <v>1.7969445882834369</v>
          </cell>
          <cell r="AF52">
            <v>183</v>
          </cell>
          <cell r="AG52">
            <v>190.70000000000002</v>
          </cell>
          <cell r="AH52">
            <v>0.19805684828009268</v>
          </cell>
          <cell r="AI52">
            <v>0.19880550482516604</v>
          </cell>
          <cell r="AJ52">
            <v>1310.7289061959227</v>
          </cell>
          <cell r="AK52">
            <v>1486.022030184201</v>
          </cell>
          <cell r="AL52">
            <v>1.3982921382252413</v>
          </cell>
          <cell r="AM52">
            <v>1.5851274407454747</v>
          </cell>
        </row>
        <row r="53">
          <cell r="S53">
            <v>38230</v>
          </cell>
          <cell r="T53">
            <v>923.977138832386</v>
          </cell>
          <cell r="U53">
            <v>959.22897189243236</v>
          </cell>
          <cell r="V53">
            <v>0</v>
          </cell>
          <cell r="W53">
            <v>0</v>
          </cell>
          <cell r="X53">
            <v>727.0304021543169</v>
          </cell>
          <cell r="Y53">
            <v>727.0304021543169</v>
          </cell>
          <cell r="Z53">
            <v>123.943</v>
          </cell>
          <cell r="AA53">
            <v>107.43</v>
          </cell>
          <cell r="AB53">
            <v>1438.790457343146</v>
          </cell>
          <cell r="AC53">
            <v>1551.9534604460855</v>
          </cell>
          <cell r="AD53">
            <v>1.5526245404515149</v>
          </cell>
          <cell r="AE53">
            <v>1.8008432244495371</v>
          </cell>
          <cell r="AF53">
            <v>183</v>
          </cell>
          <cell r="AG53">
            <v>190.70000000000002</v>
          </cell>
          <cell r="AH53">
            <v>0.18846057716061276</v>
          </cell>
          <cell r="AI53">
            <v>0.21181714753796249</v>
          </cell>
          <cell r="AJ53">
            <v>1255.790457343146</v>
          </cell>
          <cell r="AK53">
            <v>1361.2534604460855</v>
          </cell>
          <cell r="AL53">
            <v>1.3364256583079883</v>
          </cell>
          <cell r="AM53">
            <v>1.566482566489213</v>
          </cell>
        </row>
        <row r="54">
          <cell r="S54">
            <v>38260</v>
          </cell>
          <cell r="T54">
            <v>971.02536115041676</v>
          </cell>
          <cell r="U54">
            <v>900.30482525416028</v>
          </cell>
          <cell r="V54">
            <v>0</v>
          </cell>
          <cell r="W54">
            <v>0</v>
          </cell>
          <cell r="X54">
            <v>790.7185148026615</v>
          </cell>
          <cell r="Y54">
            <v>790.7185148026615</v>
          </cell>
          <cell r="Z54">
            <v>122.688</v>
          </cell>
          <cell r="AA54">
            <v>99.697999999999993</v>
          </cell>
          <cell r="AB54">
            <v>1452.8817252817871</v>
          </cell>
          <cell r="AC54">
            <v>1542.0651499945868</v>
          </cell>
          <cell r="AD54">
            <v>1.8725565930030528</v>
          </cell>
          <cell r="AE54">
            <v>2.0364584894738309</v>
          </cell>
          <cell r="AF54">
            <v>183</v>
          </cell>
          <cell r="AG54">
            <v>190.70000000000002</v>
          </cell>
          <cell r="AH54">
            <v>0.21619888214352653</v>
          </cell>
          <cell r="AI54">
            <v>0.23436065796032404</v>
          </cell>
          <cell r="AJ54">
            <v>1269.8817252817871</v>
          </cell>
          <cell r="AK54">
            <v>1351.3651499945868</v>
          </cell>
          <cell r="AL54">
            <v>1.6092524654112492</v>
          </cell>
          <cell r="AM54">
            <v>1.7724372198029459</v>
          </cell>
        </row>
        <row r="55">
          <cell r="S55">
            <v>38291</v>
          </cell>
          <cell r="T55">
            <v>846.44285939699262</v>
          </cell>
          <cell r="U55">
            <v>813.70312602674323</v>
          </cell>
          <cell r="V55">
            <v>0</v>
          </cell>
          <cell r="W55">
            <v>0</v>
          </cell>
          <cell r="X55">
            <v>729.46538882777622</v>
          </cell>
          <cell r="Y55">
            <v>729.46538882777622</v>
          </cell>
          <cell r="Z55">
            <v>117.435</v>
          </cell>
          <cell r="AA55">
            <v>105.669</v>
          </cell>
          <cell r="AB55">
            <v>1490.0101125057399</v>
          </cell>
          <cell r="AC55">
            <v>1563.49641279562</v>
          </cell>
          <cell r="AD55">
            <v>1.8972699796686294</v>
          </cell>
          <cell r="AE55">
            <v>1.9790301670511006</v>
          </cell>
          <cell r="AF55">
            <v>183</v>
          </cell>
          <cell r="AG55">
            <v>190.70000000000002</v>
          </cell>
          <cell r="AH55">
            <v>0.26330412759180372</v>
          </cell>
          <cell r="AI55">
            <v>0.27397095433549112</v>
          </cell>
          <cell r="AJ55">
            <v>1307.0101125057399</v>
          </cell>
          <cell r="AK55">
            <v>1372.79641279562</v>
          </cell>
          <cell r="AL55">
            <v>1.6907276323480334</v>
          </cell>
          <cell r="AM55">
            <v>1.763797240089146</v>
          </cell>
        </row>
        <row r="56">
          <cell r="S56">
            <v>38321</v>
          </cell>
          <cell r="T56">
            <v>695.01379136639298</v>
          </cell>
          <cell r="U56">
            <v>696.05918796223318</v>
          </cell>
          <cell r="V56">
            <v>0</v>
          </cell>
          <cell r="W56">
            <v>0</v>
          </cell>
          <cell r="X56">
            <v>625.42177956334035</v>
          </cell>
          <cell r="Y56">
            <v>625.42177956334035</v>
          </cell>
          <cell r="Z56">
            <v>109.03399999999999</v>
          </cell>
          <cell r="AA56">
            <v>110.036</v>
          </cell>
          <cell r="AB56">
            <v>1537.9188991813185</v>
          </cell>
          <cell r="AC56">
            <v>1602.895004396727</v>
          </cell>
          <cell r="AD56">
            <v>1.910119470958842</v>
          </cell>
          <cell r="AE56">
            <v>2.0007357109819166</v>
          </cell>
          <cell r="AF56">
            <v>183</v>
          </cell>
          <cell r="AG56">
            <v>190.70000000000002</v>
          </cell>
          <cell r="AH56">
            <v>0.20654234732059612</v>
          </cell>
          <cell r="AI56">
            <v>0.21523292696195456</v>
          </cell>
          <cell r="AJ56">
            <v>1354.9188991813185</v>
          </cell>
          <cell r="AK56">
            <v>1412.195004396727</v>
          </cell>
          <cell r="AL56">
            <v>1.6546334459671768</v>
          </cell>
          <cell r="AM56">
            <v>1.7345965303851498</v>
          </cell>
        </row>
      </sheetData>
      <sheetData sheetId="3" refreshError="1">
        <row r="6">
          <cell r="T6" t="str">
            <v>PSR/LTR - FIRESTONE ORIGINAL EQUIPMENT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4626.4699999999993</v>
          </cell>
          <cell r="U11">
            <v>6678.4680000000008</v>
          </cell>
          <cell r="X11">
            <v>4285</v>
          </cell>
          <cell r="Y11">
            <v>6686.3499999999995</v>
          </cell>
          <cell r="Z11">
            <v>1.5109999999999999</v>
          </cell>
          <cell r="AA11">
            <v>0</v>
          </cell>
        </row>
        <row r="12">
          <cell r="S12" t="str">
            <v>02 2nd HF</v>
          </cell>
          <cell r="T12">
            <v>4071.1230000000005</v>
          </cell>
          <cell r="U12">
            <v>5589.2510000000002</v>
          </cell>
          <cell r="X12">
            <v>4480</v>
          </cell>
          <cell r="Y12">
            <v>5521.9629999999997</v>
          </cell>
          <cell r="Z12">
            <v>3.0000000000000001E-3</v>
          </cell>
          <cell r="AA12">
            <v>0</v>
          </cell>
        </row>
        <row r="13">
          <cell r="S13" t="str">
            <v>02 Annual</v>
          </cell>
          <cell r="T13">
            <v>8697.5930000000008</v>
          </cell>
          <cell r="U13">
            <v>12267.719000000001</v>
          </cell>
          <cell r="X13">
            <v>8765</v>
          </cell>
          <cell r="Y13">
            <v>12208.312999999998</v>
          </cell>
          <cell r="Z13">
            <v>1.5139999999999998</v>
          </cell>
          <cell r="AA13">
            <v>0</v>
          </cell>
        </row>
        <row r="14">
          <cell r="S14" t="str">
            <v>03 1st HF</v>
          </cell>
          <cell r="T14">
            <v>4082.0139999999997</v>
          </cell>
          <cell r="U14">
            <v>4058.3550000000005</v>
          </cell>
          <cell r="X14">
            <v>4241.7039999999997</v>
          </cell>
          <cell r="Y14">
            <v>4214.8409999999994</v>
          </cell>
          <cell r="Z14">
            <v>0</v>
          </cell>
          <cell r="AA14">
            <v>0</v>
          </cell>
        </row>
        <row r="15">
          <cell r="S15" t="str">
            <v>03 2nd HF</v>
          </cell>
          <cell r="T15">
            <v>2520.7780000000002</v>
          </cell>
          <cell r="U15">
            <v>2219.9349999999999</v>
          </cell>
          <cell r="X15">
            <v>2523.6970000000001</v>
          </cell>
          <cell r="Y15">
            <v>1899.3789999999999</v>
          </cell>
          <cell r="Z15">
            <v>112.041</v>
          </cell>
          <cell r="AA15">
            <v>36.697999999999993</v>
          </cell>
        </row>
        <row r="16">
          <cell r="S16" t="str">
            <v>03 Annual</v>
          </cell>
          <cell r="T16">
            <v>6602.7919999999995</v>
          </cell>
          <cell r="U16">
            <v>6278.2900000000009</v>
          </cell>
          <cell r="X16">
            <v>6765.4009999999998</v>
          </cell>
          <cell r="Y16">
            <v>6114.2199999999993</v>
          </cell>
          <cell r="Z16">
            <v>112.041</v>
          </cell>
          <cell r="AA16">
            <v>36.697999999999993</v>
          </cell>
        </row>
        <row r="17">
          <cell r="S17" t="str">
            <v>04 1st HF</v>
          </cell>
          <cell r="T17">
            <v>2449.4279999999999</v>
          </cell>
          <cell r="U17">
            <v>1960.346</v>
          </cell>
          <cell r="X17">
            <v>1985.1687582519685</v>
          </cell>
          <cell r="Y17">
            <v>1871.9905906852305</v>
          </cell>
          <cell r="Z17">
            <v>451.76499999999999</v>
          </cell>
          <cell r="AA17">
            <v>444.02300000000002</v>
          </cell>
        </row>
        <row r="18">
          <cell r="S18" t="str">
            <v>04 2nd HF</v>
          </cell>
          <cell r="T18">
            <v>1973.9739999999999</v>
          </cell>
          <cell r="U18">
            <v>1730.3899999999999</v>
          </cell>
          <cell r="X18">
            <v>1264.3225044958524</v>
          </cell>
          <cell r="Y18">
            <v>1264.3225044958524</v>
          </cell>
          <cell r="Z18">
            <v>757.02099999999996</v>
          </cell>
          <cell r="AA18">
            <v>738.16599999999994</v>
          </cell>
        </row>
        <row r="19">
          <cell r="S19" t="str">
            <v>04 Annual</v>
          </cell>
          <cell r="T19">
            <v>4423.402</v>
          </cell>
          <cell r="U19">
            <v>3690.7359999999999</v>
          </cell>
          <cell r="X19">
            <v>3249.4912627478207</v>
          </cell>
          <cell r="Y19">
            <v>3136.3130951810826</v>
          </cell>
          <cell r="Z19">
            <v>1208.7860000000001</v>
          </cell>
          <cell r="AA19">
            <v>1182.1889999999999</v>
          </cell>
        </row>
        <row r="21">
          <cell r="S21">
            <v>37257</v>
          </cell>
          <cell r="T21">
            <v>995.06700000000001</v>
          </cell>
          <cell r="U21">
            <v>1082.4749999999999</v>
          </cell>
          <cell r="V21">
            <v>0</v>
          </cell>
          <cell r="W21">
            <v>0.25900000000000001</v>
          </cell>
          <cell r="X21">
            <v>1000</v>
          </cell>
          <cell r="Y21">
            <v>1038.837</v>
          </cell>
          <cell r="Z21">
            <v>0.13200000000000001</v>
          </cell>
          <cell r="AA21">
            <v>0</v>
          </cell>
          <cell r="AB21">
            <v>641.33500000000026</v>
          </cell>
          <cell r="AC21">
            <v>766.49599999999998</v>
          </cell>
          <cell r="AD21">
            <v>0.66217633806423404</v>
          </cell>
          <cell r="AE21">
            <v>0.66533743156710556</v>
          </cell>
          <cell r="AF21">
            <v>37.65</v>
          </cell>
          <cell r="AG21">
            <v>19.974</v>
          </cell>
          <cell r="AH21">
            <v>3.8873504686502997E-2</v>
          </cell>
          <cell r="AI21">
            <v>1.7337924605113877E-2</v>
          </cell>
          <cell r="AJ21">
            <v>603.6850000000004</v>
          </cell>
          <cell r="AK21">
            <v>746.52199999999993</v>
          </cell>
          <cell r="AL21">
            <v>0.62330283337773118</v>
          </cell>
          <cell r="AM21">
            <v>0.6479995069619916</v>
          </cell>
        </row>
        <row r="22">
          <cell r="S22">
            <v>37288</v>
          </cell>
          <cell r="T22">
            <v>968.52599999999995</v>
          </cell>
          <cell r="U22">
            <v>1152.0410000000002</v>
          </cell>
          <cell r="V22">
            <v>0</v>
          </cell>
          <cell r="W22">
            <v>3.0000000000000001E-3</v>
          </cell>
          <cell r="X22">
            <v>975</v>
          </cell>
          <cell r="Y22">
            <v>1135.395</v>
          </cell>
          <cell r="Z22">
            <v>0.26600000000000001</v>
          </cell>
          <cell r="AA22">
            <v>0</v>
          </cell>
          <cell r="AB22">
            <v>666.62600000000043</v>
          </cell>
          <cell r="AC22">
            <v>762.63400000000001</v>
          </cell>
          <cell r="AD22">
            <v>0.67405134966794245</v>
          </cell>
          <cell r="AE22">
            <v>0.66101199840171543</v>
          </cell>
          <cell r="AF22">
            <v>32.22</v>
          </cell>
          <cell r="AG22">
            <v>7.2430000000000003</v>
          </cell>
          <cell r="AH22">
            <v>3.2578889041683178E-2</v>
          </cell>
          <cell r="AI22">
            <v>6.2778605522749121E-3</v>
          </cell>
          <cell r="AJ22">
            <v>634.4060000000004</v>
          </cell>
          <cell r="AK22">
            <v>755.39099999999996</v>
          </cell>
          <cell r="AL22">
            <v>0.64147246062625929</v>
          </cell>
          <cell r="AM22">
            <v>0.65473413784944046</v>
          </cell>
        </row>
        <row r="23">
          <cell r="S23">
            <v>37316</v>
          </cell>
          <cell r="T23">
            <v>988.98400000000004</v>
          </cell>
          <cell r="U23">
            <v>1153.7370000000001</v>
          </cell>
          <cell r="V23">
            <v>0</v>
          </cell>
          <cell r="W23">
            <v>4.0000000000000001E-3</v>
          </cell>
          <cell r="X23">
            <v>665</v>
          </cell>
          <cell r="Y23">
            <v>1221.029</v>
          </cell>
          <cell r="Z23">
            <v>0.28999999999999998</v>
          </cell>
          <cell r="AA23">
            <v>0</v>
          </cell>
          <cell r="AB23">
            <v>338.34800000000001</v>
          </cell>
          <cell r="AC23">
            <v>845.86599999999999</v>
          </cell>
          <cell r="AD23">
            <v>0.6334135830434735</v>
          </cell>
          <cell r="AE23">
            <v>0.71351171702669858</v>
          </cell>
          <cell r="AF23">
            <v>24.266000000000002</v>
          </cell>
          <cell r="AG23">
            <v>27.056000000000001</v>
          </cell>
          <cell r="AH23">
            <v>4.5427825806958894E-2</v>
          </cell>
          <cell r="AI23">
            <v>2.282249554406296E-2</v>
          </cell>
          <cell r="AJ23">
            <v>314.08199999999999</v>
          </cell>
          <cell r="AK23">
            <v>818.81</v>
          </cell>
          <cell r="AL23">
            <v>0.58798575723651458</v>
          </cell>
          <cell r="AM23">
            <v>0.69068922148263556</v>
          </cell>
        </row>
        <row r="24">
          <cell r="S24">
            <v>37347</v>
          </cell>
          <cell r="T24">
            <v>534.16599999999994</v>
          </cell>
          <cell r="U24">
            <v>1185.4969999999998</v>
          </cell>
          <cell r="V24">
            <v>0</v>
          </cell>
          <cell r="W24">
            <v>0.21</v>
          </cell>
          <cell r="X24">
            <v>610</v>
          </cell>
          <cell r="Y24">
            <v>1137.846</v>
          </cell>
          <cell r="Z24">
            <v>0.27600000000000002</v>
          </cell>
          <cell r="AA24">
            <v>0</v>
          </cell>
          <cell r="AB24">
            <v>410.05999999999995</v>
          </cell>
          <cell r="AC24">
            <v>803.35299999999995</v>
          </cell>
          <cell r="AD24">
            <v>0.68248354373496867</v>
          </cell>
          <cell r="AE24">
            <v>0.71119430798799188</v>
          </cell>
          <cell r="AF24">
            <v>37.825000000000003</v>
          </cell>
          <cell r="AG24">
            <v>27.225000000000001</v>
          </cell>
          <cell r="AH24">
            <v>6.2954055605948384E-2</v>
          </cell>
          <cell r="AI24">
            <v>2.4101814563427387E-2</v>
          </cell>
          <cell r="AJ24">
            <v>372.23499999999996</v>
          </cell>
          <cell r="AK24">
            <v>776.12799999999993</v>
          </cell>
          <cell r="AL24">
            <v>0.61952948812902031</v>
          </cell>
          <cell r="AM24">
            <v>0.68709249342456458</v>
          </cell>
        </row>
        <row r="25">
          <cell r="S25">
            <v>37377</v>
          </cell>
          <cell r="T25">
            <v>600.83500000000004</v>
          </cell>
          <cell r="U25">
            <v>1129.5830000000001</v>
          </cell>
          <cell r="V25">
            <v>0</v>
          </cell>
          <cell r="W25">
            <v>3.0000000000000001E-3</v>
          </cell>
          <cell r="X25">
            <v>555</v>
          </cell>
          <cell r="Y25">
            <v>1131.9169999999999</v>
          </cell>
          <cell r="Z25">
            <v>0.27100000000000002</v>
          </cell>
          <cell r="AA25">
            <v>0</v>
          </cell>
          <cell r="AB25">
            <v>359.04199999999997</v>
          </cell>
          <cell r="AC25">
            <v>800.16800000000001</v>
          </cell>
          <cell r="AD25">
            <v>0.666259658707125</v>
          </cell>
          <cell r="AE25">
            <v>0.82057151061135125</v>
          </cell>
          <cell r="AF25">
            <v>39.160000000000004</v>
          </cell>
          <cell r="AG25">
            <v>39.021999999999998</v>
          </cell>
          <cell r="AH25">
            <v>7.2667621712699401E-2</v>
          </cell>
          <cell r="AI25">
            <v>4.0017023283955552E-2</v>
          </cell>
          <cell r="AJ25">
            <v>319.88199999999995</v>
          </cell>
          <cell r="AK25">
            <v>761.14600000000007</v>
          </cell>
          <cell r="AL25">
            <v>0.59359203699442553</v>
          </cell>
          <cell r="AM25">
            <v>0.78055448732739574</v>
          </cell>
        </row>
        <row r="26">
          <cell r="S26">
            <v>37408</v>
          </cell>
          <cell r="T26">
            <v>538.89199999999994</v>
          </cell>
          <cell r="U26">
            <v>975.13499999999999</v>
          </cell>
          <cell r="V26">
            <v>0</v>
          </cell>
          <cell r="W26">
            <v>0.29699999999999999</v>
          </cell>
          <cell r="X26">
            <v>480</v>
          </cell>
          <cell r="Y26">
            <v>1021.326</v>
          </cell>
          <cell r="Z26">
            <v>0.27600000000000002</v>
          </cell>
          <cell r="AA26">
            <v>0</v>
          </cell>
          <cell r="AB26">
            <v>292.10299999999995</v>
          </cell>
          <cell r="AC26">
            <v>841.88300000000004</v>
          </cell>
          <cell r="AD26">
            <v>0.40809332541650645</v>
          </cell>
          <cell r="AE26">
            <v>1.013805834679596</v>
          </cell>
          <cell r="AF26">
            <v>43.79</v>
          </cell>
          <cell r="AG26">
            <v>20.52</v>
          </cell>
          <cell r="AH26">
            <v>6.1178442946456628E-2</v>
          </cell>
          <cell r="AI26">
            <v>2.4797313382694326E-2</v>
          </cell>
          <cell r="AJ26">
            <v>248.31299999999999</v>
          </cell>
          <cell r="AK26">
            <v>821.36300000000006</v>
          </cell>
          <cell r="AL26">
            <v>0.34691488247004987</v>
          </cell>
          <cell r="AM26">
            <v>0.99257289044590458</v>
          </cell>
        </row>
        <row r="27">
          <cell r="S27">
            <v>37438</v>
          </cell>
          <cell r="T27">
            <v>715.77500000000009</v>
          </cell>
          <cell r="U27">
            <v>827.50900000000001</v>
          </cell>
          <cell r="V27">
            <v>0</v>
          </cell>
          <cell r="W27">
            <v>0.24299999999999999</v>
          </cell>
          <cell r="X27">
            <v>830</v>
          </cell>
          <cell r="Y27">
            <v>793.745</v>
          </cell>
          <cell r="Z27">
            <v>3.0000000000000001E-3</v>
          </cell>
          <cell r="AA27">
            <v>0</v>
          </cell>
          <cell r="AB27">
            <v>611.36499999999978</v>
          </cell>
          <cell r="AC27">
            <v>790.13200000000006</v>
          </cell>
          <cell r="AD27">
            <v>0.72378468481480496</v>
          </cell>
          <cell r="AE27">
            <v>0.75890022033243887</v>
          </cell>
          <cell r="AF27">
            <v>46.27</v>
          </cell>
          <cell r="AG27">
            <v>9.2959999999999994</v>
          </cell>
          <cell r="AH27">
            <v>5.477827053622801E-2</v>
          </cell>
          <cell r="AI27">
            <v>8.9285542772731021E-3</v>
          </cell>
          <cell r="AJ27">
            <v>565.0949999999998</v>
          </cell>
          <cell r="AK27">
            <v>780.83600000000001</v>
          </cell>
          <cell r="AL27">
            <v>0.66900641427857688</v>
          </cell>
          <cell r="AM27">
            <v>0.74997166605516574</v>
          </cell>
        </row>
        <row r="28">
          <cell r="S28">
            <v>37469</v>
          </cell>
          <cell r="T28">
            <v>844.678</v>
          </cell>
          <cell r="U28">
            <v>1041.154</v>
          </cell>
          <cell r="V28">
            <v>0</v>
          </cell>
          <cell r="W28">
            <v>1.8540000000000001</v>
          </cell>
          <cell r="X28">
            <v>800</v>
          </cell>
          <cell r="Y28">
            <v>937.10500000000002</v>
          </cell>
          <cell r="Z28">
            <v>0</v>
          </cell>
          <cell r="AA28">
            <v>0</v>
          </cell>
          <cell r="AB28">
            <v>566.6869999999999</v>
          </cell>
          <cell r="AC28">
            <v>668.46900000000005</v>
          </cell>
          <cell r="AD28">
            <v>0.75734677976566744</v>
          </cell>
          <cell r="AE28">
            <v>0.64990700600158857</v>
          </cell>
          <cell r="AF28">
            <v>39.379999999999995</v>
          </cell>
          <cell r="AG28">
            <v>29.381999999999998</v>
          </cell>
          <cell r="AH28">
            <v>5.2629257751054787E-2</v>
          </cell>
          <cell r="AI28">
            <v>2.8566122962080026E-2</v>
          </cell>
          <cell r="AJ28">
            <v>527.3069999999999</v>
          </cell>
          <cell r="AK28">
            <v>639.08699999999999</v>
          </cell>
          <cell r="AL28">
            <v>0.70471752201461269</v>
          </cell>
          <cell r="AM28">
            <v>0.62134088303950852</v>
          </cell>
        </row>
        <row r="29">
          <cell r="S29">
            <v>37500</v>
          </cell>
          <cell r="T29">
            <v>748.25299999999993</v>
          </cell>
          <cell r="U29">
            <v>1028.5610000000001</v>
          </cell>
          <cell r="V29">
            <v>0</v>
          </cell>
          <cell r="W29">
            <v>0.04</v>
          </cell>
          <cell r="X29">
            <v>750</v>
          </cell>
          <cell r="Y29">
            <v>1042.3409999999999</v>
          </cell>
          <cell r="Z29">
            <v>0</v>
          </cell>
          <cell r="AA29">
            <v>0</v>
          </cell>
          <cell r="AB29">
            <v>568.43399999999997</v>
          </cell>
          <cell r="AC29">
            <v>660.59699999999998</v>
          </cell>
          <cell r="AD29">
            <v>0.81960887789221426</v>
          </cell>
          <cell r="AE29">
            <v>0.58304192872487459</v>
          </cell>
          <cell r="AF29">
            <v>32.480000000000004</v>
          </cell>
          <cell r="AG29">
            <v>56.314999999999998</v>
          </cell>
          <cell r="AH29">
            <v>4.6831991671749271E-2</v>
          </cell>
          <cell r="AI29">
            <v>4.9703535160076889E-2</v>
          </cell>
          <cell r="AJ29">
            <v>535.95399999999995</v>
          </cell>
          <cell r="AK29">
            <v>604.28200000000004</v>
          </cell>
          <cell r="AL29">
            <v>0.77277688622046503</v>
          </cell>
          <cell r="AM29">
            <v>0.53333839356479773</v>
          </cell>
        </row>
        <row r="30">
          <cell r="S30">
            <v>37530</v>
          </cell>
          <cell r="T30">
            <v>693.54300000000001</v>
          </cell>
          <cell r="U30">
            <v>1133.018</v>
          </cell>
          <cell r="V30">
            <v>0</v>
          </cell>
          <cell r="W30">
            <v>6.0999999999999999E-2</v>
          </cell>
          <cell r="X30">
            <v>700</v>
          </cell>
          <cell r="Y30">
            <v>1104.04</v>
          </cell>
          <cell r="Z30">
            <v>0</v>
          </cell>
          <cell r="AA30">
            <v>0</v>
          </cell>
          <cell r="AB30">
            <v>574.89100000000008</v>
          </cell>
          <cell r="AC30">
            <v>636.29300000000001</v>
          </cell>
          <cell r="AD30">
            <v>0.97089629874823524</v>
          </cell>
          <cell r="AE30">
            <v>0.72534258365242454</v>
          </cell>
          <cell r="AF30">
            <v>25.6</v>
          </cell>
          <cell r="AG30">
            <v>58.657000000000004</v>
          </cell>
          <cell r="AH30">
            <v>4.3234187433713211E-2</v>
          </cell>
          <cell r="AI30">
            <v>6.6866082024005083E-2</v>
          </cell>
          <cell r="AJ30">
            <v>549.29100000000005</v>
          </cell>
          <cell r="AK30">
            <v>577.63600000000008</v>
          </cell>
          <cell r="AL30">
            <v>0.92766211131452203</v>
          </cell>
          <cell r="AM30">
            <v>0.65847650162841953</v>
          </cell>
        </row>
        <row r="31">
          <cell r="S31">
            <v>37561</v>
          </cell>
          <cell r="T31">
            <v>592.12400000000002</v>
          </cell>
          <cell r="U31">
            <v>877.23099999999999</v>
          </cell>
          <cell r="V31">
            <v>0</v>
          </cell>
          <cell r="W31">
            <v>5.7999999999999996E-2</v>
          </cell>
          <cell r="X31">
            <v>700</v>
          </cell>
          <cell r="Y31">
            <v>923.83199999999988</v>
          </cell>
          <cell r="Z31">
            <v>0</v>
          </cell>
          <cell r="AA31">
            <v>0</v>
          </cell>
          <cell r="AB31">
            <v>682.76700000000017</v>
          </cell>
          <cell r="AC31">
            <v>655.33699999999999</v>
          </cell>
          <cell r="AD31">
            <v>1.275260774701614</v>
          </cell>
          <cell r="AE31">
            <v>0.96121758108944544</v>
          </cell>
          <cell r="AF31">
            <v>29.88</v>
          </cell>
          <cell r="AG31">
            <v>48.753</v>
          </cell>
          <cell r="AH31">
            <v>6.2674357629785002E-2</v>
          </cell>
          <cell r="AI31">
            <v>7.1508614240999274E-2</v>
          </cell>
          <cell r="AJ31">
            <v>652.88700000000017</v>
          </cell>
          <cell r="AK31">
            <v>606.58400000000006</v>
          </cell>
          <cell r="AL31">
            <v>1.2353378948029445</v>
          </cell>
          <cell r="AM31">
            <v>0.88970896684844636</v>
          </cell>
        </row>
        <row r="32">
          <cell r="S32">
            <v>37591</v>
          </cell>
          <cell r="T32">
            <v>476.75</v>
          </cell>
          <cell r="U32">
            <v>681.77800000000002</v>
          </cell>
          <cell r="V32">
            <v>0</v>
          </cell>
          <cell r="W32">
            <v>1.4E-2</v>
          </cell>
          <cell r="X32">
            <v>700</v>
          </cell>
          <cell r="Y32">
            <v>720.9</v>
          </cell>
          <cell r="Z32">
            <v>0</v>
          </cell>
          <cell r="AA32">
            <v>0</v>
          </cell>
          <cell r="AB32">
            <v>906.01700000000028</v>
          </cell>
          <cell r="AC32">
            <v>665.91</v>
          </cell>
          <cell r="AD32">
            <v>1.2196434943574652</v>
          </cell>
          <cell r="AE32">
            <v>0.93046164680435439</v>
          </cell>
          <cell r="AF32">
            <v>27.56</v>
          </cell>
          <cell r="AG32">
            <v>42.94</v>
          </cell>
          <cell r="AH32">
            <v>3.6823111446028622E-2</v>
          </cell>
          <cell r="AI32">
            <v>5.9999133687403672E-2</v>
          </cell>
          <cell r="AJ32">
            <v>878.45700000000033</v>
          </cell>
          <cell r="AK32">
            <v>622.96999999999991</v>
          </cell>
          <cell r="AL32">
            <v>1.181227418707347</v>
          </cell>
          <cell r="AM32">
            <v>0.87046251311695066</v>
          </cell>
        </row>
        <row r="33">
          <cell r="S33">
            <v>37622</v>
          </cell>
          <cell r="T33">
            <v>748.44299999999998</v>
          </cell>
          <cell r="U33">
            <v>715.67700000000002</v>
          </cell>
          <cell r="V33">
            <v>0</v>
          </cell>
          <cell r="W33">
            <v>3.0000000000000001E-3</v>
          </cell>
          <cell r="X33">
            <v>827.18499999999995</v>
          </cell>
          <cell r="Y33">
            <v>751.67899999999997</v>
          </cell>
          <cell r="Z33">
            <v>0</v>
          </cell>
          <cell r="AA33">
            <v>0</v>
          </cell>
          <cell r="AB33">
            <v>953.22500000000002</v>
          </cell>
          <cell r="AC33">
            <v>713.80499999999995</v>
          </cell>
          <cell r="AD33">
            <v>1.3189332330709109</v>
          </cell>
          <cell r="AE33">
            <v>0.96390187120967608</v>
          </cell>
          <cell r="AF33">
            <v>34.156000000000006</v>
          </cell>
          <cell r="AG33">
            <v>28.634</v>
          </cell>
          <cell r="AH33">
            <v>4.7610285918194405E-2</v>
          </cell>
          <cell r="AI33">
            <v>3.8666535230515151E-2</v>
          </cell>
          <cell r="AJ33">
            <v>923.8066</v>
          </cell>
          <cell r="AK33">
            <v>685.17099999999994</v>
          </cell>
          <cell r="AL33">
            <v>1.2791460021936913</v>
          </cell>
          <cell r="AM33">
            <v>0.92523533597916097</v>
          </cell>
        </row>
        <row r="34">
          <cell r="S34">
            <v>37653</v>
          </cell>
          <cell r="T34">
            <v>717.4079999999999</v>
          </cell>
          <cell r="U34">
            <v>740.53700000000003</v>
          </cell>
          <cell r="V34">
            <v>0</v>
          </cell>
          <cell r="W34">
            <v>5.0000000000000001E-3</v>
          </cell>
          <cell r="X34">
            <v>796.28499999999997</v>
          </cell>
          <cell r="Y34">
            <v>774.33</v>
          </cell>
          <cell r="Z34">
            <v>0</v>
          </cell>
          <cell r="AA34">
            <v>0</v>
          </cell>
          <cell r="AB34">
            <v>1032.1020000000001</v>
          </cell>
          <cell r="AC34">
            <v>748.46799999999996</v>
          </cell>
          <cell r="AD34">
            <v>1.4768870837141632</v>
          </cell>
          <cell r="AE34">
            <v>0.97135011109034652</v>
          </cell>
          <cell r="AF34">
            <v>29.740000000000002</v>
          </cell>
          <cell r="AG34">
            <v>51.7</v>
          </cell>
          <cell r="AH34">
            <v>4.0222182249493844E-2</v>
          </cell>
          <cell r="AI34">
            <v>6.7095454639838875E-2</v>
          </cell>
          <cell r="AJ34">
            <v>1006.874</v>
          </cell>
          <cell r="AK34">
            <v>696.76799999999992</v>
          </cell>
          <cell r="AL34">
            <v>1.4357851451063961</v>
          </cell>
          <cell r="AM34">
            <v>0.90425465645050762</v>
          </cell>
        </row>
        <row r="35">
          <cell r="S35">
            <v>37681</v>
          </cell>
          <cell r="T35">
            <v>739.39300000000003</v>
          </cell>
          <cell r="U35">
            <v>770.54399999999998</v>
          </cell>
          <cell r="V35">
            <v>0</v>
          </cell>
          <cell r="W35">
            <v>4.0000000000000001E-3</v>
          </cell>
          <cell r="X35">
            <v>761.98</v>
          </cell>
          <cell r="Y35">
            <v>800.72500000000002</v>
          </cell>
          <cell r="Z35">
            <v>0</v>
          </cell>
          <cell r="AA35">
            <v>0</v>
          </cell>
          <cell r="AB35">
            <v>1054.6889999999999</v>
          </cell>
          <cell r="AC35">
            <v>774.45100000000002</v>
          </cell>
          <cell r="AD35">
            <v>1.6835892864064497</v>
          </cell>
          <cell r="AE35">
            <v>1.1696426375086098</v>
          </cell>
          <cell r="AF35">
            <v>27.887999999999998</v>
          </cell>
          <cell r="AG35">
            <v>47.155999999999999</v>
          </cell>
          <cell r="AH35">
            <v>4.5435661324457338E-2</v>
          </cell>
          <cell r="AI35">
            <v>7.1006309195765754E-2</v>
          </cell>
          <cell r="AJ35">
            <v>1031.4023</v>
          </cell>
          <cell r="AK35">
            <v>727.29499999999996</v>
          </cell>
          <cell r="AL35">
            <v>1.6474844761424858</v>
          </cell>
          <cell r="AM35">
            <v>1.0971431294893239</v>
          </cell>
        </row>
        <row r="36">
          <cell r="S36">
            <v>37712</v>
          </cell>
          <cell r="T36">
            <v>613.79100000000005</v>
          </cell>
          <cell r="U36">
            <v>664.11</v>
          </cell>
          <cell r="V36">
            <v>0</v>
          </cell>
          <cell r="W36">
            <v>8.9999999999999993E-3</v>
          </cell>
          <cell r="X36">
            <v>683.98699999999997</v>
          </cell>
          <cell r="Y36">
            <v>711.74699999999996</v>
          </cell>
          <cell r="Z36">
            <v>0</v>
          </cell>
          <cell r="AA36">
            <v>0</v>
          </cell>
          <cell r="AB36">
            <v>1124.8849999999998</v>
          </cell>
          <cell r="AC36">
            <v>781.70600000000002</v>
          </cell>
          <cell r="AD36">
            <v>1.7765483718551978</v>
          </cell>
          <cell r="AE36">
            <v>1.2538878842676311</v>
          </cell>
          <cell r="AF36">
            <v>25.3</v>
          </cell>
          <cell r="AG36">
            <v>57.392000000000003</v>
          </cell>
          <cell r="AH36">
            <v>3.922632660180627E-2</v>
          </cell>
          <cell r="AI36">
            <v>8.8236741119748108E-2</v>
          </cell>
          <cell r="AJ36">
            <v>1103.8149999999998</v>
          </cell>
          <cell r="AK36">
            <v>724.31399999999996</v>
          </cell>
          <cell r="AL36">
            <v>1.7424547413932592</v>
          </cell>
          <cell r="AM36">
            <v>1.1428900213710338</v>
          </cell>
        </row>
        <row r="37">
          <cell r="S37">
            <v>37742</v>
          </cell>
          <cell r="T37">
            <v>644.97500000000002</v>
          </cell>
          <cell r="U37">
            <v>650.43200000000002</v>
          </cell>
          <cell r="V37">
            <v>0</v>
          </cell>
          <cell r="W37">
            <v>5.0000000000000001E-3</v>
          </cell>
          <cell r="X37">
            <v>679.43100000000004</v>
          </cell>
          <cell r="Y37">
            <v>703.899</v>
          </cell>
          <cell r="Z37">
            <v>0</v>
          </cell>
          <cell r="AA37">
            <v>0</v>
          </cell>
          <cell r="AB37">
            <v>1159.3409999999999</v>
          </cell>
          <cell r="AC37">
            <v>825.495</v>
          </cell>
          <cell r="AD37">
            <v>2.172395510626707</v>
          </cell>
          <cell r="AE37">
            <v>1.9182385443460035</v>
          </cell>
          <cell r="AF37">
            <v>23.75</v>
          </cell>
          <cell r="AG37">
            <v>99.674999999999997</v>
          </cell>
          <cell r="AH37">
            <v>3.8430171972996939E-2</v>
          </cell>
          <cell r="AI37">
            <v>0.19277446306485768</v>
          </cell>
          <cell r="AJ37">
            <v>1139.3509999999999</v>
          </cell>
          <cell r="AK37">
            <v>725.82</v>
          </cell>
          <cell r="AL37">
            <v>2.1308326298762053</v>
          </cell>
          <cell r="AM37">
            <v>1.6215019767552634</v>
          </cell>
        </row>
        <row r="38">
          <cell r="S38">
            <v>37773</v>
          </cell>
          <cell r="T38">
            <v>618.00400000000002</v>
          </cell>
          <cell r="U38">
            <v>517.05500000000006</v>
          </cell>
          <cell r="V38">
            <v>0</v>
          </cell>
          <cell r="W38">
            <v>6.7000000000000004E-2</v>
          </cell>
          <cell r="X38">
            <v>492.83600000000001</v>
          </cell>
          <cell r="Y38">
            <v>472.46100000000001</v>
          </cell>
          <cell r="Z38">
            <v>0</v>
          </cell>
          <cell r="AA38">
            <v>0</v>
          </cell>
          <cell r="AB38">
            <v>1034.173</v>
          </cell>
          <cell r="AC38">
            <v>762.33600000000001</v>
          </cell>
          <cell r="AD38">
            <v>2.2238635370689188</v>
          </cell>
          <cell r="AE38">
            <v>1.9795760848840978</v>
          </cell>
          <cell r="AF38">
            <v>22.2</v>
          </cell>
          <cell r="AG38">
            <v>48.37</v>
          </cell>
          <cell r="AH38">
            <v>4.8426995214016777E-2</v>
          </cell>
          <cell r="AI38">
            <v>0.14399947604077354</v>
          </cell>
          <cell r="AJ38">
            <v>1015.2629999999999</v>
          </cell>
          <cell r="AK38">
            <v>713.96600000000001</v>
          </cell>
          <cell r="AL38">
            <v>2.1792056036141987</v>
          </cell>
          <cell r="AM38">
            <v>1.8684631871047475</v>
          </cell>
        </row>
        <row r="39">
          <cell r="S39">
            <v>37803</v>
          </cell>
          <cell r="T39">
            <v>458.42200000000003</v>
          </cell>
          <cell r="U39">
            <v>335.904</v>
          </cell>
          <cell r="V39">
            <v>0</v>
          </cell>
          <cell r="W39">
            <v>9.0000000000000011E-3</v>
          </cell>
          <cell r="X39">
            <v>438.29599999999999</v>
          </cell>
          <cell r="Y39">
            <v>342.03199999999998</v>
          </cell>
          <cell r="Z39">
            <v>7.6829999999999998</v>
          </cell>
          <cell r="AA39">
            <v>0</v>
          </cell>
          <cell r="AB39">
            <v>699.77799999999991</v>
          </cell>
          <cell r="AC39">
            <v>736.78200000000004</v>
          </cell>
          <cell r="AD39">
            <v>1.5167662082793114</v>
          </cell>
          <cell r="AE39">
            <v>1.7343863811874074</v>
          </cell>
          <cell r="AF39">
            <v>25.200000000000003</v>
          </cell>
          <cell r="AG39">
            <v>28.609000000000002</v>
          </cell>
          <cell r="AH39">
            <v>5.2395427459362362E-2</v>
          </cell>
          <cell r="AI39">
            <v>6.5719017832735704E-2</v>
          </cell>
          <cell r="AJ39">
            <v>674.57799999999997</v>
          </cell>
          <cell r="AK39">
            <v>708.173</v>
          </cell>
          <cell r="AL39">
            <v>1.4572537850609648</v>
          </cell>
          <cell r="AM39">
            <v>1.6646917959224443</v>
          </cell>
        </row>
        <row r="40">
          <cell r="S40">
            <v>37834</v>
          </cell>
          <cell r="T40">
            <v>480.95799999999997</v>
          </cell>
          <cell r="U40">
            <v>435.32299999999998</v>
          </cell>
          <cell r="V40">
            <v>0</v>
          </cell>
          <cell r="W40">
            <v>1.4E-2</v>
          </cell>
          <cell r="X40">
            <v>493.88100000000003</v>
          </cell>
          <cell r="Y40">
            <v>392.9</v>
          </cell>
          <cell r="Z40">
            <v>13.583</v>
          </cell>
          <cell r="AA40">
            <v>19.297999999999998</v>
          </cell>
          <cell r="AB40">
            <v>726.28399999999999</v>
          </cell>
          <cell r="AC40">
            <v>688.61</v>
          </cell>
          <cell r="AD40">
            <v>1.6704516271861856</v>
          </cell>
          <cell r="AE40">
            <v>1.6773758290041234</v>
          </cell>
          <cell r="AF40">
            <v>25.200000000000003</v>
          </cell>
          <cell r="AG40">
            <v>19.511000000000003</v>
          </cell>
          <cell r="AH40">
            <v>5.9512423218346835E-2</v>
          </cell>
          <cell r="AI40">
            <v>4.7530883746537689E-2</v>
          </cell>
          <cell r="AJ40">
            <v>701.08399999999995</v>
          </cell>
          <cell r="AK40">
            <v>669.09900000000005</v>
          </cell>
          <cell r="AL40">
            <v>1.6146623865397385</v>
          </cell>
          <cell r="AM40">
            <v>1.6298555955799436</v>
          </cell>
        </row>
        <row r="41">
          <cell r="S41">
            <v>37865</v>
          </cell>
          <cell r="T41">
            <v>423.44100000000003</v>
          </cell>
          <cell r="U41">
            <v>410.49099999999999</v>
          </cell>
          <cell r="V41">
            <v>0</v>
          </cell>
          <cell r="W41">
            <v>1.0999999999999999E-2</v>
          </cell>
          <cell r="X41">
            <v>417.33600000000001</v>
          </cell>
          <cell r="Y41">
            <v>283.38</v>
          </cell>
          <cell r="Z41">
            <v>13.429</v>
          </cell>
          <cell r="AA41">
            <v>0</v>
          </cell>
          <cell r="AB41">
            <v>733.60800000000017</v>
          </cell>
          <cell r="AC41">
            <v>576.01300000000003</v>
          </cell>
          <cell r="AD41">
            <v>1.7353629365685954</v>
          </cell>
          <cell r="AE41">
            <v>1.5026037077770957</v>
          </cell>
          <cell r="AF41">
            <v>25.200000000000003</v>
          </cell>
          <cell r="AG41">
            <v>20.976000000000003</v>
          </cell>
          <cell r="AH41">
            <v>5.5789240646446761E-2</v>
          </cell>
          <cell r="AI41">
            <v>5.108833049590461E-2</v>
          </cell>
          <cell r="AJ41">
            <v>708.40800000000013</v>
          </cell>
          <cell r="AK41">
            <v>555.03700000000003</v>
          </cell>
          <cell r="AL41">
            <v>1.6696282075026283</v>
          </cell>
          <cell r="AM41">
            <v>1.4388751496296477</v>
          </cell>
        </row>
        <row r="42">
          <cell r="S42">
            <v>37895</v>
          </cell>
          <cell r="T42">
            <v>451.7</v>
          </cell>
          <cell r="U42">
            <v>410.58300000000003</v>
          </cell>
          <cell r="V42">
            <v>0</v>
          </cell>
          <cell r="W42">
            <v>1.7000000000000001E-2</v>
          </cell>
          <cell r="X42">
            <v>430.214</v>
          </cell>
          <cell r="Y42">
            <v>299.93900000000002</v>
          </cell>
          <cell r="Z42">
            <v>18.346</v>
          </cell>
          <cell r="AA42">
            <v>0</v>
          </cell>
          <cell r="AB42">
            <v>730.46800000000007</v>
          </cell>
          <cell r="AC42">
            <v>485.14299999999997</v>
          </cell>
          <cell r="AD42">
            <v>2.0664241366727847</v>
          </cell>
          <cell r="AE42">
            <v>1.5226240250864354</v>
          </cell>
          <cell r="AF42">
            <v>25.200000000000003</v>
          </cell>
          <cell r="AG42">
            <v>27.249000000000002</v>
          </cell>
          <cell r="AH42">
            <v>6.573472906596689E-2</v>
          </cell>
          <cell r="AI42">
            <v>8.2786969916085876E-2</v>
          </cell>
          <cell r="AJ42">
            <v>705.26800000000014</v>
          </cell>
          <cell r="AK42">
            <v>457.89400000000001</v>
          </cell>
          <cell r="AL42">
            <v>1.9969371132679672</v>
          </cell>
          <cell r="AM42">
            <v>1.4313339229717776</v>
          </cell>
        </row>
        <row r="43">
          <cell r="S43">
            <v>37926</v>
          </cell>
          <cell r="T43">
            <v>383.35900000000004</v>
          </cell>
          <cell r="U43">
            <v>329.14600000000002</v>
          </cell>
          <cell r="V43">
            <v>0</v>
          </cell>
          <cell r="W43">
            <v>1.7999999999999999E-2</v>
          </cell>
          <cell r="X43">
            <v>393.02699999999999</v>
          </cell>
          <cell r="Y43">
            <v>307.21300000000002</v>
          </cell>
          <cell r="Z43">
            <v>27.562999999999999</v>
          </cell>
          <cell r="AA43">
            <v>0</v>
          </cell>
          <cell r="AB43">
            <v>767.69900000000018</v>
          </cell>
          <cell r="AC43">
            <v>489.27199999999999</v>
          </cell>
          <cell r="AD43">
            <v>2.2071687454050641</v>
          </cell>
          <cell r="AE43">
            <v>1.6993650933298139</v>
          </cell>
          <cell r="AF43">
            <v>25.200000000000003</v>
          </cell>
          <cell r="AG43">
            <v>81.866</v>
          </cell>
          <cell r="AH43">
            <v>7.8043221079102387E-2</v>
          </cell>
          <cell r="AI43">
            <v>0.27426898233764835</v>
          </cell>
          <cell r="AJ43">
            <v>742.49900000000025</v>
          </cell>
          <cell r="AK43">
            <v>407.40599999999995</v>
          </cell>
          <cell r="AL43">
            <v>2.1421624898427734</v>
          </cell>
          <cell r="AM43">
            <v>1.3992653851229486</v>
          </cell>
        </row>
        <row r="44">
          <cell r="S44">
            <v>37956</v>
          </cell>
          <cell r="T44">
            <v>322.89800000000002</v>
          </cell>
          <cell r="U44">
            <v>298.48800000000006</v>
          </cell>
          <cell r="V44">
            <v>0</v>
          </cell>
          <cell r="W44">
            <v>2.3E-2</v>
          </cell>
          <cell r="X44">
            <v>350.94299999999998</v>
          </cell>
          <cell r="Y44">
            <v>273.91500000000002</v>
          </cell>
          <cell r="Z44">
            <v>31.437000000000001</v>
          </cell>
          <cell r="AA44">
            <v>17.399999999999999</v>
          </cell>
          <cell r="AB44">
            <v>827.18100000000004</v>
          </cell>
          <cell r="AC44">
            <v>485.14000000000004</v>
          </cell>
          <cell r="AD44">
            <v>2.1629959009360293</v>
          </cell>
          <cell r="AE44">
            <v>1.7223813573737032</v>
          </cell>
          <cell r="AF44">
            <v>25.200000000000003</v>
          </cell>
          <cell r="AG44">
            <v>9.7800000000000011</v>
          </cell>
          <cell r="AH44">
            <v>6.9137509568137495E-2</v>
          </cell>
          <cell r="AI44">
            <v>3.5850965556679722E-2</v>
          </cell>
          <cell r="AJ44">
            <v>801.98099999999999</v>
          </cell>
          <cell r="AK44">
            <v>475.36</v>
          </cell>
          <cell r="AL44">
            <v>2.1082548240574002</v>
          </cell>
          <cell r="AM44">
            <v>1.6891103929239668</v>
          </cell>
        </row>
        <row r="45">
          <cell r="S45">
            <v>37987</v>
          </cell>
          <cell r="T45">
            <v>364.49099999999999</v>
          </cell>
          <cell r="U45">
            <v>272.79599999999999</v>
          </cell>
          <cell r="V45">
            <v>0</v>
          </cell>
          <cell r="W45">
            <v>0.04</v>
          </cell>
          <cell r="X45">
            <v>338.5288823994814</v>
          </cell>
          <cell r="Y45">
            <v>270.01299999999998</v>
          </cell>
          <cell r="Z45">
            <v>41.628999999999998</v>
          </cell>
          <cell r="AA45">
            <v>40.4</v>
          </cell>
          <cell r="AB45">
            <v>613.53474498491437</v>
          </cell>
          <cell r="AC45">
            <v>539.82600000000002</v>
          </cell>
          <cell r="AD45">
            <v>1.4906706541882668</v>
          </cell>
          <cell r="AE45">
            <v>1.6643232508814827</v>
          </cell>
          <cell r="AF45">
            <v>36.9</v>
          </cell>
          <cell r="AG45">
            <v>9.4359999999999999</v>
          </cell>
          <cell r="AH45">
            <v>9.5187731359069272E-2</v>
          </cell>
          <cell r="AI45">
            <v>3.2100697397516587E-2</v>
          </cell>
          <cell r="AJ45">
            <v>576.63474498491428</v>
          </cell>
          <cell r="AK45">
            <v>530.39</v>
          </cell>
          <cell r="AL45">
            <v>1.410514077330274</v>
          </cell>
          <cell r="AM45">
            <v>1.6388284722316038</v>
          </cell>
        </row>
        <row r="46">
          <cell r="S46">
            <v>38018</v>
          </cell>
          <cell r="T46">
            <v>387.65499999999997</v>
          </cell>
          <cell r="U46">
            <v>293.95</v>
          </cell>
          <cell r="V46">
            <v>0</v>
          </cell>
          <cell r="W46">
            <v>0.252</v>
          </cell>
          <cell r="X46">
            <v>346.60728516725646</v>
          </cell>
          <cell r="Y46">
            <v>301.94499999999999</v>
          </cell>
          <cell r="Z46">
            <v>55.363</v>
          </cell>
          <cell r="AA46">
            <v>28.742999999999999</v>
          </cell>
          <cell r="AB46">
            <v>623.74103015217077</v>
          </cell>
          <cell r="AC46">
            <v>570.06799999999998</v>
          </cell>
          <cell r="AD46">
            <v>1.4087539405205758</v>
          </cell>
          <cell r="AE46">
            <v>1.6091336692479694</v>
          </cell>
          <cell r="AF46">
            <v>36.9</v>
          </cell>
          <cell r="AG46">
            <v>19.946999999999999</v>
          </cell>
          <cell r="AH46">
            <v>8.0156576857992518E-2</v>
          </cell>
          <cell r="AI46">
            <v>5.3894059954338512E-2</v>
          </cell>
          <cell r="AJ46">
            <v>586.84103015217079</v>
          </cell>
          <cell r="AK46">
            <v>550.12099999999998</v>
          </cell>
          <cell r="AL46">
            <v>1.3164420915817869</v>
          </cell>
          <cell r="AM46">
            <v>1.5483674426822804</v>
          </cell>
        </row>
        <row r="47">
          <cell r="S47">
            <v>38046</v>
          </cell>
          <cell r="T47">
            <v>460.34899999999999</v>
          </cell>
          <cell r="U47">
            <v>370.11500000000001</v>
          </cell>
          <cell r="V47">
            <v>0</v>
          </cell>
          <cell r="W47">
            <v>0</v>
          </cell>
          <cell r="X47">
            <v>376.14692333336569</v>
          </cell>
          <cell r="Y47">
            <v>376.14692333336569</v>
          </cell>
          <cell r="Z47">
            <v>61.363999999999997</v>
          </cell>
          <cell r="AA47">
            <v>67.39</v>
          </cell>
          <cell r="AB47">
            <v>593.61695348553656</v>
          </cell>
          <cell r="AC47">
            <v>643.48992333336571</v>
          </cell>
          <cell r="AD47">
            <v>1.4885671787542121</v>
          </cell>
          <cell r="AE47">
            <v>1.924097757218389</v>
          </cell>
          <cell r="AF47">
            <v>36.9</v>
          </cell>
          <cell r="AG47">
            <v>41.3</v>
          </cell>
          <cell r="AH47">
            <v>9.2311848938788993E-2</v>
          </cell>
          <cell r="AI47">
            <v>0.1258156693820105</v>
          </cell>
          <cell r="AJ47">
            <v>556.71695348553658</v>
          </cell>
          <cell r="AK47">
            <v>602.18992333336575</v>
          </cell>
          <cell r="AL47">
            <v>1.3955835378272989</v>
          </cell>
          <cell r="AM47">
            <v>1.8030274132965309</v>
          </cell>
        </row>
        <row r="48">
          <cell r="S48">
            <v>38077</v>
          </cell>
          <cell r="T48">
            <v>399.73199999999997</v>
          </cell>
          <cell r="U48">
            <v>328.25799999999998</v>
          </cell>
          <cell r="V48">
            <v>0</v>
          </cell>
          <cell r="W48">
            <v>0</v>
          </cell>
          <cell r="X48">
            <v>328.41747163422207</v>
          </cell>
          <cell r="Y48">
            <v>328.41747163422207</v>
          </cell>
          <cell r="Z48">
            <v>75.888000000000005</v>
          </cell>
          <cell r="AA48">
            <v>81.239000000000004</v>
          </cell>
          <cell r="AB48">
            <v>594.55342511975869</v>
          </cell>
          <cell r="AC48">
            <v>724.88839496758783</v>
          </cell>
          <cell r="AD48">
            <v>1.4489753202963929</v>
          </cell>
          <cell r="AE48">
            <v>2.1320144157216516</v>
          </cell>
          <cell r="AF48">
            <v>36.9</v>
          </cell>
          <cell r="AG48">
            <v>41.3</v>
          </cell>
          <cell r="AH48">
            <v>9.2983640926913344E-2</v>
          </cell>
          <cell r="AI48">
            <v>0.12107034392185834</v>
          </cell>
          <cell r="AJ48">
            <v>557.65342511975871</v>
          </cell>
          <cell r="AK48">
            <v>683.58839496758787</v>
          </cell>
          <cell r="AL48">
            <v>1.3651796726741228</v>
          </cell>
          <cell r="AM48">
            <v>1.9671321478993058</v>
          </cell>
        </row>
        <row r="49">
          <cell r="S49">
            <v>38107</v>
          </cell>
          <cell r="T49">
            <v>396.84399999999999</v>
          </cell>
          <cell r="U49">
            <v>341.12399999999997</v>
          </cell>
          <cell r="V49">
            <v>0</v>
          </cell>
          <cell r="W49">
            <v>0</v>
          </cell>
          <cell r="X49">
            <v>304.74028497989877</v>
          </cell>
          <cell r="Y49">
            <v>304.74028497989877</v>
          </cell>
          <cell r="Z49">
            <v>101.999</v>
          </cell>
          <cell r="AA49">
            <v>106.855</v>
          </cell>
          <cell r="AB49">
            <v>598.55671009965738</v>
          </cell>
          <cell r="AC49">
            <v>795.3596799474866</v>
          </cell>
          <cell r="AD49">
            <v>1.6947206844445402</v>
          </cell>
          <cell r="AE49">
            <v>2.5826477913928927</v>
          </cell>
          <cell r="AF49">
            <v>36.9</v>
          </cell>
          <cell r="AG49">
            <v>41.3</v>
          </cell>
          <cell r="AH49">
            <v>8.3795647622270097E-2</v>
          </cell>
          <cell r="AI49">
            <v>0.11663273115449459</v>
          </cell>
          <cell r="AJ49">
            <v>561.6567100996574</v>
          </cell>
          <cell r="AK49">
            <v>754.05967994748653</v>
          </cell>
          <cell r="AL49">
            <v>1.5326774465659452</v>
          </cell>
          <cell r="AM49">
            <v>2.4715384738139456</v>
          </cell>
        </row>
        <row r="50">
          <cell r="S50">
            <v>38138</v>
          </cell>
          <cell r="T50">
            <v>440.35700000000003</v>
          </cell>
          <cell r="U50">
            <v>354.10300000000001</v>
          </cell>
          <cell r="V50">
            <v>0</v>
          </cell>
          <cell r="W50">
            <v>0</v>
          </cell>
          <cell r="X50">
            <v>290.72791073774391</v>
          </cell>
          <cell r="Y50">
            <v>290.72791073774391</v>
          </cell>
          <cell r="Z50">
            <v>115.52200000000001</v>
          </cell>
          <cell r="AA50">
            <v>119.396</v>
          </cell>
          <cell r="AB50">
            <v>569.06662083740139</v>
          </cell>
          <cell r="AC50">
            <v>851.38059068523046</v>
          </cell>
          <cell r="AD50">
            <v>1.8373924177997945</v>
          </cell>
          <cell r="AE50">
            <v>2.8016813563173959</v>
          </cell>
          <cell r="AF50">
            <v>36.9</v>
          </cell>
          <cell r="AG50">
            <v>41.3</v>
          </cell>
          <cell r="AH50">
            <v>0.1620432378785949</v>
          </cell>
          <cell r="AI50">
            <v>0.18381452980421303</v>
          </cell>
          <cell r="AJ50">
            <v>532.16662083740141</v>
          </cell>
          <cell r="AK50">
            <v>810.0805906852305</v>
          </cell>
          <cell r="AL50">
            <v>1.7468700374291679</v>
          </cell>
          <cell r="AM50">
            <v>2.6718361330810749</v>
          </cell>
        </row>
        <row r="51">
          <cell r="S51">
            <v>38168</v>
          </cell>
          <cell r="T51">
            <v>227.71700000000001</v>
          </cell>
          <cell r="U51">
            <v>224.68299999999999</v>
          </cell>
          <cell r="V51">
            <v>0</v>
          </cell>
          <cell r="W51">
            <v>0</v>
          </cell>
          <cell r="X51">
            <v>152.6126657724929</v>
          </cell>
          <cell r="Y51">
            <v>152.6126657724929</v>
          </cell>
          <cell r="Z51">
            <v>104.496</v>
          </cell>
          <cell r="AA51">
            <v>110.44799999999999</v>
          </cell>
          <cell r="AB51">
            <v>597.64528660989424</v>
          </cell>
          <cell r="AC51">
            <v>889.75825645772329</v>
          </cell>
          <cell r="AD51">
            <v>1.4985668016475191</v>
          </cell>
          <cell r="AE51">
            <v>2.6767005605559051</v>
          </cell>
          <cell r="AF51">
            <v>36.9</v>
          </cell>
          <cell r="AG51">
            <v>41.3</v>
          </cell>
          <cell r="AH51">
            <v>9.0522380370626584E-2</v>
          </cell>
          <cell r="AI51">
            <v>0.11110931757894679</v>
          </cell>
          <cell r="AJ51">
            <v>560.74528660989415</v>
          </cell>
          <cell r="AK51">
            <v>848.45825645772334</v>
          </cell>
          <cell r="AL51">
            <v>1.4017456321842334</v>
          </cell>
          <cell r="AM51">
            <v>2.5369487975857234</v>
          </cell>
        </row>
        <row r="52">
          <cell r="S52">
            <v>38199</v>
          </cell>
          <cell r="T52">
            <v>407.63400000000001</v>
          </cell>
          <cell r="U52">
            <v>371.70600000000002</v>
          </cell>
          <cell r="V52">
            <v>0</v>
          </cell>
          <cell r="W52">
            <v>0</v>
          </cell>
          <cell r="X52">
            <v>281.96220795919743</v>
          </cell>
          <cell r="Y52">
            <v>281.96220795919743</v>
          </cell>
          <cell r="Z52">
            <v>114.08</v>
          </cell>
          <cell r="AA52">
            <v>117.069</v>
          </cell>
          <cell r="AB52">
            <v>588.8544945690918</v>
          </cell>
          <cell r="AC52">
            <v>917.08346441692072</v>
          </cell>
          <cell r="AD52">
            <v>1.5963476547326758</v>
          </cell>
          <cell r="AE52">
            <v>3.0690753924326999</v>
          </cell>
          <cell r="AF52">
            <v>36.9</v>
          </cell>
          <cell r="AG52">
            <v>41.3</v>
          </cell>
          <cell r="AH52">
            <v>9.6821169463285353E-2</v>
          </cell>
          <cell r="AI52">
            <v>0.12984522323632144</v>
          </cell>
          <cell r="AJ52">
            <v>551.95449456909182</v>
          </cell>
          <cell r="AK52">
            <v>875.78346441692076</v>
          </cell>
          <cell r="AL52">
            <v>1.4904206209479804</v>
          </cell>
          <cell r="AM52">
            <v>2.9122994102741568</v>
          </cell>
        </row>
        <row r="53">
          <cell r="S53">
            <v>38230</v>
          </cell>
          <cell r="T53">
            <v>381.11500000000001</v>
          </cell>
          <cell r="U53">
            <v>318.07099999999997</v>
          </cell>
          <cell r="V53">
            <v>0</v>
          </cell>
          <cell r="W53">
            <v>0</v>
          </cell>
          <cell r="X53">
            <v>251.29087226472345</v>
          </cell>
          <cell r="Y53">
            <v>251.29087226472345</v>
          </cell>
          <cell r="Z53">
            <v>125.006</v>
          </cell>
          <cell r="AA53">
            <v>116.816</v>
          </cell>
          <cell r="AB53">
            <v>596.01536683381516</v>
          </cell>
          <cell r="AC53">
            <v>967.1193366816442</v>
          </cell>
          <cell r="AD53">
            <v>1.7245381847043195</v>
          </cell>
          <cell r="AE53">
            <v>3.5341303577782717</v>
          </cell>
          <cell r="AF53">
            <v>36.9</v>
          </cell>
          <cell r="AG53">
            <v>41.3</v>
          </cell>
          <cell r="AH53">
            <v>0.10592703378469542</v>
          </cell>
          <cell r="AI53">
            <v>0.13975176297018177</v>
          </cell>
          <cell r="AJ53">
            <v>559.11536683381519</v>
          </cell>
          <cell r="AK53">
            <v>925.81933668164424</v>
          </cell>
          <cell r="AL53">
            <v>1.6165869470682468</v>
          </cell>
          <cell r="AM53">
            <v>3.3882233496491669</v>
          </cell>
        </row>
        <row r="54">
          <cell r="S54">
            <v>38260</v>
          </cell>
          <cell r="T54">
            <v>348.35299999999995</v>
          </cell>
          <cell r="U54">
            <v>295.524</v>
          </cell>
          <cell r="V54">
            <v>0</v>
          </cell>
          <cell r="W54">
            <v>0</v>
          </cell>
          <cell r="X54">
            <v>234.98847964597397</v>
          </cell>
          <cell r="Y54">
            <v>234.98847964597397</v>
          </cell>
          <cell r="Z54">
            <v>131.714</v>
          </cell>
          <cell r="AA54">
            <v>120.495</v>
          </cell>
          <cell r="AB54">
            <v>622.1818464797891</v>
          </cell>
          <cell r="AC54">
            <v>1027.0788163276181</v>
          </cell>
          <cell r="AD54">
            <v>2.0460219901991086</v>
          </cell>
          <cell r="AE54">
            <v>3.7969883964687572</v>
          </cell>
          <cell r="AF54">
            <v>36.9</v>
          </cell>
          <cell r="AG54">
            <v>41.3</v>
          </cell>
          <cell r="AH54">
            <v>0.10795123763607267</v>
          </cell>
          <cell r="AI54">
            <v>0.14370565740988819</v>
          </cell>
          <cell r="AJ54">
            <v>585.28184647978912</v>
          </cell>
          <cell r="AK54">
            <v>985.77881632761819</v>
          </cell>
          <cell r="AL54">
            <v>1.9106991496771419</v>
          </cell>
          <cell r="AM54">
            <v>3.6497912021256917</v>
          </cell>
        </row>
        <row r="55">
          <cell r="S55">
            <v>38291</v>
          </cell>
          <cell r="T55">
            <v>341.82100000000003</v>
          </cell>
          <cell r="U55">
            <v>287.39299999999997</v>
          </cell>
          <cell r="V55">
            <v>0</v>
          </cell>
          <cell r="W55">
            <v>0</v>
          </cell>
          <cell r="X55">
            <v>191.92950210259522</v>
          </cell>
          <cell r="Y55">
            <v>191.92950210259522</v>
          </cell>
          <cell r="Z55">
            <v>138.197</v>
          </cell>
          <cell r="AA55">
            <v>133.25399999999999</v>
          </cell>
          <cell r="AB55">
            <v>612.38034858238427</v>
          </cell>
          <cell r="AC55">
            <v>1064.8693184302135</v>
          </cell>
          <cell r="AD55">
            <v>2.2209360336678272</v>
          </cell>
          <cell r="AE55">
            <v>3.7192747767015284</v>
          </cell>
          <cell r="AF55">
            <v>36.9</v>
          </cell>
          <cell r="AG55">
            <v>41.3</v>
          </cell>
          <cell r="AH55">
            <v>0.13802958097361354</v>
          </cell>
          <cell r="AI55">
            <v>0.17724332977130031</v>
          </cell>
          <cell r="AJ55">
            <v>575.48034858238429</v>
          </cell>
          <cell r="AK55">
            <v>1023.5693184302136</v>
          </cell>
          <cell r="AL55">
            <v>2.0894208648722068</v>
          </cell>
          <cell r="AM55">
            <v>3.6085235994674654</v>
          </cell>
        </row>
        <row r="56">
          <cell r="S56">
            <v>38321</v>
          </cell>
          <cell r="T56">
            <v>267.334</v>
          </cell>
          <cell r="U56">
            <v>233.01300000000001</v>
          </cell>
          <cell r="V56">
            <v>0</v>
          </cell>
          <cell r="W56">
            <v>0</v>
          </cell>
          <cell r="X56">
            <v>151.5387767508694</v>
          </cell>
          <cell r="Y56">
            <v>151.5387767508694</v>
          </cell>
          <cell r="Z56">
            <v>143.52799999999999</v>
          </cell>
          <cell r="AA56">
            <v>140.084</v>
          </cell>
          <cell r="AB56">
            <v>647.7151253332537</v>
          </cell>
          <cell r="AC56">
            <v>1123.479095181083</v>
          </cell>
          <cell r="AD56">
            <v>2.225476861138012</v>
          </cell>
          <cell r="AE56">
            <v>3.624073495404974</v>
          </cell>
          <cell r="AF56">
            <v>36.9</v>
          </cell>
          <cell r="AG56">
            <v>41.3</v>
          </cell>
          <cell r="AH56">
            <v>0.13036243583447857</v>
          </cell>
          <cell r="AI56">
            <v>0.14590700812910473</v>
          </cell>
          <cell r="AJ56">
            <v>610.81512533325372</v>
          </cell>
          <cell r="AK56">
            <v>1082.1790951810831</v>
          </cell>
          <cell r="AL56">
            <v>2.1265248408005561</v>
          </cell>
          <cell r="AM56">
            <v>3.4861977171412741</v>
          </cell>
        </row>
      </sheetData>
      <sheetData sheetId="4" refreshError="1">
        <row r="6">
          <cell r="T6" t="str">
            <v>PSR/LTR - DAYTON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6263.991</v>
          </cell>
          <cell r="U11">
            <v>6993.5079999999998</v>
          </cell>
          <cell r="X11">
            <v>5884.2049999999999</v>
          </cell>
          <cell r="Y11">
            <v>5704.9129999999996</v>
          </cell>
          <cell r="Z11">
            <v>1333.27</v>
          </cell>
          <cell r="AA11">
            <v>1298.4590000000001</v>
          </cell>
        </row>
        <row r="12">
          <cell r="S12" t="str">
            <v>02 2nd HF</v>
          </cell>
          <cell r="T12">
            <v>6984.5479999999998</v>
          </cell>
          <cell r="U12">
            <v>6887.0320000000002</v>
          </cell>
          <cell r="X12">
            <v>4910</v>
          </cell>
          <cell r="Y12">
            <v>5127.2149999999992</v>
          </cell>
          <cell r="Z12">
            <v>2041.2489999999998</v>
          </cell>
          <cell r="AA12">
            <v>1788.7040000000002</v>
          </cell>
        </row>
        <row r="13">
          <cell r="S13" t="str">
            <v>02 Annual</v>
          </cell>
          <cell r="T13">
            <v>13248.539000000001</v>
          </cell>
          <cell r="U13">
            <v>13880.54</v>
          </cell>
          <cell r="X13">
            <v>10794.205</v>
          </cell>
          <cell r="Y13">
            <v>10832.127999999999</v>
          </cell>
          <cell r="Z13">
            <v>3374.5189999999998</v>
          </cell>
          <cell r="AA13">
            <v>3087.1630000000005</v>
          </cell>
        </row>
        <row r="14">
          <cell r="S14" t="str">
            <v>03 1st HF</v>
          </cell>
          <cell r="T14">
            <v>6894.6930000000002</v>
          </cell>
          <cell r="U14">
            <v>6314.04</v>
          </cell>
          <cell r="X14">
            <v>4988.7649999999994</v>
          </cell>
          <cell r="Y14">
            <v>5451.732</v>
          </cell>
          <cell r="Z14">
            <v>2333.4540000000002</v>
          </cell>
          <cell r="AA14">
            <v>1831.0780000000002</v>
          </cell>
        </row>
        <row r="15">
          <cell r="S15" t="str">
            <v>03 2nd HF</v>
          </cell>
          <cell r="T15">
            <v>7159.9210000000012</v>
          </cell>
          <cell r="U15">
            <v>6887.98</v>
          </cell>
          <cell r="X15">
            <v>5053.8740000000007</v>
          </cell>
          <cell r="Y15">
            <v>5477.6220000000003</v>
          </cell>
          <cell r="Z15">
            <v>2223.886</v>
          </cell>
          <cell r="AA15">
            <v>1712.6790000000001</v>
          </cell>
        </row>
        <row r="16">
          <cell r="S16" t="str">
            <v>03 Annual</v>
          </cell>
          <cell r="T16">
            <v>14054.614000000001</v>
          </cell>
          <cell r="U16">
            <v>13202.02</v>
          </cell>
          <cell r="X16">
            <v>10042.638999999999</v>
          </cell>
          <cell r="Y16">
            <v>10929.353999999999</v>
          </cell>
          <cell r="Z16">
            <v>4557.34</v>
          </cell>
          <cell r="AA16">
            <v>3543.7570000000005</v>
          </cell>
        </row>
        <row r="17">
          <cell r="S17" t="str">
            <v>04 1st HF</v>
          </cell>
          <cell r="T17">
            <v>6760.6361585135455</v>
          </cell>
          <cell r="U17">
            <v>6645.6111728270253</v>
          </cell>
          <cell r="X17">
            <v>5381.8289100728434</v>
          </cell>
          <cell r="Y17">
            <v>5631.9718557973256</v>
          </cell>
          <cell r="Z17">
            <v>2132.6959999999999</v>
          </cell>
          <cell r="AA17">
            <v>1789.809</v>
          </cell>
        </row>
        <row r="18">
          <cell r="S18" t="str">
            <v>04 2nd HF</v>
          </cell>
          <cell r="T18">
            <v>7202.5795936025625</v>
          </cell>
          <cell r="U18">
            <v>7062.831287960621</v>
          </cell>
          <cell r="X18">
            <v>4531.8725162978999</v>
          </cell>
          <cell r="Y18">
            <v>4531.8725162978999</v>
          </cell>
          <cell r="Z18">
            <v>2234.2619999999997</v>
          </cell>
          <cell r="AA18">
            <v>2197.837</v>
          </cell>
        </row>
        <row r="19">
          <cell r="S19" t="str">
            <v>04 Annual</v>
          </cell>
          <cell r="T19">
            <v>13963.215752116108</v>
          </cell>
          <cell r="U19">
            <v>13708.442460787646</v>
          </cell>
          <cell r="X19">
            <v>9913.7014263707424</v>
          </cell>
          <cell r="Y19">
            <v>10163.844372095225</v>
          </cell>
          <cell r="Z19">
            <v>4366.9579999999996</v>
          </cell>
          <cell r="AA19">
            <v>3987.6459999999997</v>
          </cell>
        </row>
        <row r="21">
          <cell r="S21">
            <v>37257</v>
          </cell>
          <cell r="T21">
            <v>1030.8130000000001</v>
          </cell>
          <cell r="U21">
            <v>1246.1089999999999</v>
          </cell>
          <cell r="V21">
            <v>0</v>
          </cell>
          <cell r="W21">
            <v>200.09899999999999</v>
          </cell>
          <cell r="X21">
            <v>770</v>
          </cell>
          <cell r="Y21">
            <v>1019.001</v>
          </cell>
          <cell r="Z21">
            <v>198.244</v>
          </cell>
          <cell r="AA21">
            <v>169.614</v>
          </cell>
          <cell r="AB21">
            <v>2054.6370000000002</v>
          </cell>
          <cell r="AC21">
            <v>1945.777</v>
          </cell>
          <cell r="AD21">
            <v>2.1307901190446175</v>
          </cell>
          <cell r="AE21">
            <v>1.7122649391030182</v>
          </cell>
          <cell r="AF21">
            <v>36.438000000000002</v>
          </cell>
          <cell r="AG21">
            <v>53.109000000000002</v>
          </cell>
          <cell r="AH21">
            <v>3.6137050642251332E-2</v>
          </cell>
          <cell r="AI21">
            <v>4.5727328771133467E-2</v>
          </cell>
          <cell r="AJ21">
            <v>2018.1990000000001</v>
          </cell>
          <cell r="AK21">
            <v>1892.6679999999999</v>
          </cell>
          <cell r="AL21">
            <v>2.0908440119757197</v>
          </cell>
          <cell r="AM21">
            <v>1.6640368178829714</v>
          </cell>
        </row>
        <row r="22">
          <cell r="S22">
            <v>37288</v>
          </cell>
          <cell r="T22">
            <v>1008.328</v>
          </cell>
          <cell r="U22">
            <v>1161.4280000000001</v>
          </cell>
          <cell r="V22">
            <v>0</v>
          </cell>
          <cell r="W22">
            <v>153.084</v>
          </cell>
          <cell r="X22">
            <v>920</v>
          </cell>
          <cell r="Y22">
            <v>872.99300000000005</v>
          </cell>
          <cell r="Z22">
            <v>207.423</v>
          </cell>
          <cell r="AA22">
            <v>161.107</v>
          </cell>
          <cell r="AB22">
            <v>2030.4860000000003</v>
          </cell>
          <cell r="AC22">
            <v>1816.8500000000001</v>
          </cell>
          <cell r="AD22">
            <v>2.1642600347406775</v>
          </cell>
          <cell r="AE22">
            <v>1.6165482067319705</v>
          </cell>
          <cell r="AF22">
            <v>37.317</v>
          </cell>
          <cell r="AG22">
            <v>31.556000000000001</v>
          </cell>
          <cell r="AH22">
            <v>4.0255446302878625E-2</v>
          </cell>
          <cell r="AI22">
            <v>2.8655907533935585E-2</v>
          </cell>
          <cell r="AJ22">
            <v>1993.1690000000003</v>
          </cell>
          <cell r="AK22">
            <v>1785.2939999999999</v>
          </cell>
          <cell r="AL22">
            <v>2.1322180711625762</v>
          </cell>
          <cell r="AM22">
            <v>1.5893618671008762</v>
          </cell>
        </row>
        <row r="23">
          <cell r="S23">
            <v>37316</v>
          </cell>
          <cell r="T23">
            <v>927.005</v>
          </cell>
          <cell r="U23">
            <v>1101.204</v>
          </cell>
          <cell r="V23">
            <v>0</v>
          </cell>
          <cell r="W23">
            <v>111.11500000000001</v>
          </cell>
          <cell r="X23">
            <v>995</v>
          </cell>
          <cell r="Y23">
            <v>989.69200000000001</v>
          </cell>
          <cell r="Z23">
            <v>212.9</v>
          </cell>
          <cell r="AA23">
            <v>243.15</v>
          </cell>
          <cell r="AB23">
            <v>2060.1170000000002</v>
          </cell>
          <cell r="AC23">
            <v>1942.54</v>
          </cell>
          <cell r="AD23">
            <v>1.9856683974038085</v>
          </cell>
          <cell r="AE23">
            <v>1.6372509063877514</v>
          </cell>
          <cell r="AF23">
            <v>31.627000000000002</v>
          </cell>
          <cell r="AG23">
            <v>42.989000000000004</v>
          </cell>
          <cell r="AH23">
            <v>3.4671922944948308E-2</v>
          </cell>
          <cell r="AI23">
            <v>3.7036175510239251E-2</v>
          </cell>
          <cell r="AJ23">
            <v>2028.49</v>
          </cell>
          <cell r="AK23">
            <v>1899.5510000000002</v>
          </cell>
          <cell r="AL23">
            <v>1.9585121098650302</v>
          </cell>
          <cell r="AM23">
            <v>1.6022107058087067</v>
          </cell>
        </row>
        <row r="24">
          <cell r="S24">
            <v>37347</v>
          </cell>
          <cell r="T24">
            <v>912.17899999999997</v>
          </cell>
          <cell r="U24">
            <v>1160.73</v>
          </cell>
          <cell r="V24">
            <v>0</v>
          </cell>
          <cell r="W24">
            <v>104.432</v>
          </cell>
          <cell r="X24">
            <v>1115</v>
          </cell>
          <cell r="Y24">
            <v>960.72</v>
          </cell>
          <cell r="Z24">
            <v>220.80599999999998</v>
          </cell>
          <cell r="AA24">
            <v>225.67599999999999</v>
          </cell>
          <cell r="AB24">
            <v>2249.4110000000005</v>
          </cell>
          <cell r="AC24">
            <v>1956.4910000000002</v>
          </cell>
          <cell r="AD24">
            <v>1.8884104249093197</v>
          </cell>
          <cell r="AE24">
            <v>1.6650112241373183</v>
          </cell>
          <cell r="AF24">
            <v>33.000999999999998</v>
          </cell>
          <cell r="AG24">
            <v>30.507999999999999</v>
          </cell>
          <cell r="AH24">
            <v>2.8336062385532216E-2</v>
          </cell>
          <cell r="AI24">
            <v>2.4866976186129007E-2</v>
          </cell>
          <cell r="AJ24">
            <v>2216.4100000000003</v>
          </cell>
          <cell r="AK24">
            <v>1925.9830000000002</v>
          </cell>
          <cell r="AL24">
            <v>1.8613833978822925</v>
          </cell>
          <cell r="AM24">
            <v>1.6372056227322731</v>
          </cell>
        </row>
        <row r="25">
          <cell r="S25">
            <v>37377</v>
          </cell>
          <cell r="T25">
            <v>1164.6289999999999</v>
          </cell>
          <cell r="U25">
            <v>1226.848</v>
          </cell>
          <cell r="V25">
            <v>0</v>
          </cell>
          <cell r="W25">
            <v>117.73099999999999</v>
          </cell>
          <cell r="X25">
            <v>1015</v>
          </cell>
          <cell r="Y25">
            <v>927.68700000000001</v>
          </cell>
          <cell r="Z25">
            <v>240.84399999999999</v>
          </cell>
          <cell r="AA25">
            <v>239.96</v>
          </cell>
          <cell r="AB25">
            <v>2248.2930000000006</v>
          </cell>
          <cell r="AC25">
            <v>1894.502</v>
          </cell>
          <cell r="AD25">
            <v>1.8867641777851447</v>
          </cell>
          <cell r="AE25">
            <v>1.7070145195873434</v>
          </cell>
          <cell r="AF25">
            <v>35.010000000000005</v>
          </cell>
          <cell r="AG25">
            <v>41.476999999999997</v>
          </cell>
          <cell r="AH25">
            <v>2.8672349814133406E-2</v>
          </cell>
          <cell r="AI25">
            <v>3.7802967401240804E-2</v>
          </cell>
          <cell r="AJ25">
            <v>2213.2830000000004</v>
          </cell>
          <cell r="AK25">
            <v>1853.0249999999999</v>
          </cell>
          <cell r="AL25">
            <v>1.8565422916494025</v>
          </cell>
          <cell r="AM25">
            <v>1.6702349346201797</v>
          </cell>
        </row>
        <row r="26">
          <cell r="S26">
            <v>37408</v>
          </cell>
          <cell r="T26">
            <v>1221.0369999999998</v>
          </cell>
          <cell r="U26">
            <v>1097.1890000000001</v>
          </cell>
          <cell r="V26">
            <v>0</v>
          </cell>
          <cell r="W26">
            <v>112.163</v>
          </cell>
          <cell r="X26">
            <v>1069.2049999999999</v>
          </cell>
          <cell r="Y26">
            <v>934.82</v>
          </cell>
          <cell r="Z26">
            <v>253.053</v>
          </cell>
          <cell r="AA26">
            <v>258.952</v>
          </cell>
          <cell r="AB26">
            <v>2211.5270000000005</v>
          </cell>
          <cell r="AC26">
            <v>1989.386</v>
          </cell>
          <cell r="AD26">
            <v>1.8402986182204675</v>
          </cell>
          <cell r="AE26">
            <v>1.7039086886160577</v>
          </cell>
          <cell r="AF26">
            <v>42.167999999999999</v>
          </cell>
          <cell r="AG26">
            <v>10.097</v>
          </cell>
          <cell r="AH26">
            <v>3.6400928151156045E-2</v>
          </cell>
          <cell r="AI26">
            <v>8.9534795046279283E-3</v>
          </cell>
          <cell r="AJ26">
            <v>2169.3590000000004</v>
          </cell>
          <cell r="AK26">
            <v>1979.289</v>
          </cell>
          <cell r="AL26">
            <v>1.806651404879676</v>
          </cell>
          <cell r="AM26">
            <v>1.6956603075354602</v>
          </cell>
        </row>
        <row r="27">
          <cell r="S27">
            <v>37438</v>
          </cell>
          <cell r="T27">
            <v>1158.432</v>
          </cell>
          <cell r="U27">
            <v>1127.7180000000001</v>
          </cell>
          <cell r="V27">
            <v>0</v>
          </cell>
          <cell r="W27">
            <v>76.570999999999998</v>
          </cell>
          <cell r="X27">
            <v>960</v>
          </cell>
          <cell r="Y27">
            <v>755.279</v>
          </cell>
          <cell r="Z27">
            <v>350.17199999999997</v>
          </cell>
          <cell r="AA27">
            <v>273.11599999999999</v>
          </cell>
          <cell r="AB27">
            <v>2113.7930000000001</v>
          </cell>
          <cell r="AC27">
            <v>1873.798</v>
          </cell>
          <cell r="AD27">
            <v>1.6941692634200998</v>
          </cell>
          <cell r="AE27">
            <v>1.5328605208701567</v>
          </cell>
          <cell r="AF27">
            <v>38.120000000000005</v>
          </cell>
          <cell r="AG27">
            <v>25.138999999999999</v>
          </cell>
          <cell r="AH27">
            <v>3.0417182995422266E-2</v>
          </cell>
          <cell r="AI27">
            <v>2.0536402098162026E-2</v>
          </cell>
          <cell r="AJ27">
            <v>2075.6730000000002</v>
          </cell>
          <cell r="AK27">
            <v>1848.6590000000001</v>
          </cell>
          <cell r="AL27">
            <v>1.6634196157262024</v>
          </cell>
          <cell r="AM27">
            <v>1.5122417527798306</v>
          </cell>
        </row>
        <row r="28">
          <cell r="S28">
            <v>37469</v>
          </cell>
          <cell r="T28">
            <v>1253.239</v>
          </cell>
          <cell r="U28">
            <v>1224.1189999999999</v>
          </cell>
          <cell r="V28">
            <v>0</v>
          </cell>
          <cell r="W28">
            <v>80.525999999999996</v>
          </cell>
          <cell r="X28">
            <v>820</v>
          </cell>
          <cell r="Y28">
            <v>937.37900000000002</v>
          </cell>
          <cell r="Z28">
            <v>365.48</v>
          </cell>
          <cell r="AA28">
            <v>297.45500000000004</v>
          </cell>
          <cell r="AB28">
            <v>2046.0340000000003</v>
          </cell>
          <cell r="AC28">
            <v>1869.048</v>
          </cell>
          <cell r="AD28">
            <v>1.6493440082977395</v>
          </cell>
          <cell r="AE28">
            <v>1.5081709274982189</v>
          </cell>
          <cell r="AF28">
            <v>33.589999999999996</v>
          </cell>
          <cell r="AG28">
            <v>19.36</v>
          </cell>
          <cell r="AH28">
            <v>2.7095505404984632E-2</v>
          </cell>
          <cell r="AI28">
            <v>1.5878887395230919E-2</v>
          </cell>
          <cell r="AJ28">
            <v>2012.4440000000004</v>
          </cell>
          <cell r="AK28">
            <v>1849.6880000000001</v>
          </cell>
          <cell r="AL28">
            <v>1.6222942154191071</v>
          </cell>
          <cell r="AM28">
            <v>1.4930310359955614</v>
          </cell>
        </row>
        <row r="29">
          <cell r="S29">
            <v>37500</v>
          </cell>
          <cell r="T29">
            <v>1239.6890000000001</v>
          </cell>
          <cell r="U29">
            <v>1219.229</v>
          </cell>
          <cell r="V29">
            <v>0</v>
          </cell>
          <cell r="W29">
            <v>137.24600000000001</v>
          </cell>
          <cell r="X29">
            <v>820</v>
          </cell>
          <cell r="Y29">
            <v>899.23899999999992</v>
          </cell>
          <cell r="Z29">
            <v>351.91899999999998</v>
          </cell>
          <cell r="AA29">
            <v>307.90699999999998</v>
          </cell>
          <cell r="AB29">
            <v>1978.2640000000006</v>
          </cell>
          <cell r="AC29">
            <v>1833.3429999999998</v>
          </cell>
          <cell r="AD29">
            <v>1.6512698116527851</v>
          </cell>
          <cell r="AE29">
            <v>1.4975044134743731</v>
          </cell>
          <cell r="AF29">
            <v>29.06</v>
          </cell>
          <cell r="AG29">
            <v>38.441000000000003</v>
          </cell>
          <cell r="AH29">
            <v>2.3401815452606896E-2</v>
          </cell>
          <cell r="AI29">
            <v>3.0061599651532253E-2</v>
          </cell>
          <cell r="AJ29">
            <v>1949.2040000000006</v>
          </cell>
          <cell r="AK29">
            <v>1794.902</v>
          </cell>
          <cell r="AL29">
            <v>1.6255720320435225</v>
          </cell>
          <cell r="AM29">
            <v>1.4630210052674637</v>
          </cell>
        </row>
        <row r="30">
          <cell r="S30">
            <v>37530</v>
          </cell>
          <cell r="T30">
            <v>1241.7839999999999</v>
          </cell>
          <cell r="U30">
            <v>1278.741</v>
          </cell>
          <cell r="V30">
            <v>0</v>
          </cell>
          <cell r="W30">
            <v>201.65799999999999</v>
          </cell>
          <cell r="X30">
            <v>720</v>
          </cell>
          <cell r="Y30">
            <v>941.86799999999994</v>
          </cell>
          <cell r="Z30">
            <v>342.38099999999997</v>
          </cell>
          <cell r="AA30">
            <v>300.36499999999995</v>
          </cell>
          <cell r="AB30">
            <v>1798.8610000000003</v>
          </cell>
          <cell r="AC30">
            <v>1927.0930000000001</v>
          </cell>
          <cell r="AD30">
            <v>1.6954475846036772</v>
          </cell>
          <cell r="AE30">
            <v>1.8806101531019874</v>
          </cell>
          <cell r="AF30">
            <v>24.52</v>
          </cell>
          <cell r="AG30">
            <v>48.207999999999998</v>
          </cell>
          <cell r="AH30">
            <v>2.1683054233280305E-2</v>
          </cell>
          <cell r="AI30">
            <v>4.3244872475707949E-2</v>
          </cell>
          <cell r="AJ30">
            <v>1774.3410000000003</v>
          </cell>
          <cell r="AK30">
            <v>1878.885</v>
          </cell>
          <cell r="AL30">
            <v>1.6699209945792437</v>
          </cell>
          <cell r="AM30">
            <v>1.828349722534492</v>
          </cell>
        </row>
        <row r="31">
          <cell r="S31">
            <v>37561</v>
          </cell>
          <cell r="T31">
            <v>1130.837</v>
          </cell>
          <cell r="U31">
            <v>1114.768</v>
          </cell>
          <cell r="V31">
            <v>0</v>
          </cell>
          <cell r="W31">
            <v>214.01599999999999</v>
          </cell>
          <cell r="X31">
            <v>790</v>
          </cell>
          <cell r="Y31">
            <v>850.5809999999999</v>
          </cell>
          <cell r="Z31">
            <v>327.48699999999997</v>
          </cell>
          <cell r="AA31">
            <v>302.709</v>
          </cell>
          <cell r="AB31">
            <v>1785.5110000000002</v>
          </cell>
          <cell r="AC31">
            <v>1910.471</v>
          </cell>
          <cell r="AD31">
            <v>1.7412690549031615</v>
          </cell>
          <cell r="AE31">
            <v>1.7968555300425602</v>
          </cell>
          <cell r="AF31">
            <v>27.330000000000002</v>
          </cell>
          <cell r="AG31">
            <v>45.841000000000001</v>
          </cell>
          <cell r="AH31">
            <v>2.8451945569647929E-2</v>
          </cell>
          <cell r="AI31">
            <v>4.9694457302616818E-2</v>
          </cell>
          <cell r="AJ31">
            <v>1758.181</v>
          </cell>
          <cell r="AK31">
            <v>1864.6299999999999</v>
          </cell>
          <cell r="AL31">
            <v>1.7167111657973511</v>
          </cell>
          <cell r="AM31">
            <v>1.7598837317151266</v>
          </cell>
        </row>
        <row r="32">
          <cell r="S32">
            <v>37591</v>
          </cell>
          <cell r="T32">
            <v>960.56700000000001</v>
          </cell>
          <cell r="U32">
            <v>922.45699999999999</v>
          </cell>
          <cell r="V32">
            <v>0</v>
          </cell>
          <cell r="W32">
            <v>395.62</v>
          </cell>
          <cell r="X32">
            <v>800</v>
          </cell>
          <cell r="Y32">
            <v>742.86900000000003</v>
          </cell>
          <cell r="Z32">
            <v>303.81</v>
          </cell>
          <cell r="AA32">
            <v>307.15199999999999</v>
          </cell>
          <cell r="AB32">
            <v>1928.7540000000004</v>
          </cell>
          <cell r="AC32">
            <v>2045.201</v>
          </cell>
          <cell r="AD32">
            <v>1.7566568628117758</v>
          </cell>
          <cell r="AE32">
            <v>1.8555577629774271</v>
          </cell>
          <cell r="AF32">
            <v>25.9</v>
          </cell>
          <cell r="AG32">
            <v>28.516999999999999</v>
          </cell>
          <cell r="AH32">
            <v>2.327293552288625E-2</v>
          </cell>
          <cell r="AI32">
            <v>2.2999602384403142E-2</v>
          </cell>
          <cell r="AJ32">
            <v>1902.8540000000003</v>
          </cell>
          <cell r="AK32">
            <v>2016.684</v>
          </cell>
          <cell r="AL32">
            <v>1.7326366970015292</v>
          </cell>
          <cell r="AM32">
            <v>1.8252614289857627</v>
          </cell>
        </row>
        <row r="33">
          <cell r="S33">
            <v>37622</v>
          </cell>
          <cell r="T33">
            <v>1112.8806666666667</v>
          </cell>
          <cell r="U33">
            <v>1239.8910000000001</v>
          </cell>
          <cell r="V33">
            <v>0</v>
          </cell>
          <cell r="W33">
            <v>227.61500000000001</v>
          </cell>
          <cell r="X33">
            <v>815.09799999999996</v>
          </cell>
          <cell r="Y33">
            <v>848.95500000000004</v>
          </cell>
          <cell r="Z33">
            <v>312.54200000000003</v>
          </cell>
          <cell r="AA33">
            <v>241.73400000000001</v>
          </cell>
          <cell r="AB33">
            <v>1969.7733333333335</v>
          </cell>
          <cell r="AC33">
            <v>1882.8989999999999</v>
          </cell>
          <cell r="AD33">
            <v>1.7732444175119377</v>
          </cell>
          <cell r="AE33">
            <v>1.8857198219586802</v>
          </cell>
          <cell r="AF33">
            <v>38.171200000000006</v>
          </cell>
          <cell r="AG33">
            <v>30.898</v>
          </cell>
          <cell r="AH33">
            <v>3.5400716338844479E-2</v>
          </cell>
          <cell r="AI33">
            <v>3.2825897803922151E-2</v>
          </cell>
          <cell r="AJ33">
            <v>1933.5165333333334</v>
          </cell>
          <cell r="AK33">
            <v>1852.001</v>
          </cell>
          <cell r="AL33">
            <v>1.7417974518713146</v>
          </cell>
          <cell r="AM33">
            <v>1.8566564201353746</v>
          </cell>
        </row>
        <row r="34">
          <cell r="S34">
            <v>37653</v>
          </cell>
          <cell r="T34">
            <v>1078.2606666666666</v>
          </cell>
          <cell r="U34">
            <v>941.26900000000001</v>
          </cell>
          <cell r="V34">
            <v>0</v>
          </cell>
          <cell r="W34">
            <v>226.749</v>
          </cell>
          <cell r="X34">
            <v>789.77299999999991</v>
          </cell>
          <cell r="Y34">
            <v>849.35299999999995</v>
          </cell>
          <cell r="Z34">
            <v>348.34399999999999</v>
          </cell>
          <cell r="AA34">
            <v>257.94200000000001</v>
          </cell>
          <cell r="AB34">
            <v>2029.6296666666665</v>
          </cell>
          <cell r="AC34">
            <v>2095.5499999999997</v>
          </cell>
          <cell r="AD34">
            <v>1.7964055664029379</v>
          </cell>
          <cell r="AE34">
            <v>2.0869958872089236</v>
          </cell>
          <cell r="AF34">
            <v>33.584000000000003</v>
          </cell>
          <cell r="AG34">
            <v>23.462</v>
          </cell>
          <cell r="AH34">
            <v>2.9128739824658589E-2</v>
          </cell>
          <cell r="AI34">
            <v>2.2068921405217077E-2</v>
          </cell>
          <cell r="AJ34">
            <v>1997.8736666666664</v>
          </cell>
          <cell r="AK34">
            <v>2072.0880000000002</v>
          </cell>
          <cell r="AL34">
            <v>1.7675573161691673</v>
          </cell>
          <cell r="AM34">
            <v>2.0638557662908936</v>
          </cell>
        </row>
        <row r="35">
          <cell r="S35">
            <v>37681</v>
          </cell>
          <cell r="T35">
            <v>1152.9506666666666</v>
          </cell>
          <cell r="U35">
            <v>1063.124</v>
          </cell>
          <cell r="V35">
            <v>0</v>
          </cell>
          <cell r="W35">
            <v>167.464</v>
          </cell>
          <cell r="X35">
            <v>833.27300000000002</v>
          </cell>
          <cell r="Y35">
            <v>958.55700000000002</v>
          </cell>
          <cell r="Z35">
            <v>405.38600000000002</v>
          </cell>
          <cell r="AA35">
            <v>300.16699999999997</v>
          </cell>
          <cell r="AB35">
            <v>2115.3380000000002</v>
          </cell>
          <cell r="AC35">
            <v>2301.4270000000001</v>
          </cell>
          <cell r="AD35">
            <v>1.8417968074764186</v>
          </cell>
          <cell r="AE35">
            <v>2.3088241908699509</v>
          </cell>
          <cell r="AF35">
            <v>31.533100000000005</v>
          </cell>
          <cell r="AG35">
            <v>23.309000000000001</v>
          </cell>
          <cell r="AH35">
            <v>2.864576015387672E-2</v>
          </cell>
          <cell r="AI35">
            <v>2.4685984198597785E-2</v>
          </cell>
          <cell r="AJ35">
            <v>2085.6671000000001</v>
          </cell>
          <cell r="AK35">
            <v>2278.1179999999999</v>
          </cell>
          <cell r="AL35">
            <v>1.8171779784187287</v>
          </cell>
          <cell r="AM35">
            <v>2.2878558076187492</v>
          </cell>
        </row>
        <row r="36">
          <cell r="S36">
            <v>37712</v>
          </cell>
          <cell r="T36">
            <v>1100.7946666666667</v>
          </cell>
          <cell r="U36">
            <v>944.22</v>
          </cell>
          <cell r="V36">
            <v>0</v>
          </cell>
          <cell r="W36">
            <v>141.191</v>
          </cell>
          <cell r="X36">
            <v>779.76</v>
          </cell>
          <cell r="Y36">
            <v>925.67399999999998</v>
          </cell>
          <cell r="Z36">
            <v>408.63</v>
          </cell>
          <cell r="AA36">
            <v>311.80700000000002</v>
          </cell>
          <cell r="AB36">
            <v>2202.9333333333334</v>
          </cell>
          <cell r="AC36">
            <v>2553.2710000000002</v>
          </cell>
          <cell r="AD36">
            <v>1.8016438551346301</v>
          </cell>
          <cell r="AE36">
            <v>2.3848164242080738</v>
          </cell>
          <cell r="AF36">
            <v>29.009999999999998</v>
          </cell>
          <cell r="AG36">
            <v>40.537000000000006</v>
          </cell>
          <cell r="AH36">
            <v>2.4070460652139938E-2</v>
          </cell>
          <cell r="AI36">
            <v>3.9980866151828082E-2</v>
          </cell>
          <cell r="AJ36">
            <v>2175.6433333333334</v>
          </cell>
          <cell r="AK36">
            <v>2512.7339999999999</v>
          </cell>
          <cell r="AL36">
            <v>1.7797170377290168</v>
          </cell>
          <cell r="AM36">
            <v>2.3483468732287927</v>
          </cell>
        </row>
        <row r="37">
          <cell r="S37">
            <v>37742</v>
          </cell>
          <cell r="T37">
            <v>1205.2116666666668</v>
          </cell>
          <cell r="U37">
            <v>1013.91</v>
          </cell>
          <cell r="V37">
            <v>0</v>
          </cell>
          <cell r="W37">
            <v>134.751</v>
          </cell>
          <cell r="X37">
            <v>779.85800000000006</v>
          </cell>
          <cell r="Y37">
            <v>926.822</v>
          </cell>
          <cell r="Z37">
            <v>420.91700000000003</v>
          </cell>
          <cell r="AA37">
            <v>360.52699999999999</v>
          </cell>
          <cell r="AB37">
            <v>2198.4966666666669</v>
          </cell>
          <cell r="AC37">
            <v>2808.8710000000001</v>
          </cell>
          <cell r="AD37">
            <v>1.8273992707035871</v>
          </cell>
          <cell r="AE37">
            <v>2.4915658787994248</v>
          </cell>
          <cell r="AF37">
            <v>27.669999999999998</v>
          </cell>
          <cell r="AG37">
            <v>49.441000000000003</v>
          </cell>
          <cell r="AH37">
            <v>2.2232137691950038E-2</v>
          </cell>
          <cell r="AI37">
            <v>4.447628968735888E-2</v>
          </cell>
          <cell r="AJ37">
            <v>2172.3666666666668</v>
          </cell>
          <cell r="AK37">
            <v>2759.43</v>
          </cell>
          <cell r="AL37">
            <v>1.804734528472745</v>
          </cell>
          <cell r="AM37">
            <v>2.4500721342073923</v>
          </cell>
        </row>
        <row r="38">
          <cell r="S38">
            <v>37773</v>
          </cell>
          <cell r="T38">
            <v>1244.5946666666669</v>
          </cell>
          <cell r="U38">
            <v>1111.626</v>
          </cell>
          <cell r="V38">
            <v>0</v>
          </cell>
          <cell r="W38">
            <v>143.642</v>
          </cell>
          <cell r="X38">
            <v>991.00300000000004</v>
          </cell>
          <cell r="Y38">
            <v>942.37099999999998</v>
          </cell>
          <cell r="Z38">
            <v>437.63500000000005</v>
          </cell>
          <cell r="AA38">
            <v>358.90100000000001</v>
          </cell>
          <cell r="AB38">
            <v>2382.54</v>
          </cell>
          <cell r="AC38">
            <v>2964.8160000000003</v>
          </cell>
          <cell r="AD38">
            <v>1.9451959921441722</v>
          </cell>
          <cell r="AE38">
            <v>2.5242852208193898</v>
          </cell>
          <cell r="AF38">
            <v>26.33</v>
          </cell>
          <cell r="AG38">
            <v>26.981000000000002</v>
          </cell>
          <cell r="AH38">
            <v>2.2838219017913209E-2</v>
          </cell>
          <cell r="AI38">
            <v>2.4273748796703645E-2</v>
          </cell>
          <cell r="AJ38">
            <v>2357.5699999999997</v>
          </cell>
          <cell r="AK38">
            <v>2937.8350000000005</v>
          </cell>
          <cell r="AL38">
            <v>1.926002252208971</v>
          </cell>
          <cell r="AM38">
            <v>2.5029091877091578</v>
          </cell>
        </row>
        <row r="39">
          <cell r="S39">
            <v>37803</v>
          </cell>
          <cell r="T39">
            <v>1152.8920000000001</v>
          </cell>
          <cell r="U39">
            <v>1111.53</v>
          </cell>
          <cell r="V39">
            <v>0</v>
          </cell>
          <cell r="W39">
            <v>163.54899999999998</v>
          </cell>
          <cell r="X39">
            <v>732.40100000000007</v>
          </cell>
          <cell r="Y39">
            <v>807.66499999999996</v>
          </cell>
          <cell r="Z39">
            <v>412.50200000000001</v>
          </cell>
          <cell r="AA39">
            <v>394.27199999999999</v>
          </cell>
          <cell r="AB39">
            <v>2699.7110000000002</v>
          </cell>
          <cell r="AC39">
            <v>3039.7089999999998</v>
          </cell>
          <cell r="AD39">
            <v>2.0645270082517286</v>
          </cell>
          <cell r="AE39">
            <v>2.3904199947230818</v>
          </cell>
          <cell r="AF39">
            <v>25.630000000000003</v>
          </cell>
          <cell r="AG39">
            <v>42.244999999999997</v>
          </cell>
          <cell r="AH39">
            <v>1.9701063457717279E-2</v>
          </cell>
          <cell r="AI39">
            <v>3.5454445506571806E-2</v>
          </cell>
          <cell r="AJ39">
            <v>2674.0810000000001</v>
          </cell>
          <cell r="AK39">
            <v>2997.4639999999999</v>
          </cell>
          <cell r="AL39">
            <v>2.0450148948302416</v>
          </cell>
          <cell r="AM39">
            <v>2.3622730991767473</v>
          </cell>
        </row>
        <row r="40">
          <cell r="S40">
            <v>37834</v>
          </cell>
          <cell r="T40">
            <v>1300.9449999999999</v>
          </cell>
          <cell r="U40">
            <v>1191.529</v>
          </cell>
          <cell r="V40">
            <v>0</v>
          </cell>
          <cell r="W40">
            <v>131.26499999999999</v>
          </cell>
          <cell r="X40">
            <v>932.52</v>
          </cell>
          <cell r="Y40">
            <v>1028.8009999999999</v>
          </cell>
          <cell r="Z40">
            <v>406.15799999999996</v>
          </cell>
          <cell r="AA40">
            <v>329.983</v>
          </cell>
          <cell r="AB40">
            <v>2737.444</v>
          </cell>
          <cell r="AC40">
            <v>3179.5459999999998</v>
          </cell>
          <cell r="AD40">
            <v>2.0963610536284238</v>
          </cell>
          <cell r="AE40">
            <v>2.4040033448514704</v>
          </cell>
          <cell r="AF40">
            <v>25.630000000000003</v>
          </cell>
          <cell r="AG40">
            <v>38.125</v>
          </cell>
          <cell r="AH40">
            <v>1.9505223335948743E-2</v>
          </cell>
          <cell r="AI40">
            <v>3.020500583105162E-2</v>
          </cell>
          <cell r="AJ40">
            <v>2711.8139999999999</v>
          </cell>
          <cell r="AK40">
            <v>3141.4210000000003</v>
          </cell>
          <cell r="AL40">
            <v>2.0738872715793901</v>
          </cell>
          <cell r="AM40">
            <v>2.3670188720245084</v>
          </cell>
        </row>
        <row r="41">
          <cell r="S41">
            <v>37865</v>
          </cell>
          <cell r="T41">
            <v>1314.0070000000001</v>
          </cell>
          <cell r="U41">
            <v>1262.2079999999999</v>
          </cell>
          <cell r="V41">
            <v>0</v>
          </cell>
          <cell r="W41">
            <v>123.919</v>
          </cell>
          <cell r="X41">
            <v>847.90599999999995</v>
          </cell>
          <cell r="Y41">
            <v>958.41199999999992</v>
          </cell>
          <cell r="Z41">
            <v>386.7</v>
          </cell>
          <cell r="AA41">
            <v>276.94299999999998</v>
          </cell>
          <cell r="AB41">
            <v>2658.0430000000001</v>
          </cell>
          <cell r="AC41">
            <v>3147.6509999999998</v>
          </cell>
          <cell r="AD41">
            <v>2.2175261754152569</v>
          </cell>
          <cell r="AE41">
            <v>2.7786824003570167</v>
          </cell>
          <cell r="AF41">
            <v>25.630000000000003</v>
          </cell>
          <cell r="AG41">
            <v>47.286000000000001</v>
          </cell>
          <cell r="AH41">
            <v>1.9512113421486774E-2</v>
          </cell>
          <cell r="AI41">
            <v>3.1505600729174167E-2</v>
          </cell>
          <cell r="AJ41">
            <v>2632.413</v>
          </cell>
          <cell r="AK41">
            <v>3100.3649999999998</v>
          </cell>
          <cell r="AL41">
            <v>2.1902048195596602</v>
          </cell>
          <cell r="AM41">
            <v>2.7189022994972181</v>
          </cell>
        </row>
        <row r="42">
          <cell r="S42">
            <v>37895</v>
          </cell>
          <cell r="T42">
            <v>1313.5430000000001</v>
          </cell>
          <cell r="U42">
            <v>1500.876</v>
          </cell>
          <cell r="V42">
            <v>0</v>
          </cell>
          <cell r="W42">
            <v>172.96800000000002</v>
          </cell>
          <cell r="X42">
            <v>916.83800000000008</v>
          </cell>
          <cell r="Y42">
            <v>996.42899999999997</v>
          </cell>
          <cell r="Z42">
            <v>361.911</v>
          </cell>
          <cell r="AA42">
            <v>214.02100000000002</v>
          </cell>
          <cell r="AB42">
            <v>2623.2489999999998</v>
          </cell>
          <cell r="AC42">
            <v>2913.1089999999999</v>
          </cell>
          <cell r="AD42">
            <v>2.4296624523409625</v>
          </cell>
          <cell r="AE42">
            <v>2.818707185197022</v>
          </cell>
          <cell r="AF42">
            <v>25.630000000000003</v>
          </cell>
          <cell r="AG42">
            <v>39.928999999999995</v>
          </cell>
          <cell r="AH42">
            <v>2.2473782049033709E-2</v>
          </cell>
          <cell r="AI42">
            <v>3.8734505324794E-2</v>
          </cell>
          <cell r="AJ42">
            <v>2597.6190000000001</v>
          </cell>
          <cell r="AK42">
            <v>2873.18</v>
          </cell>
          <cell r="AL42">
            <v>2.40944591956052</v>
          </cell>
          <cell r="AM42">
            <v>2.7887511712997242</v>
          </cell>
        </row>
        <row r="43">
          <cell r="S43">
            <v>37926</v>
          </cell>
          <cell r="T43">
            <v>1140.44</v>
          </cell>
          <cell r="U43">
            <v>1030.838</v>
          </cell>
          <cell r="V43">
            <v>0</v>
          </cell>
          <cell r="W43">
            <v>169.762</v>
          </cell>
          <cell r="X43">
            <v>850.82799999999997</v>
          </cell>
          <cell r="Y43">
            <v>912.18499999999995</v>
          </cell>
          <cell r="Z43">
            <v>339.75900000000001</v>
          </cell>
          <cell r="AA43">
            <v>274.35899999999998</v>
          </cell>
          <cell r="AB43">
            <v>2673.3960000000002</v>
          </cell>
          <cell r="AC43">
            <v>2972.1860000000001</v>
          </cell>
          <cell r="AD43">
            <v>2.5044057618584326</v>
          </cell>
          <cell r="AE43">
            <v>2.8795516522712905</v>
          </cell>
          <cell r="AF43">
            <v>25.630000000000003</v>
          </cell>
          <cell r="AG43">
            <v>46.268000000000001</v>
          </cell>
          <cell r="AH43">
            <v>2.7321355855596564E-2</v>
          </cell>
          <cell r="AI43">
            <v>5.8493120724552122E-2</v>
          </cell>
          <cell r="AJ43">
            <v>2647.7660000000001</v>
          </cell>
          <cell r="AK43">
            <v>2925.9180000000001</v>
          </cell>
          <cell r="AL43">
            <v>2.476754098166662</v>
          </cell>
          <cell r="AM43">
            <v>2.8315772010410298</v>
          </cell>
        </row>
        <row r="44">
          <cell r="S44">
            <v>37956</v>
          </cell>
          <cell r="T44">
            <v>938.09399999999994</v>
          </cell>
          <cell r="U44">
            <v>790.99899999999991</v>
          </cell>
          <cell r="V44">
            <v>0</v>
          </cell>
          <cell r="W44">
            <v>358.46199999999999</v>
          </cell>
          <cell r="X44">
            <v>773.38099999999997</v>
          </cell>
          <cell r="Y44">
            <v>774.13</v>
          </cell>
          <cell r="Z44">
            <v>316.85599999999999</v>
          </cell>
          <cell r="AA44">
            <v>223.101</v>
          </cell>
          <cell r="AB44">
            <v>2825.5389999999993</v>
          </cell>
          <cell r="AC44">
            <v>3264.8500000000004</v>
          </cell>
          <cell r="AD44">
            <v>2.5678932913885619</v>
          </cell>
          <cell r="AE44">
            <v>2.8552897101221824</v>
          </cell>
          <cell r="AF44">
            <v>25.630000000000003</v>
          </cell>
          <cell r="AG44">
            <v>42.984999999999999</v>
          </cell>
          <cell r="AH44">
            <v>2.0216532780442754E-2</v>
          </cell>
          <cell r="AI44">
            <v>3.2248722917562263E-2</v>
          </cell>
          <cell r="AJ44">
            <v>2799.9089999999992</v>
          </cell>
          <cell r="AK44">
            <v>3221.8650000000002</v>
          </cell>
          <cell r="AL44">
            <v>2.5448220506463715</v>
          </cell>
          <cell r="AM44">
            <v>2.8172900551462061</v>
          </cell>
        </row>
        <row r="45">
          <cell r="S45">
            <v>37987</v>
          </cell>
          <cell r="T45">
            <v>1267.7742656640992</v>
          </cell>
          <cell r="U45">
            <v>1332.9209999999998</v>
          </cell>
          <cell r="V45">
            <v>0</v>
          </cell>
          <cell r="W45">
            <v>294.226</v>
          </cell>
          <cell r="X45">
            <v>751.1626769081671</v>
          </cell>
          <cell r="Y45">
            <v>881.88</v>
          </cell>
          <cell r="Z45">
            <v>353.32399999999996</v>
          </cell>
          <cell r="AA45">
            <v>230.404</v>
          </cell>
          <cell r="AB45">
            <v>3294.5298145030019</v>
          </cell>
          <cell r="AC45">
            <v>3134.2130000000002</v>
          </cell>
          <cell r="AD45">
            <v>3.2105386100019624</v>
          </cell>
          <cell r="AE45">
            <v>3.1036507400460853</v>
          </cell>
          <cell r="AF45">
            <v>31.8</v>
          </cell>
          <cell r="AG45">
            <v>63.533999999999999</v>
          </cell>
          <cell r="AH45">
            <v>3.4308345899270114E-2</v>
          </cell>
          <cell r="AI45">
            <v>6.5877253922005746E-2</v>
          </cell>
          <cell r="AJ45">
            <v>3262.7298145030022</v>
          </cell>
          <cell r="AK45">
            <v>3070.6790000000005</v>
          </cell>
          <cell r="AL45">
            <v>3.1836639834816185</v>
          </cell>
          <cell r="AM45">
            <v>3.0448214015506729</v>
          </cell>
        </row>
        <row r="46">
          <cell r="S46">
            <v>38018</v>
          </cell>
          <cell r="T46">
            <v>926.88817156517371</v>
          </cell>
          <cell r="U46">
            <v>964.43</v>
          </cell>
          <cell r="V46">
            <v>0</v>
          </cell>
          <cell r="W46">
            <v>253.797</v>
          </cell>
          <cell r="X46">
            <v>786.16437736735043</v>
          </cell>
          <cell r="Y46">
            <v>905.58999999999992</v>
          </cell>
          <cell r="Z46">
            <v>361.19</v>
          </cell>
          <cell r="AA46">
            <v>185.63800000000001</v>
          </cell>
          <cell r="AB46">
            <v>3428.7509359141823</v>
          </cell>
          <cell r="AC46">
            <v>3344.0309999999999</v>
          </cell>
          <cell r="AD46">
            <v>3.1004296049961018</v>
          </cell>
          <cell r="AE46">
            <v>3.1703640974548266</v>
          </cell>
          <cell r="AF46">
            <v>31.8</v>
          </cell>
          <cell r="AG46">
            <v>35.666000000000004</v>
          </cell>
          <cell r="AH46">
            <v>2.8625261630965484E-2</v>
          </cell>
          <cell r="AI46">
            <v>3.1529503184207684E-2</v>
          </cell>
          <cell r="AJ46">
            <v>3396.9509359141825</v>
          </cell>
          <cell r="AK46">
            <v>3308.3650000000002</v>
          </cell>
          <cell r="AL46">
            <v>3.0752750451955664</v>
          </cell>
          <cell r="AM46">
            <v>3.1408989166964574</v>
          </cell>
        </row>
        <row r="47">
          <cell r="S47">
            <v>38046</v>
          </cell>
          <cell r="T47">
            <v>1110.9068769383834</v>
          </cell>
          <cell r="U47">
            <v>1131.1944812966221</v>
          </cell>
          <cell r="V47">
            <v>0</v>
          </cell>
          <cell r="W47">
            <v>0</v>
          </cell>
          <cell r="X47">
            <v>1044.4949994320491</v>
          </cell>
          <cell r="Y47">
            <v>1044.4949994320491</v>
          </cell>
          <cell r="Z47">
            <v>358.36399999999998</v>
          </cell>
          <cell r="AA47">
            <v>334.12899999999996</v>
          </cell>
          <cell r="AB47">
            <v>3638.1998552509613</v>
          </cell>
          <cell r="AC47">
            <v>3591.4605181354264</v>
          </cell>
          <cell r="AD47">
            <v>3.1542083993535885</v>
          </cell>
          <cell r="AE47">
            <v>3.3158095410939605</v>
          </cell>
          <cell r="AF47">
            <v>31.8</v>
          </cell>
          <cell r="AG47">
            <v>36.400000000000006</v>
          </cell>
          <cell r="AH47">
            <v>3.1559821252047607E-2</v>
          </cell>
          <cell r="AI47">
            <v>3.9281337601090975E-2</v>
          </cell>
          <cell r="AJ47">
            <v>3606.3998552509615</v>
          </cell>
          <cell r="AK47">
            <v>3555.0605181354267</v>
          </cell>
          <cell r="AL47">
            <v>3.1274309927287067</v>
          </cell>
          <cell r="AM47">
            <v>3.285105411445429</v>
          </cell>
        </row>
        <row r="48">
          <cell r="S48">
            <v>38077</v>
          </cell>
          <cell r="T48">
            <v>1007.6102695903835</v>
          </cell>
          <cell r="U48">
            <v>926.64868924904067</v>
          </cell>
          <cell r="V48">
            <v>0</v>
          </cell>
          <cell r="W48">
            <v>0</v>
          </cell>
          <cell r="X48">
            <v>960.27464502513112</v>
          </cell>
          <cell r="Y48">
            <v>960.27464502513112</v>
          </cell>
          <cell r="Z48">
            <v>353.09800000000001</v>
          </cell>
          <cell r="AA48">
            <v>342.85399999999998</v>
          </cell>
          <cell r="AB48">
            <v>3900.8798907306914</v>
          </cell>
          <cell r="AC48">
            <v>3967.9404739115171</v>
          </cell>
          <cell r="AD48">
            <v>3.1981015130446844</v>
          </cell>
          <cell r="AE48">
            <v>3.3838054251010816</v>
          </cell>
          <cell r="AF48">
            <v>31.8</v>
          </cell>
          <cell r="AG48">
            <v>36.400000000000006</v>
          </cell>
          <cell r="AH48">
            <v>2.6874626520344426E-2</v>
          </cell>
          <cell r="AI48">
            <v>3.3704597872525312E-2</v>
          </cell>
          <cell r="AJ48">
            <v>3869.0798907306917</v>
          </cell>
          <cell r="AK48">
            <v>3931.5404739115174</v>
          </cell>
          <cell r="AL48">
            <v>3.1744057827118137</v>
          </cell>
          <cell r="AM48">
            <v>3.355410940992801</v>
          </cell>
        </row>
        <row r="49">
          <cell r="S49">
            <v>38107</v>
          </cell>
          <cell r="T49">
            <v>1183.2722577903364</v>
          </cell>
          <cell r="U49">
            <v>1079.9713480537289</v>
          </cell>
          <cell r="V49">
            <v>0</v>
          </cell>
          <cell r="W49">
            <v>0</v>
          </cell>
          <cell r="X49">
            <v>945.77811177995818</v>
          </cell>
          <cell r="Y49">
            <v>945.77811177995818</v>
          </cell>
          <cell r="Z49">
            <v>341.91400000000004</v>
          </cell>
          <cell r="AA49">
            <v>339.745</v>
          </cell>
          <cell r="AB49">
            <v>4032.096403429116</v>
          </cell>
          <cell r="AC49">
            <v>4173.4922376377463</v>
          </cell>
          <cell r="AD49">
            <v>3.1810158152090104</v>
          </cell>
          <cell r="AE49">
            <v>3.3885122642862613</v>
          </cell>
          <cell r="AF49">
            <v>31.8</v>
          </cell>
          <cell r="AG49">
            <v>36.400000000000006</v>
          </cell>
          <cell r="AH49">
            <v>2.5154559800535905E-2</v>
          </cell>
          <cell r="AI49">
            <v>3.0071568990204901E-2</v>
          </cell>
          <cell r="AJ49">
            <v>4000.2964034291163</v>
          </cell>
          <cell r="AK49">
            <v>4137.0922376377466</v>
          </cell>
          <cell r="AL49">
            <v>3.1568631409234014</v>
          </cell>
          <cell r="AM49">
            <v>3.3599774180045205</v>
          </cell>
        </row>
        <row r="50">
          <cell r="S50">
            <v>38138</v>
          </cell>
          <cell r="T50">
            <v>1264.1843169651697</v>
          </cell>
          <cell r="U50">
            <v>1210.4456542276341</v>
          </cell>
          <cell r="V50">
            <v>0</v>
          </cell>
          <cell r="W50">
            <v>0</v>
          </cell>
          <cell r="X50">
            <v>893.95409956018705</v>
          </cell>
          <cell r="Y50">
            <v>893.95409956018705</v>
          </cell>
          <cell r="Z50">
            <v>364.80599999999998</v>
          </cell>
          <cell r="AA50">
            <v>357.03899999999999</v>
          </cell>
          <cell r="AB50">
            <v>4047.4445052289834</v>
          </cell>
          <cell r="AC50">
            <v>4214.0396829702986</v>
          </cell>
          <cell r="AD50">
            <v>3.1507265749703421</v>
          </cell>
          <cell r="AE50">
            <v>3.3901227776766953</v>
          </cell>
          <cell r="AF50">
            <v>31.8</v>
          </cell>
          <cell r="AG50">
            <v>36.400000000000006</v>
          </cell>
          <cell r="AH50">
            <v>2.6777406624882361E-2</v>
          </cell>
          <cell r="AI50">
            <v>3.0704129648531708E-2</v>
          </cell>
          <cell r="AJ50">
            <v>4015.6445052289837</v>
          </cell>
          <cell r="AK50">
            <v>4177.639682970299</v>
          </cell>
          <cell r="AL50">
            <v>3.126908467874677</v>
          </cell>
          <cell r="AM50">
            <v>3.359970536000227</v>
          </cell>
        </row>
        <row r="51">
          <cell r="S51">
            <v>38168</v>
          </cell>
          <cell r="T51">
            <v>1187.5683274888352</v>
          </cell>
          <cell r="U51">
            <v>1185.5082823277708</v>
          </cell>
          <cell r="V51">
            <v>0</v>
          </cell>
          <cell r="W51">
            <v>0</v>
          </cell>
          <cell r="X51">
            <v>610.57818367119296</v>
          </cell>
          <cell r="Y51">
            <v>610.57818367119296</v>
          </cell>
          <cell r="Z51">
            <v>378.69499999999999</v>
          </cell>
          <cell r="AA51">
            <v>368.70399999999995</v>
          </cell>
          <cell r="AB51">
            <v>3862.0808759430083</v>
          </cell>
          <cell r="AC51">
            <v>4007.8135843137206</v>
          </cell>
          <cell r="AD51">
            <v>2.9013749659632522</v>
          </cell>
          <cell r="AE51">
            <v>3.218395526325637</v>
          </cell>
          <cell r="AF51">
            <v>31.8</v>
          </cell>
          <cell r="AG51">
            <v>36.400000000000006</v>
          </cell>
          <cell r="AH51">
            <v>2.3695730332870552E-2</v>
          </cell>
          <cell r="AI51">
            <v>2.8394484108280965E-2</v>
          </cell>
          <cell r="AJ51">
            <v>3830.2808759430081</v>
          </cell>
          <cell r="AK51">
            <v>3971.4135843137205</v>
          </cell>
          <cell r="AL51">
            <v>2.8775568588675871</v>
          </cell>
          <cell r="AM51">
            <v>3.1856857215661876</v>
          </cell>
        </row>
        <row r="52">
          <cell r="S52">
            <v>38199</v>
          </cell>
          <cell r="T52">
            <v>1342.0139220561293</v>
          </cell>
          <cell r="U52">
            <v>1281.9391210345784</v>
          </cell>
          <cell r="V52">
            <v>0</v>
          </cell>
          <cell r="W52">
            <v>0</v>
          </cell>
          <cell r="X52">
            <v>876.75728601921821</v>
          </cell>
          <cell r="Y52">
            <v>876.75728601921821</v>
          </cell>
          <cell r="Z52">
            <v>378.84300000000002</v>
          </cell>
          <cell r="AA52">
            <v>367.08099999999996</v>
          </cell>
          <cell r="AB52">
            <v>3861.8562934385177</v>
          </cell>
          <cell r="AC52">
            <v>3969.7127492983595</v>
          </cell>
          <cell r="AD52">
            <v>3.088761500774273</v>
          </cell>
          <cell r="AE52">
            <v>3.3741582077812771</v>
          </cell>
          <cell r="AF52">
            <v>31.8</v>
          </cell>
          <cell r="AG52">
            <v>36.400000000000006</v>
          </cell>
          <cell r="AH52">
            <v>2.415267428560923E-2</v>
          </cell>
          <cell r="AI52">
            <v>2.8534846281741227E-2</v>
          </cell>
          <cell r="AJ52">
            <v>3830.056293438518</v>
          </cell>
          <cell r="AK52">
            <v>3933.3127492983594</v>
          </cell>
          <cell r="AL52">
            <v>3.0530372771595742</v>
          </cell>
          <cell r="AM52">
            <v>3.3377482793836024</v>
          </cell>
        </row>
        <row r="53">
          <cell r="S53">
            <v>38230</v>
          </cell>
          <cell r="T53">
            <v>1316.624388006062</v>
          </cell>
          <cell r="U53">
            <v>1275.6332955363248</v>
          </cell>
          <cell r="V53">
            <v>0</v>
          </cell>
          <cell r="W53">
            <v>0</v>
          </cell>
          <cell r="X53">
            <v>783.34465963297805</v>
          </cell>
          <cell r="Y53">
            <v>783.34465963297805</v>
          </cell>
          <cell r="Z53">
            <v>378.99099999999999</v>
          </cell>
          <cell r="AA53">
            <v>380.12599999999998</v>
          </cell>
          <cell r="AB53">
            <v>3676.1628581514519</v>
          </cell>
          <cell r="AC53">
            <v>3857.5501133950124</v>
          </cell>
          <cell r="AD53">
            <v>3.2575335250956456</v>
          </cell>
          <cell r="AE53">
            <v>3.4331012530001099</v>
          </cell>
          <cell r="AF53">
            <v>31.8</v>
          </cell>
          <cell r="AG53">
            <v>36.400000000000006</v>
          </cell>
          <cell r="AH53">
            <v>2.3818107095665203E-2</v>
          </cell>
          <cell r="AI53">
            <v>3.0152241676468509E-2</v>
          </cell>
          <cell r="AJ53">
            <v>3644.3628581514522</v>
          </cell>
          <cell r="AK53">
            <v>3821.1501133950123</v>
          </cell>
          <cell r="AL53">
            <v>3.2319243171617358</v>
          </cell>
          <cell r="AM53">
            <v>3.4037875684468291</v>
          </cell>
        </row>
        <row r="54">
          <cell r="S54">
            <v>38260</v>
          </cell>
          <cell r="T54">
            <v>1335.1186923576925</v>
          </cell>
          <cell r="U54">
            <v>1207.207092280883</v>
          </cell>
          <cell r="V54">
            <v>0</v>
          </cell>
          <cell r="W54">
            <v>0</v>
          </cell>
          <cell r="X54">
            <v>840.34637068550103</v>
          </cell>
          <cell r="Y54">
            <v>840.34637068550103</v>
          </cell>
          <cell r="Z54">
            <v>375.84899999999999</v>
          </cell>
          <cell r="AA54">
            <v>386.49700000000001</v>
          </cell>
          <cell r="AB54">
            <v>3628.1545752766619</v>
          </cell>
          <cell r="AC54">
            <v>3877.1863917996302</v>
          </cell>
          <cell r="AD54">
            <v>3.3763617858004187</v>
          </cell>
          <cell r="AE54">
            <v>3.5389435863787435</v>
          </cell>
          <cell r="AF54">
            <v>31.8</v>
          </cell>
          <cell r="AG54">
            <v>36.400000000000006</v>
          </cell>
          <cell r="AH54">
            <v>2.8114176409603162E-2</v>
          </cell>
          <cell r="AI54">
            <v>3.2709804759449505E-2</v>
          </cell>
          <cell r="AJ54">
            <v>3596.3545752766622</v>
          </cell>
          <cell r="AK54">
            <v>3840.7863917996306</v>
          </cell>
          <cell r="AL54">
            <v>3.3435862273825077</v>
          </cell>
          <cell r="AM54">
            <v>3.5014269094475488</v>
          </cell>
        </row>
        <row r="55">
          <cell r="S55">
            <v>38291</v>
          </cell>
          <cell r="T55">
            <v>1131.1019585527622</v>
          </cell>
          <cell r="U55">
            <v>1112.8161805821981</v>
          </cell>
          <cell r="V55">
            <v>0</v>
          </cell>
          <cell r="W55">
            <v>0</v>
          </cell>
          <cell r="X55">
            <v>765.98426064789385</v>
          </cell>
          <cell r="Y55">
            <v>765.98426064789385</v>
          </cell>
          <cell r="Z55">
            <v>376.99200000000002</v>
          </cell>
          <cell r="AA55">
            <v>365.976</v>
          </cell>
          <cell r="AB55">
            <v>3622.7753833200504</v>
          </cell>
          <cell r="AC55">
            <v>3896.3304718653262</v>
          </cell>
          <cell r="AD55">
            <v>3.4640878638483881</v>
          </cell>
          <cell r="AE55">
            <v>3.6102543831121476</v>
          </cell>
          <cell r="AF55">
            <v>31.8</v>
          </cell>
          <cell r="AG55">
            <v>36.400000000000006</v>
          </cell>
          <cell r="AH55">
            <v>3.5724223614699249E-2</v>
          </cell>
          <cell r="AI55">
            <v>3.6409928397674506E-2</v>
          </cell>
          <cell r="AJ55">
            <v>3590.9753833200507</v>
          </cell>
          <cell r="AK55">
            <v>3859.9304718653266</v>
          </cell>
          <cell r="AL55">
            <v>3.435742375885424</v>
          </cell>
          <cell r="AM55">
            <v>3.5778086044375605</v>
          </cell>
        </row>
        <row r="56">
          <cell r="S56">
            <v>38321</v>
          </cell>
          <cell r="T56">
            <v>890.15230514108157</v>
          </cell>
          <cell r="U56">
            <v>999.72731619886576</v>
          </cell>
          <cell r="V56">
            <v>0</v>
          </cell>
          <cell r="W56">
            <v>0</v>
          </cell>
          <cell r="X56">
            <v>654.86175564111556</v>
          </cell>
          <cell r="Y56">
            <v>654.86175564111556</v>
          </cell>
          <cell r="Z56">
            <v>344.892</v>
          </cell>
          <cell r="AA56">
            <v>329.45300000000003</v>
          </cell>
          <cell r="AB56">
            <v>3612.6904059207895</v>
          </cell>
          <cell r="AC56">
            <v>3880.9179113075757</v>
          </cell>
          <cell r="AD56">
            <v>3.2549070894649272</v>
          </cell>
          <cell r="AE56">
            <v>3.5001101981454124</v>
          </cell>
          <cell r="AF56">
            <v>31.8</v>
          </cell>
          <cell r="AG56">
            <v>36.400000000000006</v>
          </cell>
          <cell r="AH56">
            <v>2.5609207933910236E-2</v>
          </cell>
          <cell r="AI56">
            <v>2.9313684553280903E-2</v>
          </cell>
          <cell r="AJ56">
            <v>3580.8904059207898</v>
          </cell>
          <cell r="AK56">
            <v>3844.517911307576</v>
          </cell>
          <cell r="AL56">
            <v>3.2258367715465788</v>
          </cell>
          <cell r="AM56">
            <v>3.4668347398992525</v>
          </cell>
        </row>
      </sheetData>
      <sheetData sheetId="5" refreshError="1">
        <row r="6">
          <cell r="T6" t="str">
            <v>PSR/LTR - REPLACEMENT TOTAL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15050.172999999999</v>
          </cell>
          <cell r="U11">
            <v>16587.615999999998</v>
          </cell>
          <cell r="X11">
            <v>12728.537</v>
          </cell>
          <cell r="Y11">
            <v>12009.690999999999</v>
          </cell>
          <cell r="Z11">
            <v>3546.1800000000003</v>
          </cell>
          <cell r="AA11">
            <v>4876.7020000000002</v>
          </cell>
        </row>
        <row r="12">
          <cell r="S12" t="str">
            <v>02 2nd HF</v>
          </cell>
          <cell r="T12">
            <v>17543.538641062347</v>
          </cell>
          <cell r="U12">
            <v>17598.892</v>
          </cell>
          <cell r="X12">
            <v>11966.63952092076</v>
          </cell>
          <cell r="Y12">
            <v>11965.608</v>
          </cell>
          <cell r="Z12">
            <v>5474.0829999999987</v>
          </cell>
          <cell r="AA12">
            <v>5551.201</v>
          </cell>
        </row>
        <row r="13">
          <cell r="S13" t="str">
            <v>02 Annual</v>
          </cell>
          <cell r="T13">
            <v>32593.711641062346</v>
          </cell>
          <cell r="U13">
            <v>34186.508000000002</v>
          </cell>
          <cell r="X13">
            <v>24695.176520920759</v>
          </cell>
          <cell r="Y13">
            <v>23975.298999999999</v>
          </cell>
          <cell r="Z13">
            <v>9020.262999999999</v>
          </cell>
          <cell r="AA13">
            <v>10427.903</v>
          </cell>
        </row>
        <row r="14">
          <cell r="S14" t="str">
            <v>03 1st HF</v>
          </cell>
          <cell r="T14">
            <v>17351.506999999998</v>
          </cell>
          <cell r="U14">
            <v>16702.906000000003</v>
          </cell>
          <cell r="X14">
            <v>13229.1476</v>
          </cell>
          <cell r="Y14">
            <v>13398.080999999998</v>
          </cell>
          <cell r="Z14">
            <v>5986.6769999999997</v>
          </cell>
          <cell r="AA14">
            <v>6404.6360000000004</v>
          </cell>
        </row>
        <row r="15">
          <cell r="S15" t="str">
            <v>03 2nd HF</v>
          </cell>
          <cell r="T15">
            <v>18542.762999999999</v>
          </cell>
          <cell r="U15">
            <v>18080.405999999999</v>
          </cell>
          <cell r="X15">
            <v>12829.979000000001</v>
          </cell>
          <cell r="Y15">
            <v>13007.660000000002</v>
          </cell>
          <cell r="Z15">
            <v>5457.3010000000004</v>
          </cell>
          <cell r="AA15">
            <v>5181.4260000000004</v>
          </cell>
        </row>
        <row r="16">
          <cell r="S16" t="str">
            <v>03 Annual</v>
          </cell>
          <cell r="T16">
            <v>35894.269999999997</v>
          </cell>
          <cell r="U16">
            <v>34783.312000000005</v>
          </cell>
          <cell r="X16">
            <v>26059.126600000003</v>
          </cell>
          <cell r="Y16">
            <v>26405.741000000002</v>
          </cell>
          <cell r="Z16">
            <v>11443.977999999999</v>
          </cell>
          <cell r="AA16">
            <v>11586.062000000002</v>
          </cell>
        </row>
        <row r="17">
          <cell r="S17" t="str">
            <v>04 1st HF</v>
          </cell>
          <cell r="T17">
            <v>17555.778928934138</v>
          </cell>
          <cell r="U17">
            <v>17701.993090872751</v>
          </cell>
          <cell r="X17">
            <v>13669.892841992492</v>
          </cell>
          <cell r="Y17">
            <v>13447.0702511087</v>
          </cell>
          <cell r="Z17">
            <v>5645.3609999999999</v>
          </cell>
          <cell r="AA17">
            <v>4828.4349999999995</v>
          </cell>
        </row>
        <row r="18">
          <cell r="S18" t="str">
            <v>04 2nd HF</v>
          </cell>
          <cell r="T18">
            <v>19935.400767803763</v>
          </cell>
          <cell r="U18">
            <v>19303.556218724018</v>
          </cell>
          <cell r="X18">
            <v>12895.998620505581</v>
          </cell>
          <cell r="Y18">
            <v>12895.998620505581</v>
          </cell>
          <cell r="Z18">
            <v>5109.5029999999997</v>
          </cell>
          <cell r="AA18">
            <v>5134.4880000000003</v>
          </cell>
        </row>
        <row r="19">
          <cell r="S19" t="str">
            <v>04 Annual</v>
          </cell>
          <cell r="T19">
            <v>37491.179696737905</v>
          </cell>
          <cell r="U19">
            <v>37005.549309596769</v>
          </cell>
          <cell r="X19">
            <v>26565.891462498075</v>
          </cell>
          <cell r="Y19">
            <v>26343.068871614283</v>
          </cell>
          <cell r="Z19">
            <v>10754.864</v>
          </cell>
          <cell r="AA19">
            <v>9962.9229999999989</v>
          </cell>
        </row>
        <row r="21">
          <cell r="S21">
            <v>37257</v>
          </cell>
          <cell r="T21">
            <v>2402.9230000000002</v>
          </cell>
          <cell r="U21">
            <v>3082.0749999999998</v>
          </cell>
          <cell r="V21">
            <v>83.783000000000001</v>
          </cell>
          <cell r="W21">
            <v>470.33</v>
          </cell>
          <cell r="X21">
            <v>1979.46</v>
          </cell>
          <cell r="Y21">
            <v>1973.3089999999995</v>
          </cell>
          <cell r="Z21">
            <v>501.68200000000002</v>
          </cell>
          <cell r="AA21">
            <v>591.803</v>
          </cell>
          <cell r="AB21">
            <v>7072.4740000000002</v>
          </cell>
          <cell r="AC21">
            <v>5666.8689999999997</v>
          </cell>
          <cell r="AD21">
            <v>3.0093503831870643</v>
          </cell>
          <cell r="AE21">
            <v>2.2505484510941538</v>
          </cell>
          <cell r="AF21">
            <v>1050.345</v>
          </cell>
          <cell r="AG21">
            <v>768.17700000000002</v>
          </cell>
          <cell r="AH21">
            <v>0.48407970035630388</v>
          </cell>
          <cell r="AI21">
            <v>0.32159543238758059</v>
          </cell>
          <cell r="AJ21">
            <v>6022.1289999999999</v>
          </cell>
          <cell r="AK21">
            <v>4898.692</v>
          </cell>
          <cell r="AL21">
            <v>2.5649573705251996</v>
          </cell>
          <cell r="AM21">
            <v>1.9556830452124623</v>
          </cell>
        </row>
        <row r="22">
          <cell r="S22">
            <v>37288</v>
          </cell>
          <cell r="T22">
            <v>2169.777</v>
          </cell>
          <cell r="U22">
            <v>2388.6439999999998</v>
          </cell>
          <cell r="V22">
            <v>18.150000000000002</v>
          </cell>
          <cell r="W22">
            <v>534.85300000000007</v>
          </cell>
          <cell r="X22">
            <v>1921.6</v>
          </cell>
          <cell r="Y22">
            <v>1791.0779999999997</v>
          </cell>
          <cell r="Z22">
            <v>483.78500000000003</v>
          </cell>
          <cell r="AA22">
            <v>612.94799999999998</v>
          </cell>
          <cell r="AB22">
            <v>7277.2860000000001</v>
          </cell>
          <cell r="AC22">
            <v>5613.7930000000006</v>
          </cell>
          <cell r="AD22">
            <v>2.8840132573957717</v>
          </cell>
          <cell r="AE22">
            <v>2.1298262846993286</v>
          </cell>
          <cell r="AF22">
            <v>1050.5729999999999</v>
          </cell>
          <cell r="AG22">
            <v>725.44200000000012</v>
          </cell>
          <cell r="AH22">
            <v>0.41667694570249703</v>
          </cell>
          <cell r="AI22">
            <v>0.27620691703306832</v>
          </cell>
          <cell r="AJ22">
            <v>6226.7130000000006</v>
          </cell>
          <cell r="AK22">
            <v>4888.3509999999997</v>
          </cell>
          <cell r="AL22">
            <v>2.4970422069335387</v>
          </cell>
          <cell r="AM22">
            <v>1.8694903585238349</v>
          </cell>
        </row>
        <row r="23">
          <cell r="S23">
            <v>37316</v>
          </cell>
          <cell r="T23">
            <v>2521.3130000000001</v>
          </cell>
          <cell r="U23">
            <v>2626.444</v>
          </cell>
          <cell r="V23">
            <v>13.225999999999999</v>
          </cell>
          <cell r="W23">
            <v>248.74800000000002</v>
          </cell>
          <cell r="X23">
            <v>2209.1</v>
          </cell>
          <cell r="Y23">
            <v>2043.8669999999993</v>
          </cell>
          <cell r="Z23">
            <v>553.00800000000004</v>
          </cell>
          <cell r="AA23">
            <v>943.86899999999991</v>
          </cell>
          <cell r="AB23">
            <v>7373.8519999999999</v>
          </cell>
          <cell r="AC23">
            <v>5883.2850000000008</v>
          </cell>
          <cell r="AD23">
            <v>2.7981810550656969</v>
          </cell>
          <cell r="AE23">
            <v>2.106018606781888</v>
          </cell>
          <cell r="AF23">
            <v>1075.194</v>
          </cell>
          <cell r="AG23">
            <v>747.37699999999995</v>
          </cell>
          <cell r="AH23">
            <v>0.45636437027350185</v>
          </cell>
          <cell r="AI23">
            <v>0.28729611592451337</v>
          </cell>
          <cell r="AJ23">
            <v>6298.6579999999994</v>
          </cell>
          <cell r="AK23">
            <v>5135.9079999999994</v>
          </cell>
          <cell r="AL23">
            <v>2.4255354471061752</v>
          </cell>
          <cell r="AM23">
            <v>1.852594628416109</v>
          </cell>
        </row>
        <row r="24">
          <cell r="S24">
            <v>37347</v>
          </cell>
          <cell r="T24">
            <v>2355.9989999999998</v>
          </cell>
          <cell r="U24">
            <v>2601.4170000000004</v>
          </cell>
          <cell r="V24">
            <v>11.2</v>
          </cell>
          <cell r="W24">
            <v>326.25200000000001</v>
          </cell>
          <cell r="X24">
            <v>2047.38</v>
          </cell>
          <cell r="Y24">
            <v>1998.5020000000002</v>
          </cell>
          <cell r="Z24">
            <v>588.67200000000003</v>
          </cell>
          <cell r="AA24">
            <v>994.06400000000008</v>
          </cell>
          <cell r="AB24">
            <v>7545.63</v>
          </cell>
          <cell r="AC24">
            <v>6217.8119999999999</v>
          </cell>
          <cell r="AD24">
            <v>2.687610794692298</v>
          </cell>
          <cell r="AE24">
            <v>2.1133012565364915</v>
          </cell>
          <cell r="AF24">
            <v>1032.058</v>
          </cell>
          <cell r="AG24">
            <v>630.91800000000012</v>
          </cell>
          <cell r="AH24">
            <v>0.38015118263838088</v>
          </cell>
          <cell r="AI24">
            <v>0.21223878789509804</v>
          </cell>
          <cell r="AJ24">
            <v>6513.5720000000001</v>
          </cell>
          <cell r="AK24">
            <v>5586.8940000000002</v>
          </cell>
          <cell r="AL24">
            <v>2.3228379704794508</v>
          </cell>
          <cell r="AM24">
            <v>1.896397421988262</v>
          </cell>
        </row>
        <row r="25">
          <cell r="S25">
            <v>37377</v>
          </cell>
          <cell r="T25">
            <v>2714.8620000000001</v>
          </cell>
          <cell r="U25">
            <v>2972.6800000000003</v>
          </cell>
          <cell r="V25">
            <v>13.765999999999998</v>
          </cell>
          <cell r="W25">
            <v>284.69499999999999</v>
          </cell>
          <cell r="X25">
            <v>2151.1970000000001</v>
          </cell>
          <cell r="Y25">
            <v>2071.2349999999997</v>
          </cell>
          <cell r="Z25">
            <v>658.05500000000006</v>
          </cell>
          <cell r="AA25">
            <v>794.78200000000004</v>
          </cell>
          <cell r="AB25">
            <v>7653.6779999999999</v>
          </cell>
          <cell r="AC25">
            <v>6085.4949999999999</v>
          </cell>
          <cell r="AD25">
            <v>2.6176337833145511</v>
          </cell>
          <cell r="AE25">
            <v>2.0817021856579205</v>
          </cell>
          <cell r="AF25">
            <v>1042.482</v>
          </cell>
          <cell r="AG25">
            <v>651.17799999999988</v>
          </cell>
          <cell r="AH25">
            <v>0.36130813478949669</v>
          </cell>
          <cell r="AI25">
            <v>0.2232848115936463</v>
          </cell>
          <cell r="AJ25">
            <v>6611.1960000000008</v>
          </cell>
          <cell r="AK25">
            <v>5434.317</v>
          </cell>
          <cell r="AL25">
            <v>2.2855803756516226</v>
          </cell>
          <cell r="AM25">
            <v>1.8677280130237035</v>
          </cell>
        </row>
        <row r="26">
          <cell r="S26">
            <v>37408</v>
          </cell>
          <cell r="T26">
            <v>2885.299</v>
          </cell>
          <cell r="U26">
            <v>2916.3559999999998</v>
          </cell>
          <cell r="V26">
            <v>17.227</v>
          </cell>
          <cell r="W26">
            <v>245.74699999999999</v>
          </cell>
          <cell r="X26">
            <v>2419.7999999999997</v>
          </cell>
          <cell r="Y26">
            <v>2131.6999999999998</v>
          </cell>
          <cell r="Z26">
            <v>760.97800000000007</v>
          </cell>
          <cell r="AA26">
            <v>939.23599999999988</v>
          </cell>
          <cell r="AB26">
            <v>7996.107</v>
          </cell>
          <cell r="AC26">
            <v>6199.36</v>
          </cell>
          <cell r="AD26">
            <v>2.6452286564640097</v>
          </cell>
          <cell r="AE26">
            <v>2.0080423224555624</v>
          </cell>
          <cell r="AF26">
            <v>1086.931</v>
          </cell>
          <cell r="AG26">
            <v>612.83500000000004</v>
          </cell>
          <cell r="AH26">
            <v>0.38416725667985152</v>
          </cell>
          <cell r="AI26">
            <v>0.21119234843644569</v>
          </cell>
          <cell r="AJ26">
            <v>6909.1759999999995</v>
          </cell>
          <cell r="AK26">
            <v>5586.5249999999996</v>
          </cell>
          <cell r="AL26">
            <v>2.2992892921034191</v>
          </cell>
          <cell r="AM26">
            <v>1.8204472896173227</v>
          </cell>
        </row>
        <row r="27">
          <cell r="S27">
            <v>37438</v>
          </cell>
          <cell r="T27">
            <v>2829.3171297152003</v>
          </cell>
          <cell r="U27">
            <v>2901.7860000000001</v>
          </cell>
          <cell r="V27">
            <v>15.865</v>
          </cell>
          <cell r="W27">
            <v>228.37900000000002</v>
          </cell>
          <cell r="X27">
            <v>1565.5007500000002</v>
          </cell>
          <cell r="Y27">
            <v>1746.2250000000001</v>
          </cell>
          <cell r="Z27">
            <v>1064.5729999999999</v>
          </cell>
          <cell r="AA27">
            <v>1126.9379999999999</v>
          </cell>
          <cell r="AB27">
            <v>6593.6240361725568</v>
          </cell>
          <cell r="AC27">
            <v>6039.2709999999988</v>
          </cell>
          <cell r="AD27">
            <v>2.0980782613204583</v>
          </cell>
          <cell r="AE27">
            <v>1.8800165127291448</v>
          </cell>
          <cell r="AF27">
            <v>625.87999999999988</v>
          </cell>
          <cell r="AG27">
            <v>533.09799999999996</v>
          </cell>
          <cell r="AH27">
            <v>0.19935652297888484</v>
          </cell>
          <cell r="AI27">
            <v>0.16291297187563317</v>
          </cell>
          <cell r="AJ27">
            <v>5967.7440361725567</v>
          </cell>
          <cell r="AK27">
            <v>5506.1729999999998</v>
          </cell>
          <cell r="AL27">
            <v>1.900149691036745</v>
          </cell>
          <cell r="AM27">
            <v>1.7104690766388453</v>
          </cell>
        </row>
        <row r="28">
          <cell r="S28">
            <v>37469</v>
          </cell>
          <cell r="T28">
            <v>3139.5009837039088</v>
          </cell>
          <cell r="U28">
            <v>3272.2869999999998</v>
          </cell>
          <cell r="V28">
            <v>19.234999999999999</v>
          </cell>
          <cell r="W28">
            <v>225.535</v>
          </cell>
          <cell r="X28">
            <v>2127.8070940508519</v>
          </cell>
          <cell r="Y28">
            <v>2193.0219999999999</v>
          </cell>
          <cell r="Z28">
            <v>1053.1580000000001</v>
          </cell>
          <cell r="AA28">
            <v>928.26800000000003</v>
          </cell>
          <cell r="AB28">
            <v>6620.8651465194998</v>
          </cell>
          <cell r="AC28">
            <v>5826.4070000000002</v>
          </cell>
          <cell r="AD28">
            <v>2.1045843347791244</v>
          </cell>
          <cell r="AE28">
            <v>1.8233066701209437</v>
          </cell>
          <cell r="AF28">
            <v>651.15200000000004</v>
          </cell>
          <cell r="AG28">
            <v>535.46599999999989</v>
          </cell>
          <cell r="AH28">
            <v>0.20724324633498098</v>
          </cell>
          <cell r="AI28">
            <v>0.17030055902203423</v>
          </cell>
          <cell r="AJ28">
            <v>5969.7131465194998</v>
          </cell>
          <cell r="AK28">
            <v>5290.9409999999998</v>
          </cell>
          <cell r="AL28">
            <v>1.8884740674439124</v>
          </cell>
          <cell r="AM28">
            <v>1.6589422238402207</v>
          </cell>
        </row>
        <row r="29">
          <cell r="S29">
            <v>37500</v>
          </cell>
          <cell r="T29">
            <v>3141.9696975191168</v>
          </cell>
          <cell r="U29">
            <v>3144.241</v>
          </cell>
          <cell r="V29">
            <v>12.111000000000001</v>
          </cell>
          <cell r="W29">
            <v>496.37900000000002</v>
          </cell>
          <cell r="X29">
            <v>1944.743676869909</v>
          </cell>
          <cell r="Y29">
            <v>1996.7510000000002</v>
          </cell>
          <cell r="Z29">
            <v>949.50800000000004</v>
          </cell>
          <cell r="AA29">
            <v>909.10300000000007</v>
          </cell>
          <cell r="AB29">
            <v>6355.8931258702924</v>
          </cell>
          <cell r="AC29">
            <v>5514.6620000000003</v>
          </cell>
          <cell r="AD29">
            <v>2.1410495537869147</v>
          </cell>
          <cell r="AE29">
            <v>1.8243740756285178</v>
          </cell>
          <cell r="AF29">
            <v>689.13559999999995</v>
          </cell>
          <cell r="AG29">
            <v>577.49700000000007</v>
          </cell>
          <cell r="AH29">
            <v>0.21652569286964268</v>
          </cell>
          <cell r="AI29">
            <v>0.1772661095826413</v>
          </cell>
          <cell r="AJ29">
            <v>5666.7575258702927</v>
          </cell>
          <cell r="AK29">
            <v>4937.165</v>
          </cell>
          <cell r="AL29">
            <v>1.8770929005723223</v>
          </cell>
          <cell r="AM29">
            <v>1.6134294442246713</v>
          </cell>
        </row>
        <row r="30">
          <cell r="S30">
            <v>37530</v>
          </cell>
          <cell r="T30">
            <v>3182.6966623073586</v>
          </cell>
          <cell r="U30">
            <v>3257.797</v>
          </cell>
          <cell r="V30">
            <v>17.907</v>
          </cell>
          <cell r="W30">
            <v>757.85599999999988</v>
          </cell>
          <cell r="X30">
            <v>2283.7950000000001</v>
          </cell>
          <cell r="Y30">
            <v>2038.4609999999998</v>
          </cell>
          <cell r="Z30">
            <v>844.41599999999994</v>
          </cell>
          <cell r="AA30">
            <v>740.40599999999995</v>
          </cell>
          <cell r="AB30">
            <v>6279.1144635629353</v>
          </cell>
          <cell r="AC30">
            <v>5015.8130000000001</v>
          </cell>
          <cell r="AD30">
            <v>2.3612044341463294</v>
          </cell>
          <cell r="AE30">
            <v>1.9969506938396842</v>
          </cell>
          <cell r="AF30">
            <v>747.39</v>
          </cell>
          <cell r="AG30">
            <v>617.00299999999993</v>
          </cell>
          <cell r="AH30">
            <v>0.26389468654906811</v>
          </cell>
          <cell r="AI30">
            <v>0.22537514551602439</v>
          </cell>
          <cell r="AJ30">
            <v>5531.7244635629349</v>
          </cell>
          <cell r="AK30">
            <v>4398.8100000000004</v>
          </cell>
          <cell r="AL30">
            <v>2.0988674426672476</v>
          </cell>
          <cell r="AM30">
            <v>1.7269404973939988</v>
          </cell>
        </row>
        <row r="31">
          <cell r="S31">
            <v>37561</v>
          </cell>
          <cell r="T31">
            <v>2832.152514222872</v>
          </cell>
          <cell r="U31">
            <v>2737.6709999999998</v>
          </cell>
          <cell r="V31">
            <v>14.870000000000001</v>
          </cell>
          <cell r="W31">
            <v>845.39099999999996</v>
          </cell>
          <cell r="X31">
            <v>2112.9259999999999</v>
          </cell>
          <cell r="Y31">
            <v>1994.991</v>
          </cell>
          <cell r="Z31">
            <v>793.25199999999995</v>
          </cell>
          <cell r="AA31">
            <v>961.20400000000006</v>
          </cell>
          <cell r="AB31">
            <v>6329.7389493400606</v>
          </cell>
          <cell r="AC31">
            <v>5114.3720000000003</v>
          </cell>
          <cell r="AD31">
            <v>2.412472120848824</v>
          </cell>
          <cell r="AE31">
            <v>1.8844423215070578</v>
          </cell>
          <cell r="AF31">
            <v>800.77199999999993</v>
          </cell>
          <cell r="AG31">
            <v>629.71400000000006</v>
          </cell>
          <cell r="AH31">
            <v>0.33118468603127782</v>
          </cell>
          <cell r="AI31">
            <v>0.27557272954037232</v>
          </cell>
          <cell r="AJ31">
            <v>5528.9669493400615</v>
          </cell>
          <cell r="AK31">
            <v>4484.6580000000004</v>
          </cell>
          <cell r="AL31">
            <v>2.1017128496658537</v>
          </cell>
          <cell r="AM31">
            <v>1.6875903820099398</v>
          </cell>
        </row>
        <row r="32">
          <cell r="S32">
            <v>37591</v>
          </cell>
          <cell r="T32">
            <v>2417.9016535938899</v>
          </cell>
          <cell r="U32">
            <v>2285.1099999999997</v>
          </cell>
          <cell r="V32">
            <v>140.10899999999998</v>
          </cell>
          <cell r="W32">
            <v>1096.8490000000002</v>
          </cell>
          <cell r="X32">
            <v>1931.867</v>
          </cell>
          <cell r="Y32">
            <v>1996.1579999999999</v>
          </cell>
          <cell r="Z32">
            <v>769.17599999999993</v>
          </cell>
          <cell r="AA32">
            <v>885.28199999999993</v>
          </cell>
          <cell r="AB32">
            <v>6582.2132957461708</v>
          </cell>
          <cell r="AC32">
            <v>5587.7619999999997</v>
          </cell>
          <cell r="AD32">
            <v>2.3908787614813178</v>
          </cell>
          <cell r="AE32">
            <v>1.9747968153144346</v>
          </cell>
          <cell r="AF32">
            <v>827.57399999999996</v>
          </cell>
          <cell r="AG32">
            <v>657.60900000000004</v>
          </cell>
          <cell r="AH32">
            <v>0.29048190822235992</v>
          </cell>
          <cell r="AI32">
            <v>0.20557206458925853</v>
          </cell>
          <cell r="AJ32">
            <v>5754.6392957461712</v>
          </cell>
          <cell r="AK32">
            <v>4930.1530000000002</v>
          </cell>
          <cell r="AL32">
            <v>2.1111524417460501</v>
          </cell>
          <cell r="AM32">
            <v>1.7064510245029489</v>
          </cell>
        </row>
        <row r="33">
          <cell r="S33">
            <v>37622</v>
          </cell>
          <cell r="T33">
            <v>2848.9691666666668</v>
          </cell>
          <cell r="U33">
            <v>3198.922</v>
          </cell>
          <cell r="V33">
            <v>0.16099999999999998</v>
          </cell>
          <cell r="W33">
            <v>747.77200000000005</v>
          </cell>
          <cell r="X33">
            <v>2067.8829999999998</v>
          </cell>
          <cell r="Y33">
            <v>2214.4769999999999</v>
          </cell>
          <cell r="Z33">
            <v>852.56899999999996</v>
          </cell>
          <cell r="AA33">
            <v>821.23800000000006</v>
          </cell>
          <cell r="AB33">
            <v>5252.3318333333336</v>
          </cell>
          <cell r="AC33">
            <v>5401.527</v>
          </cell>
          <cell r="AD33">
            <v>1.9043419839436244</v>
          </cell>
          <cell r="AE33">
            <v>2.0258708497940314</v>
          </cell>
          <cell r="AF33">
            <v>636.65179999999998</v>
          </cell>
          <cell r="AG33">
            <v>342.68300000000005</v>
          </cell>
          <cell r="AH33">
            <v>0.24706839070962353</v>
          </cell>
          <cell r="AI33">
            <v>0.13983619541802569</v>
          </cell>
          <cell r="AJ33">
            <v>4622.3208333333332</v>
          </cell>
          <cell r="AK33">
            <v>5058.8439999999991</v>
          </cell>
          <cell r="AL33">
            <v>1.6913934640254829</v>
          </cell>
          <cell r="AM33">
            <v>1.9031987179087615</v>
          </cell>
        </row>
        <row r="34">
          <cell r="S34">
            <v>37653</v>
          </cell>
          <cell r="T34">
            <v>2576.8241666666663</v>
          </cell>
          <cell r="U34">
            <v>2450.6030000000001</v>
          </cell>
          <cell r="V34">
            <v>1.3820000000000001</v>
          </cell>
          <cell r="W34">
            <v>677.15700000000004</v>
          </cell>
          <cell r="X34">
            <v>1986.9939999999999</v>
          </cell>
          <cell r="Y34">
            <v>2026.0239999999997</v>
          </cell>
          <cell r="Z34">
            <v>905.78399999999999</v>
          </cell>
          <cell r="AA34">
            <v>1041.7339999999999</v>
          </cell>
          <cell r="AB34">
            <v>5545.5386666666664</v>
          </cell>
          <cell r="AC34">
            <v>5984.5410000000011</v>
          </cell>
          <cell r="AD34">
            <v>1.9177542546524782</v>
          </cell>
          <cell r="AE34">
            <v>2.2306733294213736</v>
          </cell>
          <cell r="AF34">
            <v>645.48500000000001</v>
          </cell>
          <cell r="AG34">
            <v>303.88199999999995</v>
          </cell>
          <cell r="AH34">
            <v>0.21817884986033811</v>
          </cell>
          <cell r="AI34">
            <v>0.10523024244904911</v>
          </cell>
          <cell r="AJ34">
            <v>4906.4496666666664</v>
          </cell>
          <cell r="AK34">
            <v>5680.6590000000006</v>
          </cell>
          <cell r="AL34">
            <v>1.6910357128941547</v>
          </cell>
          <cell r="AM34">
            <v>2.1238332239320541</v>
          </cell>
        </row>
        <row r="35">
          <cell r="S35">
            <v>37681</v>
          </cell>
          <cell r="T35">
            <v>2958.5131666666662</v>
          </cell>
          <cell r="U35">
            <v>2887.7820000000002</v>
          </cell>
          <cell r="V35">
            <v>0</v>
          </cell>
          <cell r="W35">
            <v>421.62799999999999</v>
          </cell>
          <cell r="X35">
            <v>2320.6909999999998</v>
          </cell>
          <cell r="Y35">
            <v>2282.6349999999998</v>
          </cell>
          <cell r="Z35">
            <v>1023.2629999999999</v>
          </cell>
          <cell r="AA35">
            <v>1079.8969999999999</v>
          </cell>
          <cell r="AB35">
            <v>5908.1115</v>
          </cell>
          <cell r="AC35">
            <v>6444.0990000000011</v>
          </cell>
          <cell r="AD35">
            <v>2.0224579413235122</v>
          </cell>
          <cell r="AE35">
            <v>2.4023955554753273</v>
          </cell>
          <cell r="AF35">
            <v>661.34440000000006</v>
          </cell>
          <cell r="AG35">
            <v>353.14</v>
          </cell>
          <cell r="AH35">
            <v>0.23461370477043633</v>
          </cell>
          <cell r="AI35">
            <v>0.14469025207095451</v>
          </cell>
          <cell r="AJ35">
            <v>5253.26</v>
          </cell>
          <cell r="AK35">
            <v>6090.9590000000007</v>
          </cell>
          <cell r="AL35">
            <v>1.8063667800737373</v>
          </cell>
          <cell r="AM35">
            <v>2.2798059339014425</v>
          </cell>
        </row>
        <row r="36">
          <cell r="S36">
            <v>37712</v>
          </cell>
          <cell r="T36">
            <v>2818.8651666666665</v>
          </cell>
          <cell r="U36">
            <v>2440.6620000000003</v>
          </cell>
          <cell r="V36">
            <v>2.7850000000000001</v>
          </cell>
          <cell r="W36">
            <v>345.89800000000002</v>
          </cell>
          <cell r="X36">
            <v>2211.6990000000005</v>
          </cell>
          <cell r="Y36">
            <v>2272.5010000000002</v>
          </cell>
          <cell r="Z36">
            <v>1031.931</v>
          </cell>
          <cell r="AA36">
            <v>1096.5810000000001</v>
          </cell>
          <cell r="AB36">
            <v>6303.963333333335</v>
          </cell>
          <cell r="AC36">
            <v>7273.7849999999999</v>
          </cell>
          <cell r="AD36">
            <v>2.0522081307249627</v>
          </cell>
          <cell r="AE36">
            <v>2.5073570719381073</v>
          </cell>
          <cell r="AF36">
            <v>669.65299999999991</v>
          </cell>
          <cell r="AG36">
            <v>403.11500000000001</v>
          </cell>
          <cell r="AH36">
            <v>0.22181526430424356</v>
          </cell>
          <cell r="AI36">
            <v>0.14172885897923157</v>
          </cell>
          <cell r="AJ36">
            <v>5640.4003333333349</v>
          </cell>
          <cell r="AK36">
            <v>6870.67</v>
          </cell>
          <cell r="AL36">
            <v>1.8376876823218153</v>
          </cell>
          <cell r="AM36">
            <v>2.3753084486682123</v>
          </cell>
        </row>
        <row r="37">
          <cell r="S37">
            <v>37742</v>
          </cell>
          <cell r="T37">
            <v>3018.9671666666663</v>
          </cell>
          <cell r="U37">
            <v>2844.2690000000002</v>
          </cell>
          <cell r="V37">
            <v>13.350000000000001</v>
          </cell>
          <cell r="W37">
            <v>489.46300000000008</v>
          </cell>
          <cell r="X37">
            <v>2233.4875999999995</v>
          </cell>
          <cell r="Y37">
            <v>2267.8239999999996</v>
          </cell>
          <cell r="Z37">
            <v>1063.432</v>
          </cell>
          <cell r="AA37">
            <v>1187.1620000000003</v>
          </cell>
          <cell r="AB37">
            <v>6551.5487666666686</v>
          </cell>
          <cell r="AC37">
            <v>7800.9949999999999</v>
          </cell>
          <cell r="AD37">
            <v>2.129049895871749</v>
          </cell>
          <cell r="AE37">
            <v>2.5744526005472763</v>
          </cell>
          <cell r="AF37">
            <v>685.10300000000007</v>
          </cell>
          <cell r="AG37">
            <v>450.02600000000007</v>
          </cell>
          <cell r="AH37">
            <v>0.21892694100284038</v>
          </cell>
          <cell r="AI37">
            <v>0.15622279276889944</v>
          </cell>
          <cell r="AJ37">
            <v>5872.0257666666685</v>
          </cell>
          <cell r="AK37">
            <v>7350.9690000000001</v>
          </cell>
          <cell r="AL37">
            <v>1.9200723938790611</v>
          </cell>
          <cell r="AM37">
            <v>2.436025995629663</v>
          </cell>
        </row>
        <row r="38">
          <cell r="S38">
            <v>37773</v>
          </cell>
          <cell r="T38">
            <v>3129.3681666666666</v>
          </cell>
          <cell r="U38">
            <v>2880.6680000000001</v>
          </cell>
          <cell r="V38">
            <v>17.224</v>
          </cell>
          <cell r="W38">
            <v>490.71599999999995</v>
          </cell>
          <cell r="X38">
            <v>2408.393</v>
          </cell>
          <cell r="Y38">
            <v>2334.62</v>
          </cell>
          <cell r="Z38">
            <v>1109.6979999999999</v>
          </cell>
          <cell r="AA38">
            <v>1178.0239999999999</v>
          </cell>
          <cell r="AB38">
            <v>6907.463600000001</v>
          </cell>
          <cell r="AC38">
            <v>8354.362000000001</v>
          </cell>
          <cell r="AD38">
            <v>2.1471340617211183</v>
          </cell>
          <cell r="AE38">
            <v>2.6076970288420762</v>
          </cell>
          <cell r="AF38">
            <v>691.71</v>
          </cell>
          <cell r="AG38">
            <v>440.04400000000004</v>
          </cell>
          <cell r="AH38">
            <v>0.23204620057935232</v>
          </cell>
          <cell r="AI38">
            <v>0.14414547803524463</v>
          </cell>
          <cell r="AJ38">
            <v>6220.8236000000015</v>
          </cell>
          <cell r="AK38">
            <v>7914.3180000000002</v>
          </cell>
          <cell r="AL38">
            <v>1.9475242744142809</v>
          </cell>
          <cell r="AM38">
            <v>2.4772881578951269</v>
          </cell>
        </row>
        <row r="39">
          <cell r="S39">
            <v>37803</v>
          </cell>
          <cell r="T39">
            <v>2980.915</v>
          </cell>
          <cell r="U39">
            <v>3052.777</v>
          </cell>
          <cell r="V39">
            <v>0</v>
          </cell>
          <cell r="W39">
            <v>493.00200000000001</v>
          </cell>
          <cell r="X39">
            <v>1851.5420000000004</v>
          </cell>
          <cell r="Y39">
            <v>1955.5510000000004</v>
          </cell>
          <cell r="Z39">
            <v>1093.1009999999999</v>
          </cell>
          <cell r="AA39">
            <v>1147.6309999999999</v>
          </cell>
          <cell r="AB39">
            <v>7784.393</v>
          </cell>
          <cell r="AC39">
            <v>8364.5770000000011</v>
          </cell>
          <cell r="AD39">
            <v>2.2698717100523687</v>
          </cell>
          <cell r="AE39">
            <v>2.4999131949434621</v>
          </cell>
          <cell r="AF39">
            <v>407.06700000000001</v>
          </cell>
          <cell r="AG39">
            <v>497.83599999999996</v>
          </cell>
          <cell r="AH39">
            <v>0.11904837803541678</v>
          </cell>
          <cell r="AI39">
            <v>0.15313281296139536</v>
          </cell>
          <cell r="AJ39">
            <v>7377.3259999999991</v>
          </cell>
          <cell r="AK39">
            <v>7866.741</v>
          </cell>
          <cell r="AL39">
            <v>2.1501774535489235</v>
          </cell>
          <cell r="AM39">
            <v>2.3568182210137221</v>
          </cell>
        </row>
        <row r="40">
          <cell r="S40">
            <v>37834</v>
          </cell>
          <cell r="T40">
            <v>3419.3409999999999</v>
          </cell>
          <cell r="U40">
            <v>3251.0079999999998</v>
          </cell>
          <cell r="V40">
            <v>0</v>
          </cell>
          <cell r="W40">
            <v>456.05500000000001</v>
          </cell>
          <cell r="X40">
            <v>2335.3419999999996</v>
          </cell>
          <cell r="Y40">
            <v>2412.674</v>
          </cell>
          <cell r="Z40">
            <v>1010.11</v>
          </cell>
          <cell r="AA40">
            <v>952.19900000000007</v>
          </cell>
          <cell r="AB40">
            <v>7692.9229999999989</v>
          </cell>
          <cell r="AC40">
            <v>8408.5950000000012</v>
          </cell>
          <cell r="AD40">
            <v>2.2900106249860532</v>
          </cell>
          <cell r="AE40">
            <v>2.5443401635126879</v>
          </cell>
          <cell r="AF40">
            <v>424.81400000000002</v>
          </cell>
          <cell r="AG40">
            <v>485.76900000000001</v>
          </cell>
          <cell r="AH40">
            <v>0.1232327932310063</v>
          </cell>
          <cell r="AI40">
            <v>0.14395966501310922</v>
          </cell>
          <cell r="AJ40">
            <v>7268.1089999999986</v>
          </cell>
          <cell r="AK40">
            <v>7922.8259999999991</v>
          </cell>
          <cell r="AL40">
            <v>2.1441740231964554</v>
          </cell>
          <cell r="AM40">
            <v>2.3743140594450307</v>
          </cell>
        </row>
        <row r="41">
          <cell r="S41">
            <v>37865</v>
          </cell>
          <cell r="T41">
            <v>3447.248</v>
          </cell>
          <cell r="U41">
            <v>3374.3409999999999</v>
          </cell>
          <cell r="V41">
            <v>0</v>
          </cell>
          <cell r="W41">
            <v>477.41200000000003</v>
          </cell>
          <cell r="X41">
            <v>2204.0370000000003</v>
          </cell>
          <cell r="Y41">
            <v>2256.7649999999999</v>
          </cell>
          <cell r="Z41">
            <v>914.56700000000001</v>
          </cell>
          <cell r="AA41">
            <v>890.56099999999992</v>
          </cell>
          <cell r="AB41">
            <v>7338.1089999999995</v>
          </cell>
          <cell r="AC41">
            <v>8108.0780000000004</v>
          </cell>
          <cell r="AD41">
            <v>2.4301098838342101</v>
          </cell>
          <cell r="AE41">
            <v>2.8576116279497472</v>
          </cell>
          <cell r="AF41">
            <v>440.63200000000006</v>
          </cell>
          <cell r="AG41">
            <v>508.92</v>
          </cell>
          <cell r="AH41">
            <v>0.1295637318466637</v>
          </cell>
          <cell r="AI41">
            <v>0.14628089196507102</v>
          </cell>
          <cell r="AJ41">
            <v>6897.476999999999</v>
          </cell>
          <cell r="AK41">
            <v>7599.1580000000004</v>
          </cell>
          <cell r="AL41">
            <v>2.2450810943368333</v>
          </cell>
          <cell r="AM41">
            <v>2.6113036820356657</v>
          </cell>
        </row>
        <row r="42">
          <cell r="S42">
            <v>37895</v>
          </cell>
          <cell r="T42">
            <v>3400.89</v>
          </cell>
          <cell r="U42">
            <v>3479.06</v>
          </cell>
          <cell r="V42">
            <v>0</v>
          </cell>
          <cell r="W42">
            <v>446.45000000000005</v>
          </cell>
          <cell r="X42">
            <v>2312.2690000000002</v>
          </cell>
          <cell r="Y42">
            <v>2366.4199999999996</v>
          </cell>
          <cell r="Z42">
            <v>825.13900000000001</v>
          </cell>
          <cell r="AA42">
            <v>756.255</v>
          </cell>
          <cell r="AB42">
            <v>7040.2579999999998</v>
          </cell>
          <cell r="AC42">
            <v>7834.7269999999999</v>
          </cell>
          <cell r="AD42">
            <v>2.5619376063069135</v>
          </cell>
          <cell r="AE42">
            <v>2.8375130739748218</v>
          </cell>
          <cell r="AF42">
            <v>456.572</v>
          </cell>
          <cell r="AG42">
            <v>506.93599999999998</v>
          </cell>
          <cell r="AH42">
            <v>0.15673897035474407</v>
          </cell>
          <cell r="AI42">
            <v>0.17743485708565479</v>
          </cell>
          <cell r="AJ42">
            <v>6583.6859999999997</v>
          </cell>
          <cell r="AK42">
            <v>7327.7910000000002</v>
          </cell>
          <cell r="AL42">
            <v>2.4149838327355351</v>
          </cell>
          <cell r="AM42">
            <v>2.6916897846375472</v>
          </cell>
        </row>
        <row r="43">
          <cell r="S43">
            <v>37926</v>
          </cell>
          <cell r="T43">
            <v>2912.9450000000002</v>
          </cell>
          <cell r="U43">
            <v>2857.0260000000003</v>
          </cell>
          <cell r="V43">
            <v>0</v>
          </cell>
          <cell r="W43">
            <v>518.27300000000002</v>
          </cell>
          <cell r="X43">
            <v>2150.0160000000005</v>
          </cell>
          <cell r="Y43">
            <v>2154.1469999999999</v>
          </cell>
          <cell r="Z43">
            <v>820.48500000000001</v>
          </cell>
          <cell r="AA43">
            <v>855.33200000000011</v>
          </cell>
          <cell r="AB43">
            <v>7060.4539999999988</v>
          </cell>
          <cell r="AC43">
            <v>7650.612000000001</v>
          </cell>
          <cell r="AD43">
            <v>2.6589599234636245</v>
          </cell>
          <cell r="AE43">
            <v>2.8772482637480077</v>
          </cell>
          <cell r="AF43">
            <v>462.98400000000004</v>
          </cell>
          <cell r="AG43">
            <v>537.47600000000011</v>
          </cell>
          <cell r="AH43">
            <v>0.19441477032229457</v>
          </cell>
          <cell r="AI43">
            <v>0.26012852616937232</v>
          </cell>
          <cell r="AJ43">
            <v>6597.4699999999993</v>
          </cell>
          <cell r="AK43">
            <v>7113.1360000000004</v>
          </cell>
          <cell r="AL43">
            <v>2.4648985891456325</v>
          </cell>
          <cell r="AM43">
            <v>2.6535814709900585</v>
          </cell>
        </row>
        <row r="44">
          <cell r="S44">
            <v>37956</v>
          </cell>
          <cell r="T44">
            <v>2381.424</v>
          </cell>
          <cell r="U44">
            <v>2066.194</v>
          </cell>
          <cell r="V44">
            <v>0</v>
          </cell>
          <cell r="W44">
            <v>993.72900000000004</v>
          </cell>
          <cell r="X44">
            <v>1976.7729999999999</v>
          </cell>
          <cell r="Y44">
            <v>1862.1030000000003</v>
          </cell>
          <cell r="Z44">
            <v>793.899</v>
          </cell>
          <cell r="AA44">
            <v>579.44799999999998</v>
          </cell>
          <cell r="AB44">
            <v>7415.9750000000004</v>
          </cell>
          <cell r="AC44">
            <v>8189.8730000000005</v>
          </cell>
          <cell r="AD44">
            <v>2.6430483105150677</v>
          </cell>
          <cell r="AE44">
            <v>2.8212561791426336</v>
          </cell>
          <cell r="AF44">
            <v>467.73300000000006</v>
          </cell>
          <cell r="AG44">
            <v>529.98700000000008</v>
          </cell>
          <cell r="AH44">
            <v>0.15054608993512852</v>
          </cell>
          <cell r="AI44">
            <v>0.15245405267330428</v>
          </cell>
          <cell r="AJ44">
            <v>6948.2419999999993</v>
          </cell>
          <cell r="AK44">
            <v>7659.8859999999995</v>
          </cell>
          <cell r="AL44">
            <v>2.4866638871303754</v>
          </cell>
          <cell r="AM44">
            <v>2.6328732030444773</v>
          </cell>
        </row>
        <row r="45">
          <cell r="S45">
            <v>37987</v>
          </cell>
          <cell r="T45">
            <v>3106.9089884802047</v>
          </cell>
          <cell r="U45">
            <v>3476.3719999999998</v>
          </cell>
          <cell r="V45">
            <v>0</v>
          </cell>
          <cell r="W45">
            <v>994.33199999999999</v>
          </cell>
          <cell r="X45">
            <v>2203.1794434490571</v>
          </cell>
          <cell r="Y45">
            <v>2097.44</v>
          </cell>
          <cell r="Z45">
            <v>860.279</v>
          </cell>
          <cell r="AA45">
            <v>576.39200000000005</v>
          </cell>
          <cell r="AB45">
            <v>8185.2454026280493</v>
          </cell>
          <cell r="AC45">
            <v>7710.8920000000007</v>
          </cell>
          <cell r="AD45">
            <v>2.9904385935720468</v>
          </cell>
          <cell r="AE45">
            <v>2.8624255660201188</v>
          </cell>
          <cell r="AF45">
            <v>491.99599999999998</v>
          </cell>
          <cell r="AG45">
            <v>625.91099999999994</v>
          </cell>
          <cell r="AH45">
            <v>0.20622181379726917</v>
          </cell>
          <cell r="AI45">
            <v>0.26046838541985273</v>
          </cell>
          <cell r="AJ45">
            <v>7759.4454026280491</v>
          </cell>
          <cell r="AK45">
            <v>7084.9809999999998</v>
          </cell>
          <cell r="AL45">
            <v>2.8402805649017488</v>
          </cell>
          <cell r="AM45">
            <v>2.646030768743564</v>
          </cell>
        </row>
        <row r="46">
          <cell r="S46">
            <v>38018</v>
          </cell>
          <cell r="T46">
            <v>2385.7611905385884</v>
          </cell>
          <cell r="U46">
            <v>2403.0210000000002</v>
          </cell>
          <cell r="V46">
            <v>0</v>
          </cell>
          <cell r="W46">
            <v>751.38400000000001</v>
          </cell>
          <cell r="X46">
            <v>2218.4068970710614</v>
          </cell>
          <cell r="Y46">
            <v>2101.323749636324</v>
          </cell>
          <cell r="Z46">
            <v>922.79700000000003</v>
          </cell>
          <cell r="AA46">
            <v>569.80899999999997</v>
          </cell>
          <cell r="AB46">
            <v>8713.5770669404046</v>
          </cell>
          <cell r="AC46">
            <v>8313.0560000000005</v>
          </cell>
          <cell r="AD46">
            <v>2.943706740870879</v>
          </cell>
          <cell r="AE46">
            <v>2.9012420319511261</v>
          </cell>
          <cell r="AF46">
            <v>497.64599999999996</v>
          </cell>
          <cell r="AG46">
            <v>474.053</v>
          </cell>
          <cell r="AH46">
            <v>0.16638570030273342</v>
          </cell>
          <cell r="AI46">
            <v>0.16850133110483659</v>
          </cell>
          <cell r="AJ46">
            <v>8287.7770669404053</v>
          </cell>
          <cell r="AK46">
            <v>7839.0030000000006</v>
          </cell>
          <cell r="AL46">
            <v>2.8045196450828445</v>
          </cell>
          <cell r="AM46">
            <v>2.737377733366646</v>
          </cell>
        </row>
        <row r="47">
          <cell r="S47">
            <v>38046</v>
          </cell>
          <cell r="T47">
            <v>2990.9180842737633</v>
          </cell>
          <cell r="U47">
            <v>2813.3486951806817</v>
          </cell>
          <cell r="V47">
            <v>33.637218000000004</v>
          </cell>
          <cell r="W47">
            <v>0</v>
          </cell>
          <cell r="X47">
            <v>2299.2970314168751</v>
          </cell>
          <cell r="Y47">
            <v>2299.2970314168751</v>
          </cell>
          <cell r="Z47">
            <v>951.27299999999991</v>
          </cell>
          <cell r="AA47">
            <v>830.98599999999999</v>
          </cell>
          <cell r="AB47">
            <v>8771.003945788807</v>
          </cell>
          <cell r="AC47">
            <v>8596.3531182361912</v>
          </cell>
          <cell r="AD47">
            <v>2.9052073013195439</v>
          </cell>
          <cell r="AE47">
            <v>2.8719235044542382</v>
          </cell>
          <cell r="AF47">
            <v>527.45899999999995</v>
          </cell>
          <cell r="AG47">
            <v>441.7</v>
          </cell>
          <cell r="AH47">
            <v>0.18600799352843295</v>
          </cell>
          <cell r="AI47">
            <v>0.15270794403206497</v>
          </cell>
          <cell r="AJ47">
            <v>8345.2039457888059</v>
          </cell>
          <cell r="AK47">
            <v>8154.6531182361914</v>
          </cell>
          <cell r="AL47">
            <v>2.7711949812615138</v>
          </cell>
          <cell r="AM47">
            <v>2.7349130319690191</v>
          </cell>
        </row>
        <row r="48">
          <cell r="S48">
            <v>38077</v>
          </cell>
          <cell r="T48">
            <v>2835.6792092344849</v>
          </cell>
          <cell r="U48">
            <v>2892.4493928570846</v>
          </cell>
          <cell r="V48">
            <v>44.080542000000001</v>
          </cell>
          <cell r="W48">
            <v>0</v>
          </cell>
          <cell r="X48">
            <v>2265.4847719278496</v>
          </cell>
          <cell r="Y48">
            <v>2265.4847719278496</v>
          </cell>
          <cell r="Z48">
            <v>980.07500000000005</v>
          </cell>
          <cell r="AA48">
            <v>892.53499999999997</v>
          </cell>
          <cell r="AB48">
            <v>9136.1171586865457</v>
          </cell>
          <cell r="AC48">
            <v>8817.8429553069564</v>
          </cell>
          <cell r="AD48">
            <v>2.929822622901523</v>
          </cell>
          <cell r="AE48">
            <v>2.8554501896172972</v>
          </cell>
          <cell r="AF48">
            <v>532.774</v>
          </cell>
          <cell r="AG48">
            <v>441.7</v>
          </cell>
          <cell r="AH48">
            <v>0.17415515681393703</v>
          </cell>
          <cell r="AI48">
            <v>0.15268094640212121</v>
          </cell>
          <cell r="AJ48">
            <v>8710.3171586865465</v>
          </cell>
          <cell r="AK48">
            <v>8376.1429553069574</v>
          </cell>
          <cell r="AL48">
            <v>2.7932804466600336</v>
          </cell>
          <cell r="AM48">
            <v>2.7155588087005613</v>
          </cell>
        </row>
        <row r="49">
          <cell r="S49">
            <v>38107</v>
          </cell>
          <cell r="T49">
            <v>3059.1916412168162</v>
          </cell>
          <cell r="U49">
            <v>2892.960846841223</v>
          </cell>
          <cell r="V49">
            <v>42.1625412</v>
          </cell>
          <cell r="W49">
            <v>0</v>
          </cell>
          <cell r="X49">
            <v>2396.4809053058248</v>
          </cell>
          <cell r="Y49">
            <v>2396.4809053058248</v>
          </cell>
          <cell r="Z49">
            <v>968.16499999999996</v>
          </cell>
          <cell r="AA49">
            <v>956.43500000000006</v>
          </cell>
          <cell r="AB49">
            <v>9433.187002090297</v>
          </cell>
          <cell r="AC49">
            <v>9235.6354725715591</v>
          </cell>
          <cell r="AD49">
            <v>2.8108830041060386</v>
          </cell>
          <cell r="AE49">
            <v>2.7904510634670121</v>
          </cell>
          <cell r="AF49">
            <v>543.78300000000002</v>
          </cell>
          <cell r="AG49">
            <v>441.7</v>
          </cell>
          <cell r="AH49">
            <v>0.17114518891055808</v>
          </cell>
          <cell r="AI49">
            <v>0.137010472485219</v>
          </cell>
          <cell r="AJ49">
            <v>9007.3870020902959</v>
          </cell>
          <cell r="AK49">
            <v>8793.9354725715584</v>
          </cell>
          <cell r="AL49">
            <v>2.7008326017267086</v>
          </cell>
          <cell r="AM49">
            <v>2.6681314830508334</v>
          </cell>
        </row>
        <row r="50">
          <cell r="S50">
            <v>38138</v>
          </cell>
          <cell r="T50">
            <v>3177.3198151902802</v>
          </cell>
          <cell r="U50">
            <v>3223.8411559937626</v>
          </cell>
          <cell r="V50">
            <v>49.722300000000004</v>
          </cell>
          <cell r="W50">
            <v>0</v>
          </cell>
          <cell r="X50">
            <v>2287.0437928218244</v>
          </cell>
          <cell r="Y50">
            <v>2287.0437928218244</v>
          </cell>
          <cell r="Z50">
            <v>962.77200000000005</v>
          </cell>
          <cell r="AA50">
            <v>1002.278</v>
          </cell>
          <cell r="AB50">
            <v>9396.8363710871527</v>
          </cell>
          <cell r="AC50">
            <v>9251.3938093996203</v>
          </cell>
          <cell r="AD50">
            <v>2.6619289221676583</v>
          </cell>
          <cell r="AE50">
            <v>2.7092121825639168</v>
          </cell>
          <cell r="AF50">
            <v>551.99299999999994</v>
          </cell>
          <cell r="AG50">
            <v>441.7</v>
          </cell>
          <cell r="AH50">
            <v>0.1770087493895455</v>
          </cell>
          <cell r="AI50">
            <v>0.13989138091673609</v>
          </cell>
          <cell r="AJ50">
            <v>8971.0363710871516</v>
          </cell>
          <cell r="AK50">
            <v>8809.6938093996214</v>
          </cell>
          <cell r="AL50">
            <v>2.54494257250962</v>
          </cell>
          <cell r="AM50">
            <v>2.5830461759413086</v>
          </cell>
        </row>
        <row r="51">
          <cell r="S51">
            <v>38168</v>
          </cell>
          <cell r="T51">
            <v>3118.4503698470953</v>
          </cell>
          <cell r="U51">
            <v>3157.4497092347788</v>
          </cell>
          <cell r="V51">
            <v>64.156030000000001</v>
          </cell>
          <cell r="W51">
            <v>0</v>
          </cell>
          <cell r="X51">
            <v>1792.9077742779084</v>
          </cell>
          <cell r="Y51">
            <v>1792.9077742779084</v>
          </cell>
          <cell r="Z51">
            <v>949.79199999999992</v>
          </cell>
          <cell r="AA51">
            <v>1013.342</v>
          </cell>
          <cell r="AB51">
            <v>8960.6106542141788</v>
          </cell>
          <cell r="AC51">
            <v>8836.0378444427479</v>
          </cell>
          <cell r="AD51">
            <v>2.3938252792981234</v>
          </cell>
          <cell r="AE51">
            <v>2.5200650310419905</v>
          </cell>
          <cell r="AF51">
            <v>562.36</v>
          </cell>
          <cell r="AG51">
            <v>441.7</v>
          </cell>
          <cell r="AH51">
            <v>0.14534510164875555</v>
          </cell>
          <cell r="AI51">
            <v>0.12231958041617835</v>
          </cell>
          <cell r="AJ51">
            <v>8534.8106542141777</v>
          </cell>
          <cell r="AK51">
            <v>8394.337844442749</v>
          </cell>
          <cell r="AL51">
            <v>2.2783145463466368</v>
          </cell>
          <cell r="AM51">
            <v>2.3868257959017027</v>
          </cell>
        </row>
        <row r="52">
          <cell r="S52">
            <v>38199</v>
          </cell>
          <cell r="T52">
            <v>3869.1362393416784</v>
          </cell>
          <cell r="U52">
            <v>3611.0326613054622</v>
          </cell>
          <cell r="V52">
            <v>60</v>
          </cell>
          <cell r="W52">
            <v>0</v>
          </cell>
          <cell r="X52">
            <v>2289.9488481800822</v>
          </cell>
          <cell r="Y52">
            <v>2289.9488481800822</v>
          </cell>
          <cell r="Z52">
            <v>930.92399999999998</v>
          </cell>
          <cell r="AA52">
            <v>945.375</v>
          </cell>
          <cell r="AB52">
            <v>8622.1147473183355</v>
          </cell>
          <cell r="AC52">
            <v>8400.3290313173675</v>
          </cell>
          <cell r="AD52">
            <v>2.416907731260344</v>
          </cell>
          <cell r="AE52">
            <v>2.5213098342143074</v>
          </cell>
          <cell r="AF52">
            <v>552.63400000000001</v>
          </cell>
          <cell r="AG52">
            <v>441.7</v>
          </cell>
          <cell r="AH52">
            <v>0.15183333573724814</v>
          </cell>
          <cell r="AI52">
            <v>0.12616600662260816</v>
          </cell>
          <cell r="AJ52">
            <v>8196.3147473183362</v>
          </cell>
          <cell r="AK52">
            <v>7958.6290313173686</v>
          </cell>
          <cell r="AL52">
            <v>2.2799473598772195</v>
          </cell>
          <cell r="AM52">
            <v>2.3759692597672961</v>
          </cell>
        </row>
        <row r="53">
          <cell r="S53">
            <v>38230</v>
          </cell>
          <cell r="T53">
            <v>3639.7408863910409</v>
          </cell>
          <cell r="U53">
            <v>3500.9430180446889</v>
          </cell>
          <cell r="V53">
            <v>75</v>
          </cell>
          <cell r="W53">
            <v>0</v>
          </cell>
          <cell r="X53">
            <v>2227.7655038892262</v>
          </cell>
          <cell r="Y53">
            <v>2227.7655038892262</v>
          </cell>
          <cell r="Z53">
            <v>871.53599999999994</v>
          </cell>
          <cell r="AA53">
            <v>845.09400000000005</v>
          </cell>
          <cell r="AB53">
            <v>8035.0526748053117</v>
          </cell>
          <cell r="AC53">
            <v>7897.2455171619049</v>
          </cell>
          <cell r="AD53">
            <v>2.4934072481919785</v>
          </cell>
          <cell r="AE53">
            <v>2.5757847071833595</v>
          </cell>
          <cell r="AF53">
            <v>530.09699999999998</v>
          </cell>
          <cell r="AG53">
            <v>441.7</v>
          </cell>
          <cell r="AH53">
            <v>0.14380435182100534</v>
          </cell>
          <cell r="AI53">
            <v>0.1332392351402884</v>
          </cell>
          <cell r="AJ53">
            <v>7609.2526748053115</v>
          </cell>
          <cell r="AK53">
            <v>7455.5455171619051</v>
          </cell>
          <cell r="AL53">
            <v>2.3239620764820663</v>
          </cell>
          <cell r="AM53">
            <v>2.410969582299368</v>
          </cell>
        </row>
        <row r="54">
          <cell r="S54">
            <v>38260</v>
          </cell>
          <cell r="T54">
            <v>3686.2375393188154</v>
          </cell>
          <cell r="U54">
            <v>3315.0895795441288</v>
          </cell>
          <cell r="V54">
            <v>75</v>
          </cell>
          <cell r="W54">
            <v>0</v>
          </cell>
          <cell r="X54">
            <v>2393.5133901345471</v>
          </cell>
          <cell r="Y54">
            <v>2393.5133901345471</v>
          </cell>
          <cell r="Z54">
            <v>787.21899999999994</v>
          </cell>
          <cell r="AA54">
            <v>787.81500000000005</v>
          </cell>
          <cell r="AB54">
            <v>7718.6592478168122</v>
          </cell>
          <cell r="AC54">
            <v>7688.4843277523232</v>
          </cell>
          <cell r="AD54">
            <v>2.6601650406940505</v>
          </cell>
          <cell r="AE54">
            <v>2.620060515312836</v>
          </cell>
          <cell r="AF54">
            <v>514.42399999999998</v>
          </cell>
          <cell r="AG54">
            <v>441.7</v>
          </cell>
          <cell r="AH54">
            <v>0.16546665591449616</v>
          </cell>
          <cell r="AI54">
            <v>0.14534057444701179</v>
          </cell>
          <cell r="AJ54">
            <v>7292.859247816813</v>
          </cell>
          <cell r="AK54">
            <v>7246.7843277523234</v>
          </cell>
          <cell r="AL54">
            <v>2.5261059401887005</v>
          </cell>
          <cell r="AM54">
            <v>2.4809954502747589</v>
          </cell>
        </row>
        <row r="55">
          <cell r="S55">
            <v>38291</v>
          </cell>
          <cell r="T55">
            <v>3108.9284856631493</v>
          </cell>
          <cell r="U55">
            <v>3039.0687643871588</v>
          </cell>
          <cell r="V55">
            <v>75.963695099999995</v>
          </cell>
          <cell r="W55">
            <v>0</v>
          </cell>
          <cell r="X55">
            <v>2181.4868626363386</v>
          </cell>
          <cell r="Y55">
            <v>2181.4868626363386</v>
          </cell>
          <cell r="Z55">
            <v>797.75699999999995</v>
          </cell>
          <cell r="AA55">
            <v>780.59500000000003</v>
          </cell>
          <cell r="AB55">
            <v>7568.1444670739684</v>
          </cell>
          <cell r="AC55">
            <v>7535.533730901504</v>
          </cell>
          <cell r="AD55">
            <v>2.7448324552604637</v>
          </cell>
          <cell r="AE55">
            <v>2.6656823341259335</v>
          </cell>
          <cell r="AF55">
            <v>515.70699999999999</v>
          </cell>
          <cell r="AG55">
            <v>441.7</v>
          </cell>
          <cell r="AH55">
            <v>0.20522325309300971</v>
          </cell>
          <cell r="AI55">
            <v>0.16481512488399166</v>
          </cell>
          <cell r="AJ55">
            <v>7142.3444670739682</v>
          </cell>
          <cell r="AK55">
            <v>7093.8337309015051</v>
          </cell>
          <cell r="AL55">
            <v>2.5760483962080736</v>
          </cell>
          <cell r="AM55">
            <v>2.4905956293738418</v>
          </cell>
        </row>
        <row r="56">
          <cell r="S56">
            <v>38321</v>
          </cell>
          <cell r="T56">
            <v>2512.9072472419839</v>
          </cell>
          <cell r="U56">
            <v>2679.9724862077987</v>
          </cell>
          <cell r="V56">
            <v>77.481784199999993</v>
          </cell>
          <cell r="W56">
            <v>0</v>
          </cell>
          <cell r="X56">
            <v>2010.3762413874776</v>
          </cell>
          <cell r="Y56">
            <v>2010.3762413874776</v>
          </cell>
          <cell r="Z56">
            <v>772.27499999999998</v>
          </cell>
          <cell r="AA56">
            <v>762.26699999999994</v>
          </cell>
          <cell r="AB56">
            <v>7628.1645756669432</v>
          </cell>
          <cell r="AC56">
            <v>7550.7227018811818</v>
          </cell>
          <cell r="AD56">
            <v>2.6114611424574843</v>
          </cell>
          <cell r="AE56">
            <v>2.586915935672768</v>
          </cell>
          <cell r="AF56">
            <v>525.73699999999997</v>
          </cell>
          <cell r="AG56">
            <v>441.7</v>
          </cell>
          <cell r="AH56">
            <v>0.16552331921648974</v>
          </cell>
          <cell r="AI56">
            <v>0.13906506503807708</v>
          </cell>
          <cell r="AJ56">
            <v>7202.3645756669439</v>
          </cell>
          <cell r="AK56">
            <v>7109.022701881182</v>
          </cell>
          <cell r="AL56">
            <v>2.476503805579954</v>
          </cell>
          <cell r="AM56">
            <v>2.4469190927915911</v>
          </cell>
        </row>
      </sheetData>
      <sheetData sheetId="6" refreshError="1">
        <row r="6">
          <cell r="T6" t="str">
            <v>PSR/LTR - ORIGINAL EQUIPMENT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8847.1270000000004</v>
          </cell>
          <cell r="U11">
            <v>9357.7989999999991</v>
          </cell>
          <cell r="X11">
            <v>8575</v>
          </cell>
          <cell r="Y11">
            <v>9314.0959999999995</v>
          </cell>
          <cell r="Z11">
            <v>239.81800000000001</v>
          </cell>
          <cell r="AA11">
            <v>0</v>
          </cell>
        </row>
        <row r="12">
          <cell r="S12" t="str">
            <v>02 2nd HF</v>
          </cell>
          <cell r="T12">
            <v>8484.6910000000007</v>
          </cell>
          <cell r="U12">
            <v>8839.232</v>
          </cell>
          <cell r="X12">
            <v>9215</v>
          </cell>
          <cell r="Y12">
            <v>8842.0329999999994</v>
          </cell>
          <cell r="Z12">
            <v>169.251</v>
          </cell>
          <cell r="AA12">
            <v>0</v>
          </cell>
        </row>
        <row r="13">
          <cell r="S13" t="str">
            <v>02 Annual</v>
          </cell>
          <cell r="T13">
            <v>17331.817999999999</v>
          </cell>
          <cell r="U13">
            <v>18197.030999999999</v>
          </cell>
          <cell r="X13">
            <v>17790</v>
          </cell>
          <cell r="Y13">
            <v>18156.129000000001</v>
          </cell>
          <cell r="Z13">
            <v>409.06900000000002</v>
          </cell>
          <cell r="AA13">
            <v>0</v>
          </cell>
        </row>
        <row r="14">
          <cell r="S14" t="str">
            <v>03 1st HF</v>
          </cell>
          <cell r="T14">
            <v>8434.16</v>
          </cell>
          <cell r="U14">
            <v>7962.45</v>
          </cell>
          <cell r="X14">
            <v>8906.5079999999998</v>
          </cell>
          <cell r="Y14">
            <v>8214.6569999999992</v>
          </cell>
          <cell r="Z14">
            <v>234.02700000000002</v>
          </cell>
          <cell r="AA14">
            <v>0</v>
          </cell>
        </row>
        <row r="15">
          <cell r="S15" t="str">
            <v>03 2nd HF</v>
          </cell>
          <cell r="T15">
            <v>8052.0149999999994</v>
          </cell>
          <cell r="U15">
            <v>7472.5029999999988</v>
          </cell>
          <cell r="X15">
            <v>8313.0920000000006</v>
          </cell>
          <cell r="Y15">
            <v>6956.6679999999997</v>
          </cell>
          <cell r="Z15">
            <v>344.06399999999996</v>
          </cell>
          <cell r="AA15">
            <v>36.747999999999998</v>
          </cell>
        </row>
        <row r="16">
          <cell r="S16" t="str">
            <v>03 Annual</v>
          </cell>
          <cell r="T16">
            <v>16486.174999999999</v>
          </cell>
          <cell r="U16">
            <v>15434.952999999998</v>
          </cell>
          <cell r="X16">
            <v>17219.599999999999</v>
          </cell>
          <cell r="Y16">
            <v>15171.324999999999</v>
          </cell>
          <cell r="Z16">
            <v>578.09100000000001</v>
          </cell>
          <cell r="AA16">
            <v>36.747999999999998</v>
          </cell>
        </row>
        <row r="17">
          <cell r="S17" t="str">
            <v>04 1st HF</v>
          </cell>
          <cell r="T17">
            <v>8891.3860000000004</v>
          </cell>
          <cell r="U17">
            <v>7973.8099999999995</v>
          </cell>
          <cell r="X17">
            <v>7660.6111580075085</v>
          </cell>
          <cell r="Y17">
            <v>7705.0014985276275</v>
          </cell>
          <cell r="Z17">
            <v>687.87400000000014</v>
          </cell>
          <cell r="AA17">
            <v>579.75400000000002</v>
          </cell>
        </row>
        <row r="18">
          <cell r="S18" t="str">
            <v>04 2nd HF</v>
          </cell>
          <cell r="T18">
            <v>7821.991</v>
          </cell>
          <cell r="U18">
            <v>7740.1830000000009</v>
          </cell>
          <cell r="X18">
            <v>6539.3623794944187</v>
          </cell>
          <cell r="Y18">
            <v>6539.3623794944187</v>
          </cell>
          <cell r="Z18">
            <v>1001.64</v>
          </cell>
          <cell r="AA18">
            <v>988.846</v>
          </cell>
        </row>
        <row r="19">
          <cell r="S19" t="str">
            <v>04 Annual</v>
          </cell>
          <cell r="T19">
            <v>16713.377</v>
          </cell>
          <cell r="U19">
            <v>15713.993</v>
          </cell>
          <cell r="X19">
            <v>14199.973537501926</v>
          </cell>
          <cell r="Y19">
            <v>14244.363878022046</v>
          </cell>
          <cell r="Z19">
            <v>1689.5140000000001</v>
          </cell>
          <cell r="AA19">
            <v>1568.6</v>
          </cell>
        </row>
        <row r="21">
          <cell r="S21">
            <v>37257</v>
          </cell>
          <cell r="T21">
            <v>1453.7959999999998</v>
          </cell>
          <cell r="U21">
            <v>1469.625</v>
          </cell>
          <cell r="V21">
            <v>0</v>
          </cell>
          <cell r="W21">
            <v>0.317</v>
          </cell>
          <cell r="X21">
            <v>1395</v>
          </cell>
          <cell r="Y21">
            <v>1425.961</v>
          </cell>
          <cell r="Z21">
            <v>33.047000000000004</v>
          </cell>
          <cell r="AA21">
            <v>0</v>
          </cell>
          <cell r="AB21">
            <v>1140.4480000000003</v>
          </cell>
          <cell r="AC21">
            <v>1163.4069999999999</v>
          </cell>
          <cell r="AD21">
            <v>0.80648555685045453</v>
          </cell>
          <cell r="AE21">
            <v>0.74005348403175963</v>
          </cell>
          <cell r="AF21">
            <v>49.45</v>
          </cell>
          <cell r="AG21">
            <v>20.59</v>
          </cell>
          <cell r="AH21">
            <v>3.4969337301003614E-2</v>
          </cell>
          <cell r="AI21">
            <v>1.3097481136192177E-2</v>
          </cell>
          <cell r="AJ21">
            <v>1090.9980000000003</v>
          </cell>
          <cell r="AK21">
            <v>1142.8169999999998</v>
          </cell>
          <cell r="AL21">
            <v>0.77151621954945082</v>
          </cell>
          <cell r="AM21">
            <v>0.72695600289556728</v>
          </cell>
        </row>
        <row r="22">
          <cell r="S22">
            <v>37288</v>
          </cell>
          <cell r="T22">
            <v>1414.096</v>
          </cell>
          <cell r="U22">
            <v>1572.058</v>
          </cell>
          <cell r="V22">
            <v>0</v>
          </cell>
          <cell r="W22">
            <v>0.13700000000000001</v>
          </cell>
          <cell r="X22">
            <v>1395</v>
          </cell>
          <cell r="Y22">
            <v>1504.1970000000001</v>
          </cell>
          <cell r="Z22">
            <v>40.485999999999997</v>
          </cell>
          <cell r="AA22">
            <v>0</v>
          </cell>
          <cell r="AB22">
            <v>1115.9830000000004</v>
          </cell>
          <cell r="AC22">
            <v>1108.8940000000002</v>
          </cell>
          <cell r="AD22">
            <v>0.71695745859122162</v>
          </cell>
          <cell r="AE22">
            <v>0.69892271154990382</v>
          </cell>
          <cell r="AF22">
            <v>42.3</v>
          </cell>
          <cell r="AG22">
            <v>7.931</v>
          </cell>
          <cell r="AH22">
            <v>2.7175414409008614E-2</v>
          </cell>
          <cell r="AI22">
            <v>4.998815058339468E-3</v>
          </cell>
          <cell r="AJ22">
            <v>1073.6830000000004</v>
          </cell>
          <cell r="AK22">
            <v>1100.9630000000002</v>
          </cell>
          <cell r="AL22">
            <v>0.68978204418221301</v>
          </cell>
          <cell r="AM22">
            <v>0.69392389649156438</v>
          </cell>
        </row>
        <row r="23">
          <cell r="S23">
            <v>37316</v>
          </cell>
          <cell r="T23">
            <v>1556.5540000000001</v>
          </cell>
          <cell r="U23">
            <v>1586.576</v>
          </cell>
          <cell r="V23">
            <v>0</v>
          </cell>
          <cell r="W23">
            <v>3.7000000000000005E-2</v>
          </cell>
          <cell r="X23">
            <v>1490</v>
          </cell>
          <cell r="Y23">
            <v>1657.4159999999999</v>
          </cell>
          <cell r="Z23">
            <v>40.670999999999999</v>
          </cell>
          <cell r="AA23">
            <v>0</v>
          </cell>
          <cell r="AB23">
            <v>1033.7359999999999</v>
          </cell>
          <cell r="AC23">
            <v>1197.481</v>
          </cell>
          <cell r="AD23">
            <v>0.74912259978593088</v>
          </cell>
          <cell r="AE23">
            <v>0.74136183674922385</v>
          </cell>
          <cell r="AF23">
            <v>31.766000000000002</v>
          </cell>
          <cell r="AG23">
            <v>30.577999999999999</v>
          </cell>
          <cell r="AH23">
            <v>2.30200249433123E-2</v>
          </cell>
          <cell r="AI23">
            <v>1.8930874263656597E-2</v>
          </cell>
          <cell r="AJ23">
            <v>1001.97</v>
          </cell>
          <cell r="AK23">
            <v>1166.903</v>
          </cell>
          <cell r="AL23">
            <v>0.72610257484261864</v>
          </cell>
          <cell r="AM23">
            <v>0.72243096248556726</v>
          </cell>
        </row>
        <row r="24">
          <cell r="S24">
            <v>37347</v>
          </cell>
          <cell r="T24">
            <v>1379.9290000000001</v>
          </cell>
          <cell r="U24">
            <v>1615.2449999999999</v>
          </cell>
          <cell r="V24">
            <v>0</v>
          </cell>
          <cell r="W24">
            <v>0.21</v>
          </cell>
          <cell r="X24">
            <v>1560</v>
          </cell>
          <cell r="Y24">
            <v>1570.5160000000001</v>
          </cell>
          <cell r="Z24">
            <v>41.453000000000003</v>
          </cell>
          <cell r="AA24">
            <v>0</v>
          </cell>
          <cell r="AB24">
            <v>1199.3579999999999</v>
          </cell>
          <cell r="AC24">
            <v>1168.595</v>
          </cell>
          <cell r="AD24">
            <v>0.75996659426222235</v>
          </cell>
          <cell r="AE24">
            <v>0.72172515654635183</v>
          </cell>
          <cell r="AF24">
            <v>47.405000000000001</v>
          </cell>
          <cell r="AG24">
            <v>49.274000000000001</v>
          </cell>
          <cell r="AH24">
            <v>3.0037917286582196E-2</v>
          </cell>
          <cell r="AI24">
            <v>3.0431659697042122E-2</v>
          </cell>
          <cell r="AJ24">
            <v>1151.953</v>
          </cell>
          <cell r="AK24">
            <v>1119.3209999999999</v>
          </cell>
          <cell r="AL24">
            <v>0.72992867697564012</v>
          </cell>
          <cell r="AM24">
            <v>0.69129349684930963</v>
          </cell>
        </row>
        <row r="25">
          <cell r="S25">
            <v>37377</v>
          </cell>
          <cell r="T25">
            <v>1578.172</v>
          </cell>
          <cell r="U25">
            <v>1619.1690000000001</v>
          </cell>
          <cell r="V25">
            <v>0</v>
          </cell>
          <cell r="W25">
            <v>3.0000000000000001E-3</v>
          </cell>
          <cell r="X25">
            <v>1520</v>
          </cell>
          <cell r="Y25">
            <v>1659.347</v>
          </cell>
          <cell r="Z25">
            <v>42.4</v>
          </cell>
          <cell r="AA25">
            <v>0</v>
          </cell>
          <cell r="AB25">
            <v>1124.9389999999999</v>
          </cell>
          <cell r="AC25">
            <v>1218.6860000000001</v>
          </cell>
          <cell r="AD25">
            <v>0.76809665569651364</v>
          </cell>
          <cell r="AE25">
            <v>0.81510588405258166</v>
          </cell>
          <cell r="AF25">
            <v>50.820000000000007</v>
          </cell>
          <cell r="AG25">
            <v>46.021000000000001</v>
          </cell>
          <cell r="AH25">
            <v>3.4699367736825582E-2</v>
          </cell>
          <cell r="AI25">
            <v>3.0780683367154341E-2</v>
          </cell>
          <cell r="AJ25">
            <v>1074.1189999999999</v>
          </cell>
          <cell r="AK25">
            <v>1172.665</v>
          </cell>
          <cell r="AL25">
            <v>0.73339728795968806</v>
          </cell>
          <cell r="AM25">
            <v>0.78432520068542722</v>
          </cell>
        </row>
        <row r="26">
          <cell r="S26">
            <v>37408</v>
          </cell>
          <cell r="T26">
            <v>1464.58</v>
          </cell>
          <cell r="U26">
            <v>1495.126</v>
          </cell>
          <cell r="V26">
            <v>0</v>
          </cell>
          <cell r="W26">
            <v>0.311</v>
          </cell>
          <cell r="X26">
            <v>1215</v>
          </cell>
          <cell r="Y26">
            <v>1496.6590000000001</v>
          </cell>
          <cell r="Z26">
            <v>41.761000000000003</v>
          </cell>
          <cell r="AA26">
            <v>0</v>
          </cell>
          <cell r="AB26">
            <v>854.13599999999997</v>
          </cell>
          <cell r="AC26">
            <v>1277.336</v>
          </cell>
          <cell r="AD26">
            <v>0.78125720306891888</v>
          </cell>
          <cell r="AE26">
            <v>1.02505688110777</v>
          </cell>
          <cell r="AF26">
            <v>57.519999999999996</v>
          </cell>
          <cell r="AG26">
            <v>48.683999999999997</v>
          </cell>
          <cell r="AH26">
            <v>5.2612130059527071E-2</v>
          </cell>
          <cell r="AI26">
            <v>3.9356634944656251E-2</v>
          </cell>
          <cell r="AJ26">
            <v>796.61599999999999</v>
          </cell>
          <cell r="AK26">
            <v>1228.652</v>
          </cell>
          <cell r="AL26">
            <v>0.72864507300939185</v>
          </cell>
          <cell r="AM26">
            <v>0.9932546265307246</v>
          </cell>
        </row>
        <row r="27">
          <cell r="S27">
            <v>37438</v>
          </cell>
          <cell r="T27">
            <v>1093.2840000000001</v>
          </cell>
          <cell r="U27">
            <v>1236.9959999999999</v>
          </cell>
          <cell r="V27">
            <v>0</v>
          </cell>
          <cell r="W27">
            <v>0.432</v>
          </cell>
          <cell r="X27">
            <v>1400</v>
          </cell>
          <cell r="Y27">
            <v>1217.441</v>
          </cell>
          <cell r="Z27">
            <v>24.053000000000001</v>
          </cell>
          <cell r="AA27">
            <v>0</v>
          </cell>
          <cell r="AB27">
            <v>1142.2439999999997</v>
          </cell>
          <cell r="AC27">
            <v>1276.3789999999999</v>
          </cell>
          <cell r="AD27">
            <v>0.71749175249184016</v>
          </cell>
          <cell r="AE27">
            <v>0.7928130106954494</v>
          </cell>
          <cell r="AF27">
            <v>60.250399999999999</v>
          </cell>
          <cell r="AG27">
            <v>21.657999999999998</v>
          </cell>
          <cell r="AH27">
            <v>3.784582373322546E-2</v>
          </cell>
          <cell r="AI27">
            <v>1.3452700323056116E-2</v>
          </cell>
          <cell r="AJ27">
            <v>1081.9935999999998</v>
          </cell>
          <cell r="AK27">
            <v>1254.721</v>
          </cell>
          <cell r="AL27">
            <v>0.67964592875861485</v>
          </cell>
          <cell r="AM27">
            <v>0.77936031037239339</v>
          </cell>
        </row>
        <row r="28">
          <cell r="S28">
            <v>37469</v>
          </cell>
          <cell r="T28">
            <v>1591.9960000000001</v>
          </cell>
          <cell r="U28">
            <v>1609.9370000000001</v>
          </cell>
          <cell r="V28">
            <v>0</v>
          </cell>
          <cell r="W28">
            <v>7.859</v>
          </cell>
          <cell r="X28">
            <v>1635</v>
          </cell>
          <cell r="Y28">
            <v>1462.4659999999999</v>
          </cell>
          <cell r="Z28">
            <v>23.494</v>
          </cell>
          <cell r="AA28">
            <v>0</v>
          </cell>
          <cell r="AB28">
            <v>1208.742</v>
          </cell>
          <cell r="AC28">
            <v>1138.72</v>
          </cell>
          <cell r="AD28">
            <v>0.77612616893240283</v>
          </cell>
          <cell r="AE28">
            <v>0.72710137033884625</v>
          </cell>
          <cell r="AF28">
            <v>51.18</v>
          </cell>
          <cell r="AG28">
            <v>69.674000000000007</v>
          </cell>
          <cell r="AH28">
            <v>3.2862378676310061E-2</v>
          </cell>
          <cell r="AI28">
            <v>4.4488602006629172E-2</v>
          </cell>
          <cell r="AJ28">
            <v>1157.5619999999999</v>
          </cell>
          <cell r="AK28">
            <v>1069.046</v>
          </cell>
          <cell r="AL28">
            <v>0.74326379025609279</v>
          </cell>
          <cell r="AM28">
            <v>0.68261276833221707</v>
          </cell>
        </row>
        <row r="29">
          <cell r="S29">
            <v>37500</v>
          </cell>
          <cell r="T29">
            <v>1557.404</v>
          </cell>
          <cell r="U29">
            <v>1566.1089999999999</v>
          </cell>
          <cell r="V29">
            <v>0</v>
          </cell>
          <cell r="W29">
            <v>1.851</v>
          </cell>
          <cell r="X29">
            <v>1690</v>
          </cell>
          <cell r="Y29">
            <v>1580.3690000000001</v>
          </cell>
          <cell r="Z29">
            <v>22.399000000000001</v>
          </cell>
          <cell r="AA29">
            <v>0</v>
          </cell>
          <cell r="AB29">
            <v>1363.7369999999999</v>
          </cell>
          <cell r="AC29">
            <v>1135.0450000000001</v>
          </cell>
          <cell r="AD29">
            <v>0.8382261827783829</v>
          </cell>
          <cell r="AE29">
            <v>0.66184192342880011</v>
          </cell>
          <cell r="AF29">
            <v>42.11</v>
          </cell>
          <cell r="AG29">
            <v>95.549999999999983</v>
          </cell>
          <cell r="AH29">
            <v>2.5883073170851641E-2</v>
          </cell>
          <cell r="AI29">
            <v>5.5714967938382917E-2</v>
          </cell>
          <cell r="AJ29">
            <v>1321.627</v>
          </cell>
          <cell r="AK29">
            <v>1039.4949999999999</v>
          </cell>
          <cell r="AL29">
            <v>0.81234310960753131</v>
          </cell>
          <cell r="AM29">
            <v>0.60612695549041706</v>
          </cell>
        </row>
        <row r="30">
          <cell r="S30">
            <v>37530</v>
          </cell>
          <cell r="T30">
            <v>1626.9319999999998</v>
          </cell>
          <cell r="U30">
            <v>1714.9789999999998</v>
          </cell>
          <cell r="V30">
            <v>0</v>
          </cell>
          <cell r="W30">
            <v>2.23</v>
          </cell>
          <cell r="X30">
            <v>1590</v>
          </cell>
          <cell r="Y30">
            <v>1705.7870000000003</v>
          </cell>
          <cell r="Z30">
            <v>26.678999999999998</v>
          </cell>
          <cell r="AA30">
            <v>0</v>
          </cell>
          <cell r="AB30">
            <v>1353.4839999999999</v>
          </cell>
          <cell r="AC30">
            <v>1137.7550000000001</v>
          </cell>
          <cell r="AD30">
            <v>0.94482795690667976</v>
          </cell>
          <cell r="AE30">
            <v>0.74085372801948257</v>
          </cell>
          <cell r="AF30">
            <v>33.049999999999997</v>
          </cell>
          <cell r="AG30">
            <v>105.98699999999999</v>
          </cell>
          <cell r="AH30">
            <v>2.3071247222549926E-2</v>
          </cell>
          <cell r="AI30">
            <v>6.9013859813053677E-2</v>
          </cell>
          <cell r="AJ30">
            <v>1320.434</v>
          </cell>
          <cell r="AK30">
            <v>1031.768</v>
          </cell>
          <cell r="AL30">
            <v>0.92175670968412982</v>
          </cell>
          <cell r="AM30">
            <v>0.67183986820642883</v>
          </cell>
        </row>
        <row r="31">
          <cell r="S31">
            <v>37561</v>
          </cell>
          <cell r="T31">
            <v>1432.519</v>
          </cell>
          <cell r="U31">
            <v>1535.7350000000001</v>
          </cell>
          <cell r="V31">
            <v>0</v>
          </cell>
          <cell r="W31">
            <v>0.92700000000000005</v>
          </cell>
          <cell r="X31">
            <v>1480</v>
          </cell>
          <cell r="Y31">
            <v>1562.3719999999998</v>
          </cell>
          <cell r="Z31">
            <v>34.094000000000001</v>
          </cell>
          <cell r="AA31">
            <v>0</v>
          </cell>
          <cell r="AB31">
            <v>1435.059</v>
          </cell>
          <cell r="AC31">
            <v>1155.4389999999999</v>
          </cell>
          <cell r="AD31">
            <v>1.1790390009671536</v>
          </cell>
          <cell r="AE31">
            <v>0.98295413942947341</v>
          </cell>
          <cell r="AF31">
            <v>38.680400000000006</v>
          </cell>
          <cell r="AG31">
            <v>86.162000000000006</v>
          </cell>
          <cell r="AH31">
            <v>3.2709148657653425E-2</v>
          </cell>
          <cell r="AI31">
            <v>7.3299667538937421E-2</v>
          </cell>
          <cell r="AJ31">
            <v>1396.3786</v>
          </cell>
          <cell r="AK31">
            <v>1069.277</v>
          </cell>
          <cell r="AL31">
            <v>1.1516123954495563</v>
          </cell>
          <cell r="AM31">
            <v>0.90965447189053616</v>
          </cell>
        </row>
        <row r="32">
          <cell r="S32">
            <v>37591</v>
          </cell>
          <cell r="T32">
            <v>1182.556</v>
          </cell>
          <cell r="U32">
            <v>1175.4760000000001</v>
          </cell>
          <cell r="V32">
            <v>0</v>
          </cell>
          <cell r="W32">
            <v>0.67800000000000005</v>
          </cell>
          <cell r="X32">
            <v>1420</v>
          </cell>
          <cell r="Y32">
            <v>1313.598</v>
          </cell>
          <cell r="Z32">
            <v>38.532000000000004</v>
          </cell>
          <cell r="AA32">
            <v>0</v>
          </cell>
          <cell r="AB32">
            <v>1711.0350000000003</v>
          </cell>
          <cell r="AC32">
            <v>1294.873</v>
          </cell>
          <cell r="AD32">
            <v>1.222147609359556</v>
          </cell>
          <cell r="AE32">
            <v>0.93910384025981275</v>
          </cell>
          <cell r="AF32">
            <v>35.61</v>
          </cell>
          <cell r="AG32">
            <v>73.957999999999998</v>
          </cell>
          <cell r="AH32">
            <v>2.5249517132233446E-2</v>
          </cell>
          <cell r="AI32">
            <v>5.3637879404339443E-2</v>
          </cell>
          <cell r="AJ32">
            <v>1675.4250000000002</v>
          </cell>
          <cell r="AK32">
            <v>1220.9149999999997</v>
          </cell>
          <cell r="AL32">
            <v>1.1958410347104951</v>
          </cell>
          <cell r="AM32">
            <v>0.88546596085547302</v>
          </cell>
        </row>
        <row r="33">
          <cell r="S33">
            <v>37622</v>
          </cell>
          <cell r="T33">
            <v>1410.3239999999998</v>
          </cell>
          <cell r="U33">
            <v>1378.8390000000002</v>
          </cell>
          <cell r="V33">
            <v>0</v>
          </cell>
          <cell r="W33">
            <v>0.121</v>
          </cell>
          <cell r="X33">
            <v>1522.6770000000001</v>
          </cell>
          <cell r="Y33">
            <v>1359.2809999999999</v>
          </cell>
          <cell r="Z33">
            <v>41.213000000000001</v>
          </cell>
          <cell r="AA33">
            <v>0</v>
          </cell>
          <cell r="AB33">
            <v>1979.2230000000002</v>
          </cell>
          <cell r="AC33">
            <v>1327.087</v>
          </cell>
          <cell r="AD33">
            <v>1.44044260479512</v>
          </cell>
          <cell r="AE33">
            <v>0.96813886592921738</v>
          </cell>
          <cell r="AF33">
            <v>52.703199999999995</v>
          </cell>
          <cell r="AG33">
            <v>55.994</v>
          </cell>
          <cell r="AH33">
            <v>3.8934025977096061E-2</v>
          </cell>
          <cell r="AI33">
            <v>4.0848842358368817E-2</v>
          </cell>
          <cell r="AJ33">
            <v>1931.4590000000001</v>
          </cell>
          <cell r="AK33">
            <v>1271.0929999999998</v>
          </cell>
          <cell r="AL33">
            <v>1.4068135397752195</v>
          </cell>
          <cell r="AM33">
            <v>0.92729002357084855</v>
          </cell>
        </row>
        <row r="34">
          <cell r="S34">
            <v>37653</v>
          </cell>
          <cell r="T34">
            <v>1353.654</v>
          </cell>
          <cell r="U34">
            <v>1370.761</v>
          </cell>
          <cell r="V34">
            <v>0</v>
          </cell>
          <cell r="W34">
            <v>8.0000000000000002E-3</v>
          </cell>
          <cell r="X34">
            <v>1483.046</v>
          </cell>
          <cell r="Y34">
            <v>1390.3160000000003</v>
          </cell>
          <cell r="Z34">
            <v>40.255000000000003</v>
          </cell>
          <cell r="AA34">
            <v>0</v>
          </cell>
          <cell r="AB34">
            <v>2148.87</v>
          </cell>
          <cell r="AC34">
            <v>1421.7349999999999</v>
          </cell>
          <cell r="AD34">
            <v>1.529711961563853</v>
          </cell>
          <cell r="AE34">
            <v>0.97658976134346642</v>
          </cell>
          <cell r="AF34">
            <v>45.484000000000002</v>
          </cell>
          <cell r="AG34">
            <v>96.45</v>
          </cell>
          <cell r="AH34">
            <v>3.2023791838312374E-2</v>
          </cell>
          <cell r="AI34">
            <v>6.6251504310984352E-2</v>
          </cell>
          <cell r="AJ34">
            <v>2108.09</v>
          </cell>
          <cell r="AK34">
            <v>1325.2849999999999</v>
          </cell>
          <cell r="AL34">
            <v>1.5000618014617135</v>
          </cell>
          <cell r="AM34">
            <v>0.91033825703248206</v>
          </cell>
        </row>
        <row r="35">
          <cell r="S35">
            <v>37681</v>
          </cell>
          <cell r="T35">
            <v>1420.3190000000002</v>
          </cell>
          <cell r="U35">
            <v>1455.816</v>
          </cell>
          <cell r="V35">
            <v>0</v>
          </cell>
          <cell r="W35">
            <v>0.161</v>
          </cell>
          <cell r="X35">
            <v>1534.4689999999998</v>
          </cell>
          <cell r="Y35">
            <v>1501.1629999999998</v>
          </cell>
          <cell r="Z35">
            <v>37.801000000000002</v>
          </cell>
          <cell r="AA35">
            <v>0</v>
          </cell>
          <cell r="AB35">
            <v>2300.8209999999999</v>
          </cell>
          <cell r="AC35">
            <v>1478.979</v>
          </cell>
          <cell r="AD35">
            <v>1.6330696025020452</v>
          </cell>
          <cell r="AE35">
            <v>1.1609459682642611</v>
          </cell>
          <cell r="AF35">
            <v>42.3416</v>
          </cell>
          <cell r="AG35">
            <v>86.668999999999997</v>
          </cell>
          <cell r="AH35">
            <v>3.0785562015222062E-2</v>
          </cell>
          <cell r="AI35">
            <v>6.8377369803788529E-2</v>
          </cell>
          <cell r="AJ35">
            <v>2263.2764999999999</v>
          </cell>
          <cell r="AK35">
            <v>1392.31</v>
          </cell>
          <cell r="AL35">
            <v>1.6073866294898771</v>
          </cell>
          <cell r="AM35">
            <v>1.0949834578088504</v>
          </cell>
        </row>
        <row r="36">
          <cell r="S36">
            <v>37712</v>
          </cell>
          <cell r="T36">
            <v>1375.3720000000001</v>
          </cell>
          <cell r="U36">
            <v>1267.51</v>
          </cell>
          <cell r="V36">
            <v>0</v>
          </cell>
          <cell r="W36">
            <v>0.249</v>
          </cell>
          <cell r="X36">
            <v>1503.376</v>
          </cell>
          <cell r="Y36">
            <v>1356.432</v>
          </cell>
          <cell r="Z36">
            <v>36.684999999999995</v>
          </cell>
          <cell r="AA36">
            <v>0</v>
          </cell>
          <cell r="AB36">
            <v>2465.5099999999998</v>
          </cell>
          <cell r="AC36">
            <v>1520.2170000000001</v>
          </cell>
          <cell r="AD36">
            <v>1.7104860591499502</v>
          </cell>
          <cell r="AE36">
            <v>1.1754866192983904</v>
          </cell>
          <cell r="AF36">
            <v>38.260000000000005</v>
          </cell>
          <cell r="AG36">
            <v>84.054000000000002</v>
          </cell>
          <cell r="AH36">
            <v>2.6172423322871664E-2</v>
          </cell>
          <cell r="AI36">
            <v>6.3972272136739644E-2</v>
          </cell>
          <cell r="AJ36">
            <v>2431.66</v>
          </cell>
          <cell r="AK36">
            <v>1436.163</v>
          </cell>
          <cell r="AL36">
            <v>1.6865239511357046</v>
          </cell>
          <cell r="AM36">
            <v>1.1039884791823145</v>
          </cell>
        </row>
        <row r="37">
          <cell r="S37">
            <v>37742</v>
          </cell>
          <cell r="T37">
            <v>1461.8440000000001</v>
          </cell>
          <cell r="U37">
            <v>1313.913</v>
          </cell>
          <cell r="V37">
            <v>0</v>
          </cell>
          <cell r="W37">
            <v>0.60899999999999999</v>
          </cell>
          <cell r="X37">
            <v>1550.3330000000001</v>
          </cell>
          <cell r="Y37">
            <v>1426.8429999999998</v>
          </cell>
          <cell r="Z37">
            <v>37.268000000000001</v>
          </cell>
          <cell r="AA37">
            <v>0</v>
          </cell>
          <cell r="AB37">
            <v>2591.2669999999998</v>
          </cell>
          <cell r="AC37">
            <v>1675.6940000000002</v>
          </cell>
          <cell r="AD37">
            <v>2.0986288824177475</v>
          </cell>
          <cell r="AE37">
            <v>1.5564106786416043</v>
          </cell>
          <cell r="AF37">
            <v>35.97</v>
          </cell>
          <cell r="AG37">
            <v>129.17000000000002</v>
          </cell>
          <cell r="AH37">
            <v>2.5462836787959058E-2</v>
          </cell>
          <cell r="AI37">
            <v>0.10987478000801287</v>
          </cell>
          <cell r="AJ37">
            <v>2559.2170000000001</v>
          </cell>
          <cell r="AK37">
            <v>1546.5240000000003</v>
          </cell>
          <cell r="AL37">
            <v>2.0758042220992565</v>
          </cell>
          <cell r="AM37">
            <v>1.4126914013213678</v>
          </cell>
        </row>
        <row r="38">
          <cell r="S38">
            <v>37773</v>
          </cell>
          <cell r="T38">
            <v>1412.6469999999999</v>
          </cell>
          <cell r="U38">
            <v>1175.6109999999999</v>
          </cell>
          <cell r="V38">
            <v>0</v>
          </cell>
          <cell r="W38">
            <v>6.7000000000000004E-2</v>
          </cell>
          <cell r="X38">
            <v>1312.607</v>
          </cell>
          <cell r="Y38">
            <v>1180.6220000000001</v>
          </cell>
          <cell r="Z38">
            <v>40.805</v>
          </cell>
          <cell r="AA38">
            <v>0</v>
          </cell>
          <cell r="AB38">
            <v>2532.0320000000002</v>
          </cell>
          <cell r="AC38">
            <v>1709.8340000000001</v>
          </cell>
          <cell r="AD38">
            <v>2.0592178054403263</v>
          </cell>
          <cell r="AE38">
            <v>1.6375784426938929</v>
          </cell>
          <cell r="AF38">
            <v>33.68</v>
          </cell>
          <cell r="AG38">
            <v>71.622</v>
          </cell>
          <cell r="AH38">
            <v>3.2380661207717903E-2</v>
          </cell>
          <cell r="AI38">
            <v>7.9689262833707544E-2</v>
          </cell>
          <cell r="AJ38">
            <v>2501.7820000000002</v>
          </cell>
          <cell r="AK38">
            <v>1638.212</v>
          </cell>
          <cell r="AL38">
            <v>2.0387971741896727</v>
          </cell>
          <cell r="AM38">
            <v>1.5812765750050899</v>
          </cell>
        </row>
        <row r="39">
          <cell r="S39">
            <v>37803</v>
          </cell>
          <cell r="T39">
            <v>1040.127</v>
          </cell>
          <cell r="U39">
            <v>898.76600000000008</v>
          </cell>
          <cell r="V39">
            <v>0</v>
          </cell>
          <cell r="W39">
            <v>0.01</v>
          </cell>
          <cell r="X39">
            <v>1096.2080000000001</v>
          </cell>
          <cell r="Y39">
            <v>895.62599999999998</v>
          </cell>
          <cell r="Z39">
            <v>68.411999999999992</v>
          </cell>
          <cell r="AA39">
            <v>0</v>
          </cell>
          <cell r="AB39">
            <v>1771.5040000000001</v>
          </cell>
          <cell r="AC39">
            <v>1736.7150000000001</v>
          </cell>
          <cell r="AD39">
            <v>1.2479645187312884</v>
          </cell>
          <cell r="AE39">
            <v>1.32040450544699</v>
          </cell>
          <cell r="AF39">
            <v>39.180000000000007</v>
          </cell>
          <cell r="AG39">
            <v>82.911999999999992</v>
          </cell>
          <cell r="AH39">
            <v>2.7902346061731281E-2</v>
          </cell>
          <cell r="AI39">
            <v>6.5176907288459221E-2</v>
          </cell>
          <cell r="AJ39">
            <v>1732.3240000000003</v>
          </cell>
          <cell r="AK39">
            <v>1653.8029999999999</v>
          </cell>
          <cell r="AL39">
            <v>1.2215155821230035</v>
          </cell>
          <cell r="AM39">
            <v>1.2632264578119494</v>
          </cell>
        </row>
        <row r="40">
          <cell r="S40">
            <v>37834</v>
          </cell>
          <cell r="T40">
            <v>1404.1829999999998</v>
          </cell>
          <cell r="U40">
            <v>1272.107</v>
          </cell>
          <cell r="V40">
            <v>0</v>
          </cell>
          <cell r="W40">
            <v>1.4E-2</v>
          </cell>
          <cell r="X40">
            <v>1438.9080000000001</v>
          </cell>
          <cell r="Y40">
            <v>1133.942</v>
          </cell>
          <cell r="Z40">
            <v>59.361000000000004</v>
          </cell>
          <cell r="AA40">
            <v>19.297999999999998</v>
          </cell>
          <cell r="AB40">
            <v>1865.5900000000004</v>
          </cell>
          <cell r="AC40">
            <v>1651.3530000000001</v>
          </cell>
          <cell r="AD40">
            <v>1.2418175856693607</v>
          </cell>
          <cell r="AE40">
            <v>1.1336565749929948</v>
          </cell>
          <cell r="AF40">
            <v>39.180000000000007</v>
          </cell>
          <cell r="AG40">
            <v>108.63400000000001</v>
          </cell>
          <cell r="AH40">
            <v>2.6448936608285043E-2</v>
          </cell>
          <cell r="AI40">
            <v>7.491653833926297E-2</v>
          </cell>
          <cell r="AJ40">
            <v>1826.4100000000003</v>
          </cell>
          <cell r="AK40">
            <v>1542.7190000000001</v>
          </cell>
          <cell r="AL40">
            <v>1.2171603669507682</v>
          </cell>
          <cell r="AM40">
            <v>1.0615221574587947</v>
          </cell>
        </row>
        <row r="41">
          <cell r="S41">
            <v>37865</v>
          </cell>
          <cell r="T41">
            <v>1481.345</v>
          </cell>
          <cell r="U41">
            <v>1450.0669999999998</v>
          </cell>
          <cell r="V41">
            <v>0</v>
          </cell>
          <cell r="W41">
            <v>6.1000000000000006E-2</v>
          </cell>
          <cell r="X41">
            <v>1446.9750000000001</v>
          </cell>
          <cell r="Y41">
            <v>1148.402</v>
          </cell>
          <cell r="Z41">
            <v>45.122</v>
          </cell>
          <cell r="AA41">
            <v>0</v>
          </cell>
          <cell r="AB41">
            <v>1876.3420000000003</v>
          </cell>
          <cell r="AC41">
            <v>1401.2450000000001</v>
          </cell>
          <cell r="AD41">
            <v>1.2128345874073148</v>
          </cell>
          <cell r="AE41">
            <v>0.93044527401835608</v>
          </cell>
          <cell r="AF41">
            <v>39.180000000000007</v>
          </cell>
          <cell r="AG41">
            <v>92.181000000000012</v>
          </cell>
          <cell r="AH41">
            <v>2.4657218718592413E-2</v>
          </cell>
          <cell r="AI41">
            <v>6.120940720879367E-2</v>
          </cell>
          <cell r="AJ41">
            <v>1837.1620000000003</v>
          </cell>
          <cell r="AK41">
            <v>1309.0640000000001</v>
          </cell>
          <cell r="AL41">
            <v>1.183815224129771</v>
          </cell>
          <cell r="AM41">
            <v>0.86923586680956244</v>
          </cell>
        </row>
        <row r="42">
          <cell r="S42">
            <v>37895</v>
          </cell>
          <cell r="T42">
            <v>1588.9870000000001</v>
          </cell>
          <cell r="U42">
            <v>1505.9939999999999</v>
          </cell>
          <cell r="V42">
            <v>0</v>
          </cell>
          <cell r="W42">
            <v>3.6000000000000004E-2</v>
          </cell>
          <cell r="X42">
            <v>1546.431</v>
          </cell>
          <cell r="Y42">
            <v>1277.4670000000001</v>
          </cell>
          <cell r="Z42">
            <v>47.596000000000004</v>
          </cell>
          <cell r="AA42">
            <v>0</v>
          </cell>
          <cell r="AB42">
            <v>1881.3820000000001</v>
          </cell>
          <cell r="AC42">
            <v>1239.807</v>
          </cell>
          <cell r="AD42">
            <v>1.447465550352077</v>
          </cell>
          <cell r="AE42">
            <v>1.0123253668178867</v>
          </cell>
          <cell r="AF42">
            <v>39.180000000000007</v>
          </cell>
          <cell r="AG42">
            <v>101.57300000000001</v>
          </cell>
          <cell r="AH42">
            <v>2.9019363277543772E-2</v>
          </cell>
          <cell r="AI42">
            <v>8.2848562162726513E-2</v>
          </cell>
          <cell r="AJ42">
            <v>1842.202</v>
          </cell>
          <cell r="AK42">
            <v>1138.2339999999999</v>
          </cell>
          <cell r="AL42">
            <v>1.4144646406792223</v>
          </cell>
          <cell r="AM42">
            <v>0.92840666618814871</v>
          </cell>
        </row>
        <row r="43">
          <cell r="S43">
            <v>37926</v>
          </cell>
          <cell r="T43">
            <v>1350.133</v>
          </cell>
          <cell r="U43">
            <v>1226.008</v>
          </cell>
          <cell r="V43">
            <v>0</v>
          </cell>
          <cell r="W43">
            <v>3.7999999999999999E-2</v>
          </cell>
          <cell r="X43">
            <v>1451.7139999999999</v>
          </cell>
          <cell r="Y43">
            <v>1290.6109999999999</v>
          </cell>
          <cell r="Z43">
            <v>59.004999999999995</v>
          </cell>
          <cell r="AA43">
            <v>0</v>
          </cell>
          <cell r="AB43">
            <v>2041.9680000000001</v>
          </cell>
          <cell r="AC43">
            <v>1354.133</v>
          </cell>
          <cell r="AD43">
            <v>1.6230468009668682</v>
          </cell>
          <cell r="AE43">
            <v>1.2025946612611942</v>
          </cell>
          <cell r="AF43">
            <v>39.180000000000007</v>
          </cell>
          <cell r="AG43">
            <v>229.38400000000001</v>
          </cell>
          <cell r="AH43">
            <v>3.3000909672854691E-2</v>
          </cell>
          <cell r="AI43">
            <v>0.20488745142069079</v>
          </cell>
          <cell r="AJ43">
            <v>2002.788</v>
          </cell>
          <cell r="AK43">
            <v>1124.749</v>
          </cell>
          <cell r="AL43">
            <v>1.5944868688459106</v>
          </cell>
          <cell r="AM43">
            <v>1.0044807611420929</v>
          </cell>
        </row>
        <row r="44">
          <cell r="S44">
            <v>37956</v>
          </cell>
          <cell r="T44">
            <v>1187.24</v>
          </cell>
          <cell r="U44">
            <v>1119.5610000000001</v>
          </cell>
          <cell r="V44">
            <v>0</v>
          </cell>
          <cell r="W44">
            <v>3.9E-2</v>
          </cell>
          <cell r="X44">
            <v>1332.856</v>
          </cell>
          <cell r="Y44">
            <v>1210.6199999999999</v>
          </cell>
          <cell r="Z44">
            <v>64.567999999999998</v>
          </cell>
          <cell r="AA44">
            <v>17.45</v>
          </cell>
          <cell r="AB44">
            <v>2252.1520000000005</v>
          </cell>
          <cell r="AC44">
            <v>1498.6030000000001</v>
          </cell>
          <cell r="AD44">
            <v>1.6305684212939155</v>
          </cell>
          <cell r="AE44">
            <v>1.2774185302265906</v>
          </cell>
          <cell r="AF44">
            <v>39.180000000000007</v>
          </cell>
          <cell r="AG44">
            <v>75.81</v>
          </cell>
          <cell r="AH44">
            <v>2.8559932120957657E-2</v>
          </cell>
          <cell r="AI44">
            <v>6.5475424476114555E-2</v>
          </cell>
          <cell r="AJ44">
            <v>2212.9720000000002</v>
          </cell>
          <cell r="AK44">
            <v>1422.7929999999999</v>
          </cell>
          <cell r="AL44">
            <v>1.6025033630793344</v>
          </cell>
          <cell r="AM44">
            <v>1.2157010401851607</v>
          </cell>
        </row>
        <row r="45">
          <cell r="S45">
            <v>37987</v>
          </cell>
          <cell r="T45">
            <v>1371.8520000000001</v>
          </cell>
          <cell r="U45">
            <v>1157.8389999999999</v>
          </cell>
          <cell r="V45">
            <v>0</v>
          </cell>
          <cell r="W45">
            <v>6.3E-2</v>
          </cell>
          <cell r="X45">
            <v>1252.7085565509428</v>
          </cell>
          <cell r="Y45">
            <v>1362.3140000000001</v>
          </cell>
          <cell r="Z45">
            <v>77.003</v>
          </cell>
          <cell r="AA45">
            <v>41.332999999999998</v>
          </cell>
          <cell r="AB45">
            <v>1770.0497592475485</v>
          </cell>
          <cell r="AC45">
            <v>1651.501</v>
          </cell>
          <cell r="AD45">
            <v>1.2291093706530147</v>
          </cell>
          <cell r="AE45">
            <v>1.2922779072072452</v>
          </cell>
          <cell r="AF45">
            <v>72.7</v>
          </cell>
          <cell r="AG45">
            <v>81.03</v>
          </cell>
          <cell r="AH45">
            <v>5.2075797146504191E-2</v>
          </cell>
          <cell r="AI45">
            <v>6.5967131223546596E-2</v>
          </cell>
          <cell r="AJ45">
            <v>1697.3497592475487</v>
          </cell>
          <cell r="AK45">
            <v>1570.471</v>
          </cell>
          <cell r="AL45">
            <v>1.1845748634545967</v>
          </cell>
          <cell r="AM45">
            <v>1.2363105027120329</v>
          </cell>
        </row>
        <row r="46">
          <cell r="S46">
            <v>38018</v>
          </cell>
          <cell r="T46">
            <v>1396.0419999999999</v>
          </cell>
          <cell r="U46">
            <v>1228.3389999999999</v>
          </cell>
          <cell r="V46">
            <v>0</v>
          </cell>
          <cell r="W46">
            <v>0.315</v>
          </cell>
          <cell r="X46">
            <v>1257.2431029289389</v>
          </cell>
          <cell r="Y46">
            <v>1192.028</v>
          </cell>
          <cell r="Z46">
            <v>94.465000000000003</v>
          </cell>
          <cell r="AA46">
            <v>30.509999999999998</v>
          </cell>
          <cell r="AB46">
            <v>1809.0898621764873</v>
          </cell>
          <cell r="AC46">
            <v>1625.2659999999998</v>
          </cell>
          <cell r="AD46">
            <v>1.1209879573413746</v>
          </cell>
          <cell r="AE46">
            <v>1.133204576690644</v>
          </cell>
          <cell r="AF46">
            <v>72.7</v>
          </cell>
          <cell r="AG46">
            <v>116.124</v>
          </cell>
          <cell r="AH46">
            <v>4.4534507198418075E-2</v>
          </cell>
          <cell r="AI46">
            <v>8.0206823147007861E-2</v>
          </cell>
          <cell r="AJ46">
            <v>1736.3898621764874</v>
          </cell>
          <cell r="AK46">
            <v>1509.1420000000001</v>
          </cell>
          <cell r="AL46">
            <v>1.0711949715087463</v>
          </cell>
          <cell r="AM46">
            <v>1.0460393821182397</v>
          </cell>
        </row>
        <row r="47">
          <cell r="S47">
            <v>38046</v>
          </cell>
          <cell r="T47">
            <v>1632.442</v>
          </cell>
          <cell r="U47">
            <v>1447.8069999999998</v>
          </cell>
          <cell r="V47">
            <v>0</v>
          </cell>
          <cell r="W47">
            <v>0</v>
          </cell>
          <cell r="X47">
            <v>1412.9529685831249</v>
          </cell>
          <cell r="Y47">
            <v>1412.9529685831249</v>
          </cell>
          <cell r="Z47">
            <v>102.62400000000001</v>
          </cell>
          <cell r="AA47">
            <v>84.076999999999998</v>
          </cell>
          <cell r="AB47">
            <v>1756.5148307596126</v>
          </cell>
          <cell r="AC47">
            <v>1674.4889685831251</v>
          </cell>
          <cell r="AD47">
            <v>1.2079118551689501</v>
          </cell>
          <cell r="AE47">
            <v>1.2490730303668307</v>
          </cell>
          <cell r="AF47">
            <v>72.7</v>
          </cell>
          <cell r="AG47">
            <v>97.199999999999989</v>
          </cell>
          <cell r="AH47">
            <v>4.9792985832628443E-2</v>
          </cell>
          <cell r="AI47">
            <v>7.296042947571324E-2</v>
          </cell>
          <cell r="AJ47">
            <v>1683.8148307596125</v>
          </cell>
          <cell r="AK47">
            <v>1577.2889685831251</v>
          </cell>
          <cell r="AL47">
            <v>1.1569279428023707</v>
          </cell>
          <cell r="AM47">
            <v>1.1783376222737394</v>
          </cell>
        </row>
        <row r="48">
          <cell r="S48">
            <v>38077</v>
          </cell>
          <cell r="T48">
            <v>1460.0450000000001</v>
          </cell>
          <cell r="U48">
            <v>1332.2290000000003</v>
          </cell>
          <cell r="V48">
            <v>0</v>
          </cell>
          <cell r="W48">
            <v>0</v>
          </cell>
          <cell r="X48">
            <v>1290.8052280721504</v>
          </cell>
          <cell r="Y48">
            <v>1290.8052280721504</v>
          </cell>
          <cell r="Z48">
            <v>118.32900000000001</v>
          </cell>
          <cell r="AA48">
            <v>117.49600000000001</v>
          </cell>
          <cell r="AB48">
            <v>1756.6570588317627</v>
          </cell>
          <cell r="AC48">
            <v>1750.5611966552754</v>
          </cell>
          <cell r="AD48">
            <v>1.2060458977248665</v>
          </cell>
          <cell r="AE48">
            <v>1.2625995382192299</v>
          </cell>
          <cell r="AF48">
            <v>72.7</v>
          </cell>
          <cell r="AG48">
            <v>97.199999999999989</v>
          </cell>
          <cell r="AH48">
            <v>5.0983912366579238E-2</v>
          </cell>
          <cell r="AI48">
            <v>7.0735408093091284E-2</v>
          </cell>
          <cell r="AJ48">
            <v>1683.9570588317627</v>
          </cell>
          <cell r="AK48">
            <v>1653.3611966552753</v>
          </cell>
          <cell r="AL48">
            <v>1.160751781910242</v>
          </cell>
          <cell r="AM48">
            <v>1.1947916243659753</v>
          </cell>
        </row>
        <row r="49">
          <cell r="S49">
            <v>38107</v>
          </cell>
          <cell r="T49">
            <v>1425.94</v>
          </cell>
          <cell r="U49">
            <v>1374.135</v>
          </cell>
          <cell r="V49">
            <v>0</v>
          </cell>
          <cell r="W49">
            <v>0</v>
          </cell>
          <cell r="X49">
            <v>1249.2690946941755</v>
          </cell>
          <cell r="Y49">
            <v>1249.2690946941755</v>
          </cell>
          <cell r="Z49">
            <v>140.00800000000001</v>
          </cell>
          <cell r="AA49">
            <v>144.11099999999999</v>
          </cell>
          <cell r="AB49">
            <v>1760.9781535259381</v>
          </cell>
          <cell r="AC49">
            <v>1769.8062913494509</v>
          </cell>
          <cell r="AD49">
            <v>1.1758450095087447</v>
          </cell>
          <cell r="AE49">
            <v>1.3550451651528888</v>
          </cell>
          <cell r="AF49">
            <v>72.7</v>
          </cell>
          <cell r="AG49">
            <v>97.199999999999989</v>
          </cell>
          <cell r="AH49">
            <v>4.5294115814624329E-2</v>
          </cell>
          <cell r="AI49">
            <v>6.7807913853254465E-2</v>
          </cell>
          <cell r="AJ49">
            <v>1688.2781535259383</v>
          </cell>
          <cell r="AK49">
            <v>1672.6062913494507</v>
          </cell>
          <cell r="AL49">
            <v>1.0938510795408094</v>
          </cell>
          <cell r="AM49">
            <v>1.2524411122928003</v>
          </cell>
        </row>
        <row r="50">
          <cell r="S50">
            <v>38138</v>
          </cell>
          <cell r="T50">
            <v>1605.0650000000001</v>
          </cell>
          <cell r="U50">
            <v>1433.4609999999998</v>
          </cell>
          <cell r="V50">
            <v>0</v>
          </cell>
          <cell r="W50">
            <v>0</v>
          </cell>
          <cell r="X50">
            <v>1197.6322071781758</v>
          </cell>
          <cell r="Y50">
            <v>1197.6322071781758</v>
          </cell>
          <cell r="Z50">
            <v>155.44500000000002</v>
          </cell>
          <cell r="AA50">
            <v>162.227</v>
          </cell>
          <cell r="AB50">
            <v>1605.318360704114</v>
          </cell>
          <cell r="AC50">
            <v>1696.2044985276264</v>
          </cell>
          <cell r="AD50">
            <v>1.4674204534217576</v>
          </cell>
          <cell r="AE50">
            <v>1.4872325451677926</v>
          </cell>
          <cell r="AF50">
            <v>72.7</v>
          </cell>
          <cell r="AG50">
            <v>97.199999999999989</v>
          </cell>
          <cell r="AH50">
            <v>8.199392996793553E-2</v>
          </cell>
          <cell r="AI50">
            <v>0.10260405286008796</v>
          </cell>
          <cell r="AJ50">
            <v>1532.6183607041141</v>
          </cell>
          <cell r="AK50">
            <v>1599.0044985276263</v>
          </cell>
          <cell r="AL50">
            <v>1.4201364541450014</v>
          </cell>
          <cell r="AM50">
            <v>1.4239922202218267</v>
          </cell>
        </row>
        <row r="51">
          <cell r="S51">
            <v>38168</v>
          </cell>
          <cell r="T51">
            <v>886.65099999999995</v>
          </cell>
          <cell r="U51">
            <v>947.33100000000002</v>
          </cell>
          <cell r="V51">
            <v>0</v>
          </cell>
          <cell r="W51">
            <v>0</v>
          </cell>
          <cell r="X51">
            <v>786.47222572209171</v>
          </cell>
          <cell r="Y51">
            <v>786.47222572209171</v>
          </cell>
          <cell r="Z51">
            <v>149.53500000000003</v>
          </cell>
          <cell r="AA51">
            <v>161.38299999999998</v>
          </cell>
          <cell r="AB51">
            <v>1682.970586426206</v>
          </cell>
          <cell r="AC51">
            <v>1696.7287242497177</v>
          </cell>
          <cell r="AD51">
            <v>1.1001670590360209</v>
          </cell>
          <cell r="AE51">
            <v>1.1133878813141032</v>
          </cell>
          <cell r="AF51">
            <v>72.7</v>
          </cell>
          <cell r="AG51">
            <v>97.199999999999989</v>
          </cell>
          <cell r="AH51">
            <v>4.7283999276756437E-2</v>
          </cell>
          <cell r="AI51">
            <v>6.3240324945965945E-2</v>
          </cell>
          <cell r="AJ51">
            <v>1610.2705864262057</v>
          </cell>
          <cell r="AK51">
            <v>1599.5287242497179</v>
          </cell>
          <cell r="AL51">
            <v>1.0501016365444567</v>
          </cell>
          <cell r="AM51">
            <v>1.044390347337077</v>
          </cell>
        </row>
        <row r="52">
          <cell r="S52">
            <v>38199</v>
          </cell>
          <cell r="T52">
            <v>1537.518</v>
          </cell>
          <cell r="U52">
            <v>1536.9940000000001</v>
          </cell>
          <cell r="V52">
            <v>0</v>
          </cell>
          <cell r="W52">
            <v>0</v>
          </cell>
          <cell r="X52">
            <v>1309.0211518199176</v>
          </cell>
          <cell r="Y52">
            <v>1309.0211518199176</v>
          </cell>
          <cell r="Z52">
            <v>158.22800000000001</v>
          </cell>
          <cell r="AA52">
            <v>162.82300000000001</v>
          </cell>
          <cell r="AB52">
            <v>1656.0307382461233</v>
          </cell>
          <cell r="AC52">
            <v>1631.5788760696357</v>
          </cell>
          <cell r="AD52">
            <v>1.1434276490526856</v>
          </cell>
          <cell r="AE52">
            <v>1.1611334339928625</v>
          </cell>
          <cell r="AF52">
            <v>72.7</v>
          </cell>
          <cell r="AG52">
            <v>97.199999999999989</v>
          </cell>
          <cell r="AH52">
            <v>5.0065422491563948E-2</v>
          </cell>
          <cell r="AI52">
            <v>6.8997533977026362E-2</v>
          </cell>
          <cell r="AJ52">
            <v>1583.3307382461235</v>
          </cell>
          <cell r="AK52">
            <v>1534.3788760696355</v>
          </cell>
          <cell r="AL52">
            <v>1.0922966122320095</v>
          </cell>
          <cell r="AM52">
            <v>1.0908468135427822</v>
          </cell>
        </row>
        <row r="53">
          <cell r="S53">
            <v>38230</v>
          </cell>
          <cell r="T53">
            <v>1452.1</v>
          </cell>
          <cell r="U53">
            <v>1408.7460000000001</v>
          </cell>
          <cell r="V53">
            <v>0</v>
          </cell>
          <cell r="W53">
            <v>0</v>
          </cell>
          <cell r="X53">
            <v>1200.3184961107738</v>
          </cell>
          <cell r="Y53">
            <v>1200.3184961107738</v>
          </cell>
          <cell r="Z53">
            <v>167.036</v>
          </cell>
          <cell r="AA53">
            <v>156.477</v>
          </cell>
          <cell r="AB53">
            <v>1633.6672343568976</v>
          </cell>
          <cell r="AC53">
            <v>1579.6283721804095</v>
          </cell>
          <cell r="AD53">
            <v>1.1522784114387303</v>
          </cell>
          <cell r="AE53">
            <v>1.1437847345765744</v>
          </cell>
          <cell r="AF53">
            <v>72.7</v>
          </cell>
          <cell r="AG53">
            <v>97.199999999999989</v>
          </cell>
          <cell r="AH53">
            <v>5.1131036820676351E-2</v>
          </cell>
          <cell r="AI53">
            <v>7.0286620450080217E-2</v>
          </cell>
          <cell r="AJ53">
            <v>1560.9672343568973</v>
          </cell>
          <cell r="AK53">
            <v>1482.4283721804095</v>
          </cell>
          <cell r="AL53">
            <v>1.1000165587093245</v>
          </cell>
          <cell r="AM53">
            <v>1.0727399968573736</v>
          </cell>
        </row>
        <row r="54">
          <cell r="S54">
            <v>38260</v>
          </cell>
          <cell r="T54">
            <v>1421.837</v>
          </cell>
          <cell r="U54">
            <v>1382.9090000000001</v>
          </cell>
          <cell r="V54">
            <v>0</v>
          </cell>
          <cell r="W54">
            <v>0</v>
          </cell>
          <cell r="X54">
            <v>1206.6366098654526</v>
          </cell>
          <cell r="Y54">
            <v>1206.6366098654526</v>
          </cell>
          <cell r="Z54">
            <v>168.86199999999999</v>
          </cell>
          <cell r="AA54">
            <v>158.95099999999999</v>
          </cell>
          <cell r="AB54">
            <v>1644.7468442223501</v>
          </cell>
          <cell r="AC54">
            <v>1562.3069820458622</v>
          </cell>
          <cell r="AD54">
            <v>1.2239335567497462</v>
          </cell>
          <cell r="AE54">
            <v>1.1771404633961944</v>
          </cell>
          <cell r="AF54">
            <v>72.7</v>
          </cell>
          <cell r="AG54">
            <v>97.199999999999989</v>
          </cell>
          <cell r="AH54">
            <v>5.2261852729405818E-2</v>
          </cell>
          <cell r="AI54">
            <v>7.1044737719200779E-2</v>
          </cell>
          <cell r="AJ54">
            <v>1572.0468442223498</v>
          </cell>
          <cell r="AK54">
            <v>1465.1069820458624</v>
          </cell>
          <cell r="AL54">
            <v>1.1597570333517977</v>
          </cell>
          <cell r="AM54">
            <v>1.0884584586354671</v>
          </cell>
        </row>
        <row r="55">
          <cell r="S55">
            <v>38291</v>
          </cell>
          <cell r="T55">
            <v>1391.0719999999999</v>
          </cell>
          <cell r="U55">
            <v>1368.152</v>
          </cell>
          <cell r="V55">
            <v>0</v>
          </cell>
          <cell r="W55">
            <v>0</v>
          </cell>
          <cell r="X55">
            <v>1117.0021373636609</v>
          </cell>
          <cell r="Y55">
            <v>1117.0021373636609</v>
          </cell>
          <cell r="Z55">
            <v>174.74200000000002</v>
          </cell>
          <cell r="AA55">
            <v>169.75399999999999</v>
          </cell>
          <cell r="AB55">
            <v>1562.7929815860109</v>
          </cell>
          <cell r="AC55">
            <v>1480.9111194095235</v>
          </cell>
          <cell r="AD55">
            <v>1.3187237274814991</v>
          </cell>
          <cell r="AE55">
            <v>1.2852785177689512</v>
          </cell>
          <cell r="AF55">
            <v>72.7</v>
          </cell>
          <cell r="AG55">
            <v>97.199999999999989</v>
          </cell>
          <cell r="AH55">
            <v>6.4176523397948299E-2</v>
          </cell>
          <cell r="AI55">
            <v>8.8682004760727365E-2</v>
          </cell>
          <cell r="AJ55">
            <v>1490.0929815860109</v>
          </cell>
          <cell r="AK55">
            <v>1383.7111194095235</v>
          </cell>
          <cell r="AL55">
            <v>1.2648346722226091</v>
          </cell>
          <cell r="AM55">
            <v>1.2132287767625676</v>
          </cell>
        </row>
        <row r="56">
          <cell r="S56">
            <v>38321</v>
          </cell>
          <cell r="T56">
            <v>1132.8129999999999</v>
          </cell>
          <cell r="U56">
            <v>1096.0509999999999</v>
          </cell>
          <cell r="V56">
            <v>0</v>
          </cell>
          <cell r="W56">
            <v>0</v>
          </cell>
          <cell r="X56">
            <v>919.91175861252236</v>
          </cell>
          <cell r="Y56">
            <v>919.91175861252236</v>
          </cell>
          <cell r="Z56">
            <v>183.23699999999999</v>
          </cell>
          <cell r="AA56">
            <v>179.458</v>
          </cell>
          <cell r="AB56">
            <v>1596.8537401985329</v>
          </cell>
          <cell r="AC56">
            <v>1484.2298780220458</v>
          </cell>
          <cell r="AD56">
            <v>1.186048656399513</v>
          </cell>
          <cell r="AE56">
            <v>1.1014856051937785</v>
          </cell>
          <cell r="AF56">
            <v>72.7</v>
          </cell>
          <cell r="AG56">
            <v>97.199999999999989</v>
          </cell>
          <cell r="AH56">
            <v>5.3889055258889831E-2</v>
          </cell>
          <cell r="AI56">
            <v>7.2049741006383644E-2</v>
          </cell>
          <cell r="AJ56">
            <v>1524.1537401985331</v>
          </cell>
          <cell r="AK56">
            <v>1387.029878022046</v>
          </cell>
          <cell r="AL56">
            <v>1.1314622330266129</v>
          </cell>
          <cell r="AM56">
            <v>1.0285034820597221</v>
          </cell>
        </row>
      </sheetData>
      <sheetData sheetId="7" refreshError="1">
        <row r="6">
          <cell r="T6" t="str">
            <v>PSR/LTR - TOTAL REPLACEMENT AND ORIGINAL EQUIPMENT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  <cell r="AF8" t="str">
            <v>EOM INACTIVE INVENTORY</v>
          </cell>
          <cell r="AJ8" t="str">
            <v>EOM ACTIVE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  <cell r="AF9" t="str">
            <v>UNITS</v>
          </cell>
          <cell r="AH9" t="str">
            <v>FMS</v>
          </cell>
          <cell r="AJ9" t="str">
            <v>UNITS</v>
          </cell>
          <cell r="AL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  <cell r="AF10" t="str">
            <v>BUDGET</v>
          </cell>
          <cell r="AG10" t="str">
            <v>ACT/PLAN</v>
          </cell>
          <cell r="AH10" t="str">
            <v>BUDGET</v>
          </cell>
          <cell r="AI10" t="str">
            <v>ACT/PLAN</v>
          </cell>
          <cell r="AJ10" t="str">
            <v>BUDGET</v>
          </cell>
          <cell r="AK10" t="str">
            <v>ACT/PLAN</v>
          </cell>
          <cell r="AL10" t="str">
            <v>BUDGET</v>
          </cell>
          <cell r="AM10" t="str">
            <v>ACT/PLAN</v>
          </cell>
        </row>
        <row r="11">
          <cell r="S11" t="str">
            <v>02 1st HF</v>
          </cell>
          <cell r="T11">
            <v>23897.3</v>
          </cell>
          <cell r="U11">
            <v>25945.415000000005</v>
          </cell>
          <cell r="X11">
            <v>21303.537</v>
          </cell>
          <cell r="Y11">
            <v>21323.787</v>
          </cell>
          <cell r="Z11">
            <v>3785.998</v>
          </cell>
          <cell r="AA11">
            <v>4876.7020000000002</v>
          </cell>
        </row>
        <row r="12">
          <cell r="S12" t="str">
            <v>02 2nd HF</v>
          </cell>
          <cell r="T12">
            <v>26028.229641062346</v>
          </cell>
          <cell r="U12">
            <v>26438.124</v>
          </cell>
          <cell r="X12">
            <v>21181.639520920762</v>
          </cell>
          <cell r="Y12">
            <v>20807.641000000003</v>
          </cell>
          <cell r="Z12">
            <v>5643.3340000000007</v>
          </cell>
          <cell r="AA12">
            <v>5551.201</v>
          </cell>
        </row>
        <row r="13">
          <cell r="S13" t="str">
            <v>02 Annual</v>
          </cell>
          <cell r="T13">
            <v>49925.529641062341</v>
          </cell>
          <cell r="U13">
            <v>52383.539000000004</v>
          </cell>
          <cell r="X13">
            <v>42485.176520920766</v>
          </cell>
          <cell r="Y13">
            <v>42131.428</v>
          </cell>
          <cell r="Z13">
            <v>9429.3320000000003</v>
          </cell>
          <cell r="AA13">
            <v>10427.903</v>
          </cell>
        </row>
        <row r="14">
          <cell r="S14" t="str">
            <v>03 1st HF</v>
          </cell>
          <cell r="T14">
            <v>25785.667000000001</v>
          </cell>
          <cell r="U14">
            <v>24665.356</v>
          </cell>
          <cell r="V14">
            <v>34.902000000000001</v>
          </cell>
          <cell r="W14">
            <v>3173.8490000000002</v>
          </cell>
          <cell r="X14">
            <v>22135.655600000002</v>
          </cell>
          <cell r="Y14">
            <v>21612.738000000005</v>
          </cell>
          <cell r="Z14">
            <v>6220.7039999999997</v>
          </cell>
          <cell r="AA14">
            <v>6404.6360000000004</v>
          </cell>
        </row>
        <row r="15">
          <cell r="S15" t="str">
            <v>03 2nd HF</v>
          </cell>
          <cell r="T15">
            <v>26594.778000000002</v>
          </cell>
          <cell r="U15">
            <v>25552.909</v>
          </cell>
          <cell r="V15">
            <v>0</v>
          </cell>
          <cell r="W15">
            <v>3385.1189999999997</v>
          </cell>
          <cell r="X15">
            <v>21143.071</v>
          </cell>
          <cell r="Y15">
            <v>19964.328000000005</v>
          </cell>
          <cell r="Z15">
            <v>5801.3649999999998</v>
          </cell>
          <cell r="AA15">
            <v>5218.174</v>
          </cell>
        </row>
        <row r="16">
          <cell r="S16" t="str">
            <v>03 Annual</v>
          </cell>
          <cell r="T16">
            <v>52380.445000000007</v>
          </cell>
          <cell r="U16">
            <v>50218.264999999999</v>
          </cell>
          <cell r="V16">
            <v>34.902000000000001</v>
          </cell>
          <cell r="W16">
            <v>6558.9679999999998</v>
          </cell>
          <cell r="X16">
            <v>43278.726600000002</v>
          </cell>
          <cell r="Y16">
            <v>41577.066000000006</v>
          </cell>
          <cell r="Z16">
            <v>12022.069</v>
          </cell>
          <cell r="AA16">
            <v>11622.810000000001</v>
          </cell>
        </row>
        <row r="17">
          <cell r="S17" t="str">
            <v>04 1st HF</v>
          </cell>
          <cell r="T17">
            <v>26447.164928934137</v>
          </cell>
          <cell r="U17">
            <v>25675.803090872752</v>
          </cell>
          <cell r="V17">
            <v>169.60260119999998</v>
          </cell>
          <cell r="W17">
            <v>1746.0940000000001</v>
          </cell>
          <cell r="X17">
            <v>21330.504000000001</v>
          </cell>
          <cell r="Y17">
            <v>21152.071749636325</v>
          </cell>
          <cell r="Z17">
            <v>6333.2349999999988</v>
          </cell>
          <cell r="AA17">
            <v>5408.1890000000003</v>
          </cell>
        </row>
        <row r="18">
          <cell r="S18" t="str">
            <v>04 2nd HF</v>
          </cell>
          <cell r="T18">
            <v>27757.391767803765</v>
          </cell>
          <cell r="U18">
            <v>27043.739218724018</v>
          </cell>
          <cell r="V18">
            <v>427.60150929999998</v>
          </cell>
          <cell r="W18">
            <v>0</v>
          </cell>
          <cell r="X18">
            <v>19435.361000000001</v>
          </cell>
          <cell r="Y18">
            <v>19435.361000000001</v>
          </cell>
          <cell r="Z18">
            <v>6111.143</v>
          </cell>
          <cell r="AA18">
            <v>6123.3339999999998</v>
          </cell>
        </row>
        <row r="19">
          <cell r="S19" t="str">
            <v>04 Annual</v>
          </cell>
          <cell r="T19">
            <v>54204.556696737898</v>
          </cell>
          <cell r="U19">
            <v>52719.542309596771</v>
          </cell>
          <cell r="V19">
            <v>597.20411049999996</v>
          </cell>
          <cell r="W19">
            <v>1746.0940000000001</v>
          </cell>
          <cell r="X19">
            <v>40765.865000000005</v>
          </cell>
          <cell r="Y19">
            <v>40587.432749636326</v>
          </cell>
          <cell r="Z19">
            <v>12444.377999999999</v>
          </cell>
          <cell r="AA19">
            <v>11531.523000000001</v>
          </cell>
        </row>
        <row r="21">
          <cell r="S21">
            <v>37257</v>
          </cell>
          <cell r="T21">
            <v>3856.7190000000001</v>
          </cell>
          <cell r="U21">
            <v>4551.7000000000007</v>
          </cell>
          <cell r="V21">
            <v>83.783000000000001</v>
          </cell>
          <cell r="W21">
            <v>470.64699999999999</v>
          </cell>
          <cell r="X21">
            <v>3374.46</v>
          </cell>
          <cell r="Y21">
            <v>3399.2699999999995</v>
          </cell>
          <cell r="Z21">
            <v>534.72900000000004</v>
          </cell>
          <cell r="AA21">
            <v>591.803</v>
          </cell>
          <cell r="AB21">
            <v>8212.9220000000005</v>
          </cell>
          <cell r="AC21">
            <v>6830.2759999999998</v>
          </cell>
          <cell r="AD21">
            <v>2.5927321596939867</v>
          </cell>
          <cell r="AE21">
            <v>1.6811204314244887</v>
          </cell>
          <cell r="AF21">
            <v>1099.7950000000001</v>
          </cell>
          <cell r="AG21">
            <v>788.76700000000005</v>
          </cell>
          <cell r="AH21">
            <v>0.30687331833466203</v>
          </cell>
          <cell r="AI21">
            <v>0.19914828229945097</v>
          </cell>
          <cell r="AJ21">
            <v>7445.5879999999997</v>
          </cell>
          <cell r="AK21">
            <v>6041.5089999999991</v>
          </cell>
          <cell r="AL21">
            <v>1.9469938573278629</v>
          </cell>
          <cell r="AM21">
            <v>1.4938991507279811</v>
          </cell>
        </row>
        <row r="22">
          <cell r="S22">
            <v>37288</v>
          </cell>
          <cell r="T22">
            <v>3583.8729999999996</v>
          </cell>
          <cell r="U22">
            <v>3960.7019999999998</v>
          </cell>
          <cell r="V22">
            <v>18.150000000000002</v>
          </cell>
          <cell r="W22">
            <v>534.99</v>
          </cell>
          <cell r="X22">
            <v>3316.6</v>
          </cell>
          <cell r="Y22">
            <v>3295.2750000000001</v>
          </cell>
          <cell r="Z22">
            <v>524.27099999999996</v>
          </cell>
          <cell r="AA22">
            <v>612.94799999999998</v>
          </cell>
          <cell r="AB22">
            <v>8393.2690000000002</v>
          </cell>
          <cell r="AC22">
            <v>6722.6870000000008</v>
          </cell>
          <cell r="AD22">
            <v>2.3781781474311945</v>
          </cell>
          <cell r="AE22">
            <v>1.5951786033597193</v>
          </cell>
          <cell r="AF22">
            <v>1092.873</v>
          </cell>
          <cell r="AG22">
            <v>733.37300000000016</v>
          </cell>
          <cell r="AH22">
            <v>0.26800113883066812</v>
          </cell>
          <cell r="AI22">
            <v>0.17407299277003196</v>
          </cell>
          <cell r="AJ22">
            <v>7632.3380000000006</v>
          </cell>
          <cell r="AK22">
            <v>5989.3140000000003</v>
          </cell>
          <cell r="AL22">
            <v>1.9514292031323945</v>
          </cell>
          <cell r="AM22">
            <v>1.4212559602832762</v>
          </cell>
        </row>
        <row r="23">
          <cell r="S23">
            <v>37316</v>
          </cell>
          <cell r="T23">
            <v>4077.8669999999997</v>
          </cell>
          <cell r="U23">
            <v>4213.0200000000004</v>
          </cell>
          <cell r="V23">
            <v>13.225999999999999</v>
          </cell>
          <cell r="W23">
            <v>248.785</v>
          </cell>
          <cell r="X23">
            <v>3699.1</v>
          </cell>
          <cell r="Y23">
            <v>3701.2829999999994</v>
          </cell>
          <cell r="Z23">
            <v>593.67899999999997</v>
          </cell>
          <cell r="AA23">
            <v>943.86899999999991</v>
          </cell>
          <cell r="AB23">
            <v>8407.5879999999997</v>
          </cell>
          <cell r="AC23">
            <v>7080.7659999999996</v>
          </cell>
          <cell r="AD23">
            <v>2.2461920708151117</v>
          </cell>
          <cell r="AE23">
            <v>1.6237365383748461</v>
          </cell>
          <cell r="AF23">
            <v>1106.96</v>
          </cell>
          <cell r="AG23">
            <v>777.95499999999993</v>
          </cell>
          <cell r="AH23">
            <v>0.29630121351375083</v>
          </cell>
          <cell r="AI23">
            <v>0.18449546110169604</v>
          </cell>
          <cell r="AJ23">
            <v>7625.6989999999987</v>
          </cell>
          <cell r="AK23">
            <v>6302.8109999999997</v>
          </cell>
          <cell r="AL23">
            <v>1.9060657334649571</v>
          </cell>
          <cell r="AM23">
            <v>1.4543156798056729</v>
          </cell>
        </row>
        <row r="24">
          <cell r="S24">
            <v>37347</v>
          </cell>
          <cell r="T24">
            <v>3735.9279999999999</v>
          </cell>
          <cell r="U24">
            <v>4216.6620000000003</v>
          </cell>
          <cell r="V24">
            <v>11.2</v>
          </cell>
          <cell r="W24">
            <v>326.46200000000005</v>
          </cell>
          <cell r="X24">
            <v>3607.38</v>
          </cell>
          <cell r="Y24">
            <v>3569.018</v>
          </cell>
          <cell r="Z24">
            <v>630.125</v>
          </cell>
          <cell r="AA24">
            <v>994.06400000000008</v>
          </cell>
          <cell r="AB24">
            <v>8744.9879999999994</v>
          </cell>
          <cell r="AC24">
            <v>7386.4069999999992</v>
          </cell>
          <cell r="AD24">
            <v>2.2331957405391565</v>
          </cell>
          <cell r="AE24">
            <v>1.6334737396639041</v>
          </cell>
          <cell r="AF24">
            <v>1079.4630000000002</v>
          </cell>
          <cell r="AG24">
            <v>680.19200000000001</v>
          </cell>
          <cell r="AH24">
            <v>0.25144524827895615</v>
          </cell>
          <cell r="AI24">
            <v>0.14813030654971451</v>
          </cell>
          <cell r="AJ24">
            <v>7865.6690000000008</v>
          </cell>
          <cell r="AK24">
            <v>6706.2150000000001</v>
          </cell>
          <cell r="AL24">
            <v>1.8213182481627652</v>
          </cell>
          <cell r="AM24">
            <v>1.4792870060446806</v>
          </cell>
        </row>
        <row r="25">
          <cell r="S25">
            <v>37377</v>
          </cell>
          <cell r="T25">
            <v>4293.0339999999997</v>
          </cell>
          <cell r="U25">
            <v>4591.8490000000002</v>
          </cell>
          <cell r="V25">
            <v>13.765999999999998</v>
          </cell>
          <cell r="W25">
            <v>284.69799999999998</v>
          </cell>
          <cell r="X25">
            <v>3671.1970000000001</v>
          </cell>
          <cell r="Y25">
            <v>3730.5820000000003</v>
          </cell>
          <cell r="Z25">
            <v>700.45500000000015</v>
          </cell>
          <cell r="AA25">
            <v>794.78200000000004</v>
          </cell>
          <cell r="AB25">
            <v>8778.6170000000002</v>
          </cell>
          <cell r="AC25">
            <v>7304.1810000000005</v>
          </cell>
          <cell r="AD25">
            <v>2.1788416613331831</v>
          </cell>
          <cell r="AE25">
            <v>1.698925191034464</v>
          </cell>
          <cell r="AF25">
            <v>1093.3020000000001</v>
          </cell>
          <cell r="AG25">
            <v>697.19899999999996</v>
          </cell>
          <cell r="AH25">
            <v>0.25134078442181956</v>
          </cell>
          <cell r="AI25">
            <v>0.15804190065832752</v>
          </cell>
          <cell r="AJ25">
            <v>7854.079999999999</v>
          </cell>
          <cell r="AK25">
            <v>6606.982</v>
          </cell>
          <cell r="AL25">
            <v>1.8933360502688739</v>
          </cell>
          <cell r="AM25">
            <v>1.5304700754956411</v>
          </cell>
        </row>
        <row r="26">
          <cell r="S26">
            <v>37408</v>
          </cell>
          <cell r="T26">
            <v>4349.8789999999999</v>
          </cell>
          <cell r="U26">
            <v>4411.482</v>
          </cell>
          <cell r="V26">
            <v>17.227</v>
          </cell>
          <cell r="W26">
            <v>246.05799999999999</v>
          </cell>
          <cell r="X26">
            <v>3634.7999999999997</v>
          </cell>
          <cell r="Y26">
            <v>3628.3589999999999</v>
          </cell>
          <cell r="Z26">
            <v>802.73900000000003</v>
          </cell>
          <cell r="AA26">
            <v>939.23599999999988</v>
          </cell>
          <cell r="AB26">
            <v>8850.2430000000004</v>
          </cell>
          <cell r="AC26">
            <v>7476.6959999999999</v>
          </cell>
          <cell r="AD26">
            <v>1.9454976610323831</v>
          </cell>
          <cell r="AE26">
            <v>1.683687188461652</v>
          </cell>
          <cell r="AF26">
            <v>1144.451</v>
          </cell>
          <cell r="AG26">
            <v>661.51900000000001</v>
          </cell>
          <cell r="AH26">
            <v>0.29175818854747865</v>
          </cell>
          <cell r="AI26">
            <v>0.15983422175896198</v>
          </cell>
          <cell r="AJ26">
            <v>7910.4939999999997</v>
          </cell>
          <cell r="AK26">
            <v>6815.1770000000006</v>
          </cell>
          <cell r="AL26">
            <v>1.842839567270103</v>
          </cell>
          <cell r="AM26">
            <v>1.5481917667030438</v>
          </cell>
        </row>
        <row r="27">
          <cell r="S27">
            <v>37438</v>
          </cell>
          <cell r="T27">
            <v>3922.6011297151999</v>
          </cell>
          <cell r="U27">
            <v>4138.7819999999992</v>
          </cell>
          <cell r="V27">
            <v>15.865</v>
          </cell>
          <cell r="W27">
            <v>228.81100000000001</v>
          </cell>
          <cell r="X27">
            <v>2965.5007500000002</v>
          </cell>
          <cell r="Y27">
            <v>2963.6660000000002</v>
          </cell>
          <cell r="Z27">
            <v>1088.626</v>
          </cell>
          <cell r="AA27">
            <v>1126.9379999999999</v>
          </cell>
          <cell r="AB27">
            <v>7735.8680361725565</v>
          </cell>
          <cell r="AC27">
            <v>7315.6499999999987</v>
          </cell>
          <cell r="AD27">
            <v>2.0116010657352059</v>
          </cell>
          <cell r="AE27">
            <v>1.5166125659452054</v>
          </cell>
          <cell r="AF27">
            <v>686.13040000000001</v>
          </cell>
          <cell r="AG27">
            <v>554.75599999999997</v>
          </cell>
          <cell r="AH27">
            <v>0.14501338632638919</v>
          </cell>
          <cell r="AI27">
            <v>0.11362772375868047</v>
          </cell>
          <cell r="AJ27">
            <v>7357.3724713285546</v>
          </cell>
          <cell r="AK27">
            <v>6760.8940000000002</v>
          </cell>
          <cell r="AL27">
            <v>1.5587713718129914</v>
          </cell>
          <cell r="AM27">
            <v>1.3988387274830958</v>
          </cell>
        </row>
        <row r="28">
          <cell r="S28">
            <v>37469</v>
          </cell>
          <cell r="T28">
            <v>4731.496983703908</v>
          </cell>
          <cell r="U28">
            <v>4882.2240000000002</v>
          </cell>
          <cell r="V28">
            <v>19.234999999999999</v>
          </cell>
          <cell r="W28">
            <v>233.39400000000001</v>
          </cell>
          <cell r="X28">
            <v>3762.8070940508519</v>
          </cell>
          <cell r="Y28">
            <v>3655.4880000000003</v>
          </cell>
          <cell r="Z28">
            <v>1076.652</v>
          </cell>
          <cell r="AA28">
            <v>928.26800000000003</v>
          </cell>
          <cell r="AB28">
            <v>7829.6071465195</v>
          </cell>
          <cell r="AC28">
            <v>6965.1270000000004</v>
          </cell>
          <cell r="AD28">
            <v>1.9456816391404015</v>
          </cell>
          <cell r="AE28">
            <v>1.4534242041065193</v>
          </cell>
          <cell r="AF28">
            <v>702.33199999999999</v>
          </cell>
          <cell r="AG28">
            <v>605.14</v>
          </cell>
          <cell r="AH28">
            <v>0.14945225581246574</v>
          </cell>
          <cell r="AI28">
            <v>0.12847028352457884</v>
          </cell>
          <cell r="AJ28">
            <v>7472.9981922606203</v>
          </cell>
          <cell r="AK28">
            <v>6359.9869999999992</v>
          </cell>
          <cell r="AL28">
            <v>1.5766816295981763</v>
          </cell>
          <cell r="AM28">
            <v>1.3317336232317722</v>
          </cell>
        </row>
        <row r="29">
          <cell r="S29">
            <v>37500</v>
          </cell>
          <cell r="T29">
            <v>4699.3736975191168</v>
          </cell>
          <cell r="U29">
            <v>4710.3500000000004</v>
          </cell>
          <cell r="V29">
            <v>12.111000000000001</v>
          </cell>
          <cell r="W29">
            <v>498.23</v>
          </cell>
          <cell r="X29">
            <v>3634.743676869909</v>
          </cell>
          <cell r="Y29">
            <v>3577.12</v>
          </cell>
          <cell r="Z29">
            <v>971.90699999999993</v>
          </cell>
          <cell r="AA29">
            <v>909.10300000000007</v>
          </cell>
          <cell r="AB29">
            <v>7719.6301258702915</v>
          </cell>
          <cell r="AC29">
            <v>6649.7070000000003</v>
          </cell>
          <cell r="AD29">
            <v>1.8824971444795862</v>
          </cell>
          <cell r="AE29">
            <v>1.3924108778805477</v>
          </cell>
          <cell r="AF29">
            <v>731.24559999999997</v>
          </cell>
          <cell r="AG29">
            <v>673.04700000000003</v>
          </cell>
          <cell r="AH29">
            <v>0.15203784976805138</v>
          </cell>
          <cell r="AI29">
            <v>0.13534633371782684</v>
          </cell>
          <cell r="AJ29">
            <v>7335.2730373600934</v>
          </cell>
          <cell r="AK29">
            <v>5976.66</v>
          </cell>
          <cell r="AL29">
            <v>1.592224832939559</v>
          </cell>
          <cell r="AM29">
            <v>1.234914258088279</v>
          </cell>
        </row>
        <row r="30">
          <cell r="S30">
            <v>37530</v>
          </cell>
          <cell r="T30">
            <v>4809.6286623073574</v>
          </cell>
          <cell r="U30">
            <v>4972.7759999999998</v>
          </cell>
          <cell r="V30">
            <v>17.907</v>
          </cell>
          <cell r="W30">
            <v>760.08600000000001</v>
          </cell>
          <cell r="X30">
            <v>3873.7950000000001</v>
          </cell>
          <cell r="Y30">
            <v>3744.248</v>
          </cell>
          <cell r="Z30">
            <v>871.09500000000003</v>
          </cell>
          <cell r="AA30">
            <v>740.40599999999995</v>
          </cell>
          <cell r="AB30">
            <v>7632.5984635629338</v>
          </cell>
          <cell r="AC30">
            <v>6153.5679999999993</v>
          </cell>
          <cell r="AD30">
            <v>1.8157710854948717</v>
          </cell>
          <cell r="AE30">
            <v>1.5433074051620155</v>
          </cell>
          <cell r="AF30">
            <v>780.44</v>
          </cell>
          <cell r="AG30">
            <v>722.99</v>
          </cell>
          <cell r="AH30">
            <v>0.18300119889590497</v>
          </cell>
          <cell r="AI30">
            <v>0.16918355054492831</v>
          </cell>
          <cell r="AJ30">
            <v>7238.6775463361482</v>
          </cell>
          <cell r="AK30">
            <v>5430.5780000000004</v>
          </cell>
          <cell r="AL30">
            <v>1.8260077796345402</v>
          </cell>
          <cell r="AM30">
            <v>1.3343861415378782</v>
          </cell>
        </row>
        <row r="31">
          <cell r="S31">
            <v>37561</v>
          </cell>
          <cell r="T31">
            <v>4264.6715142228722</v>
          </cell>
          <cell r="U31">
            <v>4273.4060000000009</v>
          </cell>
          <cell r="V31">
            <v>14.870000000000001</v>
          </cell>
          <cell r="W31">
            <v>846.31799999999998</v>
          </cell>
          <cell r="X31">
            <v>3592.9259999999999</v>
          </cell>
          <cell r="Y31">
            <v>3557.3629999999998</v>
          </cell>
          <cell r="Z31">
            <v>827.34599999999989</v>
          </cell>
          <cell r="AA31">
            <v>961.20400000000006</v>
          </cell>
          <cell r="AB31">
            <v>7764.7979493400617</v>
          </cell>
          <cell r="AC31">
            <v>6269.8109999999997</v>
          </cell>
          <cell r="AD31">
            <v>1.7583630067358444</v>
          </cell>
          <cell r="AE31">
            <v>1.6136679044624653</v>
          </cell>
          <cell r="AF31">
            <v>839.45240000000013</v>
          </cell>
          <cell r="AG31">
            <v>715.87599999999998</v>
          </cell>
          <cell r="AH31">
            <v>0.23315158259452906</v>
          </cell>
          <cell r="AI31">
            <v>0.20686554242547361</v>
          </cell>
          <cell r="AJ31">
            <v>7289.560791109865</v>
          </cell>
          <cell r="AK31">
            <v>5553.9350000000004</v>
          </cell>
          <cell r="AL31">
            <v>1.8661303632224677</v>
          </cell>
          <cell r="AM31">
            <v>1.4572866517059322</v>
          </cell>
        </row>
        <row r="32">
          <cell r="S32">
            <v>37591</v>
          </cell>
          <cell r="T32">
            <v>3600.45765359389</v>
          </cell>
          <cell r="U32">
            <v>3460.5859999999998</v>
          </cell>
          <cell r="V32">
            <v>140.10899999999998</v>
          </cell>
          <cell r="W32">
            <v>1097.527</v>
          </cell>
          <cell r="X32">
            <v>3351.8670000000002</v>
          </cell>
          <cell r="Y32">
            <v>3309.7559999999994</v>
          </cell>
          <cell r="Z32">
            <v>807.70800000000008</v>
          </cell>
          <cell r="AA32">
            <v>885.28199999999993</v>
          </cell>
          <cell r="AB32">
            <v>8293.2482957461725</v>
          </cell>
          <cell r="AC32">
            <v>6882.6349999999993</v>
          </cell>
          <cell r="AD32">
            <v>1.7249120539238849</v>
          </cell>
          <cell r="AE32">
            <v>1.6031547897556995</v>
          </cell>
          <cell r="AF32">
            <v>863.18400000000008</v>
          </cell>
          <cell r="AG32">
            <v>731.56700000000001</v>
          </cell>
          <cell r="AH32">
            <v>0.20265897796265803</v>
          </cell>
          <cell r="AI32">
            <v>0.15980891095013477</v>
          </cell>
          <cell r="AJ32">
            <v>7731.8910360995224</v>
          </cell>
          <cell r="AK32">
            <v>6151.0680000000002</v>
          </cell>
          <cell r="AL32">
            <v>1.8835051925445174</v>
          </cell>
          <cell r="AM32">
            <v>1.4117134614760594</v>
          </cell>
        </row>
        <row r="33">
          <cell r="S33">
            <v>37622</v>
          </cell>
          <cell r="T33">
            <v>4259.2931666666673</v>
          </cell>
          <cell r="U33">
            <v>4577.7610000000004</v>
          </cell>
          <cell r="V33">
            <v>0.16099999999999998</v>
          </cell>
          <cell r="W33">
            <v>747.89299999999992</v>
          </cell>
          <cell r="X33">
            <v>3590.56</v>
          </cell>
          <cell r="Y33">
            <v>3573.7579999999998</v>
          </cell>
          <cell r="Z33">
            <v>893.78199999999993</v>
          </cell>
          <cell r="AA33">
            <v>821.23800000000006</v>
          </cell>
          <cell r="AB33">
            <v>7231.5548333333327</v>
          </cell>
          <cell r="AC33">
            <v>6728.6139999999996</v>
          </cell>
          <cell r="AD33">
            <v>2.0151385090160652</v>
          </cell>
          <cell r="AE33">
            <v>1.6693183853570241</v>
          </cell>
          <cell r="AF33">
            <v>689.35500000000002</v>
          </cell>
          <cell r="AG33">
            <v>398.67700000000002</v>
          </cell>
          <cell r="AH33">
            <v>0.17538705744411334</v>
          </cell>
          <cell r="AI33">
            <v>0.10432845444715552</v>
          </cell>
          <cell r="AJ33">
            <v>7084.5824999999995</v>
          </cell>
          <cell r="AK33">
            <v>6329.9369999999999</v>
          </cell>
          <cell r="AL33">
            <v>1.7203071991074637</v>
          </cell>
          <cell r="AM33">
            <v>1.577533418147812</v>
          </cell>
        </row>
        <row r="34">
          <cell r="S34">
            <v>37653</v>
          </cell>
          <cell r="T34">
            <v>3930.4781666666668</v>
          </cell>
          <cell r="U34">
            <v>3821.364</v>
          </cell>
          <cell r="V34">
            <v>1.3820000000000001</v>
          </cell>
          <cell r="W34">
            <v>677.16499999999996</v>
          </cell>
          <cell r="X34">
            <v>3470.04</v>
          </cell>
          <cell r="Y34">
            <v>3416.3399999999997</v>
          </cell>
          <cell r="Z34">
            <v>946.03899999999999</v>
          </cell>
          <cell r="AA34">
            <v>1041.7339999999999</v>
          </cell>
          <cell r="AB34">
            <v>7694.4086666666672</v>
          </cell>
          <cell r="AC34">
            <v>7406.2759999999998</v>
          </cell>
          <cell r="AD34">
            <v>2.0068809963753229</v>
          </cell>
          <cell r="AE34">
            <v>1.8259266290776157</v>
          </cell>
          <cell r="AF34">
            <v>690.96899999999994</v>
          </cell>
          <cell r="AG34">
            <v>400.33200000000005</v>
          </cell>
          <cell r="AH34">
            <v>0.15779755279499372</v>
          </cell>
          <cell r="AI34">
            <v>9.2165987736434182E-2</v>
          </cell>
          <cell r="AJ34">
            <v>7486.9039999999995</v>
          </cell>
          <cell r="AK34">
            <v>7005.9440000000004</v>
          </cell>
          <cell r="AL34">
            <v>1.7410338781112484</v>
          </cell>
          <cell r="AM34">
            <v>1.7179672356082729</v>
          </cell>
        </row>
        <row r="35">
          <cell r="S35">
            <v>37681</v>
          </cell>
          <cell r="T35">
            <v>4378.8321666666661</v>
          </cell>
          <cell r="U35">
            <v>4343.598</v>
          </cell>
          <cell r="V35">
            <v>0</v>
          </cell>
          <cell r="W35">
            <v>421.78899999999993</v>
          </cell>
          <cell r="X35">
            <v>3855.16</v>
          </cell>
          <cell r="Y35">
            <v>3783.7979999999998</v>
          </cell>
          <cell r="Z35">
            <v>1061.0639999999999</v>
          </cell>
          <cell r="AA35">
            <v>1079.8969999999999</v>
          </cell>
          <cell r="AB35">
            <v>8208.9325000000008</v>
          </cell>
          <cell r="AC35">
            <v>7923.0779999999995</v>
          </cell>
          <cell r="AD35">
            <v>1.9988812643836613</v>
          </cell>
          <cell r="AE35">
            <v>2.0139842451665677</v>
          </cell>
          <cell r="AF35">
            <v>703.68600000000004</v>
          </cell>
          <cell r="AG35">
            <v>439.80899999999997</v>
          </cell>
          <cell r="AH35">
            <v>0.16777448962411642</v>
          </cell>
          <cell r="AI35">
            <v>0.1186053397738832</v>
          </cell>
          <cell r="AJ35">
            <v>7895.0305000000008</v>
          </cell>
          <cell r="AK35">
            <v>7483.2690000000002</v>
          </cell>
          <cell r="AL35">
            <v>1.8259203960354355</v>
          </cell>
          <cell r="AM35">
            <v>1.9078719979067778</v>
          </cell>
        </row>
        <row r="36">
          <cell r="S36">
            <v>37712</v>
          </cell>
          <cell r="T36">
            <v>4194.2371666666659</v>
          </cell>
          <cell r="U36">
            <v>3708.1719999999996</v>
          </cell>
          <cell r="V36">
            <v>2.7850000000000001</v>
          </cell>
          <cell r="W36">
            <v>346.14699999999999</v>
          </cell>
          <cell r="X36">
            <v>3715.0750000000003</v>
          </cell>
          <cell r="Y36">
            <v>3628.933</v>
          </cell>
          <cell r="Z36">
            <v>1068.616</v>
          </cell>
          <cell r="AA36">
            <v>1096.5810000000001</v>
          </cell>
          <cell r="AB36">
            <v>8769.4733333333334</v>
          </cell>
          <cell r="AC36">
            <v>8794.0020000000004</v>
          </cell>
          <cell r="AD36">
            <v>1.974298375769977</v>
          </cell>
          <cell r="AE36">
            <v>2.146661949521997</v>
          </cell>
          <cell r="AF36">
            <v>707.9129999999999</v>
          </cell>
          <cell r="AG36">
            <v>487.16899999999998</v>
          </cell>
          <cell r="AH36">
            <v>0.15798768876185995</v>
          </cell>
          <cell r="AI36">
            <v>0.11715913348670164</v>
          </cell>
          <cell r="AJ36">
            <v>8408.0520000000015</v>
          </cell>
          <cell r="AK36">
            <v>8306.8329999999987</v>
          </cell>
          <cell r="AL36">
            <v>1.8646472301886856</v>
          </cell>
          <cell r="AM36">
            <v>2.0233761849485123</v>
          </cell>
        </row>
        <row r="37">
          <cell r="S37">
            <v>37742</v>
          </cell>
          <cell r="T37">
            <v>4480.8111666666664</v>
          </cell>
          <cell r="U37">
            <v>4158.1819999999998</v>
          </cell>
          <cell r="V37">
            <v>13.350000000000001</v>
          </cell>
          <cell r="W37">
            <v>490.072</v>
          </cell>
          <cell r="X37">
            <v>3783.8206</v>
          </cell>
          <cell r="Y37">
            <v>3694.6669999999999</v>
          </cell>
          <cell r="Z37">
            <v>1100.7</v>
          </cell>
          <cell r="AA37">
            <v>1187.1620000000003</v>
          </cell>
          <cell r="AB37">
            <v>9142.8157666666684</v>
          </cell>
          <cell r="AC37">
            <v>9476.6890000000003</v>
          </cell>
          <cell r="AD37">
            <v>2.1053987003478913</v>
          </cell>
          <cell r="AE37">
            <v>2.3247467729650917</v>
          </cell>
          <cell r="AF37">
            <v>721.07299999999998</v>
          </cell>
          <cell r="AG37">
            <v>579.19600000000003</v>
          </cell>
          <cell r="AH37">
            <v>0.15875618498411734</v>
          </cell>
          <cell r="AI37">
            <v>0.14278998066947565</v>
          </cell>
          <cell r="AJ37">
            <v>8757.821100000001</v>
          </cell>
          <cell r="AK37">
            <v>8897.4929999999986</v>
          </cell>
          <cell r="AL37">
            <v>2.0403779339199586</v>
          </cell>
          <cell r="AM37">
            <v>2.1966943135427681</v>
          </cell>
        </row>
        <row r="38">
          <cell r="S38">
            <v>37773</v>
          </cell>
          <cell r="T38">
            <v>4542.015166666667</v>
          </cell>
          <cell r="U38">
            <v>4056.279</v>
          </cell>
          <cell r="V38">
            <v>17.224</v>
          </cell>
          <cell r="W38">
            <v>490.78299999999996</v>
          </cell>
          <cell r="X38">
            <v>3721</v>
          </cell>
          <cell r="Y38">
            <v>3515.2420000000002</v>
          </cell>
          <cell r="Z38">
            <v>1150.5029999999999</v>
          </cell>
          <cell r="AA38">
            <v>1178.0239999999999</v>
          </cell>
          <cell r="AB38">
            <v>9439.495600000002</v>
          </cell>
          <cell r="AC38">
            <v>10064.196</v>
          </cell>
          <cell r="AD38">
            <v>2.0298713290501658</v>
          </cell>
          <cell r="AE38">
            <v>2.3294783525771452</v>
          </cell>
          <cell r="AF38">
            <v>725.39</v>
          </cell>
          <cell r="AG38">
            <v>511.666</v>
          </cell>
          <cell r="AH38">
            <v>0.18039851361910667</v>
          </cell>
          <cell r="AI38">
            <v>0.12948511505505572</v>
          </cell>
          <cell r="AJ38">
            <v>9059.767600000001</v>
          </cell>
          <cell r="AK38">
            <v>9552.5300000000007</v>
          </cell>
          <cell r="AL38">
            <v>2.0436639016449525</v>
          </cell>
          <cell r="AM38">
            <v>2.2234205730526941</v>
          </cell>
        </row>
        <row r="39">
          <cell r="S39">
            <v>37803</v>
          </cell>
          <cell r="T39">
            <v>4021.0420000000004</v>
          </cell>
          <cell r="U39">
            <v>3951.5429999999997</v>
          </cell>
          <cell r="V39">
            <v>0</v>
          </cell>
          <cell r="W39">
            <v>493.012</v>
          </cell>
          <cell r="X39">
            <v>2947.75</v>
          </cell>
          <cell r="Y39">
            <v>2851.1770000000001</v>
          </cell>
          <cell r="Z39">
            <v>1161.5129999999999</v>
          </cell>
          <cell r="AA39">
            <v>1147.6309999999999</v>
          </cell>
          <cell r="AB39">
            <v>9555.8970000000008</v>
          </cell>
          <cell r="AC39">
            <v>10101.291999999999</v>
          </cell>
          <cell r="AD39">
            <v>1.6393130757093672</v>
          </cell>
          <cell r="AE39">
            <v>2.151205784330521</v>
          </cell>
          <cell r="AF39">
            <v>446.24700000000001</v>
          </cell>
          <cell r="AG39">
            <v>580.74800000000005</v>
          </cell>
          <cell r="AH39">
            <v>0.14501338632638919</v>
          </cell>
          <cell r="AI39">
            <v>0.12839558578545981</v>
          </cell>
          <cell r="AJ39">
            <v>9109.65</v>
          </cell>
          <cell r="AK39">
            <v>9520.5439999999999</v>
          </cell>
          <cell r="AL39">
            <v>1.4933084282470424</v>
          </cell>
          <cell r="AM39">
            <v>2.0347079490011546</v>
          </cell>
        </row>
        <row r="40">
          <cell r="S40">
            <v>37834</v>
          </cell>
          <cell r="T40">
            <v>4823.5239999999994</v>
          </cell>
          <cell r="U40">
            <v>4523.1149999999998</v>
          </cell>
          <cell r="V40">
            <v>0</v>
          </cell>
          <cell r="W40">
            <v>456.06900000000002</v>
          </cell>
          <cell r="X40">
            <v>3774.25</v>
          </cell>
          <cell r="Y40">
            <v>3546.6160000000004</v>
          </cell>
          <cell r="Z40">
            <v>1069.471</v>
          </cell>
          <cell r="AA40">
            <v>971.49699999999996</v>
          </cell>
          <cell r="AB40">
            <v>9558.512999999999</v>
          </cell>
          <cell r="AC40">
            <v>10059.947999999999</v>
          </cell>
          <cell r="AD40">
            <v>1.6508264293939678</v>
          </cell>
          <cell r="AE40">
            <v>2.0613480073886228</v>
          </cell>
          <cell r="AF40">
            <v>463.99399999999997</v>
          </cell>
          <cell r="AG40">
            <v>594.40300000000002</v>
          </cell>
          <cell r="AH40">
            <v>0.14945225581246574</v>
          </cell>
          <cell r="AI40">
            <v>0.12320744845792481</v>
          </cell>
          <cell r="AJ40">
            <v>9094.5190000000002</v>
          </cell>
          <cell r="AK40">
            <v>9465.5450000000001</v>
          </cell>
          <cell r="AL40">
            <v>1.5048001871802779</v>
          </cell>
          <cell r="AM40">
            <v>1.9310103762165869</v>
          </cell>
        </row>
        <row r="41">
          <cell r="S41">
            <v>37865</v>
          </cell>
          <cell r="T41">
            <v>4928.5930000000008</v>
          </cell>
          <cell r="U41">
            <v>4824.4079999999994</v>
          </cell>
          <cell r="V41">
            <v>0</v>
          </cell>
          <cell r="W41">
            <v>477.47300000000001</v>
          </cell>
          <cell r="X41">
            <v>3651.0120000000002</v>
          </cell>
          <cell r="Y41">
            <v>3405.1669999999999</v>
          </cell>
          <cell r="Z41">
            <v>959.68899999999996</v>
          </cell>
          <cell r="AA41">
            <v>890.56099999999992</v>
          </cell>
          <cell r="AB41">
            <v>9214.4509999999991</v>
          </cell>
          <cell r="AC41">
            <v>9509.3230000000003</v>
          </cell>
          <cell r="AD41">
            <v>1.6823506696489865</v>
          </cell>
          <cell r="AE41">
            <v>2.1385024899905987</v>
          </cell>
          <cell r="AF41">
            <v>479.81199999999995</v>
          </cell>
          <cell r="AG41">
            <v>601.10099999999989</v>
          </cell>
          <cell r="AH41">
            <v>0.15203784976805138</v>
          </cell>
          <cell r="AI41">
            <v>0.12058063964803588</v>
          </cell>
          <cell r="AJ41">
            <v>8734.6389999999992</v>
          </cell>
          <cell r="AK41">
            <v>8908.2219999999998</v>
          </cell>
          <cell r="AL41">
            <v>1.5108848023339396</v>
          </cell>
          <cell r="AM41">
            <v>1.9608462726492113</v>
          </cell>
        </row>
        <row r="42">
          <cell r="S42">
            <v>37895</v>
          </cell>
          <cell r="T42">
            <v>4989.8770000000004</v>
          </cell>
          <cell r="U42">
            <v>4985.0540000000001</v>
          </cell>
          <cell r="V42">
            <v>0</v>
          </cell>
          <cell r="W42">
            <v>446.48599999999999</v>
          </cell>
          <cell r="X42">
            <v>3858.7</v>
          </cell>
          <cell r="Y42">
            <v>3643.8869999999997</v>
          </cell>
          <cell r="Z42">
            <v>872.73500000000001</v>
          </cell>
          <cell r="AA42">
            <v>756.255</v>
          </cell>
          <cell r="AB42">
            <v>8921.64</v>
          </cell>
          <cell r="AC42">
            <v>9074.5339999999997</v>
          </cell>
          <cell r="AD42">
            <v>1.9354163479685085</v>
          </cell>
          <cell r="AE42">
            <v>2.3896553264406819</v>
          </cell>
          <cell r="AF42">
            <v>495.75199999999995</v>
          </cell>
          <cell r="AG42">
            <v>608.50899999999979</v>
          </cell>
          <cell r="AH42">
            <v>0.18300119889590497</v>
          </cell>
          <cell r="AI42">
            <v>0.14903353731563335</v>
          </cell>
          <cell r="AJ42">
            <v>8425.8880000000008</v>
          </cell>
          <cell r="AK42">
            <v>8466.0249999999996</v>
          </cell>
          <cell r="AL42">
            <v>1.7186550150804563</v>
          </cell>
          <cell r="AM42">
            <v>2.2583473216907901</v>
          </cell>
        </row>
        <row r="43">
          <cell r="S43">
            <v>37926</v>
          </cell>
          <cell r="T43">
            <v>4263.0780000000004</v>
          </cell>
          <cell r="U43">
            <v>4083.0340000000006</v>
          </cell>
          <cell r="V43">
            <v>0</v>
          </cell>
          <cell r="W43">
            <v>518.31099999999992</v>
          </cell>
          <cell r="X43">
            <v>3601.7300000000005</v>
          </cell>
          <cell r="Y43">
            <v>3444.7580000000003</v>
          </cell>
          <cell r="Z43">
            <v>879.49</v>
          </cell>
          <cell r="AA43">
            <v>855.33200000000011</v>
          </cell>
          <cell r="AB43">
            <v>9102.4219999999987</v>
          </cell>
          <cell r="AC43">
            <v>9004.7450000000008</v>
          </cell>
          <cell r="AD43">
            <v>2.0107758781580078</v>
          </cell>
          <cell r="AE43">
            <v>2.3262631631124426</v>
          </cell>
          <cell r="AF43">
            <v>502.16400000000004</v>
          </cell>
          <cell r="AG43">
            <v>766.86</v>
          </cell>
          <cell r="AH43">
            <v>0.23315158259452906</v>
          </cell>
          <cell r="AI43">
            <v>0.24071530924380563</v>
          </cell>
          <cell r="AJ43">
            <v>8600.257999999998</v>
          </cell>
          <cell r="AK43">
            <v>8237.8850000000002</v>
          </cell>
          <cell r="AL43">
            <v>1.8068922079021301</v>
          </cell>
          <cell r="AM43">
            <v>2.1150860834508283</v>
          </cell>
        </row>
        <row r="44">
          <cell r="S44">
            <v>37956</v>
          </cell>
          <cell r="T44">
            <v>3568.6639999999998</v>
          </cell>
          <cell r="U44">
            <v>3185.7550000000001</v>
          </cell>
          <cell r="V44">
            <v>0</v>
          </cell>
          <cell r="W44">
            <v>993.76800000000003</v>
          </cell>
          <cell r="X44">
            <v>3309.6289999999999</v>
          </cell>
          <cell r="Y44">
            <v>3072.7230000000009</v>
          </cell>
          <cell r="Z44">
            <v>858.4670000000001</v>
          </cell>
          <cell r="AA44">
            <v>596.89799999999991</v>
          </cell>
          <cell r="AB44">
            <v>9668.1269999999986</v>
          </cell>
          <cell r="AC44">
            <v>9688.4760000000006</v>
          </cell>
          <cell r="AD44">
            <v>2.0279011828589009</v>
          </cell>
          <cell r="AE44">
            <v>2.3339246678100238</v>
          </cell>
          <cell r="AF44">
            <v>506.91300000000001</v>
          </cell>
          <cell r="AG44">
            <v>605.79699999999991</v>
          </cell>
          <cell r="AH44">
            <v>0.20947967733795864</v>
          </cell>
          <cell r="AI44">
            <v>0.13072279186251984</v>
          </cell>
          <cell r="AJ44">
            <v>9161.2139999999999</v>
          </cell>
          <cell r="AK44">
            <v>9082.6790000000001</v>
          </cell>
          <cell r="AL44">
            <v>1.8155003561128535</v>
          </cell>
          <cell r="AM44">
            <v>2.1917573678249167</v>
          </cell>
        </row>
        <row r="45">
          <cell r="S45">
            <v>37987</v>
          </cell>
          <cell r="T45">
            <v>4478.760988480205</v>
          </cell>
          <cell r="U45">
            <v>4634.2110000000002</v>
          </cell>
          <cell r="V45">
            <v>0</v>
          </cell>
          <cell r="W45">
            <v>994.39499999999998</v>
          </cell>
          <cell r="X45">
            <v>3455.8879999999999</v>
          </cell>
          <cell r="Y45">
            <v>3459.7539999999999</v>
          </cell>
          <cell r="Z45">
            <v>937.28200000000004</v>
          </cell>
          <cell r="AA45">
            <v>617.72500000000002</v>
          </cell>
          <cell r="AB45">
            <v>9955.2951618755978</v>
          </cell>
          <cell r="AC45">
            <v>9362.393</v>
          </cell>
          <cell r="AD45">
            <v>2.3608546106686594</v>
          </cell>
          <cell r="AE45">
            <v>2.3479264379756164</v>
          </cell>
          <cell r="AG45">
            <v>706.94099999999992</v>
          </cell>
          <cell r="AH45">
            <v>0.1869322554300665</v>
          </cell>
          <cell r="AI45">
            <v>0.19467665007049698</v>
          </cell>
          <cell r="AK45">
            <v>8655.4520000000011</v>
          </cell>
          <cell r="AL45">
            <v>2.0582646168600873</v>
          </cell>
          <cell r="AM45">
            <v>2.1805903867402692</v>
          </cell>
        </row>
        <row r="46">
          <cell r="S46">
            <v>38018</v>
          </cell>
          <cell r="T46">
            <v>3781.8031905385888</v>
          </cell>
          <cell r="U46">
            <v>3631.36</v>
          </cell>
          <cell r="V46">
            <v>0</v>
          </cell>
          <cell r="W46">
            <v>751.69900000000007</v>
          </cell>
          <cell r="X46">
            <v>3475.6499999999996</v>
          </cell>
          <cell r="Y46">
            <v>3293.3517496363238</v>
          </cell>
          <cell r="Z46">
            <v>1017.2620000000001</v>
          </cell>
          <cell r="AA46">
            <v>600.31899999999996</v>
          </cell>
          <cell r="AB46">
            <v>10522.666929116893</v>
          </cell>
          <cell r="AC46">
            <v>9938.3219999999983</v>
          </cell>
          <cell r="AD46">
            <v>2.3575330143874198</v>
          </cell>
          <cell r="AE46">
            <v>2.3403926145782399</v>
          </cell>
          <cell r="AG46">
            <v>590.17699999999991</v>
          </cell>
          <cell r="AH46">
            <v>0.12765109990188117</v>
          </cell>
          <cell r="AI46">
            <v>0.13850162777846475</v>
          </cell>
          <cell r="AK46">
            <v>9348.1449999999986</v>
          </cell>
          <cell r="AL46">
            <v>2.0956629015186152</v>
          </cell>
          <cell r="AM46">
            <v>2.2020837925636401</v>
          </cell>
        </row>
        <row r="47">
          <cell r="S47">
            <v>38049</v>
          </cell>
          <cell r="T47">
            <v>4623.3600842737633</v>
          </cell>
          <cell r="U47">
            <v>4261.1556951806815</v>
          </cell>
          <cell r="V47">
            <v>33.637218000000004</v>
          </cell>
          <cell r="W47">
            <v>0</v>
          </cell>
          <cell r="X47">
            <v>3712.25</v>
          </cell>
          <cell r="Y47">
            <v>3712.25</v>
          </cell>
          <cell r="Z47">
            <v>1053.8969999999999</v>
          </cell>
          <cell r="AA47">
            <v>915.06299999999999</v>
          </cell>
          <cell r="AB47">
            <v>10527.518776548419</v>
          </cell>
          <cell r="AC47">
            <v>10270.842086819315</v>
          </cell>
          <cell r="AD47">
            <v>2.365228435936229</v>
          </cell>
          <cell r="AE47">
            <v>2.3819953671744099</v>
          </cell>
          <cell r="AG47">
            <v>538.9</v>
          </cell>
          <cell r="AH47">
            <v>0.12545032542860429</v>
          </cell>
          <cell r="AI47">
            <v>0.12756000572993917</v>
          </cell>
          <cell r="AK47">
            <v>9731.9420868193174</v>
          </cell>
          <cell r="AL47">
            <v>2.1988727952939051</v>
          </cell>
          <cell r="AM47">
            <v>2.2662846011665709</v>
          </cell>
        </row>
        <row r="48">
          <cell r="S48">
            <v>38080</v>
          </cell>
          <cell r="T48">
            <v>4295.724209234485</v>
          </cell>
          <cell r="U48">
            <v>4224.6783928570849</v>
          </cell>
          <cell r="V48">
            <v>44.080542000000001</v>
          </cell>
          <cell r="W48">
            <v>0</v>
          </cell>
          <cell r="X48">
            <v>3556.29</v>
          </cell>
          <cell r="Y48">
            <v>3556.2900000000004</v>
          </cell>
          <cell r="Z48">
            <v>1098.404</v>
          </cell>
          <cell r="AA48">
            <v>1010.0310000000001</v>
          </cell>
          <cell r="AB48">
            <v>10892.774217518308</v>
          </cell>
          <cell r="AC48">
            <v>10568.404151962233</v>
          </cell>
          <cell r="AD48">
            <v>2.4057969102473078</v>
          </cell>
          <cell r="AE48">
            <v>2.4005101040912185</v>
          </cell>
          <cell r="AG48">
            <v>538.9</v>
          </cell>
          <cell r="AH48">
            <v>0.12015254915768679</v>
          </cell>
          <cell r="AI48">
            <v>0.12629198390257115</v>
          </cell>
          <cell r="AK48">
            <v>10029.504151962232</v>
          </cell>
          <cell r="AL48">
            <v>2.1902542845211994</v>
          </cell>
          <cell r="AM48">
            <v>2.2692241626065481</v>
          </cell>
        </row>
        <row r="49">
          <cell r="S49">
            <v>38110</v>
          </cell>
          <cell r="T49">
            <v>4485.1316412168162</v>
          </cell>
          <cell r="U49">
            <v>4267.0958468412227</v>
          </cell>
          <cell r="V49">
            <v>42.1625412</v>
          </cell>
          <cell r="W49">
            <v>0</v>
          </cell>
          <cell r="X49">
            <v>3645.75</v>
          </cell>
          <cell r="Y49">
            <v>3645.75</v>
          </cell>
          <cell r="Z49">
            <v>1108.173</v>
          </cell>
          <cell r="AA49">
            <v>1100.546</v>
          </cell>
          <cell r="AB49">
            <v>11194.165155616234</v>
          </cell>
          <cell r="AC49">
            <v>11005.44176392101</v>
          </cell>
          <cell r="AD49">
            <v>2.4451327686291808</v>
          </cell>
          <cell r="AE49">
            <v>2.435770645003533</v>
          </cell>
          <cell r="AG49">
            <v>538.9</v>
          </cell>
          <cell r="AH49">
            <v>0.11268436581855414</v>
          </cell>
          <cell r="AI49">
            <v>0.11571076600783933</v>
          </cell>
          <cell r="AK49">
            <v>10466.54176392101</v>
          </cell>
          <cell r="AL49">
            <v>2.3105535335819956</v>
          </cell>
          <cell r="AM49">
            <v>2.3310897574606271</v>
          </cell>
        </row>
        <row r="50">
          <cell r="S50">
            <v>38141</v>
          </cell>
          <cell r="T50">
            <v>4782.3848151902803</v>
          </cell>
          <cell r="U50">
            <v>4657.3021559937633</v>
          </cell>
          <cell r="V50">
            <v>49.722300000000004</v>
          </cell>
          <cell r="W50">
            <v>0</v>
          </cell>
          <cell r="X50">
            <v>3484.6759999999999</v>
          </cell>
          <cell r="Y50">
            <v>3484.6759999999999</v>
          </cell>
          <cell r="Z50">
            <v>1118.2170000000001</v>
          </cell>
          <cell r="AA50">
            <v>1164.5049999999999</v>
          </cell>
          <cell r="AB50">
            <v>11002.154731791265</v>
          </cell>
          <cell r="AC50">
            <v>10947.598307927245</v>
          </cell>
          <cell r="AD50">
            <v>2.3123426591850404</v>
          </cell>
          <cell r="AE50">
            <v>2.3451931336502372</v>
          </cell>
          <cell r="AG50">
            <v>538.9</v>
          </cell>
          <cell r="AH50">
            <v>0.13455339833772392</v>
          </cell>
          <cell r="AI50">
            <v>0.13128594148467013</v>
          </cell>
          <cell r="AK50">
            <v>10408.698307927247</v>
          </cell>
          <cell r="AL50">
            <v>2.1957921940182774</v>
          </cell>
          <cell r="AM50">
            <v>2.2354305808654544</v>
          </cell>
        </row>
        <row r="51">
          <cell r="S51">
            <v>38171</v>
          </cell>
          <cell r="T51">
            <v>4005.1013698470952</v>
          </cell>
          <cell r="U51">
            <v>4104.7807092347794</v>
          </cell>
          <cell r="V51">
            <v>64.156030000000001</v>
          </cell>
          <cell r="W51">
            <v>0</v>
          </cell>
          <cell r="X51">
            <v>2579.38</v>
          </cell>
          <cell r="Y51">
            <v>2579.38</v>
          </cell>
          <cell r="Z51">
            <v>1099.327</v>
          </cell>
          <cell r="AA51">
            <v>1174.7249999999999</v>
          </cell>
          <cell r="AB51">
            <v>10643.581240640384</v>
          </cell>
          <cell r="AC51">
            <v>10532.766568692468</v>
          </cell>
          <cell r="AD51">
            <v>2.0284032885172056</v>
          </cell>
          <cell r="AE51">
            <v>2.1011177166827526</v>
          </cell>
          <cell r="AG51">
            <v>538.9</v>
          </cell>
          <cell r="AH51">
            <v>9.9673472011337125E-2</v>
          </cell>
          <cell r="AI51">
            <v>0.10468088754290619</v>
          </cell>
          <cell r="AK51">
            <v>9993.8665686924651</v>
          </cell>
          <cell r="AL51">
            <v>1.9008946728109719</v>
          </cell>
          <cell r="AM51">
            <v>1.9869952841365266</v>
          </cell>
        </row>
        <row r="52">
          <cell r="S52">
            <v>38202</v>
          </cell>
          <cell r="T52">
            <v>5406.6542393416785</v>
          </cell>
          <cell r="U52">
            <v>5148.0266613054628</v>
          </cell>
          <cell r="V52">
            <v>60</v>
          </cell>
          <cell r="W52">
            <v>0</v>
          </cell>
          <cell r="X52">
            <v>3598.9700000000003</v>
          </cell>
          <cell r="Y52">
            <v>3598.97</v>
          </cell>
          <cell r="Z52">
            <v>1089.152</v>
          </cell>
          <cell r="AA52">
            <v>1108.1980000000001</v>
          </cell>
          <cell r="AB52">
            <v>10278.145485564459</v>
          </cell>
          <cell r="AC52">
            <v>10031.907907387005</v>
          </cell>
          <cell r="AD52">
            <v>2.0173844558692475</v>
          </cell>
          <cell r="AE52">
            <v>2.0962557431264002</v>
          </cell>
          <cell r="AG52">
            <v>538.9</v>
          </cell>
          <cell r="AH52">
            <v>0.10583598584950241</v>
          </cell>
          <cell r="AI52">
            <v>0.10976255278478309</v>
          </cell>
          <cell r="AK52">
            <v>9493.0079073870038</v>
          </cell>
          <cell r="AL52">
            <v>1.8616097880166955</v>
          </cell>
          <cell r="AM52">
            <v>1.9755896711631313</v>
          </cell>
        </row>
        <row r="53">
          <cell r="S53">
            <v>38233</v>
          </cell>
          <cell r="T53">
            <v>5091.8408863910408</v>
          </cell>
          <cell r="U53">
            <v>4909.689018044689</v>
          </cell>
          <cell r="V53">
            <v>75</v>
          </cell>
          <cell r="W53">
            <v>0</v>
          </cell>
          <cell r="X53">
            <v>3428.0840000000003</v>
          </cell>
          <cell r="Y53">
            <v>3428.0840000000003</v>
          </cell>
          <cell r="Z53">
            <v>1038.5719999999999</v>
          </cell>
          <cell r="AA53">
            <v>1001.571</v>
          </cell>
          <cell r="AB53">
            <v>9668.7199091622097</v>
          </cell>
          <cell r="AC53">
            <v>9476.8738893423142</v>
          </cell>
          <cell r="AD53">
            <v>2.0166345413436817</v>
          </cell>
          <cell r="AE53">
            <v>2.0984248500488731</v>
          </cell>
          <cell r="AG53">
            <v>538.9</v>
          </cell>
          <cell r="AH53">
            <v>0.10549963510749097</v>
          </cell>
          <cell r="AI53">
            <v>0.11470842122993835</v>
          </cell>
          <cell r="AK53">
            <v>8937.9738893423164</v>
          </cell>
          <cell r="AL53">
            <v>1.8510886525958012</v>
          </cell>
          <cell r="AM53">
            <v>1.9620519453120187</v>
          </cell>
        </row>
        <row r="54">
          <cell r="S54">
            <v>38263</v>
          </cell>
          <cell r="T54">
            <v>5108.0745393188145</v>
          </cell>
          <cell r="U54">
            <v>4697.9985795441289</v>
          </cell>
          <cell r="V54">
            <v>75</v>
          </cell>
          <cell r="W54">
            <v>0</v>
          </cell>
          <cell r="X54">
            <v>3600.1499999999996</v>
          </cell>
          <cell r="Y54">
            <v>3600.1499999999996</v>
          </cell>
          <cell r="Z54">
            <v>956.0809999999999</v>
          </cell>
          <cell r="AA54">
            <v>946.76599999999996</v>
          </cell>
          <cell r="AB54">
            <v>9363.4060920391621</v>
          </cell>
          <cell r="AC54">
            <v>9250.7913097981855</v>
          </cell>
          <cell r="AD54">
            <v>2.269085141139354</v>
          </cell>
          <cell r="AE54">
            <v>2.2359074525646694</v>
          </cell>
          <cell r="AG54">
            <v>538.9</v>
          </cell>
          <cell r="AH54">
            <v>0.11975554263092131</v>
          </cell>
          <cell r="AI54">
            <v>0.12227660668932615</v>
          </cell>
          <cell r="AK54">
            <v>8711.8913097981858</v>
          </cell>
          <cell r="AL54">
            <v>2.1251128532091088</v>
          </cell>
          <cell r="AM54">
            <v>2.1168208745153745</v>
          </cell>
        </row>
        <row r="55">
          <cell r="S55">
            <v>38294</v>
          </cell>
          <cell r="T55">
            <v>4500.0004856631504</v>
          </cell>
          <cell r="U55">
            <v>4407.2207643871589</v>
          </cell>
          <cell r="V55">
            <v>75.963695099999995</v>
          </cell>
          <cell r="W55">
            <v>0</v>
          </cell>
          <cell r="X55">
            <v>3298.4889999999996</v>
          </cell>
          <cell r="Y55">
            <v>3298.4889999999996</v>
          </cell>
          <cell r="Z55">
            <v>972.49900000000002</v>
          </cell>
          <cell r="AA55">
            <v>950.34900000000005</v>
          </cell>
          <cell r="AB55">
            <v>9130.9374486599791</v>
          </cell>
          <cell r="AC55">
            <v>9016.444850311027</v>
          </cell>
          <cell r="AD55">
            <v>2.2490381196179219</v>
          </cell>
          <cell r="AE55">
            <v>2.1855303856655985</v>
          </cell>
          <cell r="AG55">
            <v>538.9</v>
          </cell>
          <cell r="AH55">
            <v>0.14781715640624979</v>
          </cell>
          <cell r="AI55">
            <v>0.14271627334108791</v>
          </cell>
          <cell r="AK55">
            <v>8477.5448503110274</v>
          </cell>
          <cell r="AL55">
            <v>2.0795275439580667</v>
          </cell>
          <cell r="AM55">
            <v>2.0457227884355027</v>
          </cell>
        </row>
        <row r="56">
          <cell r="S56">
            <v>38324</v>
          </cell>
          <cell r="T56">
            <v>3645.720247241984</v>
          </cell>
          <cell r="U56">
            <v>3776.0234862077991</v>
          </cell>
          <cell r="V56">
            <v>77.481784199999993</v>
          </cell>
          <cell r="W56">
            <v>0</v>
          </cell>
          <cell r="X56">
            <v>2930.288</v>
          </cell>
          <cell r="Y56">
            <v>2930.288</v>
          </cell>
          <cell r="Z56">
            <v>955.51200000000006</v>
          </cell>
          <cell r="AA56">
            <v>941.72500000000002</v>
          </cell>
          <cell r="AB56">
            <v>9225.0183158654763</v>
          </cell>
          <cell r="AC56">
            <v>9034.9525799032272</v>
          </cell>
          <cell r="AD56">
            <v>2.1771307032025216</v>
          </cell>
          <cell r="AE56">
            <v>2.1372960791834896</v>
          </cell>
          <cell r="AG56">
            <v>538.9</v>
          </cell>
          <cell r="AH56">
            <v>0.11908657804929478</v>
          </cell>
          <cell r="AI56">
            <v>0.11908657804929478</v>
          </cell>
          <cell r="AK56">
            <v>8496.0525799032275</v>
          </cell>
          <cell r="AL56">
            <v>2.0243515825061924</v>
          </cell>
          <cell r="AM56">
            <v>2.0243515825061924</v>
          </cell>
        </row>
      </sheetData>
      <sheetData sheetId="8" refreshError="1">
        <row r="6">
          <cell r="T6" t="str">
            <v>PSR/LTR - BRIDGESTONE WINTER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</row>
        <row r="11">
          <cell r="S11" t="str">
            <v>02 1st HF</v>
          </cell>
          <cell r="T11">
            <v>42.765999999999998</v>
          </cell>
          <cell r="U11">
            <v>-5.1339999999999986</v>
          </cell>
          <cell r="X11">
            <v>0</v>
          </cell>
          <cell r="Y11">
            <v>0</v>
          </cell>
          <cell r="Z11">
            <v>201.083</v>
          </cell>
          <cell r="AA11">
            <v>134.94999999999999</v>
          </cell>
        </row>
        <row r="12">
          <cell r="S12" t="str">
            <v>02 2nd HF</v>
          </cell>
          <cell r="T12">
            <v>710.024</v>
          </cell>
          <cell r="U12">
            <v>663.60299999999995</v>
          </cell>
          <cell r="X12">
            <v>0</v>
          </cell>
          <cell r="Y12">
            <v>0</v>
          </cell>
          <cell r="Z12">
            <v>405.20600000000002</v>
          </cell>
          <cell r="AA12">
            <v>525.17800000000011</v>
          </cell>
        </row>
        <row r="13">
          <cell r="S13" t="str">
            <v>02 Annual</v>
          </cell>
          <cell r="T13">
            <v>752.79</v>
          </cell>
          <cell r="U13">
            <v>658.46899999999994</v>
          </cell>
          <cell r="X13">
            <v>0</v>
          </cell>
          <cell r="Y13">
            <v>0</v>
          </cell>
          <cell r="Z13">
            <v>606.28899999999999</v>
          </cell>
          <cell r="AA13">
            <v>660.12800000000016</v>
          </cell>
        </row>
        <row r="14">
          <cell r="S14" t="str">
            <v>03 1st HF</v>
          </cell>
          <cell r="T14">
            <v>19.949992409754103</v>
          </cell>
          <cell r="U14">
            <v>30.213000000000001</v>
          </cell>
          <cell r="X14">
            <v>0</v>
          </cell>
          <cell r="Y14">
            <v>0</v>
          </cell>
          <cell r="Z14">
            <v>401.79200000000003</v>
          </cell>
          <cell r="AA14">
            <v>451.29899999999998</v>
          </cell>
        </row>
        <row r="15">
          <cell r="S15" t="str">
            <v>03 2nd HF</v>
          </cell>
          <cell r="T15">
            <v>390.73700000000002</v>
          </cell>
          <cell r="U15">
            <v>390.73700000000002</v>
          </cell>
          <cell r="X15">
            <v>0</v>
          </cell>
          <cell r="Y15">
            <v>0</v>
          </cell>
          <cell r="Z15">
            <v>241.387</v>
          </cell>
          <cell r="AA15">
            <v>449.53</v>
          </cell>
        </row>
        <row r="16">
          <cell r="S16" t="str">
            <v>03 Annual</v>
          </cell>
          <cell r="T16">
            <v>410.68699240975411</v>
          </cell>
          <cell r="U16">
            <v>420.95000000000005</v>
          </cell>
          <cell r="X16">
            <v>0</v>
          </cell>
          <cell r="Y16">
            <v>0</v>
          </cell>
          <cell r="Z16">
            <v>643.17900000000009</v>
          </cell>
          <cell r="AA16">
            <v>900.82899999999995</v>
          </cell>
        </row>
        <row r="17">
          <cell r="S17" t="str">
            <v>04 1st HF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Z17">
            <v>494</v>
          </cell>
          <cell r="AA17">
            <v>337.84299999999996</v>
          </cell>
        </row>
        <row r="18">
          <cell r="S18" t="str">
            <v>04 2nd HF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Z18">
            <v>211.13299999999995</v>
          </cell>
          <cell r="AA18">
            <v>223.59500000000003</v>
          </cell>
        </row>
        <row r="19">
          <cell r="S19" t="str">
            <v>04 Annual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Z19">
            <v>705.13299999999992</v>
          </cell>
          <cell r="AA19">
            <v>561.43799999999999</v>
          </cell>
        </row>
        <row r="21">
          <cell r="S21">
            <v>37257</v>
          </cell>
          <cell r="T21">
            <v>12.795999999999999</v>
          </cell>
          <cell r="U21">
            <v>6.0620000000000003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96.305999999999997</v>
          </cell>
          <cell r="AC21">
            <v>69.954999999999998</v>
          </cell>
          <cell r="AD21">
            <v>6.2394020116658249</v>
          </cell>
          <cell r="AE21">
            <v>6.4911853079602562</v>
          </cell>
        </row>
        <row r="22">
          <cell r="S22">
            <v>37288</v>
          </cell>
          <cell r="T22">
            <v>6.4459999999999997</v>
          </cell>
          <cell r="U22">
            <v>-20.497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89.86</v>
          </cell>
          <cell r="AC22">
            <v>79.117999999999995</v>
          </cell>
          <cell r="AD22">
            <v>5.2394020116658249</v>
          </cell>
          <cell r="AE22">
            <v>5.3907270680623629</v>
          </cell>
        </row>
        <row r="23">
          <cell r="S23">
            <v>37316</v>
          </cell>
          <cell r="T23">
            <v>5.72</v>
          </cell>
          <cell r="U23">
            <v>-9.75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84.14</v>
          </cell>
          <cell r="AC23">
            <v>85.587000000000003</v>
          </cell>
          <cell r="AD23">
            <v>4.2394020116658249</v>
          </cell>
          <cell r="AE23">
            <v>4.3616461182560293</v>
          </cell>
        </row>
        <row r="24">
          <cell r="S24">
            <v>37347</v>
          </cell>
          <cell r="T24">
            <v>4.4779999999999998</v>
          </cell>
          <cell r="U24">
            <v>-0.27800000000000002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79.662000000000006</v>
          </cell>
          <cell r="AC24">
            <v>103.122</v>
          </cell>
          <cell r="AD24">
            <v>3.2394020116658249</v>
          </cell>
          <cell r="AE24">
            <v>3.5146025189899222</v>
          </cell>
        </row>
        <row r="25">
          <cell r="S25">
            <v>37377</v>
          </cell>
          <cell r="T25">
            <v>4.3600000000000003</v>
          </cell>
          <cell r="U25">
            <v>3.331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55.445999999999998</v>
          </cell>
          <cell r="AA25">
            <v>23.004000000000001</v>
          </cell>
          <cell r="AB25">
            <v>130.7480000000001</v>
          </cell>
          <cell r="AC25">
            <v>122.795</v>
          </cell>
          <cell r="AD25">
            <v>2.6638267579111754</v>
          </cell>
          <cell r="AE25">
            <v>2.7184971149499657</v>
          </cell>
        </row>
        <row r="26">
          <cell r="S26">
            <v>37408</v>
          </cell>
          <cell r="T26">
            <v>8.9659999999999993</v>
          </cell>
          <cell r="U26">
            <v>15.997999999999999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145.637</v>
          </cell>
          <cell r="AA26">
            <v>111.946</v>
          </cell>
          <cell r="AB26">
            <v>267.4190000000001</v>
          </cell>
          <cell r="AC26">
            <v>218.74299999999999</v>
          </cell>
          <cell r="AD26">
            <v>2.4718937450419149</v>
          </cell>
          <cell r="AE26">
            <v>2.3562697993077739</v>
          </cell>
        </row>
        <row r="27">
          <cell r="S27">
            <v>37438</v>
          </cell>
          <cell r="T27">
            <v>35.061</v>
          </cell>
          <cell r="U27">
            <v>25.734000000000002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186.06800000000001</v>
          </cell>
          <cell r="AA27">
            <v>252.5</v>
          </cell>
          <cell r="AB27">
            <v>452.66200000000009</v>
          </cell>
          <cell r="AC27">
            <v>431.65300000000002</v>
          </cell>
          <cell r="AD27">
            <v>2.6050120755789181</v>
          </cell>
          <cell r="AE27">
            <v>2.5835065533164889</v>
          </cell>
        </row>
        <row r="28">
          <cell r="S28">
            <v>37469</v>
          </cell>
          <cell r="T28">
            <v>130.63800000000001</v>
          </cell>
          <cell r="U28">
            <v>112.82299999999999</v>
          </cell>
          <cell r="V28">
            <v>0</v>
          </cell>
          <cell r="W28">
            <v>13.930999999999999</v>
          </cell>
          <cell r="X28">
            <v>0</v>
          </cell>
          <cell r="Y28">
            <v>0</v>
          </cell>
          <cell r="Z28">
            <v>158.31399999999999</v>
          </cell>
          <cell r="AA28">
            <v>150.02799999999999</v>
          </cell>
          <cell r="AB28">
            <v>542.32700000000011</v>
          </cell>
          <cell r="AC28">
            <v>444.78800000000001</v>
          </cell>
          <cell r="AD28">
            <v>3.9562580729907855</v>
          </cell>
          <cell r="AE28">
            <v>2.6035866553518665</v>
          </cell>
        </row>
        <row r="29">
          <cell r="S29">
            <v>37500</v>
          </cell>
          <cell r="T29">
            <v>215.55699999999999</v>
          </cell>
          <cell r="U29">
            <v>225.071</v>
          </cell>
          <cell r="V29">
            <v>0</v>
          </cell>
          <cell r="W29">
            <v>44.918999999999997</v>
          </cell>
          <cell r="X29">
            <v>0</v>
          </cell>
          <cell r="Y29">
            <v>0</v>
          </cell>
          <cell r="Z29">
            <v>58.555</v>
          </cell>
          <cell r="AA29">
            <v>81.816999999999993</v>
          </cell>
          <cell r="AB29">
            <v>420.65800000000013</v>
          </cell>
          <cell r="AC29">
            <v>132.46600000000001</v>
          </cell>
          <cell r="AD29" t="str">
            <v>7+</v>
          </cell>
          <cell r="AE29">
            <v>0.82439850138783444</v>
          </cell>
        </row>
        <row r="30">
          <cell r="S30">
            <v>37530</v>
          </cell>
          <cell r="T30">
            <v>175.97499999999999</v>
          </cell>
          <cell r="U30">
            <v>160.68199999999999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2.2690000000000001</v>
          </cell>
          <cell r="AA30">
            <v>15.898</v>
          </cell>
          <cell r="AB30">
            <v>248.37900000000016</v>
          </cell>
          <cell r="AC30">
            <v>-12.317999999999984</v>
          </cell>
          <cell r="AD30" t="str">
            <v>7+</v>
          </cell>
          <cell r="AE30">
            <v>-0.12594190599854799</v>
          </cell>
        </row>
        <row r="31">
          <cell r="S31">
            <v>37561</v>
          </cell>
          <cell r="T31">
            <v>107.116</v>
          </cell>
          <cell r="U31">
            <v>97.807000000000002</v>
          </cell>
          <cell r="V31">
            <v>0</v>
          </cell>
          <cell r="W31">
            <v>30.23</v>
          </cell>
          <cell r="X31">
            <v>0</v>
          </cell>
          <cell r="Y31">
            <v>0</v>
          </cell>
          <cell r="Z31">
            <v>0</v>
          </cell>
          <cell r="AA31">
            <v>21.670999999999999</v>
          </cell>
          <cell r="AB31">
            <v>141.26300000000015</v>
          </cell>
          <cell r="AC31">
            <v>73.397999999999996</v>
          </cell>
          <cell r="AD31" t="str">
            <v>7+</v>
          </cell>
          <cell r="AE31" t="str">
            <v>7+</v>
          </cell>
        </row>
        <row r="32">
          <cell r="S32">
            <v>37591</v>
          </cell>
          <cell r="T32">
            <v>45.677</v>
          </cell>
          <cell r="U32">
            <v>41.485999999999997</v>
          </cell>
          <cell r="V32">
            <v>0</v>
          </cell>
          <cell r="W32">
            <v>7.26</v>
          </cell>
          <cell r="X32">
            <v>0</v>
          </cell>
          <cell r="Y32">
            <v>0</v>
          </cell>
          <cell r="Z32">
            <v>0</v>
          </cell>
          <cell r="AA32">
            <v>3.2639999999999998</v>
          </cell>
          <cell r="AB32">
            <v>95.585999999999999</v>
          </cell>
          <cell r="AC32">
            <v>55.715000000000003</v>
          </cell>
          <cell r="AD32" t="str">
            <v>7+</v>
          </cell>
          <cell r="AE32" t="str">
            <v>7+</v>
          </cell>
        </row>
        <row r="33">
          <cell r="S33">
            <v>37622</v>
          </cell>
          <cell r="T33">
            <v>7.1372905986832107</v>
          </cell>
          <cell r="U33">
            <v>5.8959999999999999</v>
          </cell>
          <cell r="V33">
            <v>0</v>
          </cell>
          <cell r="W33">
            <v>5.0999999999999997E-2</v>
          </cell>
          <cell r="X33">
            <v>0</v>
          </cell>
          <cell r="Y33">
            <v>0</v>
          </cell>
          <cell r="Z33">
            <v>0</v>
          </cell>
          <cell r="AA33">
            <v>0.55000000000000004</v>
          </cell>
          <cell r="AB33">
            <v>-71.060290598683196</v>
          </cell>
          <cell r="AC33">
            <v>53.003999999999998</v>
          </cell>
          <cell r="AD33">
            <v>-37.113345847630697</v>
          </cell>
          <cell r="AE33">
            <v>6.1188454066056064</v>
          </cell>
        </row>
        <row r="34">
          <cell r="S34">
            <v>37653</v>
          </cell>
          <cell r="T34">
            <v>1.9146829523380109</v>
          </cell>
          <cell r="U34">
            <v>6.1459999999999999</v>
          </cell>
          <cell r="V34">
            <v>0</v>
          </cell>
          <cell r="W34">
            <v>0.129</v>
          </cell>
          <cell r="X34">
            <v>0</v>
          </cell>
          <cell r="Y34">
            <v>0</v>
          </cell>
          <cell r="Z34">
            <v>17.594000000000001</v>
          </cell>
          <cell r="AA34">
            <v>16.687000000000001</v>
          </cell>
          <cell r="AB34">
            <v>-55.380973551021206</v>
          </cell>
          <cell r="AC34">
            <v>79.858000000000004</v>
          </cell>
          <cell r="AD34">
            <v>-32.843027655969287</v>
          </cell>
          <cell r="AE34">
            <v>5.7294476824868168</v>
          </cell>
        </row>
        <row r="35">
          <cell r="S35">
            <v>37681</v>
          </cell>
          <cell r="T35">
            <v>1.6862322844025497</v>
          </cell>
          <cell r="U35">
            <v>5.72</v>
          </cell>
          <cell r="V35">
            <v>0</v>
          </cell>
          <cell r="W35">
            <v>8.4000000000000005E-2</v>
          </cell>
          <cell r="X35">
            <v>0</v>
          </cell>
          <cell r="Y35">
            <v>0</v>
          </cell>
          <cell r="Z35">
            <v>69.665000000000006</v>
          </cell>
          <cell r="AA35">
            <v>34.444000000000003</v>
          </cell>
          <cell r="AB35">
            <v>12.59779416457625</v>
          </cell>
          <cell r="AC35">
            <v>126.44</v>
          </cell>
          <cell r="AD35">
            <v>3.1520844228461158</v>
          </cell>
          <cell r="AE35">
            <v>5.3055168163980149</v>
          </cell>
        </row>
        <row r="36">
          <cell r="S36">
            <v>37712</v>
          </cell>
          <cell r="T36">
            <v>0.53475896261125822</v>
          </cell>
          <cell r="U36">
            <v>4.4779999999999998</v>
          </cell>
          <cell r="V36">
            <v>0</v>
          </cell>
          <cell r="W36">
            <v>27.37</v>
          </cell>
          <cell r="X36">
            <v>0</v>
          </cell>
          <cell r="Y36">
            <v>0</v>
          </cell>
          <cell r="Z36">
            <v>86.552000000000007</v>
          </cell>
          <cell r="AA36">
            <v>102.101</v>
          </cell>
          <cell r="AB36">
            <v>98.615035201965</v>
          </cell>
          <cell r="AC36">
            <v>231.17</v>
          </cell>
          <cell r="AD36">
            <v>4.1105066616145516</v>
          </cell>
          <cell r="AE36">
            <v>5.1967771846728317</v>
          </cell>
        </row>
        <row r="37">
          <cell r="S37">
            <v>37742</v>
          </cell>
          <cell r="T37">
            <v>0.45382800849959265</v>
          </cell>
          <cell r="U37">
            <v>-3.8650000000000002</v>
          </cell>
          <cell r="V37">
            <v>0</v>
          </cell>
          <cell r="W37">
            <v>150.13200000000001</v>
          </cell>
          <cell r="X37">
            <v>0</v>
          </cell>
          <cell r="Y37">
            <v>0</v>
          </cell>
          <cell r="Z37">
            <v>106.251</v>
          </cell>
          <cell r="AA37">
            <v>151.08500000000001</v>
          </cell>
          <cell r="AB37">
            <v>204.41220719346543</v>
          </cell>
          <cell r="AC37">
            <v>386.16</v>
          </cell>
          <cell r="AD37">
            <v>3.9720105697649104</v>
          </cell>
          <cell r="AE37">
            <v>5.9387776013115419</v>
          </cell>
        </row>
        <row r="38">
          <cell r="S38">
            <v>37773</v>
          </cell>
          <cell r="T38">
            <v>8.2231996032194825</v>
          </cell>
          <cell r="U38">
            <v>11.837999999999999</v>
          </cell>
          <cell r="V38">
            <v>0</v>
          </cell>
          <cell r="W38">
            <v>125.247</v>
          </cell>
          <cell r="X38">
            <v>0</v>
          </cell>
          <cell r="Y38">
            <v>0</v>
          </cell>
          <cell r="Z38">
            <v>121.73</v>
          </cell>
          <cell r="AA38">
            <v>146.43199999999999</v>
          </cell>
          <cell r="AB38">
            <v>317.91900759024594</v>
          </cell>
          <cell r="AC38">
            <v>513.26099999999997</v>
          </cell>
          <cell r="AD38">
            <v>3.9880460749838851</v>
          </cell>
          <cell r="AE38" t="str">
            <v>7+</v>
          </cell>
        </row>
        <row r="39">
          <cell r="S39">
            <v>37803</v>
          </cell>
          <cell r="T39">
            <v>22.263999999999999</v>
          </cell>
          <cell r="U39">
            <v>22.263999999999999</v>
          </cell>
          <cell r="V39">
            <v>0</v>
          </cell>
          <cell r="W39">
            <v>89.578000000000003</v>
          </cell>
          <cell r="X39">
            <v>0</v>
          </cell>
          <cell r="Y39">
            <v>0</v>
          </cell>
          <cell r="Z39">
            <v>137.21700000000001</v>
          </cell>
          <cell r="AA39">
            <v>129.08500000000001</v>
          </cell>
          <cell r="AB39">
            <v>434.00699999999995</v>
          </cell>
          <cell r="AC39">
            <v>555.21500000000003</v>
          </cell>
          <cell r="AD39" t="str">
            <v>7+</v>
          </cell>
          <cell r="AE39" t="str">
            <v>7+</v>
          </cell>
        </row>
        <row r="40">
          <cell r="S40">
            <v>37834</v>
          </cell>
          <cell r="T40">
            <v>54.045000000000002</v>
          </cell>
          <cell r="U40">
            <v>54.045000000000002</v>
          </cell>
          <cell r="V40">
            <v>0</v>
          </cell>
          <cell r="W40">
            <v>65.406000000000006</v>
          </cell>
          <cell r="X40">
            <v>0</v>
          </cell>
          <cell r="Y40">
            <v>0</v>
          </cell>
          <cell r="Z40">
            <v>83.179000000000002</v>
          </cell>
          <cell r="AA40">
            <v>126.511</v>
          </cell>
          <cell r="AB40">
            <v>463.14099999999991</v>
          </cell>
          <cell r="AC40">
            <v>491.52600000000001</v>
          </cell>
          <cell r="AD40" t="str">
            <v>7+</v>
          </cell>
          <cell r="AE40" t="str">
            <v>7+</v>
          </cell>
        </row>
        <row r="41">
          <cell r="S41">
            <v>37865</v>
          </cell>
          <cell r="T41">
            <v>123.33199999999999</v>
          </cell>
          <cell r="U41">
            <v>123.33199999999999</v>
          </cell>
          <cell r="V41">
            <v>0</v>
          </cell>
          <cell r="W41">
            <v>9.2859999999999996</v>
          </cell>
          <cell r="X41">
            <v>0</v>
          </cell>
          <cell r="Y41">
            <v>0</v>
          </cell>
          <cell r="Z41">
            <v>18.992999999999999</v>
          </cell>
          <cell r="AA41">
            <v>80.506</v>
          </cell>
          <cell r="AB41">
            <v>358.80199999999991</v>
          </cell>
          <cell r="AC41">
            <v>398.03899999999999</v>
          </cell>
          <cell r="AD41" t="str">
            <v>7+</v>
          </cell>
          <cell r="AE41" t="str">
            <v>7+</v>
          </cell>
        </row>
        <row r="42">
          <cell r="S42">
            <v>37895</v>
          </cell>
          <cell r="T42">
            <v>119.709</v>
          </cell>
          <cell r="U42">
            <v>119.709</v>
          </cell>
          <cell r="V42">
            <v>0</v>
          </cell>
          <cell r="W42">
            <v>10.010999999999999</v>
          </cell>
          <cell r="X42">
            <v>0</v>
          </cell>
          <cell r="Y42">
            <v>0</v>
          </cell>
          <cell r="Z42">
            <v>1.117</v>
          </cell>
          <cell r="AA42">
            <v>69.135999999999996</v>
          </cell>
          <cell r="AB42">
            <v>240.21</v>
          </cell>
          <cell r="AC42">
            <v>265.44499999999999</v>
          </cell>
          <cell r="AD42" t="str">
            <v>7+</v>
          </cell>
          <cell r="AE42" t="str">
            <v>7+</v>
          </cell>
        </row>
        <row r="43">
          <cell r="S43">
            <v>37926</v>
          </cell>
          <cell r="T43">
            <v>58.557000000000002</v>
          </cell>
          <cell r="U43">
            <v>58.557000000000002</v>
          </cell>
          <cell r="V43">
            <v>0</v>
          </cell>
          <cell r="W43">
            <v>10.147</v>
          </cell>
          <cell r="X43">
            <v>0</v>
          </cell>
          <cell r="Y43">
            <v>0</v>
          </cell>
          <cell r="Z43">
            <v>0.441</v>
          </cell>
          <cell r="AA43">
            <v>44.292000000000002</v>
          </cell>
          <cell r="AB43">
            <v>182.09399999999994</v>
          </cell>
          <cell r="AC43">
            <v>161.45599999999999</v>
          </cell>
          <cell r="AD43" t="str">
            <v>7+</v>
          </cell>
          <cell r="AE43" t="str">
            <v>7+</v>
          </cell>
        </row>
        <row r="44">
          <cell r="S44">
            <v>37956</v>
          </cell>
          <cell r="T44">
            <v>12.83</v>
          </cell>
          <cell r="U44">
            <v>12.83</v>
          </cell>
          <cell r="V44">
            <v>0</v>
          </cell>
          <cell r="W44">
            <v>11.146000000000001</v>
          </cell>
          <cell r="X44">
            <v>0</v>
          </cell>
          <cell r="Y44">
            <v>0</v>
          </cell>
          <cell r="Z44">
            <v>0.44</v>
          </cell>
          <cell r="AA44">
            <v>0</v>
          </cell>
          <cell r="AB44">
            <v>169.70399999999992</v>
          </cell>
          <cell r="AC44">
            <v>109.27200000000001</v>
          </cell>
          <cell r="AD44" t="str">
            <v>7+</v>
          </cell>
          <cell r="AE44" t="str">
            <v>7+</v>
          </cell>
        </row>
        <row r="45">
          <cell r="S45">
            <v>37987</v>
          </cell>
          <cell r="T45">
            <v>0</v>
          </cell>
          <cell r="U45">
            <v>0</v>
          </cell>
          <cell r="V45">
            <v>0</v>
          </cell>
          <cell r="W45">
            <v>6.2210000000000001</v>
          </cell>
          <cell r="X45">
            <v>0</v>
          </cell>
          <cell r="Y45">
            <v>0</v>
          </cell>
          <cell r="Z45">
            <v>38.851999999999997</v>
          </cell>
          <cell r="AA45">
            <v>0</v>
          </cell>
          <cell r="AB45">
            <v>246.46199999999996</v>
          </cell>
          <cell r="AC45">
            <v>125.30800000000001</v>
          </cell>
          <cell r="AD45" t="str">
            <v>7+</v>
          </cell>
          <cell r="AE45" t="str">
            <v>7+</v>
          </cell>
        </row>
        <row r="46">
          <cell r="S46">
            <v>38018</v>
          </cell>
          <cell r="T46">
            <v>0</v>
          </cell>
          <cell r="U46">
            <v>0</v>
          </cell>
          <cell r="V46">
            <v>0</v>
          </cell>
          <cell r="W46">
            <v>4.9619999999999997</v>
          </cell>
          <cell r="X46">
            <v>0</v>
          </cell>
          <cell r="Y46">
            <v>0</v>
          </cell>
          <cell r="Z46">
            <v>75.751999999999995</v>
          </cell>
          <cell r="AA46">
            <v>0</v>
          </cell>
          <cell r="AB46">
            <v>322.21399999999994</v>
          </cell>
          <cell r="AC46">
            <v>142.851</v>
          </cell>
          <cell r="AD46" t="str">
            <v>7+</v>
          </cell>
          <cell r="AE46" t="str">
            <v>7+</v>
          </cell>
        </row>
        <row r="47">
          <cell r="S47">
            <v>38046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85.272000000000006</v>
          </cell>
          <cell r="AA47">
            <v>51.965000000000003</v>
          </cell>
          <cell r="AB47">
            <v>407.48599999999993</v>
          </cell>
          <cell r="AC47">
            <v>194.816</v>
          </cell>
          <cell r="AD47" t="str">
            <v>7+</v>
          </cell>
          <cell r="AE47" t="str">
            <v>7+</v>
          </cell>
        </row>
        <row r="48">
          <cell r="S48">
            <v>38077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99.355999999999995</v>
          </cell>
          <cell r="AA48">
            <v>86.117999999999995</v>
          </cell>
          <cell r="AB48">
            <v>506.84199999999993</v>
          </cell>
          <cell r="AC48">
            <v>280.93399999999997</v>
          </cell>
          <cell r="AD48" t="str">
            <v>7+</v>
          </cell>
          <cell r="AE48" t="str">
            <v>7+</v>
          </cell>
        </row>
        <row r="49">
          <cell r="S49">
            <v>38107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100.04</v>
          </cell>
          <cell r="AA49">
            <v>98.55</v>
          </cell>
          <cell r="AB49">
            <v>606.88199999999995</v>
          </cell>
          <cell r="AC49">
            <v>379.48399999999998</v>
          </cell>
          <cell r="AD49" t="str">
            <v>7+</v>
          </cell>
          <cell r="AE49" t="str">
            <v>7+</v>
          </cell>
        </row>
        <row r="50">
          <cell r="S50">
            <v>38138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94.727999999999994</v>
          </cell>
          <cell r="AA50">
            <v>101.21</v>
          </cell>
          <cell r="AB50">
            <v>701.61</v>
          </cell>
          <cell r="AC50">
            <v>480.69399999999996</v>
          </cell>
          <cell r="AD50" t="str">
            <v>7+</v>
          </cell>
          <cell r="AE50" t="str">
            <v>7+</v>
          </cell>
        </row>
        <row r="51">
          <cell r="S51">
            <v>38168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90.957999999999998</v>
          </cell>
          <cell r="AA51">
            <v>102.78400000000001</v>
          </cell>
          <cell r="AB51">
            <v>792.56799999999987</v>
          </cell>
          <cell r="AC51">
            <v>583.47799999999995</v>
          </cell>
          <cell r="AD51" t="str">
            <v>7+</v>
          </cell>
          <cell r="AE51" t="str">
            <v>7+</v>
          </cell>
        </row>
        <row r="52">
          <cell r="S52">
            <v>38199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81.138999999999996</v>
          </cell>
          <cell r="AA52">
            <v>84.933999999999997</v>
          </cell>
          <cell r="AB52">
            <v>873.70699999999988</v>
          </cell>
          <cell r="AC52">
            <v>668.41199999999992</v>
          </cell>
          <cell r="AD52" t="str">
            <v>7+</v>
          </cell>
          <cell r="AE52" t="str">
            <v>7+</v>
          </cell>
        </row>
        <row r="53">
          <cell r="S53">
            <v>38230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37.543999999999997</v>
          </cell>
          <cell r="AA53">
            <v>34.524000000000001</v>
          </cell>
          <cell r="AB53">
            <v>911.25099999999986</v>
          </cell>
          <cell r="AC53">
            <v>702.93599999999992</v>
          </cell>
          <cell r="AD53" t="str">
            <v>7+</v>
          </cell>
          <cell r="AE53" t="str">
            <v>7+</v>
          </cell>
        </row>
        <row r="54">
          <cell r="S54">
            <v>38260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1.492</v>
          </cell>
          <cell r="AA54">
            <v>1.353</v>
          </cell>
          <cell r="AB54">
            <v>912.74299999999982</v>
          </cell>
          <cell r="AC54">
            <v>704.28899999999987</v>
          </cell>
          <cell r="AD54" t="str">
            <v>7+</v>
          </cell>
          <cell r="AE54" t="str">
            <v>7+</v>
          </cell>
        </row>
        <row r="55">
          <cell r="S55">
            <v>38291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912.74299999999982</v>
          </cell>
          <cell r="AC55">
            <v>704.28899999999987</v>
          </cell>
          <cell r="AD55" t="str">
            <v>7+</v>
          </cell>
          <cell r="AE55" t="str">
            <v>7+</v>
          </cell>
        </row>
        <row r="56">
          <cell r="S56">
            <v>38321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912.74299999999982</v>
          </cell>
          <cell r="AC56">
            <v>704.28899999999987</v>
          </cell>
          <cell r="AD56" t="str">
            <v>7+</v>
          </cell>
          <cell r="AE56" t="str">
            <v>7+</v>
          </cell>
        </row>
      </sheetData>
      <sheetData sheetId="9" refreshError="1">
        <row r="6">
          <cell r="T6" t="str">
            <v>PSR/LTR - FIRESTONE WINTER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</row>
        <row r="11">
          <cell r="S11" t="str">
            <v>02 1st HF</v>
          </cell>
          <cell r="T11">
            <v>9.5019999999999989</v>
          </cell>
          <cell r="U11">
            <v>-9.8899999999999988</v>
          </cell>
          <cell r="X11">
            <v>0</v>
          </cell>
          <cell r="Y11">
            <v>0</v>
          </cell>
          <cell r="Z11">
            <v>30.857999999999997</v>
          </cell>
          <cell r="AA11">
            <v>14.247</v>
          </cell>
        </row>
        <row r="12">
          <cell r="S12" t="str">
            <v>02 2nd HF</v>
          </cell>
          <cell r="T12">
            <v>152.245</v>
          </cell>
          <cell r="U12">
            <v>141.47299999999998</v>
          </cell>
          <cell r="X12">
            <v>0</v>
          </cell>
          <cell r="Y12">
            <v>0</v>
          </cell>
          <cell r="Z12">
            <v>69.143999999999991</v>
          </cell>
          <cell r="AA12">
            <v>52.760000000000005</v>
          </cell>
        </row>
        <row r="13">
          <cell r="S13" t="str">
            <v>02 Annual</v>
          </cell>
          <cell r="T13">
            <v>161.74700000000001</v>
          </cell>
          <cell r="U13">
            <v>131.583</v>
          </cell>
          <cell r="X13">
            <v>0</v>
          </cell>
          <cell r="Y13">
            <v>0</v>
          </cell>
          <cell r="Z13">
            <v>100.00199999999998</v>
          </cell>
          <cell r="AA13">
            <v>67.007000000000005</v>
          </cell>
        </row>
        <row r="14">
          <cell r="S14" t="str">
            <v>03 1st HF</v>
          </cell>
          <cell r="T14">
            <v>0.53847709818125655</v>
          </cell>
          <cell r="U14">
            <v>4.7290000000000001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S15" t="str">
            <v>03 2nd HF</v>
          </cell>
          <cell r="T15">
            <v>93.489000000000004</v>
          </cell>
          <cell r="U15">
            <v>93.489000000000004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S16" t="str">
            <v>03 Annual</v>
          </cell>
          <cell r="T16">
            <v>94.027477098181265</v>
          </cell>
          <cell r="U16">
            <v>98.218000000000004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S17" t="str">
            <v>04 1st HF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S18" t="str">
            <v>04 2nd HF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S19" t="str">
            <v>04 Annual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1">
          <cell r="S21">
            <v>37257</v>
          </cell>
          <cell r="T21">
            <v>1.534</v>
          </cell>
          <cell r="U21">
            <v>-0.63700000000000001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102.09199999999998</v>
          </cell>
          <cell r="AC21">
            <v>59.63</v>
          </cell>
          <cell r="AD21" t="str">
            <v>7+</v>
          </cell>
          <cell r="AE21" t="str">
            <v>7+</v>
          </cell>
        </row>
        <row r="22">
          <cell r="S22">
            <v>37288</v>
          </cell>
          <cell r="T22">
            <v>1.6080000000000001</v>
          </cell>
          <cell r="U22">
            <v>-8.6129999999999995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100.48399999999998</v>
          </cell>
          <cell r="AC22">
            <v>60.996000000000002</v>
          </cell>
          <cell r="AD22" t="str">
            <v>7+</v>
          </cell>
          <cell r="AE22">
            <v>6.661336184345215</v>
          </cell>
        </row>
        <row r="23">
          <cell r="S23">
            <v>37316</v>
          </cell>
          <cell r="T23">
            <v>1.298</v>
          </cell>
          <cell r="U23">
            <v>-4.38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99.185999999999979</v>
          </cell>
          <cell r="AC23">
            <v>62.576999999999998</v>
          </cell>
          <cell r="AD23">
            <v>6.3140003405028082</v>
          </cell>
          <cell r="AE23">
            <v>5.5976661131457428</v>
          </cell>
        </row>
        <row r="24">
          <cell r="S24">
            <v>37347</v>
          </cell>
          <cell r="T24">
            <v>1.4730000000000001</v>
          </cell>
          <cell r="U24">
            <v>7.3999999999999996E-2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1.2230000000000001</v>
          </cell>
          <cell r="AA24">
            <v>0</v>
          </cell>
          <cell r="AB24">
            <v>98.935999999999979</v>
          </cell>
          <cell r="AC24">
            <v>62.567</v>
          </cell>
          <cell r="AD24">
            <v>5.3487032518018269</v>
          </cell>
          <cell r="AE24">
            <v>4.5991219490002502</v>
          </cell>
        </row>
        <row r="25">
          <cell r="S25">
            <v>37377</v>
          </cell>
          <cell r="T25">
            <v>1.462</v>
          </cell>
          <cell r="U25">
            <v>0.433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10.02</v>
          </cell>
          <cell r="AA25">
            <v>2.4860000000000002</v>
          </cell>
          <cell r="AB25">
            <v>107.69199999999998</v>
          </cell>
          <cell r="AC25">
            <v>64.61999999999999</v>
          </cell>
          <cell r="AD25">
            <v>4.6386413937914979</v>
          </cell>
          <cell r="AE25">
            <v>3.6556720729737719</v>
          </cell>
        </row>
        <row r="26">
          <cell r="S26">
            <v>37408</v>
          </cell>
          <cell r="T26">
            <v>2.1269999999999998</v>
          </cell>
          <cell r="U26">
            <v>3.2330000000000001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19.614999999999998</v>
          </cell>
          <cell r="AA26">
            <v>11.760999999999999</v>
          </cell>
          <cell r="AB26">
            <v>125.36599999999999</v>
          </cell>
          <cell r="AC26">
            <v>73.147999999999982</v>
          </cell>
          <cell r="AD26">
            <v>4.3129317980513724</v>
          </cell>
          <cell r="AE26">
            <v>2.923204658674734</v>
          </cell>
        </row>
        <row r="27">
          <cell r="S27">
            <v>37438</v>
          </cell>
          <cell r="T27">
            <v>9.0280000000000005</v>
          </cell>
          <cell r="U27">
            <v>3.145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24.523</v>
          </cell>
          <cell r="AA27">
            <v>25.863</v>
          </cell>
          <cell r="AB27">
            <v>140.495</v>
          </cell>
          <cell r="AC27">
            <v>91.816999999999993</v>
          </cell>
          <cell r="AD27">
            <v>4.7604927408710962</v>
          </cell>
          <cell r="AE27">
            <v>2.5393593681439226</v>
          </cell>
        </row>
        <row r="28">
          <cell r="S28">
            <v>37469</v>
          </cell>
          <cell r="T28">
            <v>32.091000000000001</v>
          </cell>
          <cell r="U28">
            <v>29.417999999999999</v>
          </cell>
          <cell r="V28">
            <v>0</v>
          </cell>
          <cell r="W28">
            <v>8.1270000000000007</v>
          </cell>
          <cell r="X28">
            <v>0</v>
          </cell>
          <cell r="Y28">
            <v>0</v>
          </cell>
          <cell r="Z28">
            <v>22.881</v>
          </cell>
          <cell r="AA28">
            <v>11.473000000000001</v>
          </cell>
          <cell r="AB28">
            <v>131.35</v>
          </cell>
          <cell r="AC28">
            <v>84.869</v>
          </cell>
          <cell r="AD28" t="str">
            <v>7+</v>
          </cell>
          <cell r="AE28">
            <v>2.3326077276999948</v>
          </cell>
        </row>
        <row r="29">
          <cell r="S29">
            <v>37500</v>
          </cell>
          <cell r="T29">
            <v>41.939</v>
          </cell>
          <cell r="U29">
            <v>43.960999999999999</v>
          </cell>
          <cell r="V29">
            <v>0</v>
          </cell>
          <cell r="W29">
            <v>12.933</v>
          </cell>
          <cell r="X29">
            <v>0</v>
          </cell>
          <cell r="Y29">
            <v>0</v>
          </cell>
          <cell r="Z29">
            <v>15.257</v>
          </cell>
          <cell r="AA29">
            <v>10.102</v>
          </cell>
          <cell r="AB29">
            <v>104.745</v>
          </cell>
          <cell r="AC29">
            <v>74.233999999999995</v>
          </cell>
          <cell r="AD29" t="str">
            <v>7+</v>
          </cell>
          <cell r="AE29" t="str">
            <v>7+</v>
          </cell>
        </row>
        <row r="30">
          <cell r="S30">
            <v>37530</v>
          </cell>
          <cell r="T30">
            <v>35.241999999999997</v>
          </cell>
          <cell r="U30">
            <v>34.185000000000002</v>
          </cell>
          <cell r="V30">
            <v>0</v>
          </cell>
          <cell r="W30">
            <v>8.0690000000000008</v>
          </cell>
          <cell r="X30">
            <v>0</v>
          </cell>
          <cell r="Y30">
            <v>0</v>
          </cell>
          <cell r="Z30">
            <v>6.4240000000000004</v>
          </cell>
          <cell r="AA30">
            <v>4.1159999999999997</v>
          </cell>
          <cell r="AB30">
            <v>75.775000000000006</v>
          </cell>
          <cell r="AC30">
            <v>53.51</v>
          </cell>
          <cell r="AD30" t="str">
            <v>7+</v>
          </cell>
          <cell r="AE30" t="str">
            <v>7+</v>
          </cell>
        </row>
        <row r="31">
          <cell r="S31">
            <v>37561</v>
          </cell>
          <cell r="T31">
            <v>22.58</v>
          </cell>
          <cell r="U31">
            <v>20.213000000000001</v>
          </cell>
          <cell r="V31">
            <v>0</v>
          </cell>
          <cell r="W31">
            <v>4.4619999999999997</v>
          </cell>
          <cell r="X31">
            <v>0</v>
          </cell>
          <cell r="Y31">
            <v>0</v>
          </cell>
          <cell r="Z31">
            <v>5.8999999999999997E-2</v>
          </cell>
          <cell r="AA31">
            <v>1.206</v>
          </cell>
          <cell r="AB31">
            <v>53.246000000000009</v>
          </cell>
          <cell r="AC31">
            <v>35.5</v>
          </cell>
          <cell r="AD31" t="str">
            <v>7+</v>
          </cell>
          <cell r="AE31" t="str">
            <v>7+</v>
          </cell>
        </row>
        <row r="32">
          <cell r="S32">
            <v>37591</v>
          </cell>
          <cell r="T32">
            <v>11.365</v>
          </cell>
          <cell r="U32">
            <v>10.551</v>
          </cell>
          <cell r="V32">
            <v>0</v>
          </cell>
          <cell r="W32">
            <v>2.6539999999999999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41.881000000000007</v>
          </cell>
          <cell r="AC32">
            <v>34.688000000000002</v>
          </cell>
          <cell r="AD32" t="str">
            <v>7+</v>
          </cell>
          <cell r="AE32" t="str">
            <v>7+</v>
          </cell>
        </row>
        <row r="33">
          <cell r="S33">
            <v>37622</v>
          </cell>
          <cell r="T33">
            <v>0.19264506228965877</v>
          </cell>
          <cell r="U33">
            <v>1.034</v>
          </cell>
          <cell r="V33">
            <v>0</v>
          </cell>
          <cell r="W33">
            <v>7.9000000000000001E-2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-25.639645062289649</v>
          </cell>
          <cell r="AC33">
            <v>33.006</v>
          </cell>
          <cell r="AD33">
            <v>-496.12445625400665</v>
          </cell>
          <cell r="AE33" t="str">
            <v>7+</v>
          </cell>
        </row>
        <row r="34">
          <cell r="S34">
            <v>37653</v>
          </cell>
          <cell r="T34">
            <v>5.1679865281953806E-2</v>
          </cell>
          <cell r="U34">
            <v>1.208</v>
          </cell>
          <cell r="V34">
            <v>0</v>
          </cell>
          <cell r="W34">
            <v>2.8000000000000001E-2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-25.691324927571603</v>
          </cell>
          <cell r="AC34">
            <v>33.198999999999998</v>
          </cell>
          <cell r="AD34">
            <v>-564.47485342572202</v>
          </cell>
          <cell r="AE34">
            <v>6.3811119219796986</v>
          </cell>
        </row>
        <row r="35">
          <cell r="S35">
            <v>37681</v>
          </cell>
          <cell r="T35">
            <v>4.5513674828301751E-2</v>
          </cell>
          <cell r="U35">
            <v>1.298</v>
          </cell>
          <cell r="V35">
            <v>0</v>
          </cell>
          <cell r="W35">
            <v>4.5999999999999999E-2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-25.736838602399907</v>
          </cell>
          <cell r="AC35">
            <v>35.737000000000002</v>
          </cell>
          <cell r="AD35">
            <v>-1783.0873730627175</v>
          </cell>
          <cell r="AE35">
            <v>5.5083593179858026</v>
          </cell>
        </row>
        <row r="36">
          <cell r="S36">
            <v>37712</v>
          </cell>
          <cell r="T36">
            <v>1.4433862855633969E-2</v>
          </cell>
          <cell r="U36">
            <v>1.4730000000000001</v>
          </cell>
          <cell r="V36">
            <v>0</v>
          </cell>
          <cell r="W36">
            <v>5.6000000000000001E-2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-25.751272465255539</v>
          </cell>
          <cell r="AC36">
            <v>36.606000000000002</v>
          </cell>
          <cell r="AD36">
            <v>-2102.2429091167915</v>
          </cell>
          <cell r="AE36">
            <v>4.5860479002189347</v>
          </cell>
        </row>
        <row r="37">
          <cell r="S37">
            <v>37742</v>
          </cell>
          <cell r="T37">
            <v>1.2249427672501624E-2</v>
          </cell>
          <cell r="U37">
            <v>-0.28399999999999997</v>
          </cell>
          <cell r="V37">
            <v>0</v>
          </cell>
          <cell r="W37">
            <v>9.0999999999999998E-2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-25.76352189292804</v>
          </cell>
          <cell r="AC37">
            <v>36.863</v>
          </cell>
          <cell r="AD37">
            <v>-116.07532188099394</v>
          </cell>
          <cell r="AE37">
            <v>3.5851522590061697</v>
          </cell>
        </row>
        <row r="38">
          <cell r="S38">
            <v>37773</v>
          </cell>
          <cell r="T38">
            <v>0.22195520525320667</v>
          </cell>
          <cell r="U38">
            <v>0</v>
          </cell>
          <cell r="V38">
            <v>0</v>
          </cell>
          <cell r="W38">
            <v>0.66600000000000004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-25.985477098181246</v>
          </cell>
          <cell r="AC38">
            <v>36.917999999999999</v>
          </cell>
          <cell r="AD38">
            <v>-10.94586229914964</v>
          </cell>
          <cell r="AE38">
            <v>2.5869767133284682</v>
          </cell>
        </row>
        <row r="39">
          <cell r="S39">
            <v>37803</v>
          </cell>
          <cell r="T39">
            <v>2.3740000000000001</v>
          </cell>
          <cell r="U39">
            <v>2.3740000000000001</v>
          </cell>
          <cell r="V39">
            <v>0</v>
          </cell>
          <cell r="W39">
            <v>0.23300000000000001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31.889000000000006</v>
          </cell>
          <cell r="AC39">
            <v>16.72</v>
          </cell>
          <cell r="AD39">
            <v>1.4989053274066213</v>
          </cell>
          <cell r="AE39">
            <v>0.99234375927354734</v>
          </cell>
        </row>
        <row r="40">
          <cell r="S40">
            <v>37834</v>
          </cell>
          <cell r="T40">
            <v>16.849</v>
          </cell>
          <cell r="U40">
            <v>16.849</v>
          </cell>
          <cell r="V40">
            <v>0</v>
          </cell>
          <cell r="W40">
            <v>0.23899999999999999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15.04</v>
          </cell>
          <cell r="AC40">
            <v>23.510999999999999</v>
          </cell>
          <cell r="AD40">
            <v>0.49890532740662108</v>
          </cell>
          <cell r="AE40">
            <v>0.77990446493730503</v>
          </cell>
        </row>
        <row r="41">
          <cell r="S41">
            <v>37865</v>
          </cell>
          <cell r="T41">
            <v>30.146000000000001</v>
          </cell>
          <cell r="U41">
            <v>30.146000000000001</v>
          </cell>
          <cell r="V41">
            <v>0</v>
          </cell>
          <cell r="W41">
            <v>8.2000000000000003E-2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-15.105999999999995</v>
          </cell>
          <cell r="AC41">
            <v>27.071999999999999</v>
          </cell>
          <cell r="AD41">
            <v>-0.60639877965557354</v>
          </cell>
          <cell r="AE41">
            <v>1.1469268425346748</v>
          </cell>
        </row>
        <row r="42">
          <cell r="S42">
            <v>37895</v>
          </cell>
          <cell r="T42">
            <v>24.911000000000001</v>
          </cell>
          <cell r="U42">
            <v>24.911000000000001</v>
          </cell>
          <cell r="V42">
            <v>0</v>
          </cell>
          <cell r="W42">
            <v>4.9000000000000002E-2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-40.016999999999996</v>
          </cell>
          <cell r="AC42">
            <v>25.210999999999999</v>
          </cell>
          <cell r="AD42">
            <v>-2.7207642099537663</v>
          </cell>
          <cell r="AE42" t="str">
            <v>7+</v>
          </cell>
        </row>
        <row r="43">
          <cell r="S43">
            <v>37926</v>
          </cell>
          <cell r="T43">
            <v>14.708</v>
          </cell>
          <cell r="U43">
            <v>14.708</v>
          </cell>
          <cell r="V43">
            <v>0</v>
          </cell>
          <cell r="W43">
            <v>4.4999999999999998E-2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-54.725000000000001</v>
          </cell>
          <cell r="AC43">
            <v>20.763000000000002</v>
          </cell>
          <cell r="AD43">
            <v>-12.158409242390579</v>
          </cell>
          <cell r="AE43" t="str">
            <v>7+</v>
          </cell>
        </row>
        <row r="44">
          <cell r="S44">
            <v>37956</v>
          </cell>
          <cell r="T44">
            <v>4.5010000000000003</v>
          </cell>
          <cell r="U44">
            <v>4.5010000000000003</v>
          </cell>
          <cell r="V44">
            <v>0</v>
          </cell>
          <cell r="W44">
            <v>3.3000000000000002E-2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-59.225999999999992</v>
          </cell>
          <cell r="AC44">
            <v>17.484000000000002</v>
          </cell>
          <cell r="AD44" t="e">
            <v>#DIV/0!</v>
          </cell>
          <cell r="AE44" t="str">
            <v>7+</v>
          </cell>
        </row>
        <row r="45">
          <cell r="S45">
            <v>37987</v>
          </cell>
          <cell r="T45">
            <v>0</v>
          </cell>
          <cell r="U45">
            <v>0</v>
          </cell>
          <cell r="V45">
            <v>0</v>
          </cell>
          <cell r="W45">
            <v>1.6E-2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-17.048000000000002</v>
          </cell>
          <cell r="AC45">
            <v>15.956</v>
          </cell>
          <cell r="AD45" t="e">
            <v>#DIV/0!</v>
          </cell>
          <cell r="AE45" t="str">
            <v>7+</v>
          </cell>
        </row>
        <row r="46">
          <cell r="S46">
            <v>38018</v>
          </cell>
          <cell r="T46">
            <v>0</v>
          </cell>
          <cell r="U46">
            <v>0</v>
          </cell>
          <cell r="V46">
            <v>0</v>
          </cell>
          <cell r="W46">
            <v>1.4E-2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-17.048000000000002</v>
          </cell>
          <cell r="AC46">
            <v>15.34</v>
          </cell>
          <cell r="AD46" t="e">
            <v>#DIV/0!</v>
          </cell>
          <cell r="AE46" t="str">
            <v>7+</v>
          </cell>
        </row>
        <row r="47">
          <cell r="S47">
            <v>38046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-17.048000000000002</v>
          </cell>
          <cell r="AC47">
            <v>15.34</v>
          </cell>
          <cell r="AD47" t="e">
            <v>#DIV/0!</v>
          </cell>
          <cell r="AE47" t="str">
            <v>7+</v>
          </cell>
        </row>
        <row r="48">
          <cell r="S48">
            <v>38077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-17.048000000000002</v>
          </cell>
          <cell r="AC48">
            <v>15.34</v>
          </cell>
          <cell r="AD48" t="e">
            <v>#DIV/0!</v>
          </cell>
          <cell r="AE48" t="str">
            <v>7+</v>
          </cell>
        </row>
        <row r="49">
          <cell r="S49">
            <v>38107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-17.048000000000002</v>
          </cell>
          <cell r="AC49">
            <v>15.34</v>
          </cell>
          <cell r="AD49" t="e">
            <v>#DIV/0!</v>
          </cell>
          <cell r="AE49" t="str">
            <v>7+</v>
          </cell>
        </row>
        <row r="50">
          <cell r="S50">
            <v>38138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-17.048000000000002</v>
          </cell>
          <cell r="AC50">
            <v>15.34</v>
          </cell>
          <cell r="AD50" t="e">
            <v>#DIV/0!</v>
          </cell>
          <cell r="AE50" t="str">
            <v>7+</v>
          </cell>
        </row>
        <row r="51">
          <cell r="S51">
            <v>38168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-17.048000000000002</v>
          </cell>
          <cell r="AC51">
            <v>15.34</v>
          </cell>
          <cell r="AD51" t="e">
            <v>#DIV/0!</v>
          </cell>
          <cell r="AE51" t="str">
            <v>7+</v>
          </cell>
        </row>
        <row r="52">
          <cell r="S52">
            <v>38199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-17.048000000000002</v>
          </cell>
          <cell r="AC52">
            <v>15.34</v>
          </cell>
          <cell r="AD52" t="e">
            <v>#DIV/0!</v>
          </cell>
          <cell r="AE52" t="str">
            <v>7+</v>
          </cell>
        </row>
        <row r="53">
          <cell r="S53">
            <v>38230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-17.048000000000002</v>
          </cell>
          <cell r="AC53">
            <v>15.34</v>
          </cell>
          <cell r="AD53" t="e">
            <v>#DIV/0!</v>
          </cell>
          <cell r="AE53" t="str">
            <v>7+</v>
          </cell>
        </row>
        <row r="54">
          <cell r="S54">
            <v>38260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-17.048000000000002</v>
          </cell>
          <cell r="AC54">
            <v>15.34</v>
          </cell>
          <cell r="AD54" t="e">
            <v>#DIV/0!</v>
          </cell>
          <cell r="AE54" t="str">
            <v>7+</v>
          </cell>
        </row>
        <row r="55">
          <cell r="S55">
            <v>38291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-17.048000000000002</v>
          </cell>
          <cell r="AC55">
            <v>15.34</v>
          </cell>
          <cell r="AD55" t="e">
            <v>#DIV/0!</v>
          </cell>
          <cell r="AE55" t="str">
            <v>7+</v>
          </cell>
        </row>
        <row r="56">
          <cell r="S56">
            <v>38321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-17.048000000000002</v>
          </cell>
          <cell r="AC56">
            <v>15.34</v>
          </cell>
          <cell r="AD56" t="e">
            <v>#DIV/0!</v>
          </cell>
          <cell r="AE56" t="str">
            <v>7+</v>
          </cell>
        </row>
      </sheetData>
      <sheetData sheetId="10" refreshError="1">
        <row r="6">
          <cell r="T6" t="str">
            <v>PSR/LTR - DAYTON WINTER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</row>
        <row r="11">
          <cell r="S11" t="str">
            <v>02 1st HF</v>
          </cell>
          <cell r="T11">
            <v>1.5519999999999998</v>
          </cell>
          <cell r="U11">
            <v>1.1130000000000002</v>
          </cell>
          <cell r="X11">
            <v>0</v>
          </cell>
          <cell r="Y11">
            <v>0</v>
          </cell>
          <cell r="Z11">
            <v>107.425</v>
          </cell>
          <cell r="AA11">
            <v>50.554999999999993</v>
          </cell>
        </row>
        <row r="12">
          <cell r="S12" t="str">
            <v>02 2nd HF</v>
          </cell>
          <cell r="T12">
            <v>285.947</v>
          </cell>
          <cell r="U12">
            <v>268.18200000000002</v>
          </cell>
          <cell r="X12">
            <v>0</v>
          </cell>
          <cell r="Y12">
            <v>0</v>
          </cell>
          <cell r="Z12">
            <v>188.58</v>
          </cell>
          <cell r="AA12">
            <v>98.384</v>
          </cell>
        </row>
        <row r="13">
          <cell r="S13" t="str">
            <v>02 Annual</v>
          </cell>
          <cell r="T13">
            <v>287.49900000000002</v>
          </cell>
          <cell r="U13">
            <v>269.29500000000002</v>
          </cell>
          <cell r="X13">
            <v>0</v>
          </cell>
          <cell r="Y13">
            <v>0</v>
          </cell>
          <cell r="Z13">
            <v>296.005</v>
          </cell>
          <cell r="AA13">
            <v>148.93899999999999</v>
          </cell>
        </row>
        <row r="14">
          <cell r="S14" t="str">
            <v>03 1st HF</v>
          </cell>
          <cell r="T14">
            <v>5.1843518542085567</v>
          </cell>
          <cell r="U14">
            <v>1.7169999999999999</v>
          </cell>
          <cell r="X14">
            <v>0</v>
          </cell>
          <cell r="Y14">
            <v>0</v>
          </cell>
          <cell r="Z14">
            <v>220.053</v>
          </cell>
          <cell r="AA14">
            <v>95.811999999999998</v>
          </cell>
        </row>
        <row r="15">
          <cell r="S15" t="str">
            <v>03 2nd HF</v>
          </cell>
          <cell r="T15">
            <v>297.12200000000001</v>
          </cell>
          <cell r="U15">
            <v>297.12200000000001</v>
          </cell>
          <cell r="X15">
            <v>0</v>
          </cell>
          <cell r="Y15">
            <v>0</v>
          </cell>
          <cell r="Z15">
            <v>128.18</v>
          </cell>
          <cell r="AA15">
            <v>157.91200000000003</v>
          </cell>
        </row>
        <row r="16">
          <cell r="S16" t="str">
            <v>03 Annual</v>
          </cell>
          <cell r="T16">
            <v>302.30635185420857</v>
          </cell>
          <cell r="U16">
            <v>298.839</v>
          </cell>
          <cell r="X16">
            <v>0</v>
          </cell>
          <cell r="Y16">
            <v>0</v>
          </cell>
          <cell r="Z16">
            <v>348.233</v>
          </cell>
          <cell r="AA16">
            <v>253.72400000000005</v>
          </cell>
        </row>
        <row r="17">
          <cell r="S17" t="str">
            <v>04 1st HF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Z17">
            <v>142.14700000000002</v>
          </cell>
          <cell r="AA17">
            <v>141.745</v>
          </cell>
        </row>
        <row r="18">
          <cell r="S18" t="str">
            <v>04 2nd HF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Z18">
            <v>37.953000000000003</v>
          </cell>
          <cell r="AA18">
            <v>61.350999999999992</v>
          </cell>
        </row>
        <row r="19">
          <cell r="S19" t="str">
            <v>04 Annual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Z19">
            <v>180.10000000000002</v>
          </cell>
          <cell r="AA19">
            <v>203.096</v>
          </cell>
        </row>
        <row r="21">
          <cell r="S21">
            <v>37257</v>
          </cell>
          <cell r="T21">
            <v>1.367</v>
          </cell>
          <cell r="U21">
            <v>1.351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18.632999999999999</v>
          </cell>
          <cell r="AC21">
            <v>99.141000000000005</v>
          </cell>
          <cell r="AD21">
            <v>6.3018470186709497</v>
          </cell>
          <cell r="AE21" t="str">
            <v>7+</v>
          </cell>
        </row>
        <row r="22">
          <cell r="S22">
            <v>37288</v>
          </cell>
          <cell r="T22">
            <v>0.121</v>
          </cell>
          <cell r="U22">
            <v>0.68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18.512</v>
          </cell>
          <cell r="AC22">
            <v>99.108000000000004</v>
          </cell>
          <cell r="AD22">
            <v>5.3018470186709497</v>
          </cell>
          <cell r="AE22" t="str">
            <v>7+</v>
          </cell>
        </row>
        <row r="23">
          <cell r="S23">
            <v>37316</v>
          </cell>
          <cell r="T23">
            <v>0</v>
          </cell>
          <cell r="U23">
            <v>-0.496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18.512</v>
          </cell>
          <cell r="AC23">
            <v>97.838999999999999</v>
          </cell>
          <cell r="AD23">
            <v>4.3018470186709497</v>
          </cell>
          <cell r="AE23">
            <v>5.9862067983829643</v>
          </cell>
        </row>
        <row r="24">
          <cell r="S24">
            <v>37347</v>
          </cell>
          <cell r="T24">
            <v>1.2999999999999999E-2</v>
          </cell>
          <cell r="U24">
            <v>-0.54800000000000004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13.464</v>
          </cell>
          <cell r="AA24">
            <v>0</v>
          </cell>
          <cell r="AB24">
            <v>31.962999999999997</v>
          </cell>
          <cell r="AC24">
            <v>101.739</v>
          </cell>
          <cell r="AD24">
            <v>3.6397309777153182</v>
          </cell>
          <cell r="AE24">
            <v>5.0307111374590816</v>
          </cell>
        </row>
        <row r="25">
          <cell r="S25">
            <v>37377</v>
          </cell>
          <cell r="T25">
            <v>1.6E-2</v>
          </cell>
          <cell r="U25">
            <v>1.4E-2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39.265000000000001</v>
          </cell>
          <cell r="AA25">
            <v>14.071999999999999</v>
          </cell>
          <cell r="AB25">
            <v>71.211999999999989</v>
          </cell>
          <cell r="AC25">
            <v>115.79700000000001</v>
          </cell>
          <cell r="AD25">
            <v>3.2963663620788122</v>
          </cell>
          <cell r="AE25">
            <v>4.2120653658788054</v>
          </cell>
        </row>
        <row r="26">
          <cell r="S26">
            <v>37408</v>
          </cell>
          <cell r="T26">
            <v>3.5000000000000003E-2</v>
          </cell>
          <cell r="U26">
            <v>0.112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54.695999999999998</v>
          </cell>
          <cell r="AA26">
            <v>36.482999999999997</v>
          </cell>
          <cell r="AB26">
            <v>125.87299999999999</v>
          </cell>
          <cell r="AC26">
            <v>152.16800000000001</v>
          </cell>
          <cell r="AD26">
            <v>2.947137350085665</v>
          </cell>
          <cell r="AE26">
            <v>3.6822434724334361</v>
          </cell>
        </row>
        <row r="27">
          <cell r="S27">
            <v>37438</v>
          </cell>
          <cell r="T27">
            <v>6.42</v>
          </cell>
          <cell r="U27">
            <v>3.766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54.603999999999999</v>
          </cell>
          <cell r="AA27">
            <v>29.344000000000001</v>
          </cell>
          <cell r="AB27">
            <v>174.05699999999999</v>
          </cell>
          <cell r="AC27">
            <v>18.739999999999998</v>
          </cell>
          <cell r="AD27">
            <v>2.6467213326113304</v>
          </cell>
          <cell r="AE27">
            <v>0.74329684277328256</v>
          </cell>
        </row>
        <row r="28">
          <cell r="S28">
            <v>37469</v>
          </cell>
          <cell r="T28">
            <v>39.847999999999999</v>
          </cell>
          <cell r="U28">
            <v>25.212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49.189</v>
          </cell>
          <cell r="AA28">
            <v>30.172999999999998</v>
          </cell>
          <cell r="AB28">
            <v>183.39799999999997</v>
          </cell>
          <cell r="AC28">
            <v>12.975</v>
          </cell>
          <cell r="AD28">
            <v>2.4164213906196239</v>
          </cell>
          <cell r="AE28">
            <v>0.18469225075442694</v>
          </cell>
        </row>
        <row r="29">
          <cell r="S29">
            <v>37500</v>
          </cell>
          <cell r="T29">
            <v>84.048000000000002</v>
          </cell>
          <cell r="U29">
            <v>70.251999999999995</v>
          </cell>
          <cell r="V29">
            <v>0</v>
          </cell>
          <cell r="W29">
            <v>10.465</v>
          </cell>
          <cell r="X29">
            <v>0</v>
          </cell>
          <cell r="Y29">
            <v>0</v>
          </cell>
          <cell r="Z29">
            <v>46.021000000000001</v>
          </cell>
          <cell r="AA29">
            <v>28.138000000000002</v>
          </cell>
          <cell r="AB29">
            <v>145.37099999999998</v>
          </cell>
          <cell r="AC29">
            <v>149.99100000000001</v>
          </cell>
          <cell r="AD29">
            <v>2.6015069716860211</v>
          </cell>
          <cell r="AE29">
            <v>2.3204673332616572</v>
          </cell>
        </row>
        <row r="30">
          <cell r="S30">
            <v>37530</v>
          </cell>
          <cell r="T30">
            <v>77.561999999999998</v>
          </cell>
          <cell r="U30">
            <v>77.593999999999994</v>
          </cell>
          <cell r="V30">
            <v>0</v>
          </cell>
          <cell r="W30">
            <v>12.319000000000001</v>
          </cell>
          <cell r="X30">
            <v>0</v>
          </cell>
          <cell r="Y30">
            <v>0</v>
          </cell>
          <cell r="Z30">
            <v>29.286000000000001</v>
          </cell>
          <cell r="AA30">
            <v>7.585</v>
          </cell>
          <cell r="AB30">
            <v>97.094999999999999</v>
          </cell>
          <cell r="AC30">
            <v>94.725999999999999</v>
          </cell>
          <cell r="AD30" t="str">
            <v>7+</v>
          </cell>
          <cell r="AE30" t="str">
            <v>7+</v>
          </cell>
        </row>
        <row r="31">
          <cell r="S31">
            <v>37561</v>
          </cell>
          <cell r="T31">
            <v>52.322000000000003</v>
          </cell>
          <cell r="U31">
            <v>63.454999999999998</v>
          </cell>
          <cell r="V31">
            <v>0</v>
          </cell>
          <cell r="W31">
            <v>3.6869999999999998</v>
          </cell>
          <cell r="X31">
            <v>0</v>
          </cell>
          <cell r="Y31">
            <v>0</v>
          </cell>
          <cell r="Z31">
            <v>9.2200000000000006</v>
          </cell>
          <cell r="AA31">
            <v>3.1440000000000001</v>
          </cell>
          <cell r="AB31">
            <v>53.992999999999981</v>
          </cell>
          <cell r="AC31">
            <v>61.39</v>
          </cell>
          <cell r="AD31" t="str">
            <v>7+</v>
          </cell>
          <cell r="AE31" t="str">
            <v>7+</v>
          </cell>
        </row>
        <row r="32">
          <cell r="S32">
            <v>37591</v>
          </cell>
          <cell r="T32">
            <v>25.747</v>
          </cell>
          <cell r="U32">
            <v>27.902999999999999</v>
          </cell>
          <cell r="V32">
            <v>0</v>
          </cell>
          <cell r="W32">
            <v>1.387</v>
          </cell>
          <cell r="X32">
            <v>0</v>
          </cell>
          <cell r="Y32">
            <v>0</v>
          </cell>
          <cell r="Z32">
            <v>0.26</v>
          </cell>
          <cell r="AA32">
            <v>0</v>
          </cell>
          <cell r="AB32">
            <v>28.505999999999979</v>
          </cell>
          <cell r="AC32">
            <v>40.456000000000003</v>
          </cell>
          <cell r="AD32" t="str">
            <v>7+</v>
          </cell>
          <cell r="AE32" t="str">
            <v>7+</v>
          </cell>
        </row>
        <row r="33">
          <cell r="S33">
            <v>37622</v>
          </cell>
          <cell r="T33">
            <v>3.0183511924457225</v>
          </cell>
          <cell r="U33">
            <v>1.367</v>
          </cell>
          <cell r="V33">
            <v>0</v>
          </cell>
          <cell r="W33">
            <v>5.8999999999999997E-2</v>
          </cell>
          <cell r="X33">
            <v>0</v>
          </cell>
          <cell r="Y33">
            <v>0</v>
          </cell>
          <cell r="Z33">
            <v>3.3730000000000002</v>
          </cell>
          <cell r="AA33">
            <v>0</v>
          </cell>
          <cell r="AB33">
            <v>-203.31835119244573</v>
          </cell>
          <cell r="AC33">
            <v>39.536999999999999</v>
          </cell>
          <cell r="AD33">
            <v>-136.95265910026058</v>
          </cell>
          <cell r="AE33">
            <v>6.6830955364889615</v>
          </cell>
        </row>
        <row r="34">
          <cell r="S34">
            <v>37653</v>
          </cell>
          <cell r="T34">
            <v>1.4845885616839321</v>
          </cell>
          <cell r="U34">
            <v>0.121</v>
          </cell>
          <cell r="V34">
            <v>0</v>
          </cell>
          <cell r="W34">
            <v>1.9E-2</v>
          </cell>
          <cell r="X34">
            <v>0</v>
          </cell>
          <cell r="Y34">
            <v>0</v>
          </cell>
          <cell r="Z34">
            <v>20.917999999999999</v>
          </cell>
          <cell r="AA34">
            <v>0</v>
          </cell>
          <cell r="AB34">
            <v>-183.88493975412965</v>
          </cell>
          <cell r="AC34">
            <v>54.374000000000002</v>
          </cell>
          <cell r="AD34">
            <v>-659.90641194738748</v>
          </cell>
          <cell r="AE34">
            <v>6.0211945824350925</v>
          </cell>
        </row>
        <row r="35">
          <cell r="S35">
            <v>37681</v>
          </cell>
          <cell r="T35">
            <v>0.27865305810786739</v>
          </cell>
          <cell r="U35">
            <v>0</v>
          </cell>
          <cell r="V35">
            <v>0</v>
          </cell>
          <cell r="W35">
            <v>1.4999999999999999E-2</v>
          </cell>
          <cell r="X35">
            <v>0</v>
          </cell>
          <cell r="Y35">
            <v>0</v>
          </cell>
          <cell r="Z35">
            <v>46.997</v>
          </cell>
          <cell r="AA35">
            <v>0</v>
          </cell>
          <cell r="AB35">
            <v>-137.16659281223752</v>
          </cell>
          <cell r="AC35">
            <v>94.132999999999996</v>
          </cell>
          <cell r="AD35">
            <v>-1331.3088599308301</v>
          </cell>
          <cell r="AE35">
            <v>5.487018464710844</v>
          </cell>
        </row>
        <row r="36">
          <cell r="S36">
            <v>37712</v>
          </cell>
          <cell r="T36">
            <v>0.10303138282979969</v>
          </cell>
          <cell r="U36">
            <v>1.2999999999999999E-2</v>
          </cell>
          <cell r="V36">
            <v>0</v>
          </cell>
          <cell r="W36">
            <v>26.544</v>
          </cell>
          <cell r="X36">
            <v>0</v>
          </cell>
          <cell r="Y36">
            <v>0</v>
          </cell>
          <cell r="Z36">
            <v>55.646000000000001</v>
          </cell>
          <cell r="AA36">
            <v>4.87</v>
          </cell>
          <cell r="AB36">
            <v>-81.623624195067322</v>
          </cell>
          <cell r="AC36">
            <v>138.96</v>
          </cell>
          <cell r="AD36">
            <v>-441.2370075674188</v>
          </cell>
          <cell r="AE36">
            <v>5.0120649864040399</v>
          </cell>
        </row>
        <row r="37">
          <cell r="S37">
            <v>37742</v>
          </cell>
          <cell r="T37">
            <v>0.18498816462623127</v>
          </cell>
          <cell r="U37">
            <v>0.18</v>
          </cell>
          <cell r="V37">
            <v>0</v>
          </cell>
          <cell r="W37">
            <v>122.629</v>
          </cell>
          <cell r="X37">
            <v>0</v>
          </cell>
          <cell r="Y37">
            <v>0</v>
          </cell>
          <cell r="Z37">
            <v>53.695</v>
          </cell>
          <cell r="AA37">
            <v>23.286999999999999</v>
          </cell>
          <cell r="AB37">
            <v>-28.113612359693551</v>
          </cell>
          <cell r="AC37">
            <v>219.749</v>
          </cell>
          <cell r="AD37">
            <v>-245.02123247559894</v>
          </cell>
          <cell r="AE37">
            <v>4.9371501039691061</v>
          </cell>
        </row>
        <row r="38">
          <cell r="S38">
            <v>37773</v>
          </cell>
          <cell r="T38">
            <v>0.11473949451500419</v>
          </cell>
          <cell r="U38">
            <v>3.5999999999999997E-2</v>
          </cell>
          <cell r="V38">
            <v>0</v>
          </cell>
          <cell r="W38">
            <v>16.742000000000001</v>
          </cell>
          <cell r="X38">
            <v>0</v>
          </cell>
          <cell r="Y38">
            <v>0</v>
          </cell>
          <cell r="Z38">
            <v>39.423999999999999</v>
          </cell>
          <cell r="AA38">
            <v>67.655000000000001</v>
          </cell>
          <cell r="AB38">
            <v>11.195648145791445</v>
          </cell>
          <cell r="AC38">
            <v>317.97500000000002</v>
          </cell>
          <cell r="AD38">
            <v>1.0084750830471283</v>
          </cell>
          <cell r="AE38" t="str">
            <v>7+</v>
          </cell>
        </row>
        <row r="39">
          <cell r="S39">
            <v>37803</v>
          </cell>
          <cell r="T39">
            <v>10.843999999999999</v>
          </cell>
          <cell r="U39">
            <v>10.843999999999999</v>
          </cell>
          <cell r="V39">
            <v>0</v>
          </cell>
          <cell r="W39">
            <v>12.180999999999999</v>
          </cell>
          <cell r="X39">
            <v>0</v>
          </cell>
          <cell r="Y39">
            <v>0</v>
          </cell>
          <cell r="Z39">
            <v>51.177999999999997</v>
          </cell>
          <cell r="AA39">
            <v>44.625999999999998</v>
          </cell>
          <cell r="AB39">
            <v>248.39600000000002</v>
          </cell>
          <cell r="AC39">
            <v>344.65800000000002</v>
          </cell>
          <cell r="AD39">
            <v>3.6246970698391721</v>
          </cell>
          <cell r="AE39" t="str">
            <v>7+</v>
          </cell>
        </row>
        <row r="40">
          <cell r="S40">
            <v>37834</v>
          </cell>
          <cell r="T40">
            <v>41.491999999999997</v>
          </cell>
          <cell r="U40">
            <v>41.491999999999997</v>
          </cell>
          <cell r="V40">
            <v>0</v>
          </cell>
          <cell r="W40">
            <v>10.922000000000001</v>
          </cell>
          <cell r="X40">
            <v>0</v>
          </cell>
          <cell r="Y40">
            <v>0</v>
          </cell>
          <cell r="Z40">
            <v>40.200000000000003</v>
          </cell>
          <cell r="AA40">
            <v>53.671999999999997</v>
          </cell>
          <cell r="AB40">
            <v>247.10400000000001</v>
          </cell>
          <cell r="AC40">
            <v>351.55700000000002</v>
          </cell>
          <cell r="AD40" t="str">
            <v>7+</v>
          </cell>
          <cell r="AE40" t="str">
            <v>7+</v>
          </cell>
        </row>
        <row r="41">
          <cell r="S41">
            <v>37865</v>
          </cell>
          <cell r="T41">
            <v>85.352000000000004</v>
          </cell>
          <cell r="U41">
            <v>85.352000000000004</v>
          </cell>
          <cell r="V41">
            <v>0</v>
          </cell>
          <cell r="W41">
            <v>4.53</v>
          </cell>
          <cell r="X41">
            <v>0</v>
          </cell>
          <cell r="Y41">
            <v>0</v>
          </cell>
          <cell r="Z41">
            <v>24.239000000000001</v>
          </cell>
          <cell r="AA41">
            <v>24.329000000000001</v>
          </cell>
          <cell r="AB41">
            <v>185.99100000000001</v>
          </cell>
          <cell r="AC41">
            <v>283.00200000000001</v>
          </cell>
          <cell r="AD41" t="str">
            <v>7+</v>
          </cell>
          <cell r="AE41" t="str">
            <v>7+</v>
          </cell>
        </row>
        <row r="42">
          <cell r="S42">
            <v>37895</v>
          </cell>
          <cell r="T42">
            <v>87.525999999999996</v>
          </cell>
          <cell r="U42">
            <v>87.525999999999996</v>
          </cell>
          <cell r="V42">
            <v>0</v>
          </cell>
          <cell r="W42">
            <v>3.7069999999999999</v>
          </cell>
          <cell r="X42">
            <v>0</v>
          </cell>
          <cell r="Y42">
            <v>0</v>
          </cell>
          <cell r="Z42">
            <v>12.026999999999999</v>
          </cell>
          <cell r="AA42">
            <v>16.27</v>
          </cell>
          <cell r="AB42">
            <v>110.492</v>
          </cell>
          <cell r="AC42">
            <v>186.07400000000001</v>
          </cell>
          <cell r="AD42" t="str">
            <v>7+</v>
          </cell>
          <cell r="AE42" t="str">
            <v>7+</v>
          </cell>
        </row>
        <row r="43">
          <cell r="S43">
            <v>37926</v>
          </cell>
          <cell r="T43">
            <v>54.468000000000004</v>
          </cell>
          <cell r="U43">
            <v>54.468000000000004</v>
          </cell>
          <cell r="V43">
            <v>0</v>
          </cell>
          <cell r="W43">
            <v>5.1769999999999996</v>
          </cell>
          <cell r="X43">
            <v>0</v>
          </cell>
          <cell r="Y43">
            <v>0</v>
          </cell>
          <cell r="Z43">
            <v>0.53600000000000003</v>
          </cell>
          <cell r="AA43">
            <v>19.015000000000001</v>
          </cell>
          <cell r="AB43">
            <v>56.56</v>
          </cell>
          <cell r="AC43">
            <v>114.97799999999999</v>
          </cell>
          <cell r="AD43" t="str">
            <v>7+</v>
          </cell>
          <cell r="AE43" t="str">
            <v>7+</v>
          </cell>
        </row>
        <row r="44">
          <cell r="S44">
            <v>37956</v>
          </cell>
          <cell r="T44">
            <v>17.440000000000001</v>
          </cell>
          <cell r="U44">
            <v>17.440000000000001</v>
          </cell>
          <cell r="V44">
            <v>0</v>
          </cell>
          <cell r="W44">
            <v>7.2519999999999998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39.119999999999997</v>
          </cell>
          <cell r="AC44">
            <v>78.328000000000003</v>
          </cell>
          <cell r="AD44" t="str">
            <v>7+</v>
          </cell>
          <cell r="AE44" t="str">
            <v>7+</v>
          </cell>
        </row>
        <row r="45">
          <cell r="S45">
            <v>37987</v>
          </cell>
          <cell r="T45">
            <v>0</v>
          </cell>
          <cell r="U45">
            <v>0</v>
          </cell>
          <cell r="V45">
            <v>0</v>
          </cell>
          <cell r="W45">
            <v>3.5910000000000002</v>
          </cell>
          <cell r="X45">
            <v>0</v>
          </cell>
          <cell r="Y45">
            <v>0</v>
          </cell>
          <cell r="Z45">
            <v>4.5599999999999996</v>
          </cell>
          <cell r="AA45">
            <v>0</v>
          </cell>
          <cell r="AB45">
            <v>128.46899999999999</v>
          </cell>
          <cell r="AC45">
            <v>104.401</v>
          </cell>
          <cell r="AD45" t="str">
            <v>7+</v>
          </cell>
          <cell r="AE45" t="str">
            <v>7+</v>
          </cell>
        </row>
        <row r="46">
          <cell r="S46">
            <v>38018</v>
          </cell>
          <cell r="T46">
            <v>0</v>
          </cell>
          <cell r="U46">
            <v>0</v>
          </cell>
          <cell r="V46">
            <v>0</v>
          </cell>
          <cell r="W46">
            <v>1.609</v>
          </cell>
          <cell r="X46">
            <v>0</v>
          </cell>
          <cell r="Y46">
            <v>0</v>
          </cell>
          <cell r="Z46">
            <v>16.513999999999999</v>
          </cell>
          <cell r="AA46">
            <v>0</v>
          </cell>
          <cell r="AB46">
            <v>144.983</v>
          </cell>
          <cell r="AC46">
            <v>160.57400000000001</v>
          </cell>
          <cell r="AD46" t="str">
            <v>7+</v>
          </cell>
          <cell r="AE46" t="str">
            <v>7+</v>
          </cell>
        </row>
        <row r="47">
          <cell r="S47">
            <v>38046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28.123999999999999</v>
          </cell>
          <cell r="AA47">
            <v>36.969000000000001</v>
          </cell>
          <cell r="AB47">
            <v>173.107</v>
          </cell>
          <cell r="AC47">
            <v>197.54300000000001</v>
          </cell>
          <cell r="AD47" t="str">
            <v>7+</v>
          </cell>
          <cell r="AE47" t="str">
            <v>7+</v>
          </cell>
        </row>
        <row r="48">
          <cell r="S48">
            <v>38077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29.731000000000002</v>
          </cell>
          <cell r="AA48">
            <v>38.162999999999997</v>
          </cell>
          <cell r="AB48">
            <v>202.83799999999999</v>
          </cell>
          <cell r="AC48">
            <v>235.70600000000002</v>
          </cell>
          <cell r="AD48" t="str">
            <v>7+</v>
          </cell>
          <cell r="AE48" t="str">
            <v>7+</v>
          </cell>
        </row>
        <row r="49">
          <cell r="S49">
            <v>38107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29.948</v>
          </cell>
          <cell r="AA49">
            <v>33.36</v>
          </cell>
          <cell r="AB49">
            <v>232.786</v>
          </cell>
          <cell r="AC49">
            <v>269.06600000000003</v>
          </cell>
          <cell r="AD49" t="str">
            <v>7+</v>
          </cell>
          <cell r="AE49" t="str">
            <v>7+</v>
          </cell>
        </row>
        <row r="50">
          <cell r="S50">
            <v>38138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33.270000000000003</v>
          </cell>
          <cell r="AA50">
            <v>33.253</v>
          </cell>
          <cell r="AB50">
            <v>266.05599999999998</v>
          </cell>
          <cell r="AC50">
            <v>302.31900000000002</v>
          </cell>
          <cell r="AD50" t="str">
            <v>7+</v>
          </cell>
          <cell r="AE50" t="str">
            <v>7+</v>
          </cell>
        </row>
        <row r="51">
          <cell r="S51">
            <v>38168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28.126000000000001</v>
          </cell>
          <cell r="AA51">
            <v>31.460999999999999</v>
          </cell>
          <cell r="AB51">
            <v>294.18199999999996</v>
          </cell>
          <cell r="AC51">
            <v>333.78000000000003</v>
          </cell>
          <cell r="AD51" t="str">
            <v>7+</v>
          </cell>
          <cell r="AE51" t="str">
            <v>7+</v>
          </cell>
        </row>
        <row r="52">
          <cell r="S52">
            <v>38199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9.6170000000000009</v>
          </cell>
          <cell r="AA52">
            <v>20.69</v>
          </cell>
          <cell r="AB52">
            <v>303.79899999999998</v>
          </cell>
          <cell r="AC52">
            <v>354.47</v>
          </cell>
          <cell r="AD52" t="str">
            <v>7+</v>
          </cell>
          <cell r="AE52" t="str">
            <v>7+</v>
          </cell>
        </row>
        <row r="53">
          <cell r="S53">
            <v>38230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0.21</v>
          </cell>
          <cell r="AA53">
            <v>8.9640000000000004</v>
          </cell>
          <cell r="AB53">
            <v>304.00899999999996</v>
          </cell>
          <cell r="AC53">
            <v>363.43400000000003</v>
          </cell>
          <cell r="AD53" t="str">
            <v>7+</v>
          </cell>
          <cell r="AE53" t="str">
            <v>7+</v>
          </cell>
        </row>
        <row r="54">
          <cell r="S54">
            <v>38260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0.23599999999999999</v>
          </cell>
          <cell r="AB54">
            <v>304.00899999999996</v>
          </cell>
          <cell r="AC54">
            <v>363.67</v>
          </cell>
          <cell r="AD54" t="str">
            <v>7+</v>
          </cell>
          <cell r="AE54" t="str">
            <v>7+</v>
          </cell>
        </row>
        <row r="55">
          <cell r="S55">
            <v>38291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304.00899999999996</v>
          </cell>
          <cell r="AC55">
            <v>363.67</v>
          </cell>
          <cell r="AD55" t="str">
            <v>7+</v>
          </cell>
          <cell r="AE55" t="str">
            <v>7+</v>
          </cell>
        </row>
        <row r="56">
          <cell r="S56">
            <v>38321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304.00899999999996</v>
          </cell>
          <cell r="AC56">
            <v>363.67</v>
          </cell>
          <cell r="AD56" t="str">
            <v>7+</v>
          </cell>
          <cell r="AE56" t="str">
            <v>7+</v>
          </cell>
        </row>
      </sheetData>
      <sheetData sheetId="11" refreshError="1">
        <row r="6">
          <cell r="T6" t="str">
            <v>PSR/LTR - TOTAL WINTER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</row>
        <row r="11">
          <cell r="S11" t="str">
            <v>02 1st HF</v>
          </cell>
          <cell r="T11">
            <v>53.82</v>
          </cell>
          <cell r="U11">
            <v>-13.911000000000008</v>
          </cell>
          <cell r="X11">
            <v>0</v>
          </cell>
          <cell r="Y11">
            <v>0</v>
          </cell>
          <cell r="Z11">
            <v>339.36599999999999</v>
          </cell>
          <cell r="AA11">
            <v>199.75200000000001</v>
          </cell>
        </row>
        <row r="12">
          <cell r="S12" t="str">
            <v>02 2nd HF</v>
          </cell>
          <cell r="T12">
            <v>1148.2159999999999</v>
          </cell>
          <cell r="U12">
            <v>1073.258</v>
          </cell>
          <cell r="X12">
            <v>0</v>
          </cell>
          <cell r="Y12">
            <v>0</v>
          </cell>
          <cell r="Z12">
            <v>662.93</v>
          </cell>
          <cell r="AA12">
            <v>676.322</v>
          </cell>
        </row>
        <row r="13">
          <cell r="S13" t="str">
            <v>02 Annual</v>
          </cell>
          <cell r="T13">
            <v>1202.0359999999998</v>
          </cell>
          <cell r="U13">
            <v>1059.347</v>
          </cell>
          <cell r="X13">
            <v>0</v>
          </cell>
          <cell r="Y13">
            <v>0</v>
          </cell>
          <cell r="Z13">
            <v>1002.2959999999999</v>
          </cell>
          <cell r="AA13">
            <v>876.07400000000007</v>
          </cell>
        </row>
        <row r="14">
          <cell r="S14" t="str">
            <v>03 1st HF</v>
          </cell>
          <cell r="T14">
            <v>25.672821362143914</v>
          </cell>
          <cell r="U14">
            <v>36.658999999999992</v>
          </cell>
          <cell r="X14">
            <v>0</v>
          </cell>
          <cell r="Y14">
            <v>0</v>
          </cell>
          <cell r="Z14">
            <v>621.84500000000003</v>
          </cell>
          <cell r="AA14">
            <v>547.11099999999999</v>
          </cell>
        </row>
        <row r="15">
          <cell r="S15" t="str">
            <v>03 2nd HF</v>
          </cell>
          <cell r="T15">
            <v>781.34799999999996</v>
          </cell>
          <cell r="U15">
            <v>781.34799999999996</v>
          </cell>
          <cell r="X15">
            <v>0</v>
          </cell>
          <cell r="Y15">
            <v>0</v>
          </cell>
          <cell r="Z15">
            <v>369.56699999999995</v>
          </cell>
          <cell r="AA15">
            <v>607.44200000000001</v>
          </cell>
        </row>
        <row r="16">
          <cell r="S16" t="str">
            <v>03 Annual</v>
          </cell>
          <cell r="T16">
            <v>807.02082136214392</v>
          </cell>
          <cell r="U16">
            <v>818.00699999999995</v>
          </cell>
          <cell r="X16">
            <v>0</v>
          </cell>
          <cell r="Y16">
            <v>0</v>
          </cell>
          <cell r="Z16">
            <v>991.41200000000003</v>
          </cell>
          <cell r="AA16">
            <v>1154.5529999999999</v>
          </cell>
        </row>
        <row r="17">
          <cell r="S17" t="str">
            <v>04 1st HF</v>
          </cell>
          <cell r="T17">
            <v>25.672821362143914</v>
          </cell>
          <cell r="U17">
            <v>0</v>
          </cell>
          <cell r="X17">
            <v>0</v>
          </cell>
          <cell r="Y17">
            <v>0</v>
          </cell>
          <cell r="Z17">
            <v>636.14699999999993</v>
          </cell>
          <cell r="AA17">
            <v>479.58799999999997</v>
          </cell>
        </row>
        <row r="18">
          <cell r="S18" t="str">
            <v>04 2nd HF</v>
          </cell>
          <cell r="T18">
            <v>580.6701386378561</v>
          </cell>
          <cell r="U18">
            <v>0</v>
          </cell>
          <cell r="X18">
            <v>0</v>
          </cell>
          <cell r="Y18">
            <v>0</v>
          </cell>
          <cell r="Z18">
            <v>249.08599999999998</v>
          </cell>
          <cell r="AA18">
            <v>284.94599999999997</v>
          </cell>
        </row>
        <row r="19">
          <cell r="S19" t="str">
            <v>04 Annual</v>
          </cell>
          <cell r="T19">
            <v>606.34296000000006</v>
          </cell>
          <cell r="U19">
            <v>0</v>
          </cell>
          <cell r="X19">
            <v>0</v>
          </cell>
          <cell r="Y19">
            <v>0</v>
          </cell>
          <cell r="Z19">
            <v>885.23299999999995</v>
          </cell>
          <cell r="AA19">
            <v>764.53399999999988</v>
          </cell>
        </row>
        <row r="21">
          <cell r="S21">
            <v>37257</v>
          </cell>
          <cell r="T21">
            <v>15.696999999999999</v>
          </cell>
          <cell r="U21">
            <v>6.7760000000000007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217.03099999999998</v>
          </cell>
          <cell r="AC21">
            <v>228.726</v>
          </cell>
          <cell r="AD21">
            <v>6.633828124614344</v>
          </cell>
          <cell r="AE21" t="str">
            <v>7+</v>
          </cell>
        </row>
        <row r="22">
          <cell r="S22">
            <v>37288</v>
          </cell>
          <cell r="T22">
            <v>8.1750000000000007</v>
          </cell>
          <cell r="U22">
            <v>-28.43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208.85599999999999</v>
          </cell>
          <cell r="AC22">
            <v>239.22200000000001</v>
          </cell>
          <cell r="AD22">
            <v>5.633828124614344</v>
          </cell>
          <cell r="AE22">
            <v>6.0924918357482225</v>
          </cell>
        </row>
        <row r="23">
          <cell r="S23">
            <v>37316</v>
          </cell>
          <cell r="T23">
            <v>7.0179999999999998</v>
          </cell>
          <cell r="U23">
            <v>-14.625999999999999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201.83799999999997</v>
          </cell>
          <cell r="AC23">
            <v>246.00299999999999</v>
          </cell>
          <cell r="AD23">
            <v>4.633828124614344</v>
          </cell>
          <cell r="AE23">
            <v>5.0693696136569955</v>
          </cell>
        </row>
        <row r="24">
          <cell r="S24">
            <v>37347</v>
          </cell>
          <cell r="T24">
            <v>5.9639999999999995</v>
          </cell>
          <cell r="U24">
            <v>-0.752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14.687000000000001</v>
          </cell>
          <cell r="AA24">
            <v>0</v>
          </cell>
          <cell r="AB24">
            <v>210.56099999999998</v>
          </cell>
          <cell r="AC24">
            <v>267.428</v>
          </cell>
          <cell r="AD24">
            <v>3.7063289514604323</v>
          </cell>
          <cell r="AE24">
            <v>4.1303008688886003</v>
          </cell>
        </row>
        <row r="25">
          <cell r="S25">
            <v>37377</v>
          </cell>
          <cell r="T25">
            <v>5.8380000000000001</v>
          </cell>
          <cell r="U25">
            <v>3.7779999999999996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104.73099999999999</v>
          </cell>
          <cell r="AA25">
            <v>39.561999999999998</v>
          </cell>
          <cell r="AB25">
            <v>309.65200000000004</v>
          </cell>
          <cell r="AC25">
            <v>303.21199999999999</v>
          </cell>
          <cell r="AD25">
            <v>3.1330370318319165</v>
          </cell>
          <cell r="AE25">
            <v>3.2469052475212505</v>
          </cell>
        </row>
        <row r="26">
          <cell r="S26">
            <v>37408</v>
          </cell>
          <cell r="T26">
            <v>11.128</v>
          </cell>
          <cell r="U26">
            <v>19.342999999999996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219.94800000000001</v>
          </cell>
          <cell r="AA26">
            <v>160.19</v>
          </cell>
          <cell r="AB26">
            <v>518.65800000000013</v>
          </cell>
          <cell r="AC26">
            <v>444.05899999999997</v>
          </cell>
          <cell r="AD26">
            <v>2.7775630665448672</v>
          </cell>
          <cell r="AE26">
            <v>2.7190465804458803</v>
          </cell>
        </row>
        <row r="27">
          <cell r="S27">
            <v>37438</v>
          </cell>
          <cell r="T27">
            <v>50.509</v>
          </cell>
          <cell r="U27">
            <v>32.645000000000003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265.19499999999999</v>
          </cell>
          <cell r="AA27">
            <v>307.70699999999999</v>
          </cell>
          <cell r="AB27">
            <v>767.21400000000017</v>
          </cell>
          <cell r="AC27">
            <v>542.21</v>
          </cell>
          <cell r="AD27">
            <v>2.7725388618978535</v>
          </cell>
          <cell r="AE27">
            <v>2.1301947801703731</v>
          </cell>
        </row>
        <row r="28">
          <cell r="S28">
            <v>37469</v>
          </cell>
          <cell r="T28">
            <v>202.577</v>
          </cell>
          <cell r="U28">
            <v>167.45299999999997</v>
          </cell>
          <cell r="V28">
            <v>0</v>
          </cell>
          <cell r="W28">
            <v>22.058</v>
          </cell>
          <cell r="X28">
            <v>0</v>
          </cell>
          <cell r="Y28">
            <v>0</v>
          </cell>
          <cell r="Z28">
            <v>230.38399999999999</v>
          </cell>
          <cell r="AA28">
            <v>191.67400000000001</v>
          </cell>
          <cell r="AB28">
            <v>857.07500000000005</v>
          </cell>
          <cell r="AC28">
            <v>542.63200000000006</v>
          </cell>
          <cell r="AD28">
            <v>3.5403374844484179</v>
          </cell>
          <cell r="AE28">
            <v>1.7463380080084858</v>
          </cell>
        </row>
        <row r="29">
          <cell r="S29">
            <v>37500</v>
          </cell>
          <cell r="T29">
            <v>341.54399999999998</v>
          </cell>
          <cell r="U29">
            <v>339.28399999999999</v>
          </cell>
          <cell r="V29">
            <v>0</v>
          </cell>
          <cell r="W29">
            <v>68.316999999999993</v>
          </cell>
          <cell r="X29">
            <v>0</v>
          </cell>
          <cell r="Y29">
            <v>0</v>
          </cell>
          <cell r="Z29">
            <v>119.833</v>
          </cell>
          <cell r="AA29">
            <v>120.057</v>
          </cell>
          <cell r="AB29">
            <v>670.77400000000011</v>
          </cell>
          <cell r="AC29">
            <v>356.69100000000003</v>
          </cell>
          <cell r="AD29" t="str">
            <v>7+</v>
          </cell>
          <cell r="AE29">
            <v>1.4641410662625707</v>
          </cell>
        </row>
        <row r="30">
          <cell r="S30">
            <v>37530</v>
          </cell>
          <cell r="T30">
            <v>288.779</v>
          </cell>
          <cell r="U30">
            <v>272.46100000000001</v>
          </cell>
          <cell r="V30">
            <v>0</v>
          </cell>
          <cell r="W30">
            <v>20.388000000000002</v>
          </cell>
          <cell r="X30">
            <v>0</v>
          </cell>
          <cell r="Y30">
            <v>0</v>
          </cell>
          <cell r="Z30">
            <v>37.978999999999999</v>
          </cell>
          <cell r="AA30">
            <v>27.599</v>
          </cell>
          <cell r="AB30">
            <v>421.24900000000014</v>
          </cell>
          <cell r="AC30">
            <v>135.91800000000001</v>
          </cell>
          <cell r="AD30" t="str">
            <v>7+</v>
          </cell>
          <cell r="AE30">
            <v>0.7489626670340267</v>
          </cell>
        </row>
        <row r="31">
          <cell r="S31">
            <v>37561</v>
          </cell>
          <cell r="T31">
            <v>182.018</v>
          </cell>
          <cell r="U31">
            <v>181.47500000000002</v>
          </cell>
          <cell r="V31">
            <v>0</v>
          </cell>
          <cell r="W31">
            <v>38.378999999999998</v>
          </cell>
          <cell r="X31">
            <v>0</v>
          </cell>
          <cell r="Y31">
            <v>0</v>
          </cell>
          <cell r="Z31">
            <v>9.2789999999999999</v>
          </cell>
          <cell r="AA31">
            <v>26.021000000000001</v>
          </cell>
          <cell r="AB31">
            <v>248.50200000000012</v>
          </cell>
          <cell r="AC31">
            <v>170.28800000000001</v>
          </cell>
          <cell r="AD31" t="str">
            <v>7+</v>
          </cell>
          <cell r="AE31" t="str">
            <v>7+</v>
          </cell>
        </row>
        <row r="32">
          <cell r="S32">
            <v>37591</v>
          </cell>
          <cell r="T32">
            <v>82.789000000000001</v>
          </cell>
          <cell r="U32">
            <v>79.94</v>
          </cell>
          <cell r="V32">
            <v>0</v>
          </cell>
          <cell r="W32">
            <v>11.301</v>
          </cell>
          <cell r="X32">
            <v>0</v>
          </cell>
          <cell r="Y32">
            <v>0</v>
          </cell>
          <cell r="Z32">
            <v>0.26</v>
          </cell>
          <cell r="AA32">
            <v>3.2639999999999998</v>
          </cell>
          <cell r="AB32">
            <v>165.97299999999998</v>
          </cell>
          <cell r="AC32">
            <v>130.85900000000001</v>
          </cell>
          <cell r="AD32" t="str">
            <v>7+</v>
          </cell>
          <cell r="AE32" t="str">
            <v>7+</v>
          </cell>
        </row>
        <row r="33">
          <cell r="S33">
            <v>37622</v>
          </cell>
          <cell r="T33">
            <v>10.348286853418593</v>
          </cell>
          <cell r="U33">
            <v>8.2970000000000006</v>
          </cell>
          <cell r="V33">
            <v>0</v>
          </cell>
          <cell r="W33">
            <v>0.189</v>
          </cell>
          <cell r="X33">
            <v>0</v>
          </cell>
          <cell r="Y33">
            <v>0</v>
          </cell>
          <cell r="Z33">
            <v>3.3730000000000002</v>
          </cell>
          <cell r="AA33">
            <v>0.55000000000000004</v>
          </cell>
          <cell r="AB33">
            <v>-300.01828685341854</v>
          </cell>
          <cell r="AC33">
            <v>125.547</v>
          </cell>
          <cell r="AD33">
            <v>-86.93784811130439</v>
          </cell>
          <cell r="AE33">
            <v>6.5490274589361661</v>
          </cell>
        </row>
        <row r="34">
          <cell r="S34">
            <v>37653</v>
          </cell>
          <cell r="T34">
            <v>3.4509513793038966</v>
          </cell>
          <cell r="U34">
            <v>7.4749999999999996</v>
          </cell>
          <cell r="V34">
            <v>0</v>
          </cell>
          <cell r="W34">
            <v>0.17599999999999999</v>
          </cell>
          <cell r="X34">
            <v>0</v>
          </cell>
          <cell r="Y34">
            <v>0</v>
          </cell>
          <cell r="Z34">
            <v>38.512</v>
          </cell>
          <cell r="AA34">
            <v>16.687000000000001</v>
          </cell>
          <cell r="AB34">
            <v>-264.95723823272249</v>
          </cell>
          <cell r="AC34">
            <v>167.43100000000001</v>
          </cell>
          <cell r="AD34">
            <v>-131.79335840676129</v>
          </cell>
          <cell r="AE34">
            <v>5.9882191732066277</v>
          </cell>
        </row>
        <row r="35">
          <cell r="S35">
            <v>37681</v>
          </cell>
          <cell r="T35">
            <v>2.010399017338719</v>
          </cell>
          <cell r="U35">
            <v>7.0179999999999998</v>
          </cell>
          <cell r="V35">
            <v>0</v>
          </cell>
          <cell r="W35">
            <v>0.14500000000000002</v>
          </cell>
          <cell r="X35">
            <v>0</v>
          </cell>
          <cell r="Y35">
            <v>0</v>
          </cell>
          <cell r="Z35">
            <v>116.66200000000001</v>
          </cell>
          <cell r="AA35">
            <v>34.444000000000003</v>
          </cell>
          <cell r="AB35">
            <v>-150.30563725006118</v>
          </cell>
          <cell r="AC35">
            <v>256.31</v>
          </cell>
          <cell r="AD35">
            <v>-230.45087155318876</v>
          </cell>
          <cell r="AE35">
            <v>5.3959845915504756</v>
          </cell>
        </row>
        <row r="36">
          <cell r="S36">
            <v>37712</v>
          </cell>
          <cell r="T36">
            <v>0.65222420829669192</v>
          </cell>
          <cell r="U36">
            <v>5.9639999999999995</v>
          </cell>
          <cell r="V36">
            <v>0</v>
          </cell>
          <cell r="W36">
            <v>53.97</v>
          </cell>
          <cell r="X36">
            <v>0</v>
          </cell>
          <cell r="Y36">
            <v>0</v>
          </cell>
          <cell r="Z36">
            <v>142.19800000000001</v>
          </cell>
          <cell r="AA36">
            <v>106.971</v>
          </cell>
          <cell r="AB36">
            <v>-8.7598614583578609</v>
          </cell>
          <cell r="AC36">
            <v>406.73599999999999</v>
          </cell>
          <cell r="AD36">
            <v>-13.454652568983322</v>
          </cell>
          <cell r="AE36">
            <v>5.0522645231879935</v>
          </cell>
        </row>
        <row r="37">
          <cell r="S37">
            <v>37742</v>
          </cell>
          <cell r="T37">
            <v>0.65106560079832554</v>
          </cell>
          <cell r="U37">
            <v>-3.9689999999999999</v>
          </cell>
          <cell r="V37">
            <v>0</v>
          </cell>
          <cell r="W37">
            <v>272.85200000000003</v>
          </cell>
          <cell r="X37">
            <v>0</v>
          </cell>
          <cell r="Y37">
            <v>0</v>
          </cell>
          <cell r="Z37">
            <v>159.946</v>
          </cell>
          <cell r="AA37">
            <v>174.37200000000001</v>
          </cell>
          <cell r="AB37">
            <v>150.53507294084386</v>
          </cell>
          <cell r="AC37">
            <v>642.77200000000005</v>
          </cell>
          <cell r="AD37">
            <v>2.9475662327857224</v>
          </cell>
          <cell r="AE37">
            <v>5.0943687222565828</v>
          </cell>
        </row>
        <row r="38">
          <cell r="S38">
            <v>37773</v>
          </cell>
          <cell r="T38">
            <v>8.5598943029876917</v>
          </cell>
          <cell r="U38">
            <v>11.873999999999999</v>
          </cell>
          <cell r="V38">
            <v>0</v>
          </cell>
          <cell r="W38">
            <v>142.655</v>
          </cell>
          <cell r="X38">
            <v>0</v>
          </cell>
          <cell r="Y38">
            <v>0</v>
          </cell>
          <cell r="Z38">
            <v>161.154</v>
          </cell>
          <cell r="AA38">
            <v>214.08699999999999</v>
          </cell>
          <cell r="AB38">
            <v>303.12917863785611</v>
          </cell>
          <cell r="AC38">
            <v>868.154</v>
          </cell>
          <cell r="AD38">
            <v>2.6500907701622749</v>
          </cell>
          <cell r="AE38" t="str">
            <v>7+</v>
          </cell>
        </row>
        <row r="39">
          <cell r="S39">
            <v>37803</v>
          </cell>
          <cell r="T39">
            <v>35.481999999999999</v>
          </cell>
          <cell r="U39">
            <v>35.481999999999999</v>
          </cell>
          <cell r="V39">
            <v>0</v>
          </cell>
          <cell r="W39">
            <v>101.992</v>
          </cell>
          <cell r="X39">
            <v>0</v>
          </cell>
          <cell r="Y39">
            <v>0</v>
          </cell>
          <cell r="Z39">
            <v>188.39500000000001</v>
          </cell>
          <cell r="AA39">
            <v>173.71100000000001</v>
          </cell>
          <cell r="AB39">
            <v>714.29199999999992</v>
          </cell>
          <cell r="AC39">
            <v>916.59300000000007</v>
          </cell>
          <cell r="AD39">
            <v>4.0919444364556643</v>
          </cell>
          <cell r="AE39" t="str">
            <v>7+</v>
          </cell>
        </row>
        <row r="40">
          <cell r="S40">
            <v>37834</v>
          </cell>
          <cell r="T40">
            <v>112.386</v>
          </cell>
          <cell r="U40">
            <v>112.386</v>
          </cell>
          <cell r="V40">
            <v>0</v>
          </cell>
          <cell r="W40">
            <v>76.567000000000007</v>
          </cell>
          <cell r="X40">
            <v>0</v>
          </cell>
          <cell r="Y40">
            <v>0</v>
          </cell>
          <cell r="Z40">
            <v>123.379</v>
          </cell>
          <cell r="AA40">
            <v>180.18299999999999</v>
          </cell>
          <cell r="AB40">
            <v>725.28499999999997</v>
          </cell>
          <cell r="AC40">
            <v>866.59400000000005</v>
          </cell>
          <cell r="AD40" t="str">
            <v>7+</v>
          </cell>
          <cell r="AE40" t="str">
            <v>7+</v>
          </cell>
        </row>
        <row r="41">
          <cell r="S41">
            <v>37865</v>
          </cell>
          <cell r="T41">
            <v>238.83</v>
          </cell>
          <cell r="U41">
            <v>238.83</v>
          </cell>
          <cell r="V41">
            <v>0</v>
          </cell>
          <cell r="W41">
            <v>13.898</v>
          </cell>
          <cell r="X41">
            <v>0</v>
          </cell>
          <cell r="Y41">
            <v>0</v>
          </cell>
          <cell r="Z41">
            <v>43.231999999999999</v>
          </cell>
          <cell r="AA41">
            <v>104.83500000000001</v>
          </cell>
          <cell r="AB41">
            <v>529.6869999999999</v>
          </cell>
          <cell r="AC41">
            <v>708.11300000000006</v>
          </cell>
          <cell r="AD41" t="str">
            <v>7+</v>
          </cell>
          <cell r="AE41" t="str">
            <v>7+</v>
          </cell>
        </row>
        <row r="42">
          <cell r="S42">
            <v>37895</v>
          </cell>
          <cell r="T42">
            <v>232.14600000000002</v>
          </cell>
          <cell r="U42">
            <v>232.14600000000002</v>
          </cell>
          <cell r="V42">
            <v>0</v>
          </cell>
          <cell r="W42">
            <v>13.766999999999999</v>
          </cell>
          <cell r="X42">
            <v>0</v>
          </cell>
          <cell r="Y42">
            <v>0</v>
          </cell>
          <cell r="Z42">
            <v>13.143999999999998</v>
          </cell>
          <cell r="AA42">
            <v>85.405999999999992</v>
          </cell>
          <cell r="AB42">
            <v>310.685</v>
          </cell>
          <cell r="AC42">
            <v>476.73</v>
          </cell>
          <cell r="AD42" t="str">
            <v>7+</v>
          </cell>
          <cell r="AE42" t="str">
            <v>7+</v>
          </cell>
        </row>
        <row r="43">
          <cell r="S43">
            <v>37926</v>
          </cell>
          <cell r="T43">
            <v>127.733</v>
          </cell>
          <cell r="U43">
            <v>127.733</v>
          </cell>
          <cell r="V43">
            <v>0</v>
          </cell>
          <cell r="W43">
            <v>15.369</v>
          </cell>
          <cell r="X43">
            <v>0</v>
          </cell>
          <cell r="Y43">
            <v>0</v>
          </cell>
          <cell r="Z43">
            <v>0.97700000000000009</v>
          </cell>
          <cell r="AA43">
            <v>63.307000000000002</v>
          </cell>
          <cell r="AB43">
            <v>183.92899999999995</v>
          </cell>
          <cell r="AC43">
            <v>297.197</v>
          </cell>
          <cell r="AD43" t="str">
            <v>7+</v>
          </cell>
          <cell r="AE43" t="str">
            <v>7+</v>
          </cell>
        </row>
        <row r="44">
          <cell r="S44">
            <v>37956</v>
          </cell>
          <cell r="T44">
            <v>34.771000000000001</v>
          </cell>
          <cell r="U44">
            <v>34.771000000000001</v>
          </cell>
          <cell r="V44">
            <v>0</v>
          </cell>
          <cell r="W44">
            <v>18.431000000000001</v>
          </cell>
          <cell r="X44">
            <v>0</v>
          </cell>
          <cell r="Y44">
            <v>0</v>
          </cell>
          <cell r="Z44">
            <v>0.44</v>
          </cell>
          <cell r="AA44">
            <v>0</v>
          </cell>
          <cell r="AB44">
            <v>149.59799999999993</v>
          </cell>
          <cell r="AC44">
            <v>205.084</v>
          </cell>
          <cell r="AD44" t="str">
            <v>7+</v>
          </cell>
          <cell r="AE44" t="str">
            <v>7+</v>
          </cell>
        </row>
        <row r="45">
          <cell r="S45">
            <v>37987</v>
          </cell>
          <cell r="T45">
            <v>10.348286853418593</v>
          </cell>
          <cell r="U45">
            <v>0</v>
          </cell>
          <cell r="V45">
            <v>0</v>
          </cell>
          <cell r="W45">
            <v>9.8279999999999994</v>
          </cell>
          <cell r="X45">
            <v>0</v>
          </cell>
          <cell r="Y45">
            <v>0</v>
          </cell>
          <cell r="Z45">
            <v>43.411999999999999</v>
          </cell>
          <cell r="AA45">
            <v>0</v>
          </cell>
          <cell r="AB45">
            <v>357.88299999999992</v>
          </cell>
          <cell r="AC45">
            <v>245.66500000000002</v>
          </cell>
          <cell r="AD45" t="str">
            <v>7+</v>
          </cell>
          <cell r="AE45" t="str">
            <v>7+</v>
          </cell>
        </row>
        <row r="46">
          <cell r="S46">
            <v>38018</v>
          </cell>
          <cell r="T46">
            <v>3.4509513793038966</v>
          </cell>
          <cell r="U46">
            <v>0</v>
          </cell>
          <cell r="V46">
            <v>0</v>
          </cell>
          <cell r="W46">
            <v>6.585</v>
          </cell>
          <cell r="X46">
            <v>0</v>
          </cell>
          <cell r="Y46">
            <v>0</v>
          </cell>
          <cell r="Z46">
            <v>92.265999999999991</v>
          </cell>
          <cell r="AA46">
            <v>0</v>
          </cell>
          <cell r="AB46">
            <v>450.14899999999994</v>
          </cell>
          <cell r="AC46">
            <v>318.76499999999999</v>
          </cell>
          <cell r="AD46" t="str">
            <v>7+</v>
          </cell>
          <cell r="AE46" t="str">
            <v>7+</v>
          </cell>
        </row>
        <row r="47">
          <cell r="S47">
            <v>38046</v>
          </cell>
          <cell r="T47">
            <v>2.010399017338719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113.396</v>
          </cell>
          <cell r="AA47">
            <v>88.933999999999997</v>
          </cell>
          <cell r="AB47">
            <v>563.54499999999996</v>
          </cell>
          <cell r="AC47">
            <v>407.69900000000001</v>
          </cell>
          <cell r="AD47" t="str">
            <v>7+</v>
          </cell>
          <cell r="AE47" t="str">
            <v>7+</v>
          </cell>
        </row>
        <row r="48">
          <cell r="S48">
            <v>38077</v>
          </cell>
          <cell r="T48">
            <v>0.65222420829669192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129.08699999999999</v>
          </cell>
          <cell r="AA48">
            <v>124.28099999999999</v>
          </cell>
          <cell r="AB48">
            <v>692.63199999999995</v>
          </cell>
          <cell r="AC48">
            <v>531.98</v>
          </cell>
          <cell r="AD48" t="str">
            <v>7+</v>
          </cell>
          <cell r="AE48" t="str">
            <v>7+</v>
          </cell>
        </row>
        <row r="49">
          <cell r="S49">
            <v>38107</v>
          </cell>
          <cell r="T49">
            <v>0.65106560079832554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129.988</v>
          </cell>
          <cell r="AA49">
            <v>131.91</v>
          </cell>
          <cell r="AB49">
            <v>822.62</v>
          </cell>
          <cell r="AC49">
            <v>663.89</v>
          </cell>
          <cell r="AD49" t="str">
            <v>7+</v>
          </cell>
          <cell r="AE49" t="str">
            <v>7+</v>
          </cell>
        </row>
        <row r="50">
          <cell r="S50">
            <v>38138</v>
          </cell>
          <cell r="T50">
            <v>8.5598943029876917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127.99799999999999</v>
          </cell>
          <cell r="AA50">
            <v>134.46299999999999</v>
          </cell>
          <cell r="AB50">
            <v>950.61799999999994</v>
          </cell>
          <cell r="AC50">
            <v>798.35299999999995</v>
          </cell>
          <cell r="AD50" t="str">
            <v>7+</v>
          </cell>
          <cell r="AE50" t="str">
            <v>7+</v>
          </cell>
        </row>
        <row r="51">
          <cell r="S51">
            <v>38168</v>
          </cell>
          <cell r="T51">
            <v>53.998703538978305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119.084</v>
          </cell>
          <cell r="AA51">
            <v>134.245</v>
          </cell>
          <cell r="AB51">
            <v>1069.7019999999998</v>
          </cell>
          <cell r="AC51">
            <v>932.59799999999996</v>
          </cell>
          <cell r="AD51" t="str">
            <v>7+</v>
          </cell>
          <cell r="AE51" t="str">
            <v>7+</v>
          </cell>
        </row>
        <row r="52">
          <cell r="S52">
            <v>38199</v>
          </cell>
          <cell r="T52">
            <v>114.22204659757489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90.756</v>
          </cell>
          <cell r="AA52">
            <v>105.624</v>
          </cell>
          <cell r="AB52">
            <v>1160.4579999999999</v>
          </cell>
          <cell r="AC52">
            <v>1038.222</v>
          </cell>
          <cell r="AD52" t="str">
            <v>7+</v>
          </cell>
          <cell r="AE52" t="str">
            <v>7+</v>
          </cell>
        </row>
        <row r="53">
          <cell r="S53">
            <v>38230</v>
          </cell>
          <cell r="T53">
            <v>156.80568812971029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37.753999999999998</v>
          </cell>
          <cell r="AA53">
            <v>43.488</v>
          </cell>
          <cell r="AB53">
            <v>1198.2119999999998</v>
          </cell>
          <cell r="AC53">
            <v>1081.71</v>
          </cell>
          <cell r="AD53" t="str">
            <v>7+</v>
          </cell>
          <cell r="AE53" t="str">
            <v>7+</v>
          </cell>
        </row>
        <row r="54">
          <cell r="S54">
            <v>38260</v>
          </cell>
          <cell r="T54">
            <v>148.66076633477223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1.492</v>
          </cell>
          <cell r="AA54">
            <v>1.589</v>
          </cell>
          <cell r="AB54">
            <v>1199.7039999999997</v>
          </cell>
          <cell r="AC54">
            <v>1083.299</v>
          </cell>
          <cell r="AD54" t="str">
            <v>7+</v>
          </cell>
          <cell r="AE54" t="str">
            <v>7+</v>
          </cell>
        </row>
        <row r="55">
          <cell r="S55">
            <v>38291</v>
          </cell>
          <cell r="T55">
            <v>84.758525819509259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1199.7039999999997</v>
          </cell>
          <cell r="AC55">
            <v>1083.299</v>
          </cell>
          <cell r="AD55" t="str">
            <v>7+</v>
          </cell>
          <cell r="AE55" t="str">
            <v>7+</v>
          </cell>
        </row>
        <row r="56">
          <cell r="S56">
            <v>38321</v>
          </cell>
          <cell r="T56">
            <v>22.224408217311087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1199.7039999999997</v>
          </cell>
          <cell r="AC56">
            <v>1083.299</v>
          </cell>
          <cell r="AD56" t="str">
            <v>7+</v>
          </cell>
          <cell r="AE56" t="str">
            <v>7+</v>
          </cell>
        </row>
      </sheetData>
      <sheetData sheetId="12" refreshError="1">
        <row r="6">
          <cell r="T6" t="str">
            <v>TSR - FIRESTONE ORIGINAL EQUIPMENT</v>
          </cell>
        </row>
        <row r="7">
          <cell r="T7" t="str">
            <v>ACTUALS THRU</v>
          </cell>
          <cell r="V7">
            <v>38017</v>
          </cell>
          <cell r="X7" t="str">
            <v>PLAN</v>
          </cell>
          <cell r="Y7" t="str">
            <v>3A</v>
          </cell>
        </row>
        <row r="8">
          <cell r="T8" t="str">
            <v>DEMAND</v>
          </cell>
          <cell r="X8" t="str">
            <v>SUPPLY</v>
          </cell>
          <cell r="AB8" t="str">
            <v>EOM TOTAL BOOK INVENTORY</v>
          </cell>
        </row>
        <row r="9">
          <cell r="T9" t="str">
            <v>SALES</v>
          </cell>
          <cell r="V9" t="str">
            <v>SCRAP</v>
          </cell>
          <cell r="W9" t="str">
            <v>B.O.</v>
          </cell>
          <cell r="X9" t="str">
            <v>PRODUCTION</v>
          </cell>
          <cell r="Z9" t="str">
            <v>PURCHASE</v>
          </cell>
          <cell r="AB9" t="str">
            <v>UNITS</v>
          </cell>
          <cell r="AD9" t="str">
            <v>FMS</v>
          </cell>
        </row>
        <row r="10">
          <cell r="T10" t="str">
            <v>BUDGET</v>
          </cell>
          <cell r="U10" t="str">
            <v>ACT/FCST</v>
          </cell>
          <cell r="X10" t="str">
            <v>BUDGET</v>
          </cell>
          <cell r="Y10" t="str">
            <v>ACT/PLAN</v>
          </cell>
          <cell r="Z10" t="str">
            <v>BUDGET</v>
          </cell>
          <cell r="AA10" t="str">
            <v>ACT/PLAN</v>
          </cell>
          <cell r="AB10" t="str">
            <v>BUDGET</v>
          </cell>
          <cell r="AC10" t="str">
            <v>ACT/PLAN</v>
          </cell>
          <cell r="AD10" t="str">
            <v>BUDGET</v>
          </cell>
          <cell r="AE10" t="str">
            <v>ACT/PLAN</v>
          </cell>
        </row>
        <row r="11">
          <cell r="S11" t="str">
            <v>02 1st HF</v>
          </cell>
          <cell r="T11">
            <v>1045.9459999999999</v>
          </cell>
          <cell r="U11">
            <v>1051.6659999999999</v>
          </cell>
          <cell r="X11">
            <v>1056</v>
          </cell>
          <cell r="Y11">
            <v>969.52800000000002</v>
          </cell>
          <cell r="Z11">
            <v>0</v>
          </cell>
          <cell r="AA11">
            <v>0</v>
          </cell>
        </row>
        <row r="12">
          <cell r="S12" t="str">
            <v>02 2nd HF</v>
          </cell>
          <cell r="T12">
            <v>983.58299999999997</v>
          </cell>
          <cell r="U12">
            <v>888.35500000000002</v>
          </cell>
          <cell r="X12">
            <v>1011.96</v>
          </cell>
          <cell r="Y12">
            <v>979.01599999999996</v>
          </cell>
          <cell r="Z12">
            <v>0</v>
          </cell>
          <cell r="AA12">
            <v>0</v>
          </cell>
        </row>
        <row r="13">
          <cell r="S13" t="str">
            <v>02 Annual</v>
          </cell>
          <cell r="T13">
            <v>2029.529</v>
          </cell>
          <cell r="U13">
            <v>1940.021</v>
          </cell>
          <cell r="X13">
            <v>2067.96</v>
          </cell>
          <cell r="Y13">
            <v>1948.5439999999999</v>
          </cell>
          <cell r="Z13">
            <v>0</v>
          </cell>
          <cell r="AA13">
            <v>0</v>
          </cell>
        </row>
        <row r="14">
          <cell r="S14" t="str">
            <v>03 1st HF</v>
          </cell>
          <cell r="T14">
            <v>879.85400000000004</v>
          </cell>
          <cell r="U14">
            <v>808.49600000000009</v>
          </cell>
          <cell r="X14">
            <v>947.82600000000002</v>
          </cell>
          <cell r="Y14">
            <v>933.09100000000012</v>
          </cell>
          <cell r="Z14">
            <v>0</v>
          </cell>
          <cell r="AA14">
            <v>0</v>
          </cell>
        </row>
        <row r="15">
          <cell r="S15" t="str">
            <v>03 2nd HF</v>
          </cell>
          <cell r="T15">
            <v>880.93900000000008</v>
          </cell>
          <cell r="U15">
            <v>845.74699999999996</v>
          </cell>
          <cell r="X15">
            <v>720.52949999999998</v>
          </cell>
          <cell r="Y15">
            <v>664.69999999999993</v>
          </cell>
          <cell r="Z15">
            <v>112.041</v>
          </cell>
          <cell r="AA15">
            <v>36.697999999999993</v>
          </cell>
        </row>
        <row r="16">
          <cell r="S16" t="str">
            <v>03 Annual</v>
          </cell>
          <cell r="T16">
            <v>1760.7930000000001</v>
          </cell>
          <cell r="U16">
            <v>1654.2429999999999</v>
          </cell>
          <cell r="X16">
            <v>1668.3555000000001</v>
          </cell>
          <cell r="Y16">
            <v>1597.7910000000002</v>
          </cell>
          <cell r="Z16">
            <v>112.041</v>
          </cell>
          <cell r="AA16">
            <v>36.697999999999993</v>
          </cell>
        </row>
        <row r="17">
          <cell r="S17" t="str">
            <v>04 1st HF</v>
          </cell>
          <cell r="T17">
            <v>1038.501</v>
          </cell>
          <cell r="U17">
            <v>891.42199999999991</v>
          </cell>
          <cell r="X17">
            <v>520.02201444628133</v>
          </cell>
          <cell r="Y17">
            <v>563.49623220224794</v>
          </cell>
          <cell r="Z17">
            <v>451.76499999999999</v>
          </cell>
          <cell r="AA17">
            <v>444.02300000000002</v>
          </cell>
        </row>
        <row r="18">
          <cell r="S18" t="str">
            <v>04 2nd HF</v>
          </cell>
          <cell r="T18">
            <v>850.66600000000005</v>
          </cell>
          <cell r="U18">
            <v>828.35500000000002</v>
          </cell>
          <cell r="X18">
            <v>169.91056933294607</v>
          </cell>
          <cell r="Y18">
            <v>169.91056933294607</v>
          </cell>
          <cell r="Z18">
            <v>757.02099999999996</v>
          </cell>
          <cell r="AA18">
            <v>738.16599999999994</v>
          </cell>
        </row>
        <row r="19">
          <cell r="S19" t="str">
            <v>04 Annual</v>
          </cell>
          <cell r="T19">
            <v>1889.1669999999999</v>
          </cell>
          <cell r="U19">
            <v>1719.777</v>
          </cell>
          <cell r="X19">
            <v>689.93258377922734</v>
          </cell>
          <cell r="Y19">
            <v>733.40680153519406</v>
          </cell>
          <cell r="Z19">
            <v>1208.7860000000001</v>
          </cell>
          <cell r="AA19">
            <v>1182.1889999999999</v>
          </cell>
        </row>
        <row r="21">
          <cell r="S21">
            <v>37257</v>
          </cell>
          <cell r="T21">
            <v>176.03200000000001</v>
          </cell>
          <cell r="U21">
            <v>150.703</v>
          </cell>
          <cell r="V21">
            <v>0</v>
          </cell>
          <cell r="W21">
            <v>9.0999999999999998E-2</v>
          </cell>
          <cell r="X21">
            <v>166.02</v>
          </cell>
          <cell r="Y21">
            <v>139.81299999999999</v>
          </cell>
          <cell r="Z21">
            <v>0</v>
          </cell>
          <cell r="AA21">
            <v>0</v>
          </cell>
          <cell r="AB21">
            <v>105.23200000000003</v>
          </cell>
          <cell r="AC21">
            <v>181.393</v>
          </cell>
          <cell r="AD21">
            <v>0.61663228951809501</v>
          </cell>
          <cell r="AE21">
            <v>0.98300538126798498</v>
          </cell>
        </row>
        <row r="22">
          <cell r="S22">
            <v>37288</v>
          </cell>
          <cell r="T22">
            <v>170.65600000000001</v>
          </cell>
          <cell r="U22">
            <v>184.529</v>
          </cell>
          <cell r="V22">
            <v>0</v>
          </cell>
          <cell r="W22">
            <v>0.29299999999999998</v>
          </cell>
          <cell r="X22">
            <v>168</v>
          </cell>
          <cell r="Y22">
            <v>142.54400000000001</v>
          </cell>
          <cell r="Z22">
            <v>0</v>
          </cell>
          <cell r="AA22">
            <v>0</v>
          </cell>
          <cell r="AB22">
            <v>101.63600000000002</v>
          </cell>
          <cell r="AC22">
            <v>134.648</v>
          </cell>
          <cell r="AD22">
            <v>0.55015399938291998</v>
          </cell>
          <cell r="AE22">
            <v>0.79555686853766616</v>
          </cell>
        </row>
        <row r="23">
          <cell r="S23">
            <v>37316</v>
          </cell>
          <cell r="T23">
            <v>184.74100000000001</v>
          </cell>
          <cell r="U23">
            <v>169.25</v>
          </cell>
          <cell r="V23">
            <v>0</v>
          </cell>
          <cell r="W23">
            <v>0.20699999999999999</v>
          </cell>
          <cell r="X23">
            <v>186</v>
          </cell>
          <cell r="Y23">
            <v>164.916</v>
          </cell>
          <cell r="Z23">
            <v>0</v>
          </cell>
          <cell r="AA23">
            <v>0</v>
          </cell>
          <cell r="AB23">
            <v>101.97900000000001</v>
          </cell>
          <cell r="AC23">
            <v>129.441</v>
          </cell>
          <cell r="AD23">
            <v>0.63099569349569351</v>
          </cell>
          <cell r="AE23">
            <v>0.69346612521295636</v>
          </cell>
        </row>
        <row r="24">
          <cell r="S24">
            <v>37347</v>
          </cell>
          <cell r="T24">
            <v>161.61600000000001</v>
          </cell>
          <cell r="U24">
            <v>186.65799999999999</v>
          </cell>
          <cell r="V24">
            <v>0</v>
          </cell>
          <cell r="W24">
            <v>0.20300000000000001</v>
          </cell>
          <cell r="X24">
            <v>180</v>
          </cell>
          <cell r="Y24">
            <v>168.83199999999999</v>
          </cell>
          <cell r="Z24">
            <v>0</v>
          </cell>
          <cell r="AA24">
            <v>0</v>
          </cell>
          <cell r="AB24">
            <v>119.46300000000005</v>
          </cell>
          <cell r="AC24">
            <v>107.11799999999999</v>
          </cell>
          <cell r="AD24">
            <v>0.64419986626690573</v>
          </cell>
          <cell r="AE24">
            <v>0.56896551724137934</v>
          </cell>
        </row>
        <row r="25">
          <cell r="S25">
            <v>37377</v>
          </cell>
          <cell r="T25">
            <v>185.44399999999999</v>
          </cell>
          <cell r="U25">
            <v>188.268</v>
          </cell>
          <cell r="V25">
            <v>0</v>
          </cell>
          <cell r="W25">
            <v>0.20599999999999999</v>
          </cell>
          <cell r="X25">
            <v>175.98</v>
          </cell>
          <cell r="Y25">
            <v>180.524</v>
          </cell>
          <cell r="Z25">
            <v>0</v>
          </cell>
          <cell r="AA25">
            <v>0</v>
          </cell>
          <cell r="AB25">
            <v>109.02500000000001</v>
          </cell>
          <cell r="AC25">
            <v>97.591999999999999</v>
          </cell>
          <cell r="AD25">
            <v>0.65106266086219156</v>
          </cell>
          <cell r="AE25">
            <v>0.56654553054139711</v>
          </cell>
        </row>
        <row r="26">
          <cell r="S26">
            <v>37408</v>
          </cell>
          <cell r="T26">
            <v>167.45699999999999</v>
          </cell>
          <cell r="U26">
            <v>172.25800000000001</v>
          </cell>
          <cell r="V26">
            <v>0</v>
          </cell>
          <cell r="W26">
            <v>0.29699999999999999</v>
          </cell>
          <cell r="X26">
            <v>180</v>
          </cell>
          <cell r="Y26">
            <v>172.899</v>
          </cell>
          <cell r="Z26">
            <v>0</v>
          </cell>
          <cell r="AA26">
            <v>0</v>
          </cell>
          <cell r="AB26">
            <v>119.785</v>
          </cell>
          <cell r="AC26">
            <v>98.043000000000006</v>
          </cell>
          <cell r="AD26">
            <v>0.91620073274642222</v>
          </cell>
          <cell r="AE26">
            <v>0.69376101216379737</v>
          </cell>
        </row>
        <row r="27">
          <cell r="S27">
            <v>37438</v>
          </cell>
          <cell r="T27">
            <v>130.74100000000001</v>
          </cell>
          <cell r="U27">
            <v>141.321</v>
          </cell>
          <cell r="V27">
            <v>0</v>
          </cell>
          <cell r="W27">
            <v>1.3640000000000001</v>
          </cell>
          <cell r="X27">
            <v>144</v>
          </cell>
          <cell r="Y27">
            <v>149.80000000000001</v>
          </cell>
          <cell r="Z27">
            <v>0</v>
          </cell>
          <cell r="AA27">
            <v>0</v>
          </cell>
          <cell r="AB27">
            <v>144.71950000000007</v>
          </cell>
          <cell r="AC27">
            <v>107.729</v>
          </cell>
          <cell r="AD27">
            <v>0.74249016217658348</v>
          </cell>
          <cell r="AE27">
            <v>0.61276854732746711</v>
          </cell>
        </row>
        <row r="28">
          <cell r="S28">
            <v>37469</v>
          </cell>
          <cell r="T28">
            <v>194.911</v>
          </cell>
          <cell r="U28">
            <v>175.80699999999999</v>
          </cell>
          <cell r="V28">
            <v>0</v>
          </cell>
          <cell r="W28">
            <v>2E-3</v>
          </cell>
          <cell r="X28">
            <v>186</v>
          </cell>
          <cell r="Y28">
            <v>185.953</v>
          </cell>
          <cell r="Z28">
            <v>0</v>
          </cell>
          <cell r="AA28">
            <v>0</v>
          </cell>
          <cell r="AB28">
            <v>162.49650000000008</v>
          </cell>
          <cell r="AC28">
            <v>112.47199999999999</v>
          </cell>
          <cell r="AD28">
            <v>0.97440410158006829</v>
          </cell>
          <cell r="AE28">
            <v>0.72807307142071076</v>
          </cell>
        </row>
        <row r="29">
          <cell r="S29">
            <v>37500</v>
          </cell>
          <cell r="T29">
            <v>166.76499999999999</v>
          </cell>
          <cell r="U29">
            <v>154.47900000000001</v>
          </cell>
          <cell r="V29">
            <v>0</v>
          </cell>
          <cell r="W29">
            <v>2E-3</v>
          </cell>
          <cell r="X29">
            <v>169.98</v>
          </cell>
          <cell r="Y29">
            <v>174.65700000000001</v>
          </cell>
          <cell r="Z29">
            <v>0</v>
          </cell>
          <cell r="AA29">
            <v>0</v>
          </cell>
          <cell r="AB29">
            <v>166.84450000000004</v>
          </cell>
          <cell r="AC29">
            <v>128.47900000000001</v>
          </cell>
          <cell r="AD29">
            <v>0.87610468443963707</v>
          </cell>
          <cell r="AE29">
            <v>0.78100361691134024</v>
          </cell>
        </row>
        <row r="30">
          <cell r="S30">
            <v>37530</v>
          </cell>
          <cell r="T30">
            <v>190.43899999999999</v>
          </cell>
          <cell r="U30">
            <v>164.505</v>
          </cell>
          <cell r="V30">
            <v>0</v>
          </cell>
          <cell r="W30">
            <v>0</v>
          </cell>
          <cell r="X30">
            <v>186</v>
          </cell>
          <cell r="Y30">
            <v>174.25200000000001</v>
          </cell>
          <cell r="Z30">
            <v>0</v>
          </cell>
          <cell r="AA30">
            <v>0</v>
          </cell>
          <cell r="AB30">
            <v>197.92750000000001</v>
          </cell>
          <cell r="AC30">
            <v>138.226</v>
          </cell>
          <cell r="AD30">
            <v>1.2304332202933055</v>
          </cell>
          <cell r="AE30">
            <v>0.94988936076636565</v>
          </cell>
        </row>
        <row r="31">
          <cell r="S31">
            <v>37561</v>
          </cell>
          <cell r="T31">
            <v>167.14599999999999</v>
          </cell>
          <cell r="U31">
            <v>145.518</v>
          </cell>
          <cell r="V31">
            <v>0</v>
          </cell>
          <cell r="W31">
            <v>7.0000000000000001E-3</v>
          </cell>
          <cell r="X31">
            <v>163.98</v>
          </cell>
          <cell r="Y31">
            <v>143.87700000000001</v>
          </cell>
          <cell r="Z31">
            <v>0</v>
          </cell>
          <cell r="AA31">
            <v>0</v>
          </cell>
          <cell r="AB31">
            <v>222.57450000000003</v>
          </cell>
          <cell r="AC31">
            <v>138.875</v>
          </cell>
          <cell r="AD31">
            <v>1.6445814984355085</v>
          </cell>
          <cell r="AE31">
            <v>1.2552559705284554</v>
          </cell>
        </row>
        <row r="32">
          <cell r="S32">
            <v>37591</v>
          </cell>
          <cell r="T32">
            <v>133.58099999999999</v>
          </cell>
          <cell r="U32">
            <v>106.72499999999999</v>
          </cell>
          <cell r="V32">
            <v>0</v>
          </cell>
          <cell r="W32">
            <v>3.0000000000000001E-3</v>
          </cell>
          <cell r="X32">
            <v>162</v>
          </cell>
          <cell r="Y32">
            <v>150.477</v>
          </cell>
          <cell r="Z32">
            <v>0</v>
          </cell>
          <cell r="AA32">
            <v>0</v>
          </cell>
          <cell r="AB32">
            <v>279.8365</v>
          </cell>
          <cell r="AC32">
            <v>182.053</v>
          </cell>
          <cell r="AD32">
            <v>2.0279385596443764</v>
          </cell>
          <cell r="AE32">
            <v>1.3965603771851076</v>
          </cell>
        </row>
        <row r="33">
          <cell r="S33">
            <v>37622</v>
          </cell>
          <cell r="T33">
            <v>138.06399999999999</v>
          </cell>
          <cell r="U33">
            <v>125.952</v>
          </cell>
          <cell r="V33">
            <v>0</v>
          </cell>
          <cell r="W33">
            <v>3.0000000000000001E-3</v>
          </cell>
          <cell r="X33">
            <v>160.80600000000001</v>
          </cell>
          <cell r="Y33">
            <v>155.958</v>
          </cell>
          <cell r="Z33">
            <v>0</v>
          </cell>
          <cell r="AA33">
            <v>0</v>
          </cell>
          <cell r="AB33">
            <v>92.593500000000006</v>
          </cell>
          <cell r="AC33">
            <v>225.215</v>
          </cell>
          <cell r="AD33">
            <v>0.67316738035172918</v>
          </cell>
          <cell r="AE33">
            <v>1.6174182941484383</v>
          </cell>
        </row>
        <row r="34">
          <cell r="S34">
            <v>37653</v>
          </cell>
          <cell r="T34">
            <v>137.54900000000001</v>
          </cell>
          <cell r="U34">
            <v>141.46899999999999</v>
          </cell>
          <cell r="V34">
            <v>0</v>
          </cell>
          <cell r="W34">
            <v>5.0000000000000001E-3</v>
          </cell>
          <cell r="X34">
            <v>162.60400000000001</v>
          </cell>
          <cell r="Y34">
            <v>164.25299999999999</v>
          </cell>
          <cell r="Z34">
            <v>0</v>
          </cell>
          <cell r="AA34">
            <v>0</v>
          </cell>
          <cell r="AB34">
            <v>117.64850000000001</v>
          </cell>
          <cell r="AC34">
            <v>246.66</v>
          </cell>
          <cell r="AD34">
            <v>0.77824781208035942</v>
          </cell>
          <cell r="AE34">
            <v>1.807131952017448</v>
          </cell>
        </row>
        <row r="35">
          <cell r="S35">
            <v>37681</v>
          </cell>
          <cell r="T35">
            <v>151.17099999999999</v>
          </cell>
          <cell r="U35">
            <v>135.63900000000001</v>
          </cell>
          <cell r="V35">
            <v>0</v>
          </cell>
          <cell r="W35">
            <v>4.0000000000000001E-3</v>
          </cell>
          <cell r="X35">
            <v>180.34700000000001</v>
          </cell>
          <cell r="Y35">
            <v>174.541</v>
          </cell>
          <cell r="Z35">
            <v>0</v>
          </cell>
          <cell r="AA35">
            <v>0</v>
          </cell>
          <cell r="AB35">
            <v>146.8245</v>
          </cell>
          <cell r="AC35">
            <v>286.23200000000003</v>
          </cell>
          <cell r="AD35">
            <v>1.0172618056533935</v>
          </cell>
          <cell r="AE35">
            <v>2.1047591868001474</v>
          </cell>
        </row>
        <row r="36">
          <cell r="S36">
            <v>37712</v>
          </cell>
          <cell r="T36">
            <v>144.12899999999999</v>
          </cell>
          <cell r="U36">
            <v>137.55000000000001</v>
          </cell>
          <cell r="V36">
            <v>0</v>
          </cell>
          <cell r="W36">
            <v>8.9999999999999993E-3</v>
          </cell>
          <cell r="X36">
            <v>174.11500000000001</v>
          </cell>
          <cell r="Y36">
            <v>151.06800000000001</v>
          </cell>
          <cell r="Z36">
            <v>0</v>
          </cell>
          <cell r="AA36">
            <v>0</v>
          </cell>
          <cell r="AB36">
            <v>176.81050000000002</v>
          </cell>
          <cell r="AC36">
            <v>295.55599999999998</v>
          </cell>
          <cell r="AD36">
            <v>1.1351980207740189</v>
          </cell>
          <cell r="AE36">
            <v>2.2673455782181469</v>
          </cell>
        </row>
        <row r="37">
          <cell r="S37">
            <v>37742</v>
          </cell>
          <cell r="T37">
            <v>156.154</v>
          </cell>
          <cell r="U37">
            <v>134.733</v>
          </cell>
          <cell r="V37">
            <v>0</v>
          </cell>
          <cell r="W37">
            <v>5.0000000000000001E-3</v>
          </cell>
          <cell r="X37">
            <v>151.78399999999999</v>
          </cell>
          <cell r="Y37">
            <v>153.273</v>
          </cell>
          <cell r="Z37">
            <v>0</v>
          </cell>
          <cell r="AA37">
            <v>0</v>
          </cell>
          <cell r="AB37">
            <v>172.44050000000004</v>
          </cell>
          <cell r="AC37">
            <v>315.27499999999998</v>
          </cell>
          <cell r="AD37">
            <v>1.1783325923035746</v>
          </cell>
          <cell r="AE37">
            <v>2.556158395110633</v>
          </cell>
        </row>
        <row r="38">
          <cell r="S38">
            <v>37773</v>
          </cell>
          <cell r="T38">
            <v>152.78700000000001</v>
          </cell>
          <cell r="U38">
            <v>133.15299999999999</v>
          </cell>
          <cell r="V38">
            <v>0</v>
          </cell>
          <cell r="W38">
            <v>6.0000000000000001E-3</v>
          </cell>
          <cell r="X38">
            <v>118.17</v>
          </cell>
          <cell r="Y38">
            <v>133.99799999999999</v>
          </cell>
          <cell r="Z38">
            <v>0</v>
          </cell>
          <cell r="AA38">
            <v>0</v>
          </cell>
          <cell r="AB38">
            <v>137.82350000000005</v>
          </cell>
          <cell r="AC38">
            <v>316.221</v>
          </cell>
          <cell r="AD38">
            <v>1.1953131630314864</v>
          </cell>
          <cell r="AE38">
            <v>2.4445372025941823</v>
          </cell>
        </row>
        <row r="39">
          <cell r="S39">
            <v>37803</v>
          </cell>
          <cell r="T39">
            <v>110.20699999999999</v>
          </cell>
          <cell r="U39">
            <v>103.499</v>
          </cell>
          <cell r="V39">
            <v>0</v>
          </cell>
          <cell r="W39">
            <v>7.0000000000000001E-3</v>
          </cell>
          <cell r="X39">
            <v>97.552999999999997</v>
          </cell>
          <cell r="Y39">
            <v>104.29</v>
          </cell>
          <cell r="Z39">
            <v>7.6829999999999998</v>
          </cell>
          <cell r="AA39">
            <v>0</v>
          </cell>
          <cell r="AB39">
            <v>305.30099999999999</v>
          </cell>
          <cell r="AC39">
            <v>316.71300000000002</v>
          </cell>
          <cell r="AD39">
            <v>2.0261249478224572</v>
          </cell>
          <cell r="AE39">
            <v>2.085447632215693</v>
          </cell>
        </row>
        <row r="40">
          <cell r="S40">
            <v>37834</v>
          </cell>
          <cell r="T40">
            <v>141.39599999999999</v>
          </cell>
          <cell r="U40">
            <v>141.36799999999999</v>
          </cell>
          <cell r="V40">
            <v>0</v>
          </cell>
          <cell r="W40">
            <v>8.9999999999999993E-3</v>
          </cell>
          <cell r="X40">
            <v>154.51400000000001</v>
          </cell>
          <cell r="Y40">
            <v>150.99299999999999</v>
          </cell>
          <cell r="Z40">
            <v>13.583</v>
          </cell>
          <cell r="AA40">
            <v>19.297999999999998</v>
          </cell>
          <cell r="AB40">
            <v>332.00200000000007</v>
          </cell>
          <cell r="AC40">
            <v>307.18799999999999</v>
          </cell>
          <cell r="AD40">
            <v>1.9616863781828302</v>
          </cell>
          <cell r="AE40">
            <v>1.8449994238967622</v>
          </cell>
        </row>
        <row r="41">
          <cell r="S41">
            <v>37865</v>
          </cell>
          <cell r="T41">
            <v>159.21100000000001</v>
          </cell>
          <cell r="U41">
            <v>160.51300000000001</v>
          </cell>
          <cell r="V41">
            <v>0</v>
          </cell>
          <cell r="W41">
            <v>0</v>
          </cell>
          <cell r="X41">
            <v>151.72149999999999</v>
          </cell>
          <cell r="Y41">
            <v>118.325</v>
          </cell>
          <cell r="Z41">
            <v>13.429</v>
          </cell>
          <cell r="AA41">
            <v>0</v>
          </cell>
          <cell r="AB41">
            <v>337.94150000000002</v>
          </cell>
          <cell r="AC41">
            <v>265</v>
          </cell>
          <cell r="AD41">
            <v>2.0209354862602771</v>
          </cell>
          <cell r="AE41">
            <v>1.657187221439457</v>
          </cell>
        </row>
        <row r="42">
          <cell r="S42">
            <v>37895</v>
          </cell>
          <cell r="T42">
            <v>179.67500000000001</v>
          </cell>
          <cell r="U42">
            <v>173.58</v>
          </cell>
          <cell r="V42">
            <v>0</v>
          </cell>
          <cell r="W42">
            <v>1.6E-2</v>
          </cell>
          <cell r="X42">
            <v>165.40899999999999</v>
          </cell>
          <cell r="Y42">
            <v>102.06</v>
          </cell>
          <cell r="Z42">
            <v>18.346</v>
          </cell>
          <cell r="AA42">
            <v>0</v>
          </cell>
          <cell r="AB42">
            <v>342.0215</v>
          </cell>
          <cell r="AC42">
            <v>253.90199999999999</v>
          </cell>
          <cell r="AD42">
            <v>2.3430689710225914</v>
          </cell>
          <cell r="AE42">
            <v>1.8990828562253776</v>
          </cell>
        </row>
        <row r="43">
          <cell r="S43">
            <v>37926</v>
          </cell>
          <cell r="T43">
            <v>155.44</v>
          </cell>
          <cell r="U43">
            <v>139.108</v>
          </cell>
          <cell r="V43">
            <v>0</v>
          </cell>
          <cell r="W43">
            <v>1.7000000000000001E-2</v>
          </cell>
          <cell r="X43">
            <v>0</v>
          </cell>
          <cell r="Y43">
            <v>101.22799999999999</v>
          </cell>
          <cell r="Z43">
            <v>27.562999999999999</v>
          </cell>
          <cell r="AA43">
            <v>0</v>
          </cell>
          <cell r="AB43">
            <v>214.14449999999999</v>
          </cell>
          <cell r="AC43">
            <v>245.93899999999999</v>
          </cell>
          <cell r="AD43">
            <v>1.5264262526276575</v>
          </cell>
          <cell r="AE43">
            <v>1.9154455307586913</v>
          </cell>
        </row>
        <row r="44">
          <cell r="S44">
            <v>37956</v>
          </cell>
          <cell r="T44">
            <v>135.01</v>
          </cell>
          <cell r="U44">
            <v>127.679</v>
          </cell>
          <cell r="V44">
            <v>0</v>
          </cell>
          <cell r="W44">
            <v>2.1999999999999999E-2</v>
          </cell>
          <cell r="X44">
            <v>151.33199999999999</v>
          </cell>
          <cell r="Y44">
            <v>87.804000000000002</v>
          </cell>
          <cell r="Z44">
            <v>31.437000000000001</v>
          </cell>
          <cell r="AA44">
            <v>17.399999999999999</v>
          </cell>
          <cell r="AB44">
            <v>261.90350000000001</v>
          </cell>
          <cell r="AC44">
            <v>231.28200000000001</v>
          </cell>
          <cell r="AD44">
            <v>1.6902237453373501</v>
          </cell>
          <cell r="AE44">
            <v>1.7941306867236539</v>
          </cell>
        </row>
        <row r="45">
          <cell r="S45">
            <v>37987</v>
          </cell>
          <cell r="T45">
            <v>150.32400000000001</v>
          </cell>
          <cell r="U45">
            <v>129.18299999999999</v>
          </cell>
          <cell r="V45">
            <v>0</v>
          </cell>
          <cell r="W45">
            <v>2.4E-2</v>
          </cell>
          <cell r="X45">
            <v>115.92884891637</v>
          </cell>
          <cell r="Y45">
            <v>135.851</v>
          </cell>
          <cell r="Z45">
            <v>41.628999999999998</v>
          </cell>
          <cell r="AA45">
            <v>40.4</v>
          </cell>
          <cell r="AB45">
            <v>227.99925981929033</v>
          </cell>
          <cell r="AC45">
            <v>298.90300000000002</v>
          </cell>
          <cell r="AD45">
            <v>1.3463913651515753</v>
          </cell>
          <cell r="AE45">
            <v>2.0564631950859358</v>
          </cell>
        </row>
        <row r="46">
          <cell r="S46">
            <v>38018</v>
          </cell>
          <cell r="T46">
            <v>161.65700000000001</v>
          </cell>
          <cell r="U46">
            <v>128.56700000000001</v>
          </cell>
          <cell r="V46">
            <v>0</v>
          </cell>
          <cell r="W46">
            <v>1.2999999999999999E-2</v>
          </cell>
          <cell r="X46">
            <v>104.72493332766339</v>
          </cell>
          <cell r="Y46">
            <v>128.27699999999999</v>
          </cell>
          <cell r="Z46">
            <v>55.363</v>
          </cell>
          <cell r="AA46">
            <v>28.742999999999999</v>
          </cell>
          <cell r="AB46">
            <v>228.56819314695372</v>
          </cell>
          <cell r="AC46">
            <v>323.82900000000001</v>
          </cell>
          <cell r="AD46">
            <v>1.211988790283919</v>
          </cell>
          <cell r="AE46">
            <v>2.0827908794470025</v>
          </cell>
        </row>
        <row r="47">
          <cell r="S47">
            <v>38046</v>
          </cell>
          <cell r="T47">
            <v>191.524</v>
          </cell>
          <cell r="U47">
            <v>161.96199999999999</v>
          </cell>
          <cell r="V47">
            <v>0</v>
          </cell>
          <cell r="W47">
            <v>0</v>
          </cell>
          <cell r="X47">
            <v>100.14139114422031</v>
          </cell>
          <cell r="Y47">
            <v>100.14139114422031</v>
          </cell>
          <cell r="Z47">
            <v>61.363999999999997</v>
          </cell>
          <cell r="AA47">
            <v>67.39</v>
          </cell>
          <cell r="AB47">
            <v>198.38558429117404</v>
          </cell>
          <cell r="AC47">
            <v>329.39839114422034</v>
          </cell>
          <cell r="AD47">
            <v>1.1384869524201902</v>
          </cell>
          <cell r="AE47">
            <v>2.1085410904867881</v>
          </cell>
        </row>
        <row r="48">
          <cell r="S48">
            <v>38077</v>
          </cell>
          <cell r="T48">
            <v>174.74600000000001</v>
          </cell>
          <cell r="U48">
            <v>148.309</v>
          </cell>
          <cell r="V48">
            <v>0</v>
          </cell>
          <cell r="W48">
            <v>0</v>
          </cell>
          <cell r="X48">
            <v>81.124466378969714</v>
          </cell>
          <cell r="Y48">
            <v>81.124466378969714</v>
          </cell>
          <cell r="Z48">
            <v>75.888000000000005</v>
          </cell>
          <cell r="AA48">
            <v>81.239000000000004</v>
          </cell>
          <cell r="AB48">
            <v>183.23705067014379</v>
          </cell>
          <cell r="AC48">
            <v>343.45285752319012</v>
          </cell>
          <cell r="AD48">
            <v>1.0661460539387488</v>
          </cell>
          <cell r="AE48">
            <v>2.1852399815533783</v>
          </cell>
        </row>
        <row r="49">
          <cell r="S49">
            <v>38107</v>
          </cell>
          <cell r="T49">
            <v>170.69900000000001</v>
          </cell>
          <cell r="U49">
            <v>163.762</v>
          </cell>
          <cell r="V49">
            <v>0</v>
          </cell>
          <cell r="W49">
            <v>0</v>
          </cell>
          <cell r="X49">
            <v>66.027996070726914</v>
          </cell>
          <cell r="Y49">
            <v>66.027996070726914</v>
          </cell>
          <cell r="Z49">
            <v>101.999</v>
          </cell>
          <cell r="AA49">
            <v>106.855</v>
          </cell>
          <cell r="AB49">
            <v>180.68704674087064</v>
          </cell>
          <cell r="AC49">
            <v>352.57385359391702</v>
          </cell>
          <cell r="AD49">
            <v>0.9532371063242645</v>
          </cell>
          <cell r="AE49">
            <v>2.4773214760029365</v>
          </cell>
        </row>
        <row r="50">
          <cell r="S50">
            <v>38138</v>
          </cell>
          <cell r="T50">
            <v>189.55099999999999</v>
          </cell>
          <cell r="U50">
            <v>159.63900000000001</v>
          </cell>
          <cell r="V50">
            <v>0</v>
          </cell>
          <cell r="W50">
            <v>0</v>
          </cell>
          <cell r="X50">
            <v>52.07437860833106</v>
          </cell>
          <cell r="Y50">
            <v>52.07437860833106</v>
          </cell>
          <cell r="Z50">
            <v>115.52200000000001</v>
          </cell>
          <cell r="AA50">
            <v>119.396</v>
          </cell>
          <cell r="AB50">
            <v>170.26242534920172</v>
          </cell>
          <cell r="AC50">
            <v>364.40523220224804</v>
          </cell>
          <cell r="AD50">
            <v>1.3453157866034771</v>
          </cell>
          <cell r="AE50">
            <v>2.5118891668709038</v>
          </cell>
        </row>
        <row r="51">
          <cell r="S51">
            <v>38168</v>
          </cell>
          <cell r="T51">
            <v>110.961</v>
          </cell>
          <cell r="U51">
            <v>108.248</v>
          </cell>
          <cell r="V51">
            <v>0</v>
          </cell>
          <cell r="W51">
            <v>0</v>
          </cell>
          <cell r="X51">
            <v>30.394507750017691</v>
          </cell>
          <cell r="Y51">
            <v>30.394507750017691</v>
          </cell>
          <cell r="Z51">
            <v>104.496</v>
          </cell>
          <cell r="AA51">
            <v>110.44799999999999</v>
          </cell>
          <cell r="AB51">
            <v>193.4789330992194</v>
          </cell>
          <cell r="AC51">
            <v>396.99973995226571</v>
          </cell>
          <cell r="AD51">
            <v>1.1347514024723464</v>
          </cell>
          <cell r="AE51">
            <v>2.4690307530900761</v>
          </cell>
        </row>
        <row r="52">
          <cell r="S52">
            <v>38199</v>
          </cell>
          <cell r="T52">
            <v>171.73099999999999</v>
          </cell>
          <cell r="U52">
            <v>177.42099999999999</v>
          </cell>
          <cell r="V52">
            <v>0</v>
          </cell>
          <cell r="W52">
            <v>0</v>
          </cell>
          <cell r="X52">
            <v>52.549353472540986</v>
          </cell>
          <cell r="Y52">
            <v>52.549353472540986</v>
          </cell>
          <cell r="Z52">
            <v>114.08</v>
          </cell>
          <cell r="AA52">
            <v>117.069</v>
          </cell>
          <cell r="AB52">
            <v>190.73128657176039</v>
          </cell>
          <cell r="AC52">
            <v>389.19709342480661</v>
          </cell>
          <cell r="AD52">
            <v>1.1954569694523047</v>
          </cell>
          <cell r="AE52">
            <v>2.67359889461664</v>
          </cell>
        </row>
        <row r="53">
          <cell r="S53">
            <v>38230</v>
          </cell>
          <cell r="T53">
            <v>161.393</v>
          </cell>
          <cell r="U53">
            <v>153.815</v>
          </cell>
          <cell r="V53">
            <v>0</v>
          </cell>
          <cell r="W53">
            <v>0</v>
          </cell>
          <cell r="X53">
            <v>45.019317207390593</v>
          </cell>
          <cell r="Y53">
            <v>45.019317207390593</v>
          </cell>
          <cell r="Z53">
            <v>125.006</v>
          </cell>
          <cell r="AA53">
            <v>116.816</v>
          </cell>
          <cell r="AB53">
            <v>206.62960377915095</v>
          </cell>
          <cell r="AC53">
            <v>397.21741063219719</v>
          </cell>
          <cell r="AD53">
            <v>1.4048775867120589</v>
          </cell>
          <cell r="AE53">
            <v>3.0615325739985484</v>
          </cell>
        </row>
        <row r="54">
          <cell r="S54">
            <v>38260</v>
          </cell>
          <cell r="T54">
            <v>150.101</v>
          </cell>
          <cell r="U54">
            <v>140.21199999999999</v>
          </cell>
          <cell r="V54">
            <v>0</v>
          </cell>
          <cell r="W54">
            <v>0</v>
          </cell>
          <cell r="X54">
            <v>41.947390902996808</v>
          </cell>
          <cell r="Y54">
            <v>41.947390902996808</v>
          </cell>
          <cell r="Z54">
            <v>131.714</v>
          </cell>
          <cell r="AA54">
            <v>120.495</v>
          </cell>
          <cell r="AB54">
            <v>235.34599468214776</v>
          </cell>
          <cell r="AC54">
            <v>419.447801535194</v>
          </cell>
          <cell r="AD54">
            <v>1.8191526230491588</v>
          </cell>
          <cell r="AE54">
            <v>3.2603545346946694</v>
          </cell>
        </row>
        <row r="55">
          <cell r="S55">
            <v>38291</v>
          </cell>
          <cell r="T55">
            <v>139.619</v>
          </cell>
          <cell r="U55">
            <v>141.286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138.197</v>
          </cell>
          <cell r="AA55">
            <v>133.25399999999999</v>
          </cell>
          <cell r="AB55">
            <v>0</v>
          </cell>
          <cell r="AC55">
            <v>411.41580153519402</v>
          </cell>
          <cell r="AD55">
            <v>0</v>
          </cell>
          <cell r="AE55">
            <v>3.1964323291306664</v>
          </cell>
        </row>
        <row r="56">
          <cell r="S56">
            <v>38321</v>
          </cell>
          <cell r="T56">
            <v>116.861</v>
          </cell>
          <cell r="U56">
            <v>107.373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143.52799999999999</v>
          </cell>
          <cell r="AA56">
            <v>140.084</v>
          </cell>
          <cell r="AB56">
            <v>0</v>
          </cell>
          <cell r="AC56">
            <v>444.12680153519403</v>
          </cell>
          <cell r="AD56">
            <v>0</v>
          </cell>
          <cell r="AE56">
            <v>3.0220209577570771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9">
          <cell r="E19">
            <v>1</v>
          </cell>
          <cell r="F19" t="str">
            <v>Jan</v>
          </cell>
        </row>
        <row r="20">
          <cell r="E20">
            <v>2</v>
          </cell>
          <cell r="F20" t="str">
            <v>Feb</v>
          </cell>
        </row>
        <row r="21">
          <cell r="E21">
            <v>3</v>
          </cell>
          <cell r="F21" t="str">
            <v>Mar</v>
          </cell>
        </row>
        <row r="22">
          <cell r="E22">
            <v>4</v>
          </cell>
          <cell r="F22" t="str">
            <v>Apr</v>
          </cell>
        </row>
        <row r="23">
          <cell r="E23">
            <v>5</v>
          </cell>
          <cell r="F23" t="str">
            <v>May</v>
          </cell>
        </row>
        <row r="24">
          <cell r="E24">
            <v>6</v>
          </cell>
          <cell r="F24" t="str">
            <v>Jun</v>
          </cell>
        </row>
        <row r="25">
          <cell r="E25">
            <v>7</v>
          </cell>
          <cell r="F25" t="str">
            <v>Jul</v>
          </cell>
        </row>
        <row r="26">
          <cell r="E26">
            <v>8</v>
          </cell>
          <cell r="F26" t="str">
            <v>Aug</v>
          </cell>
        </row>
        <row r="27">
          <cell r="E27">
            <v>9</v>
          </cell>
          <cell r="F27" t="str">
            <v>Sep</v>
          </cell>
        </row>
        <row r="28">
          <cell r="E28">
            <v>10</v>
          </cell>
          <cell r="F28" t="str">
            <v>Oct</v>
          </cell>
        </row>
        <row r="29">
          <cell r="E29">
            <v>11</v>
          </cell>
          <cell r="F29" t="str">
            <v>Nov</v>
          </cell>
        </row>
        <row r="30">
          <cell r="E30">
            <v>12</v>
          </cell>
          <cell r="F30" t="str">
            <v>Dec</v>
          </cell>
        </row>
      </sheetData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u1"/>
      <sheetName val="u2"/>
      <sheetName val="tloss"/>
      <sheetName val="bpln"/>
      <sheetName val="bp"/>
      <sheetName val="man"/>
      <sheetName val="o"/>
      <sheetName val="sa"/>
      <sheetName val="sb"/>
      <sheetName val="sc"/>
      <sheetName val="sd"/>
      <sheetName val="a"/>
      <sheetName val="b9a"/>
      <sheetName val="b9b"/>
      <sheetName val="c1"/>
      <sheetName val="c4"/>
      <sheetName val="c5a"/>
      <sheetName val="c5b"/>
      <sheetName val="c5b2"/>
      <sheetName val="d4"/>
      <sheetName val="brgrph"/>
      <sheetName val="BRtrack"/>
      <sheetName val="brorg"/>
      <sheetName val="p10-phase2"/>
      <sheetName val="instructions"/>
      <sheetName val="Actual"/>
      <sheetName val="Budget"/>
      <sheetName val="BFLA"/>
      <sheetName val="new ptb book"/>
      <sheetName val="RFV"/>
      <sheetName val="Production Program"/>
      <sheetName val="設備Pe"/>
      <sheetName val="P5"/>
      <sheetName val="E1"/>
      <sheetName val="G1"/>
      <sheetName val="P1"/>
      <sheetName val="P2"/>
      <sheetName val="P34"/>
      <sheetName val="P6"/>
      <sheetName val="P7"/>
      <sheetName val="Q1"/>
      <sheetName val="Q2"/>
      <sheetName val="Q3"/>
      <sheetName val="S1"/>
      <sheetName val="T1"/>
      <sheetName val="W2"/>
      <sheetName val="設備予算"/>
      <sheetName val="AIK"/>
      <sheetName val="DEC"/>
      <sheetName val="JOL"/>
      <sheetName val="LAV"/>
      <sheetName val="MTP"/>
      <sheetName val="OKC"/>
      <sheetName val="FIX"/>
      <sheetName val="TTL"/>
      <sheetName val="WIL"/>
      <sheetName val="プロセスデータ"/>
      <sheetName val="tgl"/>
      <sheetName val="B"/>
      <sheetName val="C"/>
      <sheetName val="D"/>
      <sheetName val="PSRLTR-MODIFIED"/>
      <sheetName val="E"/>
      <sheetName val="F"/>
      <sheetName val="G"/>
      <sheetName val="H"/>
      <sheetName val="I"/>
      <sheetName val="J"/>
      <sheetName val="K"/>
      <sheetName val="L"/>
      <sheetName val="M"/>
      <sheetName val="GUM REQ"/>
      <sheetName val="PSRLTR-Detail version1"/>
      <sheetName val="LB020A(月)"/>
      <sheetName val="ﾃﾞｰﾀ"/>
      <sheetName val="2.原価計算書"/>
      <sheetName val="(Do not delete)"/>
      <sheetName val="Sheet1"/>
      <sheetName val="Sheet2"/>
      <sheetName val="Sheet3"/>
      <sheetName val=" Year wise summary (2)"/>
      <sheetName val="Reporting"/>
      <sheetName val=" Year wise summary"/>
      <sheetName val=" Year wise summary (3)"/>
      <sheetName val="CROSS CHECK"/>
      <sheetName val="Process"/>
      <sheetName val="月次負荷"/>
      <sheetName val="RF_LFV"/>
      <sheetName val="new_ptb_book"/>
      <sheetName val="Production_Program"/>
      <sheetName val="GUM_REQ"/>
      <sheetName val="PSRLTR-Detail_version1"/>
      <sheetName val="2_原価計算書"/>
      <sheetName val="(Do_not_delete)"/>
      <sheetName val="_Year_wise_summary_(2)"/>
      <sheetName val="_Year_wise_summary"/>
      <sheetName val="_Year_wise_summary_(3)"/>
      <sheetName val="CROSS_CHECK"/>
      <sheetName val="new_ptb_book1"/>
      <sheetName val="Production_Program1"/>
      <sheetName val="GUM_REQ1"/>
      <sheetName val="PSRLTR-Detail_version11"/>
      <sheetName val="2_原価計算書1"/>
      <sheetName val="(Do_not_delete)1"/>
      <sheetName val="_Year_wise_summary_(2)1"/>
      <sheetName val="_Year_wise_summary1"/>
      <sheetName val="_Year_wise_summary_(3)1"/>
      <sheetName val="CROSS_CHECK1"/>
    </sheetNames>
    <sheetDataSet>
      <sheetData sheetId="0" refreshError="1">
        <row r="4">
          <cell r="I4">
            <v>36892</v>
          </cell>
          <cell r="J4">
            <v>36893</v>
          </cell>
          <cell r="K4">
            <v>36894</v>
          </cell>
          <cell r="L4">
            <v>36895</v>
          </cell>
          <cell r="M4">
            <v>36896</v>
          </cell>
          <cell r="N4">
            <v>36897</v>
          </cell>
          <cell r="O4">
            <v>36898</v>
          </cell>
          <cell r="P4">
            <v>36899</v>
          </cell>
          <cell r="Q4">
            <v>36900</v>
          </cell>
          <cell r="R4">
            <v>36901</v>
          </cell>
          <cell r="S4">
            <v>36902</v>
          </cell>
          <cell r="T4">
            <v>36903</v>
          </cell>
          <cell r="U4">
            <v>36904</v>
          </cell>
          <cell r="V4">
            <v>36905</v>
          </cell>
          <cell r="W4">
            <v>36906</v>
          </cell>
          <cell r="X4">
            <v>36907</v>
          </cell>
          <cell r="Y4">
            <v>36908</v>
          </cell>
          <cell r="Z4">
            <v>36909</v>
          </cell>
          <cell r="AA4">
            <v>36910</v>
          </cell>
          <cell r="AB4">
            <v>36911</v>
          </cell>
          <cell r="AC4">
            <v>36912</v>
          </cell>
          <cell r="AD4">
            <v>36913</v>
          </cell>
          <cell r="AE4">
            <v>36914</v>
          </cell>
          <cell r="AF4">
            <v>36915</v>
          </cell>
          <cell r="AG4">
            <v>36916</v>
          </cell>
          <cell r="AH4">
            <v>36917</v>
          </cell>
          <cell r="AI4">
            <v>36918</v>
          </cell>
          <cell r="AJ4">
            <v>36919</v>
          </cell>
          <cell r="AK4">
            <v>36920</v>
          </cell>
          <cell r="AL4">
            <v>36921</v>
          </cell>
          <cell r="AM4">
            <v>36922</v>
          </cell>
          <cell r="AN4">
            <v>36923</v>
          </cell>
          <cell r="AO4">
            <v>36924</v>
          </cell>
          <cell r="AP4">
            <v>36925</v>
          </cell>
          <cell r="AQ4">
            <v>36926</v>
          </cell>
          <cell r="AR4">
            <v>36927</v>
          </cell>
          <cell r="AS4">
            <v>36928</v>
          </cell>
          <cell r="AT4">
            <v>36929</v>
          </cell>
          <cell r="AU4">
            <v>36930</v>
          </cell>
          <cell r="AV4">
            <v>36931</v>
          </cell>
          <cell r="AW4">
            <v>36932</v>
          </cell>
          <cell r="AX4">
            <v>36933</v>
          </cell>
          <cell r="AY4">
            <v>36934</v>
          </cell>
          <cell r="AZ4">
            <v>36935</v>
          </cell>
          <cell r="BA4">
            <v>36936</v>
          </cell>
          <cell r="BB4">
            <v>36937</v>
          </cell>
          <cell r="BC4">
            <v>36938</v>
          </cell>
          <cell r="BD4">
            <v>36939</v>
          </cell>
          <cell r="BE4">
            <v>36940</v>
          </cell>
          <cell r="BF4">
            <v>36941</v>
          </cell>
          <cell r="BG4">
            <v>36942</v>
          </cell>
          <cell r="BH4">
            <v>36943</v>
          </cell>
          <cell r="BI4">
            <v>36944</v>
          </cell>
          <cell r="BJ4">
            <v>36945</v>
          </cell>
          <cell r="BK4">
            <v>36946</v>
          </cell>
          <cell r="BL4">
            <v>36947</v>
          </cell>
          <cell r="BM4">
            <v>36948</v>
          </cell>
          <cell r="BN4">
            <v>36949</v>
          </cell>
          <cell r="BO4">
            <v>36950</v>
          </cell>
          <cell r="BQ4">
            <v>36951</v>
          </cell>
          <cell r="BR4">
            <v>36952</v>
          </cell>
          <cell r="BS4">
            <v>36953</v>
          </cell>
          <cell r="BT4">
            <v>36954</v>
          </cell>
          <cell r="BU4">
            <v>36955</v>
          </cell>
          <cell r="BV4">
            <v>36956</v>
          </cell>
          <cell r="BW4">
            <v>36957</v>
          </cell>
          <cell r="BX4">
            <v>36958</v>
          </cell>
          <cell r="BY4">
            <v>36959</v>
          </cell>
          <cell r="BZ4">
            <v>36960</v>
          </cell>
          <cell r="CA4">
            <v>36961</v>
          </cell>
          <cell r="CB4">
            <v>36962</v>
          </cell>
          <cell r="CC4">
            <v>36963</v>
          </cell>
          <cell r="CD4">
            <v>36964</v>
          </cell>
          <cell r="CE4">
            <v>36965</v>
          </cell>
          <cell r="CF4">
            <v>36966</v>
          </cell>
          <cell r="CG4">
            <v>36967</v>
          </cell>
          <cell r="CH4">
            <v>36968</v>
          </cell>
          <cell r="CI4">
            <v>36969</v>
          </cell>
          <cell r="CJ4">
            <v>36970</v>
          </cell>
          <cell r="CK4">
            <v>36971</v>
          </cell>
          <cell r="CL4">
            <v>36972</v>
          </cell>
          <cell r="CM4">
            <v>36973</v>
          </cell>
          <cell r="CN4">
            <v>36974</v>
          </cell>
          <cell r="CO4">
            <v>36975</v>
          </cell>
          <cell r="CP4">
            <v>36976</v>
          </cell>
          <cell r="CQ4">
            <v>36977</v>
          </cell>
          <cell r="CR4">
            <v>36978</v>
          </cell>
          <cell r="CS4">
            <v>36979</v>
          </cell>
          <cell r="CT4">
            <v>36980</v>
          </cell>
          <cell r="CU4">
            <v>36981</v>
          </cell>
          <cell r="CV4">
            <v>36982</v>
          </cell>
          <cell r="CW4">
            <v>36983</v>
          </cell>
          <cell r="CX4">
            <v>36984</v>
          </cell>
          <cell r="CY4">
            <v>36985</v>
          </cell>
          <cell r="CZ4">
            <v>36986</v>
          </cell>
          <cell r="DA4">
            <v>36987</v>
          </cell>
          <cell r="DB4">
            <v>36988</v>
          </cell>
          <cell r="DC4">
            <v>36989</v>
          </cell>
          <cell r="DD4">
            <v>36990</v>
          </cell>
          <cell r="DE4">
            <v>36991</v>
          </cell>
          <cell r="DF4">
            <v>36992</v>
          </cell>
          <cell r="DG4">
            <v>36993</v>
          </cell>
          <cell r="DH4">
            <v>36994</v>
          </cell>
          <cell r="DI4">
            <v>36995</v>
          </cell>
          <cell r="DJ4">
            <v>36996</v>
          </cell>
          <cell r="DK4">
            <v>36997</v>
          </cell>
          <cell r="DL4">
            <v>36998</v>
          </cell>
          <cell r="DM4">
            <v>36999</v>
          </cell>
          <cell r="DN4">
            <v>37000</v>
          </cell>
          <cell r="DO4">
            <v>37001</v>
          </cell>
          <cell r="DP4">
            <v>37002</v>
          </cell>
          <cell r="DQ4">
            <v>37003</v>
          </cell>
          <cell r="DR4">
            <v>37004</v>
          </cell>
          <cell r="DS4">
            <v>37005</v>
          </cell>
          <cell r="DT4">
            <v>37006</v>
          </cell>
          <cell r="DU4">
            <v>37007</v>
          </cell>
          <cell r="DV4">
            <v>37008</v>
          </cell>
          <cell r="DW4">
            <v>37009</v>
          </cell>
          <cell r="DX4">
            <v>37010</v>
          </cell>
          <cell r="DY4">
            <v>37011</v>
          </cell>
          <cell r="DZ4">
            <v>37012</v>
          </cell>
          <cell r="EA4">
            <v>37013</v>
          </cell>
          <cell r="EB4">
            <v>37014</v>
          </cell>
          <cell r="EC4">
            <v>37015</v>
          </cell>
          <cell r="ED4">
            <v>37016</v>
          </cell>
          <cell r="EE4">
            <v>37017</v>
          </cell>
          <cell r="EF4">
            <v>37018</v>
          </cell>
          <cell r="EG4">
            <v>37019</v>
          </cell>
          <cell r="EH4">
            <v>37020</v>
          </cell>
          <cell r="EI4">
            <v>37021</v>
          </cell>
          <cell r="EJ4">
            <v>37022</v>
          </cell>
          <cell r="EK4">
            <v>37023</v>
          </cell>
          <cell r="EL4">
            <v>37024</v>
          </cell>
          <cell r="EM4">
            <v>37025</v>
          </cell>
          <cell r="EN4">
            <v>37026</v>
          </cell>
          <cell r="EO4">
            <v>37027</v>
          </cell>
          <cell r="EP4">
            <v>37028</v>
          </cell>
          <cell r="EQ4">
            <v>37029</v>
          </cell>
          <cell r="ER4">
            <v>37030</v>
          </cell>
          <cell r="ES4">
            <v>37031</v>
          </cell>
          <cell r="ET4">
            <v>37032</v>
          </cell>
          <cell r="EU4">
            <v>37033</v>
          </cell>
          <cell r="EV4">
            <v>37034</v>
          </cell>
          <cell r="EW4">
            <v>37035</v>
          </cell>
          <cell r="EX4">
            <v>37036</v>
          </cell>
          <cell r="EY4">
            <v>37037</v>
          </cell>
          <cell r="EZ4">
            <v>37038</v>
          </cell>
          <cell r="FA4">
            <v>37039</v>
          </cell>
          <cell r="FB4">
            <v>37040</v>
          </cell>
          <cell r="FC4">
            <v>37041</v>
          </cell>
          <cell r="FD4">
            <v>37042</v>
          </cell>
          <cell r="FE4">
            <v>37043</v>
          </cell>
          <cell r="FF4">
            <v>37044</v>
          </cell>
          <cell r="FG4">
            <v>37045</v>
          </cell>
          <cell r="FH4">
            <v>37046</v>
          </cell>
          <cell r="FI4">
            <v>37047</v>
          </cell>
          <cell r="FJ4">
            <v>37048</v>
          </cell>
          <cell r="FK4">
            <v>37049</v>
          </cell>
          <cell r="FL4">
            <v>37050</v>
          </cell>
          <cell r="FM4">
            <v>37051</v>
          </cell>
          <cell r="FN4">
            <v>37052</v>
          </cell>
          <cell r="FO4">
            <v>37053</v>
          </cell>
          <cell r="FP4">
            <v>37054</v>
          </cell>
          <cell r="FQ4">
            <v>37055</v>
          </cell>
          <cell r="FR4">
            <v>37056</v>
          </cell>
          <cell r="FS4">
            <v>37057</v>
          </cell>
          <cell r="FT4">
            <v>37058</v>
          </cell>
          <cell r="FU4">
            <v>37059</v>
          </cell>
          <cell r="FV4">
            <v>37060</v>
          </cell>
          <cell r="FW4">
            <v>37061</v>
          </cell>
          <cell r="FX4">
            <v>37062</v>
          </cell>
          <cell r="FY4">
            <v>37063</v>
          </cell>
          <cell r="FZ4">
            <v>37064</v>
          </cell>
          <cell r="GA4">
            <v>37065</v>
          </cell>
          <cell r="GB4">
            <v>37066</v>
          </cell>
          <cell r="GC4">
            <v>37067</v>
          </cell>
          <cell r="GD4">
            <v>37068</v>
          </cell>
          <cell r="GE4">
            <v>37069</v>
          </cell>
          <cell r="GF4">
            <v>37070</v>
          </cell>
          <cell r="GG4">
            <v>37071</v>
          </cell>
          <cell r="GH4">
            <v>37072</v>
          </cell>
        </row>
        <row r="5"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1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</row>
        <row r="6">
          <cell r="I6">
            <v>0</v>
          </cell>
          <cell r="J6">
            <v>3819</v>
          </cell>
          <cell r="K6">
            <v>5955</v>
          </cell>
          <cell r="L6">
            <v>9074</v>
          </cell>
          <cell r="M6">
            <v>10685</v>
          </cell>
          <cell r="N6">
            <v>9657</v>
          </cell>
          <cell r="O6">
            <v>9078</v>
          </cell>
          <cell r="P6">
            <v>9463</v>
          </cell>
          <cell r="Q6">
            <v>8756</v>
          </cell>
          <cell r="R6">
            <v>8837</v>
          </cell>
          <cell r="S6">
            <v>10204</v>
          </cell>
          <cell r="T6">
            <v>9603</v>
          </cell>
          <cell r="U6">
            <v>10535</v>
          </cell>
          <cell r="V6">
            <v>10254</v>
          </cell>
          <cell r="W6">
            <v>10354</v>
          </cell>
          <cell r="X6">
            <v>10022</v>
          </cell>
          <cell r="Y6">
            <v>9830</v>
          </cell>
          <cell r="Z6">
            <v>8093</v>
          </cell>
          <cell r="AA6">
            <v>8778</v>
          </cell>
          <cell r="AB6">
            <v>7254</v>
          </cell>
          <cell r="AC6">
            <v>9400</v>
          </cell>
          <cell r="AD6">
            <v>6628</v>
          </cell>
          <cell r="AE6">
            <v>4365</v>
          </cell>
          <cell r="AF6">
            <v>5156</v>
          </cell>
          <cell r="AG6">
            <v>6606</v>
          </cell>
          <cell r="AH6">
            <v>6730</v>
          </cell>
          <cell r="AI6">
            <v>4662</v>
          </cell>
          <cell r="AJ6">
            <v>4718</v>
          </cell>
          <cell r="AK6">
            <v>4741</v>
          </cell>
          <cell r="AL6">
            <v>7097</v>
          </cell>
          <cell r="AM6">
            <v>7345</v>
          </cell>
          <cell r="AN6">
            <v>5542</v>
          </cell>
          <cell r="AO6">
            <v>5256</v>
          </cell>
          <cell r="AP6">
            <v>7274</v>
          </cell>
          <cell r="AQ6">
            <v>7582</v>
          </cell>
          <cell r="AR6">
            <v>8281</v>
          </cell>
          <cell r="AS6">
            <v>5023</v>
          </cell>
          <cell r="AT6">
            <v>5613</v>
          </cell>
          <cell r="AU6">
            <v>7519</v>
          </cell>
          <cell r="AV6">
            <v>7014</v>
          </cell>
          <cell r="AW6">
            <v>5414</v>
          </cell>
          <cell r="AX6">
            <v>5346</v>
          </cell>
          <cell r="AY6">
            <v>5291</v>
          </cell>
          <cell r="AZ6">
            <v>7358</v>
          </cell>
          <cell r="BA6">
            <v>6967</v>
          </cell>
          <cell r="BB6">
            <v>5575</v>
          </cell>
          <cell r="BC6">
            <v>5508</v>
          </cell>
          <cell r="BD6">
            <v>7371</v>
          </cell>
          <cell r="BE6">
            <v>7024</v>
          </cell>
          <cell r="BF6">
            <v>6989</v>
          </cell>
          <cell r="BG6">
            <v>4824</v>
          </cell>
          <cell r="BH6">
            <v>5071</v>
          </cell>
          <cell r="BI6">
            <v>6838</v>
          </cell>
          <cell r="BJ6">
            <v>7381</v>
          </cell>
          <cell r="BK6">
            <v>5189</v>
          </cell>
          <cell r="BL6">
            <v>5810</v>
          </cell>
          <cell r="BM6">
            <v>5599</v>
          </cell>
          <cell r="BN6">
            <v>7417</v>
          </cell>
          <cell r="BO6">
            <v>7490</v>
          </cell>
          <cell r="BP6">
            <v>0</v>
          </cell>
          <cell r="BQ6">
            <v>5029</v>
          </cell>
          <cell r="BR6">
            <v>5402</v>
          </cell>
          <cell r="BS6">
            <v>7247</v>
          </cell>
          <cell r="BT6">
            <v>7494</v>
          </cell>
          <cell r="BU6">
            <v>7441</v>
          </cell>
          <cell r="BV6">
            <v>5582</v>
          </cell>
          <cell r="BW6">
            <v>5557</v>
          </cell>
          <cell r="BX6">
            <v>7817</v>
          </cell>
          <cell r="BY6">
            <v>6712</v>
          </cell>
          <cell r="BZ6">
            <v>5502</v>
          </cell>
          <cell r="CA6">
            <v>6223</v>
          </cell>
          <cell r="CB6">
            <v>5823</v>
          </cell>
          <cell r="CC6">
            <v>7962</v>
          </cell>
          <cell r="CD6">
            <v>7944</v>
          </cell>
          <cell r="CE6">
            <v>5782</v>
          </cell>
          <cell r="CF6">
            <v>6011</v>
          </cell>
          <cell r="CG6">
            <v>8408</v>
          </cell>
          <cell r="CH6">
            <v>7960</v>
          </cell>
          <cell r="CI6">
            <v>6630</v>
          </cell>
          <cell r="CJ6">
            <v>5763</v>
          </cell>
          <cell r="CK6">
            <v>7035</v>
          </cell>
          <cell r="CL6">
            <v>7738</v>
          </cell>
          <cell r="CM6">
            <v>6545</v>
          </cell>
          <cell r="CN6">
            <v>6957</v>
          </cell>
          <cell r="CO6">
            <v>6703</v>
          </cell>
          <cell r="CP6">
            <v>7511</v>
          </cell>
          <cell r="CQ6">
            <v>7480</v>
          </cell>
          <cell r="CR6">
            <v>6948</v>
          </cell>
          <cell r="CS6">
            <v>6965</v>
          </cell>
          <cell r="CT6">
            <v>7441</v>
          </cell>
          <cell r="CU6">
            <v>7632</v>
          </cell>
          <cell r="CV6">
            <v>7355</v>
          </cell>
          <cell r="CW6">
            <v>7531</v>
          </cell>
          <cell r="CX6">
            <v>7145</v>
          </cell>
          <cell r="CY6">
            <v>7963</v>
          </cell>
          <cell r="CZ6">
            <v>8094</v>
          </cell>
          <cell r="DA6">
            <v>7060</v>
          </cell>
          <cell r="DB6">
            <v>7129</v>
          </cell>
          <cell r="DC6">
            <v>6932</v>
          </cell>
          <cell r="DD6">
            <v>7036</v>
          </cell>
          <cell r="DE6">
            <v>8013</v>
          </cell>
          <cell r="DF6">
            <v>7303</v>
          </cell>
          <cell r="DG6">
            <v>7611</v>
          </cell>
          <cell r="DH6">
            <v>7498</v>
          </cell>
          <cell r="DI6">
            <v>7665</v>
          </cell>
          <cell r="DJ6">
            <v>2428</v>
          </cell>
          <cell r="DK6">
            <v>4998</v>
          </cell>
          <cell r="DL6">
            <v>6672</v>
          </cell>
          <cell r="DM6">
            <v>7175</v>
          </cell>
          <cell r="DN6">
            <v>7124</v>
          </cell>
          <cell r="DO6">
            <v>7135</v>
          </cell>
          <cell r="DP6">
            <v>7166</v>
          </cell>
          <cell r="DQ6">
            <v>7070</v>
          </cell>
          <cell r="DR6">
            <v>7326</v>
          </cell>
          <cell r="DS6">
            <v>8382</v>
          </cell>
          <cell r="DT6">
            <v>7662</v>
          </cell>
          <cell r="DU6">
            <v>6782</v>
          </cell>
          <cell r="DV6">
            <v>1837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</row>
        <row r="7">
          <cell r="I7">
            <v>0</v>
          </cell>
          <cell r="J7">
            <v>1</v>
          </cell>
          <cell r="K7">
            <v>924</v>
          </cell>
          <cell r="L7">
            <v>170</v>
          </cell>
          <cell r="M7">
            <v>51</v>
          </cell>
          <cell r="N7">
            <v>2</v>
          </cell>
          <cell r="O7">
            <v>61</v>
          </cell>
          <cell r="P7">
            <v>2</v>
          </cell>
          <cell r="Q7">
            <v>89</v>
          </cell>
          <cell r="R7">
            <v>66</v>
          </cell>
          <cell r="S7">
            <v>118</v>
          </cell>
          <cell r="T7">
            <v>39</v>
          </cell>
          <cell r="U7">
            <v>77</v>
          </cell>
          <cell r="V7">
            <v>277</v>
          </cell>
          <cell r="W7">
            <v>67</v>
          </cell>
          <cell r="X7">
            <v>2</v>
          </cell>
          <cell r="Y7">
            <v>2</v>
          </cell>
          <cell r="Z7">
            <v>75</v>
          </cell>
          <cell r="AA7">
            <v>259</v>
          </cell>
          <cell r="AB7">
            <v>522</v>
          </cell>
          <cell r="AC7">
            <v>116</v>
          </cell>
          <cell r="AD7">
            <v>1</v>
          </cell>
          <cell r="AE7">
            <v>48</v>
          </cell>
          <cell r="AF7">
            <v>1</v>
          </cell>
          <cell r="AG7">
            <v>2</v>
          </cell>
          <cell r="AH7">
            <v>3</v>
          </cell>
          <cell r="AI7">
            <v>113</v>
          </cell>
          <cell r="AJ7">
            <v>423</v>
          </cell>
          <cell r="AK7">
            <v>202</v>
          </cell>
          <cell r="AL7">
            <v>135</v>
          </cell>
          <cell r="AM7">
            <v>2</v>
          </cell>
          <cell r="AN7">
            <v>175</v>
          </cell>
          <cell r="AO7">
            <v>126</v>
          </cell>
          <cell r="AP7">
            <v>2</v>
          </cell>
          <cell r="AQ7">
            <v>1</v>
          </cell>
          <cell r="AR7">
            <v>2</v>
          </cell>
          <cell r="AS7">
            <v>2</v>
          </cell>
          <cell r="AT7">
            <v>2</v>
          </cell>
          <cell r="AU7">
            <v>2</v>
          </cell>
          <cell r="AV7">
            <v>10</v>
          </cell>
          <cell r="AW7">
            <v>2</v>
          </cell>
          <cell r="AX7">
            <v>2</v>
          </cell>
          <cell r="AY7">
            <v>15</v>
          </cell>
          <cell r="AZ7">
            <v>12</v>
          </cell>
          <cell r="BA7">
            <v>104</v>
          </cell>
          <cell r="BB7">
            <v>1</v>
          </cell>
          <cell r="BC7">
            <v>51</v>
          </cell>
          <cell r="BD7">
            <v>1</v>
          </cell>
          <cell r="BE7">
            <v>2</v>
          </cell>
          <cell r="BF7">
            <v>2</v>
          </cell>
          <cell r="BG7">
            <v>2</v>
          </cell>
          <cell r="BH7">
            <v>2</v>
          </cell>
          <cell r="BI7">
            <v>92</v>
          </cell>
          <cell r="BJ7">
            <v>32</v>
          </cell>
          <cell r="BK7">
            <v>48</v>
          </cell>
          <cell r="BL7">
            <v>96</v>
          </cell>
          <cell r="BM7">
            <v>105</v>
          </cell>
          <cell r="BN7">
            <v>78</v>
          </cell>
          <cell r="BO7">
            <v>35</v>
          </cell>
          <cell r="BP7">
            <v>0</v>
          </cell>
          <cell r="BQ7">
            <v>54</v>
          </cell>
          <cell r="BR7">
            <v>113</v>
          </cell>
          <cell r="BS7">
            <v>84</v>
          </cell>
          <cell r="BT7">
            <v>77</v>
          </cell>
          <cell r="BU7">
            <v>144</v>
          </cell>
          <cell r="BV7">
            <v>91</v>
          </cell>
          <cell r="BW7">
            <v>62</v>
          </cell>
          <cell r="BX7">
            <v>0</v>
          </cell>
          <cell r="BY7">
            <v>37</v>
          </cell>
          <cell r="BZ7">
            <v>142</v>
          </cell>
          <cell r="CA7">
            <v>0</v>
          </cell>
          <cell r="CB7">
            <v>192</v>
          </cell>
          <cell r="CC7">
            <v>27</v>
          </cell>
          <cell r="CD7">
            <v>36</v>
          </cell>
          <cell r="CE7">
            <v>31</v>
          </cell>
          <cell r="CF7">
            <v>90</v>
          </cell>
          <cell r="CG7">
            <v>28</v>
          </cell>
          <cell r="CH7">
            <v>83</v>
          </cell>
          <cell r="CI7">
            <v>0</v>
          </cell>
          <cell r="CJ7">
            <v>0</v>
          </cell>
          <cell r="CK7">
            <v>40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21</v>
          </cell>
          <cell r="CQ7">
            <v>0</v>
          </cell>
          <cell r="CR7">
            <v>0</v>
          </cell>
          <cell r="CS7">
            <v>0</v>
          </cell>
          <cell r="CT7">
            <v>6</v>
          </cell>
          <cell r="CU7">
            <v>51</v>
          </cell>
          <cell r="CV7">
            <v>0</v>
          </cell>
          <cell r="CW7">
            <v>0</v>
          </cell>
          <cell r="CX7">
            <v>0</v>
          </cell>
          <cell r="CY7">
            <v>29</v>
          </cell>
          <cell r="CZ7">
            <v>41</v>
          </cell>
          <cell r="DA7">
            <v>46</v>
          </cell>
          <cell r="DB7">
            <v>105</v>
          </cell>
          <cell r="DC7">
            <v>188</v>
          </cell>
          <cell r="DD7">
            <v>568</v>
          </cell>
          <cell r="DE7">
            <v>705</v>
          </cell>
          <cell r="DF7">
            <v>411</v>
          </cell>
          <cell r="DG7">
            <v>178</v>
          </cell>
          <cell r="DH7">
            <v>520</v>
          </cell>
          <cell r="DI7">
            <v>108</v>
          </cell>
          <cell r="DJ7">
            <v>25</v>
          </cell>
          <cell r="DK7">
            <v>80</v>
          </cell>
          <cell r="DL7">
            <v>160</v>
          </cell>
          <cell r="DM7">
            <v>766</v>
          </cell>
          <cell r="DN7">
            <v>195</v>
          </cell>
          <cell r="DO7">
            <v>215</v>
          </cell>
          <cell r="DP7">
            <v>65</v>
          </cell>
          <cell r="DQ7">
            <v>20</v>
          </cell>
          <cell r="DR7">
            <v>161</v>
          </cell>
          <cell r="DS7">
            <v>750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</row>
        <row r="8">
          <cell r="I8">
            <v>0</v>
          </cell>
          <cell r="J8">
            <v>382.5</v>
          </cell>
          <cell r="K8">
            <v>722</v>
          </cell>
          <cell r="L8">
            <v>852</v>
          </cell>
          <cell r="M8">
            <v>776</v>
          </cell>
          <cell r="N8">
            <v>738</v>
          </cell>
          <cell r="O8">
            <v>680.5</v>
          </cell>
          <cell r="P8">
            <v>776</v>
          </cell>
          <cell r="Q8">
            <v>702</v>
          </cell>
          <cell r="R8">
            <v>660</v>
          </cell>
          <cell r="S8">
            <v>782</v>
          </cell>
          <cell r="T8">
            <v>766</v>
          </cell>
          <cell r="U8">
            <v>738</v>
          </cell>
          <cell r="V8">
            <v>715</v>
          </cell>
          <cell r="W8">
            <v>740</v>
          </cell>
          <cell r="X8">
            <v>764</v>
          </cell>
          <cell r="Y8">
            <v>834</v>
          </cell>
          <cell r="Z8">
            <v>729</v>
          </cell>
          <cell r="AA8">
            <v>720</v>
          </cell>
          <cell r="AB8">
            <v>750</v>
          </cell>
          <cell r="AC8">
            <v>750</v>
          </cell>
          <cell r="AD8">
            <v>512</v>
          </cell>
          <cell r="AE8">
            <v>350</v>
          </cell>
          <cell r="AF8">
            <v>332</v>
          </cell>
          <cell r="AG8">
            <v>432</v>
          </cell>
          <cell r="AH8">
            <v>498</v>
          </cell>
          <cell r="AI8">
            <v>362</v>
          </cell>
          <cell r="AJ8">
            <v>343</v>
          </cell>
          <cell r="AK8">
            <v>320</v>
          </cell>
          <cell r="AL8">
            <v>464</v>
          </cell>
          <cell r="AM8">
            <v>512</v>
          </cell>
          <cell r="AN8">
            <v>375</v>
          </cell>
          <cell r="AO8">
            <v>338</v>
          </cell>
          <cell r="AP8">
            <v>468</v>
          </cell>
          <cell r="AQ8">
            <v>451</v>
          </cell>
          <cell r="AR8">
            <v>504</v>
          </cell>
          <cell r="AS8">
            <v>358</v>
          </cell>
          <cell r="AT8">
            <v>344</v>
          </cell>
          <cell r="AU8">
            <v>454</v>
          </cell>
          <cell r="AV8">
            <v>490</v>
          </cell>
          <cell r="AW8">
            <v>341</v>
          </cell>
          <cell r="AX8">
            <v>344</v>
          </cell>
          <cell r="AY8">
            <v>332</v>
          </cell>
          <cell r="AZ8">
            <v>428</v>
          </cell>
          <cell r="BA8">
            <v>461.5</v>
          </cell>
          <cell r="BB8">
            <v>368</v>
          </cell>
          <cell r="BC8">
            <v>332</v>
          </cell>
          <cell r="BD8">
            <v>428</v>
          </cell>
          <cell r="BE8">
            <v>420</v>
          </cell>
          <cell r="BF8">
            <v>464</v>
          </cell>
          <cell r="BG8">
            <v>368.00000999999997</v>
          </cell>
          <cell r="BH8">
            <v>308</v>
          </cell>
          <cell r="BI8">
            <v>416</v>
          </cell>
          <cell r="BJ8">
            <v>465</v>
          </cell>
          <cell r="BK8">
            <v>348</v>
          </cell>
          <cell r="BL8">
            <v>348</v>
          </cell>
          <cell r="BM8">
            <v>332</v>
          </cell>
          <cell r="BN8">
            <v>452</v>
          </cell>
          <cell r="BO8">
            <v>450</v>
          </cell>
          <cell r="BP8">
            <v>0</v>
          </cell>
          <cell r="BQ8">
            <v>344</v>
          </cell>
          <cell r="BR8">
            <v>332</v>
          </cell>
          <cell r="BS8">
            <v>438</v>
          </cell>
          <cell r="BT8">
            <v>432</v>
          </cell>
          <cell r="BU8">
            <v>476</v>
          </cell>
          <cell r="BV8">
            <v>344</v>
          </cell>
          <cell r="BW8">
            <v>316</v>
          </cell>
          <cell r="BX8">
            <v>468.5</v>
          </cell>
          <cell r="BY8">
            <v>442</v>
          </cell>
          <cell r="BZ8">
            <v>330</v>
          </cell>
          <cell r="CA8">
            <v>348</v>
          </cell>
          <cell r="CB8">
            <v>343</v>
          </cell>
          <cell r="CC8">
            <v>462</v>
          </cell>
          <cell r="CD8">
            <v>480</v>
          </cell>
          <cell r="CE8">
            <v>360</v>
          </cell>
          <cell r="CF8">
            <v>336</v>
          </cell>
          <cell r="CG8">
            <v>456</v>
          </cell>
          <cell r="CH8">
            <v>456</v>
          </cell>
          <cell r="CI8">
            <v>444</v>
          </cell>
          <cell r="CJ8">
            <v>371</v>
          </cell>
          <cell r="CK8">
            <v>408</v>
          </cell>
          <cell r="CL8">
            <v>458</v>
          </cell>
          <cell r="CM8">
            <v>397</v>
          </cell>
          <cell r="CN8">
            <v>396</v>
          </cell>
          <cell r="CO8">
            <v>396</v>
          </cell>
          <cell r="CP8">
            <v>408</v>
          </cell>
          <cell r="CQ8">
            <v>432</v>
          </cell>
          <cell r="CR8">
            <v>431</v>
          </cell>
          <cell r="CS8">
            <v>416</v>
          </cell>
          <cell r="CT8">
            <v>425</v>
          </cell>
          <cell r="CU8">
            <v>438</v>
          </cell>
          <cell r="CV8">
            <v>412</v>
          </cell>
          <cell r="CW8">
            <v>438</v>
          </cell>
          <cell r="CX8">
            <v>454</v>
          </cell>
          <cell r="CY8">
            <v>456</v>
          </cell>
          <cell r="CZ8">
            <v>486</v>
          </cell>
          <cell r="DA8">
            <v>444</v>
          </cell>
          <cell r="DB8">
            <v>444</v>
          </cell>
          <cell r="DC8">
            <v>425</v>
          </cell>
          <cell r="DD8">
            <v>480</v>
          </cell>
          <cell r="DE8">
            <v>525</v>
          </cell>
          <cell r="DF8">
            <v>480</v>
          </cell>
          <cell r="DG8">
            <v>468</v>
          </cell>
          <cell r="DH8">
            <v>477.5</v>
          </cell>
          <cell r="DI8">
            <v>465</v>
          </cell>
          <cell r="DJ8">
            <v>144</v>
          </cell>
          <cell r="DK8">
            <v>336</v>
          </cell>
          <cell r="DL8">
            <v>480</v>
          </cell>
          <cell r="DM8">
            <v>468</v>
          </cell>
          <cell r="DN8">
            <v>444</v>
          </cell>
          <cell r="DO8">
            <v>442</v>
          </cell>
          <cell r="DP8">
            <v>480.5</v>
          </cell>
          <cell r="DQ8">
            <v>474</v>
          </cell>
          <cell r="DR8">
            <v>468</v>
          </cell>
          <cell r="DS8">
            <v>480</v>
          </cell>
          <cell r="DT8">
            <v>450</v>
          </cell>
          <cell r="DU8">
            <v>432</v>
          </cell>
          <cell r="DV8">
            <v>114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</row>
        <row r="9"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</row>
        <row r="10">
          <cell r="I10" t="e">
            <v>#DIV/0!</v>
          </cell>
          <cell r="J10">
            <v>166.04347826086956</v>
          </cell>
          <cell r="K10">
            <v>130.56357758620689</v>
          </cell>
          <cell r="L10">
            <v>156.44827586206895</v>
          </cell>
          <cell r="M10">
            <v>214.10897435897436</v>
          </cell>
          <cell r="N10">
            <v>195.32142857142856</v>
          </cell>
          <cell r="O10">
            <v>203.26153846153846</v>
          </cell>
          <cell r="P10">
            <v>188.22252964426877</v>
          </cell>
          <cell r="Q10">
            <v>192.15746124031006</v>
          </cell>
          <cell r="R10">
            <v>200.84090909090909</v>
          </cell>
          <cell r="S10">
            <v>226.82114624505931</v>
          </cell>
          <cell r="T10">
            <v>202.01329787234044</v>
          </cell>
          <cell r="U10">
            <v>208.79843137254903</v>
          </cell>
          <cell r="V10">
            <v>214.78977272727275</v>
          </cell>
          <cell r="W10">
            <v>231.18753092528451</v>
          </cell>
          <cell r="X10">
            <v>190.7855587808418</v>
          </cell>
          <cell r="Y10">
            <v>201.57272727272726</v>
          </cell>
          <cell r="Z10">
            <v>198.40909090909091</v>
          </cell>
          <cell r="AA10">
            <v>238</v>
          </cell>
          <cell r="AB10">
            <v>175.39130434782609</v>
          </cell>
          <cell r="AC10">
            <v>218.03157894736842</v>
          </cell>
          <cell r="AD10">
            <v>208.8080808080808</v>
          </cell>
          <cell r="AE10">
            <v>198.40909090909091</v>
          </cell>
          <cell r="AF10">
            <v>257.8</v>
          </cell>
          <cell r="AG10">
            <v>241.97697368421052</v>
          </cell>
          <cell r="AH10">
            <v>224.61868686868686</v>
          </cell>
          <cell r="AI10">
            <v>194.25</v>
          </cell>
          <cell r="AJ10">
            <v>208.76106194690263</v>
          </cell>
          <cell r="AK10">
            <v>263.38888888888891</v>
          </cell>
          <cell r="AL10">
            <v>241.54473684210527</v>
          </cell>
          <cell r="AM10">
            <v>232.98636363636365</v>
          </cell>
          <cell r="AN10">
            <v>240.95652173913044</v>
          </cell>
          <cell r="AO10">
            <v>276.63157894736844</v>
          </cell>
          <cell r="AP10">
            <v>245.65789473684211</v>
          </cell>
          <cell r="AQ10">
            <v>269.48976608187132</v>
          </cell>
          <cell r="AR10">
            <v>261.02272727272725</v>
          </cell>
          <cell r="AS10">
            <v>239.1904761904762</v>
          </cell>
          <cell r="AT10">
            <v>267.28571428571428</v>
          </cell>
          <cell r="AU10">
            <v>260.26944444444445</v>
          </cell>
          <cell r="AV10">
            <v>240.02840909090909</v>
          </cell>
          <cell r="AW10">
            <v>264.09756097560978</v>
          </cell>
          <cell r="AX10">
            <v>254.57142857142858</v>
          </cell>
          <cell r="AY10">
            <v>240.5</v>
          </cell>
          <cell r="AZ10">
            <v>260.60144927536231</v>
          </cell>
          <cell r="BA10">
            <v>245.21969696969697</v>
          </cell>
          <cell r="BB10">
            <v>232.29166666666666</v>
          </cell>
          <cell r="BC10">
            <v>229.5</v>
          </cell>
          <cell r="BD10">
            <v>253.6266233766234</v>
          </cell>
          <cell r="BE10">
            <v>241.45454545454544</v>
          </cell>
          <cell r="BF10">
            <v>244.45652173913044</v>
          </cell>
          <cell r="BG10">
            <v>201</v>
          </cell>
          <cell r="BH10">
            <v>241.47619047619048</v>
          </cell>
          <cell r="BI10">
            <v>247.71428571428572</v>
          </cell>
          <cell r="BJ10">
            <v>247.90046296296296</v>
          </cell>
          <cell r="BK10">
            <v>225.60869565217391</v>
          </cell>
          <cell r="BL10">
            <v>242.08333333333334</v>
          </cell>
          <cell r="BM10">
            <v>254.5</v>
          </cell>
          <cell r="BN10">
            <v>243.32608695652175</v>
          </cell>
          <cell r="BO10">
            <v>261.06044538706254</v>
          </cell>
          <cell r="BP10" t="e">
            <v>#DIV/0!</v>
          </cell>
          <cell r="BQ10">
            <v>218.65217391304347</v>
          </cell>
          <cell r="BR10">
            <v>245.54545454545453</v>
          </cell>
          <cell r="BS10">
            <v>257.12458471760795</v>
          </cell>
          <cell r="BT10">
            <v>262.62121212121212</v>
          </cell>
          <cell r="BU10">
            <v>231.875</v>
          </cell>
          <cell r="BV10">
            <v>242.69565217391303</v>
          </cell>
          <cell r="BW10">
            <v>256.55586334256697</v>
          </cell>
          <cell r="BX10">
            <v>262.47715561662659</v>
          </cell>
          <cell r="BY10">
            <v>239.23676558822172</v>
          </cell>
          <cell r="BZ10">
            <v>244.53333333333333</v>
          </cell>
          <cell r="CA10">
            <v>259.29166666666669</v>
          </cell>
          <cell r="CB10">
            <v>264.68181818181819</v>
          </cell>
          <cell r="CC10">
            <v>262.47826086956525</v>
          </cell>
          <cell r="CD10">
            <v>246.685</v>
          </cell>
          <cell r="CE10">
            <v>240.91666666666666</v>
          </cell>
          <cell r="CF10">
            <v>261.3478260869565</v>
          </cell>
          <cell r="CG10">
            <v>271.55303030303025</v>
          </cell>
          <cell r="CH10">
            <v>258.74494949494948</v>
          </cell>
          <cell r="CI10">
            <v>238.95</v>
          </cell>
          <cell r="CJ10">
            <v>247.76157703439455</v>
          </cell>
          <cell r="CK10">
            <v>247.70833333333331</v>
          </cell>
          <cell r="CL10">
            <v>254.32919254658384</v>
          </cell>
          <cell r="CM10">
            <v>257.76315789473688</v>
          </cell>
          <cell r="CN10">
            <v>278.17619047619047</v>
          </cell>
          <cell r="CO10">
            <v>263.59523809523807</v>
          </cell>
          <cell r="CP10">
            <v>265.05944055944053</v>
          </cell>
          <cell r="CQ10">
            <v>258.49025974025972</v>
          </cell>
          <cell r="CR10">
            <v>238.07142857142856</v>
          </cell>
          <cell r="CS10">
            <v>252.94101323007422</v>
          </cell>
          <cell r="CT10">
            <v>268.07800888446047</v>
          </cell>
          <cell r="CU10">
            <v>247.69622093023256</v>
          </cell>
          <cell r="CV10">
            <v>256.27597402597405</v>
          </cell>
          <cell r="CW10">
            <v>272.59523809523807</v>
          </cell>
          <cell r="CX10">
            <v>251.5625</v>
          </cell>
          <cell r="CY10">
            <v>261.27445652173913</v>
          </cell>
          <cell r="CZ10">
            <v>243.7833333333333</v>
          </cell>
          <cell r="DA10">
            <v>247.48552631578949</v>
          </cell>
          <cell r="DB10">
            <v>245.29444444444442</v>
          </cell>
          <cell r="DC10">
            <v>250.59131314549768</v>
          </cell>
          <cell r="DD10">
            <v>230.78472222222223</v>
          </cell>
          <cell r="DE10">
            <v>227.18560606060606</v>
          </cell>
          <cell r="DF10">
            <v>230.61847826086955</v>
          </cell>
          <cell r="DG10">
            <v>255.21212121212119</v>
          </cell>
          <cell r="DH10">
            <v>239.34316479400746</v>
          </cell>
          <cell r="DI10">
            <v>239.33574879227052</v>
          </cell>
          <cell r="DJ10">
            <v>242.8</v>
          </cell>
          <cell r="DK10">
            <v>238</v>
          </cell>
          <cell r="DL10">
            <v>236.85714285714286</v>
          </cell>
          <cell r="DM10">
            <v>242.89682539682542</v>
          </cell>
          <cell r="DN10">
            <v>249.93611111111113</v>
          </cell>
          <cell r="DO10">
            <v>262.26249999999999</v>
          </cell>
          <cell r="DP10">
            <v>265.42113821138213</v>
          </cell>
          <cell r="DQ10">
            <v>273.04285714285714</v>
          </cell>
          <cell r="DR10">
            <v>272.52380952380952</v>
          </cell>
          <cell r="DS10">
            <v>266.52380952380952</v>
          </cell>
          <cell r="DT10">
            <v>249.18658536585366</v>
          </cell>
          <cell r="DU10">
            <v>248</v>
          </cell>
          <cell r="DV10">
            <v>282.61538461538464</v>
          </cell>
          <cell r="DW10" t="e">
            <v>#DIV/0!</v>
          </cell>
          <cell r="DX10" t="e">
            <v>#DIV/0!</v>
          </cell>
          <cell r="DY10" t="e">
            <v>#DIV/0!</v>
          </cell>
          <cell r="DZ10" t="e">
            <v>#DIV/0!</v>
          </cell>
          <cell r="EA10" t="e">
            <v>#DIV/0!</v>
          </cell>
          <cell r="EB10" t="e">
            <v>#DIV/0!</v>
          </cell>
          <cell r="EC10" t="e">
            <v>#DIV/0!</v>
          </cell>
          <cell r="ED10" t="e">
            <v>#DIV/0!</v>
          </cell>
          <cell r="EE10" t="e">
            <v>#DIV/0!</v>
          </cell>
          <cell r="EF10" t="e">
            <v>#DIV/0!</v>
          </cell>
          <cell r="EG10" t="e">
            <v>#DIV/0!</v>
          </cell>
          <cell r="EH10" t="e">
            <v>#DIV/0!</v>
          </cell>
          <cell r="EI10" t="e">
            <v>#DIV/0!</v>
          </cell>
          <cell r="EJ10" t="e">
            <v>#DIV/0!</v>
          </cell>
          <cell r="EK10" t="e">
            <v>#DIV/0!</v>
          </cell>
          <cell r="EL10" t="e">
            <v>#DIV/0!</v>
          </cell>
          <cell r="EM10" t="e">
            <v>#DIV/0!</v>
          </cell>
          <cell r="EN10" t="e">
            <v>#DIV/0!</v>
          </cell>
          <cell r="EO10" t="e">
            <v>#DIV/0!</v>
          </cell>
          <cell r="EP10" t="e">
            <v>#DIV/0!</v>
          </cell>
          <cell r="EQ10" t="e">
            <v>#DIV/0!</v>
          </cell>
          <cell r="ER10" t="e">
            <v>#DIV/0!</v>
          </cell>
          <cell r="ES10" t="e">
            <v>#DIV/0!</v>
          </cell>
          <cell r="ET10" t="e">
            <v>#DIV/0!</v>
          </cell>
          <cell r="EU10" t="e">
            <v>#DIV/0!</v>
          </cell>
          <cell r="EV10" t="e">
            <v>#DIV/0!</v>
          </cell>
          <cell r="EW10" t="e">
            <v>#DIV/0!</v>
          </cell>
          <cell r="EX10" t="e">
            <v>#DIV/0!</v>
          </cell>
          <cell r="EY10" t="e">
            <v>#DIV/0!</v>
          </cell>
          <cell r="EZ10" t="e">
            <v>#DIV/0!</v>
          </cell>
          <cell r="FA10" t="e">
            <v>#DIV/0!</v>
          </cell>
          <cell r="FB10" t="e">
            <v>#DIV/0!</v>
          </cell>
          <cell r="FC10" t="e">
            <v>#DIV/0!</v>
          </cell>
          <cell r="FD10" t="e">
            <v>#DIV/0!</v>
          </cell>
          <cell r="FE10" t="e">
            <v>#DIV/0!</v>
          </cell>
          <cell r="FF10" t="e">
            <v>#DIV/0!</v>
          </cell>
          <cell r="FG10" t="e">
            <v>#DIV/0!</v>
          </cell>
          <cell r="FH10" t="e">
            <v>#DIV/0!</v>
          </cell>
          <cell r="FI10" t="e">
            <v>#DIV/0!</v>
          </cell>
          <cell r="FJ10" t="e">
            <v>#DIV/0!</v>
          </cell>
          <cell r="FK10" t="e">
            <v>#DIV/0!</v>
          </cell>
          <cell r="FL10" t="e">
            <v>#DIV/0!</v>
          </cell>
          <cell r="FM10" t="e">
            <v>#DIV/0!</v>
          </cell>
          <cell r="FN10" t="e">
            <v>#DIV/0!</v>
          </cell>
          <cell r="FO10" t="e">
            <v>#DIV/0!</v>
          </cell>
          <cell r="FP10" t="e">
            <v>#DIV/0!</v>
          </cell>
          <cell r="FQ10" t="e">
            <v>#DIV/0!</v>
          </cell>
          <cell r="FR10" t="e">
            <v>#DIV/0!</v>
          </cell>
          <cell r="FS10" t="e">
            <v>#DIV/0!</v>
          </cell>
          <cell r="FT10" t="e">
            <v>#DIV/0!</v>
          </cell>
          <cell r="FU10" t="e">
            <v>#DIV/0!</v>
          </cell>
          <cell r="FV10" t="e">
            <v>#DIV/0!</v>
          </cell>
          <cell r="FW10" t="e">
            <v>#DIV/0!</v>
          </cell>
          <cell r="FX10" t="e">
            <v>#DIV/0!</v>
          </cell>
          <cell r="FY10" t="e">
            <v>#DIV/0!</v>
          </cell>
          <cell r="FZ10" t="e">
            <v>#DIV/0!</v>
          </cell>
          <cell r="GA10" t="e">
            <v>#DIV/0!</v>
          </cell>
          <cell r="GB10" t="e">
            <v>#DIV/0!</v>
          </cell>
          <cell r="GC10" t="e">
            <v>#DIV/0!</v>
          </cell>
          <cell r="GD10" t="e">
            <v>#DIV/0!</v>
          </cell>
          <cell r="GE10" t="e">
            <v>#DIV/0!</v>
          </cell>
          <cell r="GF10" t="e">
            <v>#DIV/0!</v>
          </cell>
          <cell r="GG10" t="e">
            <v>#DIV/0!</v>
          </cell>
          <cell r="GH10" t="e">
            <v>#DIV/0!</v>
          </cell>
        </row>
        <row r="11">
          <cell r="I11">
            <v>0</v>
          </cell>
          <cell r="J11">
            <v>23</v>
          </cell>
          <cell r="K11">
            <v>45</v>
          </cell>
          <cell r="L11">
            <v>58</v>
          </cell>
          <cell r="M11">
            <v>50</v>
          </cell>
          <cell r="N11">
            <v>50</v>
          </cell>
          <cell r="O11">
            <v>46</v>
          </cell>
          <cell r="P11">
            <v>50.5</v>
          </cell>
          <cell r="Q11">
            <v>45.5</v>
          </cell>
          <cell r="R11">
            <v>44</v>
          </cell>
          <cell r="S11">
            <v>45</v>
          </cell>
          <cell r="T11">
            <v>47.5</v>
          </cell>
          <cell r="U11">
            <v>50.5</v>
          </cell>
          <cell r="V11">
            <v>47.6</v>
          </cell>
          <cell r="W11">
            <v>45</v>
          </cell>
          <cell r="X11">
            <v>52.5</v>
          </cell>
          <cell r="Y11">
            <v>49.5</v>
          </cell>
          <cell r="Z11">
            <v>22</v>
          </cell>
          <cell r="AA11">
            <v>22</v>
          </cell>
          <cell r="AB11">
            <v>23</v>
          </cell>
          <cell r="AC11">
            <v>44</v>
          </cell>
          <cell r="AD11">
            <v>31</v>
          </cell>
          <cell r="AE11">
            <v>22</v>
          </cell>
          <cell r="AF11">
            <v>20</v>
          </cell>
          <cell r="AG11">
            <v>27</v>
          </cell>
          <cell r="AH11">
            <v>31</v>
          </cell>
          <cell r="AI11">
            <v>24</v>
          </cell>
          <cell r="AJ11">
            <v>22.6</v>
          </cell>
          <cell r="AK11">
            <v>18</v>
          </cell>
          <cell r="AL11">
            <v>29</v>
          </cell>
          <cell r="AM11">
            <v>32</v>
          </cell>
          <cell r="AN11">
            <v>23</v>
          </cell>
          <cell r="AO11">
            <v>19</v>
          </cell>
          <cell r="AP11">
            <v>29</v>
          </cell>
          <cell r="AQ11">
            <v>27.5</v>
          </cell>
          <cell r="AR11">
            <v>32</v>
          </cell>
          <cell r="AS11">
            <v>21</v>
          </cell>
          <cell r="AT11">
            <v>21</v>
          </cell>
          <cell r="AU11">
            <v>29</v>
          </cell>
          <cell r="AV11">
            <v>30</v>
          </cell>
          <cell r="AW11">
            <v>20.5</v>
          </cell>
          <cell r="AX11">
            <v>21</v>
          </cell>
          <cell r="AY11">
            <v>22</v>
          </cell>
          <cell r="AZ11">
            <v>29</v>
          </cell>
          <cell r="BA11">
            <v>28.75</v>
          </cell>
          <cell r="BB11">
            <v>24</v>
          </cell>
          <cell r="BC11">
            <v>24</v>
          </cell>
          <cell r="BD11">
            <v>29</v>
          </cell>
          <cell r="BE11">
            <v>29</v>
          </cell>
          <cell r="BF11">
            <v>30</v>
          </cell>
          <cell r="BG11">
            <v>24</v>
          </cell>
          <cell r="BH11">
            <v>21</v>
          </cell>
          <cell r="BI11">
            <v>28</v>
          </cell>
          <cell r="BJ11">
            <v>30.75</v>
          </cell>
          <cell r="BK11">
            <v>23</v>
          </cell>
          <cell r="BL11">
            <v>24</v>
          </cell>
          <cell r="BM11">
            <v>22</v>
          </cell>
          <cell r="BN11">
            <v>30</v>
          </cell>
          <cell r="BO11">
            <v>29.833333333333332</v>
          </cell>
          <cell r="BP11">
            <v>0</v>
          </cell>
          <cell r="BQ11">
            <v>23</v>
          </cell>
          <cell r="BR11">
            <v>22</v>
          </cell>
          <cell r="BS11">
            <v>28.5</v>
          </cell>
          <cell r="BT11">
            <v>28</v>
          </cell>
          <cell r="BU11">
            <v>31</v>
          </cell>
          <cell r="BV11">
            <v>23</v>
          </cell>
          <cell r="BW11">
            <v>21.66</v>
          </cell>
          <cell r="BX11">
            <v>29.375</v>
          </cell>
          <cell r="BY11">
            <v>29.167000000000002</v>
          </cell>
          <cell r="BZ11">
            <v>22.5</v>
          </cell>
          <cell r="CA11">
            <v>24</v>
          </cell>
          <cell r="CB11">
            <v>22</v>
          </cell>
          <cell r="CC11">
            <v>30</v>
          </cell>
          <cell r="CD11">
            <v>33</v>
          </cell>
          <cell r="CE11">
            <v>24</v>
          </cell>
          <cell r="CF11">
            <v>23</v>
          </cell>
          <cell r="CG11">
            <v>31</v>
          </cell>
          <cell r="CH11">
            <v>31</v>
          </cell>
          <cell r="CI11">
            <v>28</v>
          </cell>
          <cell r="CJ11">
            <v>23.5</v>
          </cell>
          <cell r="CK11">
            <v>28</v>
          </cell>
          <cell r="CL11">
            <v>30</v>
          </cell>
          <cell r="CM11">
            <v>25</v>
          </cell>
          <cell r="CN11">
            <v>26</v>
          </cell>
          <cell r="CO11">
            <v>26</v>
          </cell>
          <cell r="CP11">
            <v>28.5</v>
          </cell>
          <cell r="CQ11">
            <v>29</v>
          </cell>
          <cell r="CR11">
            <v>29</v>
          </cell>
          <cell r="CS11">
            <v>28.16</v>
          </cell>
          <cell r="CT11">
            <v>28.36</v>
          </cell>
          <cell r="CU11">
            <v>29.5</v>
          </cell>
          <cell r="CV11">
            <v>28.333333333333332</v>
          </cell>
          <cell r="CW11">
            <v>28</v>
          </cell>
          <cell r="CX11">
            <v>29</v>
          </cell>
          <cell r="CY11">
            <v>31</v>
          </cell>
          <cell r="CZ11">
            <v>32.5</v>
          </cell>
          <cell r="DA11">
            <v>29.5</v>
          </cell>
          <cell r="DB11">
            <v>29</v>
          </cell>
          <cell r="DC11">
            <v>28.337000000000003</v>
          </cell>
          <cell r="DD11">
            <v>33</v>
          </cell>
          <cell r="DE11">
            <v>35</v>
          </cell>
          <cell r="DF11">
            <v>31.5</v>
          </cell>
          <cell r="DG11">
            <v>31</v>
          </cell>
          <cell r="DH11">
            <v>32.9</v>
          </cell>
          <cell r="DI11">
            <v>32</v>
          </cell>
          <cell r="DJ11">
            <v>10</v>
          </cell>
          <cell r="DK11">
            <v>21</v>
          </cell>
          <cell r="DL11">
            <v>29</v>
          </cell>
          <cell r="DM11">
            <v>30</v>
          </cell>
          <cell r="DN11">
            <v>29</v>
          </cell>
          <cell r="DO11">
            <v>28</v>
          </cell>
          <cell r="DP11">
            <v>28</v>
          </cell>
          <cell r="DQ11">
            <v>27</v>
          </cell>
          <cell r="DR11">
            <v>28</v>
          </cell>
          <cell r="DS11">
            <v>31.5</v>
          </cell>
          <cell r="DT11">
            <v>30.5</v>
          </cell>
          <cell r="DU11">
            <v>28</v>
          </cell>
          <cell r="DV11">
            <v>6.5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</row>
        <row r="12"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8684</v>
          </cell>
          <cell r="AN12">
            <v>6240</v>
          </cell>
          <cell r="AO12">
            <v>5417</v>
          </cell>
          <cell r="AP12">
            <v>8620</v>
          </cell>
          <cell r="AQ12">
            <v>8333</v>
          </cell>
          <cell r="AR12">
            <v>9020</v>
          </cell>
          <cell r="AS12">
            <v>6095</v>
          </cell>
          <cell r="AT12">
            <v>5544</v>
          </cell>
          <cell r="AU12">
            <v>8808</v>
          </cell>
          <cell r="AV12">
            <v>8861</v>
          </cell>
          <cell r="AW12">
            <v>6020</v>
          </cell>
          <cell r="AX12">
            <v>6070</v>
          </cell>
          <cell r="AY12">
            <v>6292</v>
          </cell>
          <cell r="AZ12">
            <v>7763</v>
          </cell>
          <cell r="BA12">
            <v>8109</v>
          </cell>
          <cell r="BB12">
            <v>6020</v>
          </cell>
          <cell r="BC12">
            <v>6130</v>
          </cell>
          <cell r="BD12">
            <v>8155</v>
          </cell>
          <cell r="BE12">
            <v>7746</v>
          </cell>
          <cell r="BF12">
            <v>8209</v>
          </cell>
          <cell r="BG12">
            <v>6186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</row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1605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2636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4590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5871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1068</v>
          </cell>
          <cell r="AT13">
            <v>0</v>
          </cell>
          <cell r="AU13">
            <v>0</v>
          </cell>
          <cell r="AV13">
            <v>1112</v>
          </cell>
          <cell r="AW13">
            <v>0</v>
          </cell>
          <cell r="AX13">
            <v>2223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3898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5775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334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1235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2410</v>
          </cell>
          <cell r="CK13">
            <v>0</v>
          </cell>
          <cell r="CL13">
            <v>0</v>
          </cell>
          <cell r="CM13">
            <v>2768</v>
          </cell>
          <cell r="CN13">
            <v>0</v>
          </cell>
          <cell r="CO13">
            <v>0</v>
          </cell>
          <cell r="CP13">
            <v>3491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4642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1023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930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5822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11348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18868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25603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3789</v>
          </cell>
          <cell r="AT14">
            <v>0</v>
          </cell>
          <cell r="AU14">
            <v>0</v>
          </cell>
          <cell r="AV14">
            <v>4597</v>
          </cell>
          <cell r="AW14">
            <v>0</v>
          </cell>
          <cell r="AX14">
            <v>3265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9693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18096</v>
          </cell>
          <cell r="BO14">
            <v>10157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2979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6626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10621</v>
          </cell>
          <cell r="CK14">
            <v>0</v>
          </cell>
          <cell r="CL14">
            <v>0</v>
          </cell>
          <cell r="CM14">
            <v>12845</v>
          </cell>
          <cell r="CN14">
            <v>0</v>
          </cell>
          <cell r="CO14">
            <v>0</v>
          </cell>
          <cell r="CP14">
            <v>15089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17416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5203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4603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</row>
        <row r="15">
          <cell r="I15" t="e">
            <v>#VALUE!</v>
          </cell>
          <cell r="J15">
            <v>9.9843137254901961</v>
          </cell>
          <cell r="K15">
            <v>8.2479224376731306</v>
          </cell>
          <cell r="L15">
            <v>10.650234741784038</v>
          </cell>
          <cell r="M15">
            <v>13.769329896907216</v>
          </cell>
          <cell r="N15">
            <v>13.085365853658537</v>
          </cell>
          <cell r="O15">
            <v>13.340191036002938</v>
          </cell>
          <cell r="P15">
            <v>12.19458762886598</v>
          </cell>
          <cell r="Q15">
            <v>12.472934472934472</v>
          </cell>
          <cell r="R15">
            <v>13.389393939393939</v>
          </cell>
          <cell r="S15">
            <v>13.048593350383632</v>
          </cell>
          <cell r="T15">
            <v>12.536553524804178</v>
          </cell>
          <cell r="U15">
            <v>14.275067750677508</v>
          </cell>
          <cell r="V15">
            <v>14.341258741258741</v>
          </cell>
          <cell r="W15">
            <v>13.991891891891893</v>
          </cell>
          <cell r="X15">
            <v>13.11780104712042</v>
          </cell>
          <cell r="Y15">
            <v>11.786570743405276</v>
          </cell>
          <cell r="Z15">
            <v>11.101508916323731</v>
          </cell>
          <cell r="AA15">
            <v>12.191666666666666</v>
          </cell>
          <cell r="AB15">
            <v>9.6720000000000006</v>
          </cell>
          <cell r="AC15">
            <v>12.533333333333333</v>
          </cell>
          <cell r="AD15">
            <v>12.9453125</v>
          </cell>
          <cell r="AE15">
            <v>12.471428571428572</v>
          </cell>
          <cell r="AF15">
            <v>15.53012048192771</v>
          </cell>
          <cell r="AG15">
            <v>15.291666666666666</v>
          </cell>
          <cell r="AH15">
            <v>13.514056224899598</v>
          </cell>
          <cell r="AI15">
            <v>12.878453038674033</v>
          </cell>
          <cell r="AJ15">
            <v>13.755102040816327</v>
          </cell>
          <cell r="AK15">
            <v>14.815625000000001</v>
          </cell>
          <cell r="AL15">
            <v>15.295258620689655</v>
          </cell>
          <cell r="AM15">
            <v>14.345703125</v>
          </cell>
          <cell r="AN15">
            <v>14.778666666666666</v>
          </cell>
          <cell r="AO15">
            <v>15.550295857988166</v>
          </cell>
          <cell r="AP15">
            <v>15.542735042735043</v>
          </cell>
          <cell r="AQ15">
            <v>16.811529933481154</v>
          </cell>
          <cell r="AR15">
            <v>16.430555555555557</v>
          </cell>
          <cell r="AS15">
            <v>14.03072625698324</v>
          </cell>
          <cell r="AT15">
            <v>16.316860465116278</v>
          </cell>
          <cell r="AU15">
            <v>16.561674008810574</v>
          </cell>
          <cell r="AV15">
            <v>14.314285714285715</v>
          </cell>
          <cell r="AW15">
            <v>15.87683284457478</v>
          </cell>
          <cell r="AX15">
            <v>15.540697674418604</v>
          </cell>
          <cell r="AY15">
            <v>15.936746987951807</v>
          </cell>
          <cell r="AZ15">
            <v>17.191588785046729</v>
          </cell>
          <cell r="BA15">
            <v>15.096424702058505</v>
          </cell>
          <cell r="BB15">
            <v>15.149456521739131</v>
          </cell>
          <cell r="BC15">
            <v>16.590361445783131</v>
          </cell>
          <cell r="BD15">
            <v>17.221962616822431</v>
          </cell>
          <cell r="BE15">
            <v>16.723809523809525</v>
          </cell>
          <cell r="BF15">
            <v>15.0625</v>
          </cell>
          <cell r="BG15">
            <v>13.108695295959368</v>
          </cell>
          <cell r="BH15">
            <v>16.464285714285715</v>
          </cell>
          <cell r="BI15">
            <v>16.4375</v>
          </cell>
          <cell r="BJ15">
            <v>15.873118279569892</v>
          </cell>
          <cell r="BK15">
            <v>14.910919540229886</v>
          </cell>
          <cell r="BL15">
            <v>16.695402298850574</v>
          </cell>
          <cell r="BM15">
            <v>16.8644578313253</v>
          </cell>
          <cell r="BN15">
            <v>16.409292035398231</v>
          </cell>
          <cell r="BO15">
            <v>16.644444444444446</v>
          </cell>
          <cell r="BP15" t="e">
            <v>#VALUE!</v>
          </cell>
          <cell r="BQ15">
            <v>14.619186046511627</v>
          </cell>
          <cell r="BR15">
            <v>16.271084337349397</v>
          </cell>
          <cell r="BS15">
            <v>16.545662100456621</v>
          </cell>
          <cell r="BT15">
            <v>17.347222222222221</v>
          </cell>
          <cell r="BU15">
            <v>15.632352941176471</v>
          </cell>
          <cell r="BV15">
            <v>16.226744186046513</v>
          </cell>
          <cell r="BW15">
            <v>17.585443037974684</v>
          </cell>
          <cell r="BX15">
            <v>16.685165421558164</v>
          </cell>
          <cell r="BY15">
            <v>15.18552036199095</v>
          </cell>
          <cell r="BZ15">
            <v>16.672727272727272</v>
          </cell>
          <cell r="CA15">
            <v>17.882183908045977</v>
          </cell>
          <cell r="CB15">
            <v>16.976676384839649</v>
          </cell>
          <cell r="CC15">
            <v>17.233766233766232</v>
          </cell>
          <cell r="CD15">
            <v>16.55</v>
          </cell>
          <cell r="CE15">
            <v>16.06111111111111</v>
          </cell>
          <cell r="CF15">
            <v>17.889880952380953</v>
          </cell>
          <cell r="CG15">
            <v>18.438596491228068</v>
          </cell>
          <cell r="CH15">
            <v>17.456140350877192</v>
          </cell>
          <cell r="CI15">
            <v>14.932432432432432</v>
          </cell>
          <cell r="CJ15">
            <v>15.533692722371967</v>
          </cell>
          <cell r="CK15">
            <v>17.242647058823529</v>
          </cell>
          <cell r="CL15">
            <v>16.895196506550217</v>
          </cell>
          <cell r="CM15">
            <v>16.486146095717885</v>
          </cell>
          <cell r="CN15">
            <v>17.568181818181817</v>
          </cell>
          <cell r="CO15">
            <v>16.926767676767678</v>
          </cell>
          <cell r="CP15">
            <v>18.409313725490197</v>
          </cell>
          <cell r="CQ15">
            <v>17.314814814814813</v>
          </cell>
          <cell r="CR15">
            <v>16.120649651972158</v>
          </cell>
          <cell r="CS15">
            <v>16.74278846153846</v>
          </cell>
          <cell r="CT15">
            <v>17.508235294117647</v>
          </cell>
          <cell r="CU15">
            <v>17.424657534246574</v>
          </cell>
          <cell r="CV15">
            <v>17.851941747572816</v>
          </cell>
          <cell r="CW15">
            <v>17.19406392694064</v>
          </cell>
          <cell r="CX15">
            <v>15.737885462555067</v>
          </cell>
          <cell r="CY15">
            <v>17.462719298245613</v>
          </cell>
          <cell r="CZ15">
            <v>16.654320987654319</v>
          </cell>
          <cell r="DA15">
            <v>15.900900900900901</v>
          </cell>
          <cell r="DB15">
            <v>16.056306306306308</v>
          </cell>
          <cell r="DC15">
            <v>16.310588235294119</v>
          </cell>
          <cell r="DD15">
            <v>14.658333333333333</v>
          </cell>
          <cell r="DE15">
            <v>15.262857142857143</v>
          </cell>
          <cell r="DF15">
            <v>15.214583333333334</v>
          </cell>
          <cell r="DG15">
            <v>16.262820512820515</v>
          </cell>
          <cell r="DH15">
            <v>15.70261780104712</v>
          </cell>
          <cell r="DI15">
            <v>16.483870967741936</v>
          </cell>
          <cell r="DJ15">
            <v>16.861111111111111</v>
          </cell>
          <cell r="DK15">
            <v>14.875</v>
          </cell>
          <cell r="DL15">
            <v>13.9</v>
          </cell>
          <cell r="DM15">
            <v>15.331196581196581</v>
          </cell>
          <cell r="DN15">
            <v>16.045045045045047</v>
          </cell>
          <cell r="DO15">
            <v>16.142533936651585</v>
          </cell>
          <cell r="DP15">
            <v>14.91363163371488</v>
          </cell>
          <cell r="DQ15">
            <v>14.915611814345992</v>
          </cell>
          <cell r="DR15">
            <v>15.653846153846153</v>
          </cell>
          <cell r="DS15">
            <v>17.462499999999999</v>
          </cell>
          <cell r="DT15">
            <v>17.026666666666667</v>
          </cell>
          <cell r="DU15">
            <v>15.699074074074074</v>
          </cell>
          <cell r="DV15">
            <v>16.114035087719298</v>
          </cell>
          <cell r="DW15" t="e">
            <v>#VALUE!</v>
          </cell>
          <cell r="DX15" t="e">
            <v>#VALUE!</v>
          </cell>
          <cell r="DY15" t="e">
            <v>#VALUE!</v>
          </cell>
          <cell r="DZ15" t="e">
            <v>#VALUE!</v>
          </cell>
          <cell r="EA15" t="e">
            <v>#VALUE!</v>
          </cell>
          <cell r="EB15" t="e">
            <v>#VALUE!</v>
          </cell>
          <cell r="EC15" t="e">
            <v>#VALUE!</v>
          </cell>
          <cell r="ED15" t="e">
            <v>#VALUE!</v>
          </cell>
          <cell r="EE15" t="e">
            <v>#VALUE!</v>
          </cell>
          <cell r="EF15" t="e">
            <v>#VALUE!</v>
          </cell>
          <cell r="EG15" t="e">
            <v>#VALUE!</v>
          </cell>
          <cell r="EH15" t="e">
            <v>#VALUE!</v>
          </cell>
          <cell r="EI15" t="e">
            <v>#VALUE!</v>
          </cell>
          <cell r="EJ15" t="e">
            <v>#VALUE!</v>
          </cell>
          <cell r="EK15" t="e">
            <v>#VALUE!</v>
          </cell>
          <cell r="EL15" t="e">
            <v>#VALUE!</v>
          </cell>
          <cell r="EM15" t="e">
            <v>#VALUE!</v>
          </cell>
          <cell r="EN15" t="e">
            <v>#VALUE!</v>
          </cell>
          <cell r="EO15" t="e">
            <v>#VALUE!</v>
          </cell>
          <cell r="EP15" t="e">
            <v>#VALUE!</v>
          </cell>
          <cell r="EQ15" t="e">
            <v>#VALUE!</v>
          </cell>
          <cell r="ER15" t="e">
            <v>#VALUE!</v>
          </cell>
          <cell r="ES15" t="e">
            <v>#VALUE!</v>
          </cell>
          <cell r="ET15" t="e">
            <v>#VALUE!</v>
          </cell>
          <cell r="EU15" t="e">
            <v>#VALUE!</v>
          </cell>
          <cell r="EV15" t="e">
            <v>#VALUE!</v>
          </cell>
          <cell r="EW15" t="e">
            <v>#VALUE!</v>
          </cell>
          <cell r="EX15" t="e">
            <v>#VALUE!</v>
          </cell>
          <cell r="EY15" t="e">
            <v>#VALUE!</v>
          </cell>
          <cell r="EZ15" t="e">
            <v>#VALUE!</v>
          </cell>
          <cell r="FA15" t="e">
            <v>#VALUE!</v>
          </cell>
          <cell r="FB15" t="e">
            <v>#VALUE!</v>
          </cell>
          <cell r="FC15" t="e">
            <v>#VALUE!</v>
          </cell>
          <cell r="FD15" t="e">
            <v>#VALUE!</v>
          </cell>
          <cell r="FE15" t="e">
            <v>#VALUE!</v>
          </cell>
          <cell r="FF15" t="e">
            <v>#VALUE!</v>
          </cell>
          <cell r="FG15" t="e">
            <v>#VALUE!</v>
          </cell>
          <cell r="FH15" t="e">
            <v>#VALUE!</v>
          </cell>
          <cell r="FI15" t="e">
            <v>#VALUE!</v>
          </cell>
          <cell r="FJ15" t="e">
            <v>#VALUE!</v>
          </cell>
          <cell r="FK15" t="e">
            <v>#VALUE!</v>
          </cell>
          <cell r="FL15" t="e">
            <v>#VALUE!</v>
          </cell>
          <cell r="FM15" t="e">
            <v>#VALUE!</v>
          </cell>
          <cell r="FN15" t="e">
            <v>#VALUE!</v>
          </cell>
          <cell r="FO15" t="e">
            <v>#VALUE!</v>
          </cell>
          <cell r="FP15" t="e">
            <v>#VALUE!</v>
          </cell>
          <cell r="FQ15" t="e">
            <v>#VALUE!</v>
          </cell>
          <cell r="FR15" t="e">
            <v>#VALUE!</v>
          </cell>
          <cell r="FS15" t="e">
            <v>#VALUE!</v>
          </cell>
          <cell r="FT15" t="e">
            <v>#VALUE!</v>
          </cell>
          <cell r="FU15" t="e">
            <v>#VALUE!</v>
          </cell>
          <cell r="FV15" t="e">
            <v>#VALUE!</v>
          </cell>
          <cell r="FW15" t="e">
            <v>#VALUE!</v>
          </cell>
          <cell r="FX15" t="e">
            <v>#VALUE!</v>
          </cell>
          <cell r="FY15" t="e">
            <v>#VALUE!</v>
          </cell>
          <cell r="FZ15" t="e">
            <v>#VALUE!</v>
          </cell>
          <cell r="GA15" t="e">
            <v>#VALUE!</v>
          </cell>
          <cell r="GB15" t="e">
            <v>#VALUE!</v>
          </cell>
          <cell r="GC15" t="e">
            <v>#VALUE!</v>
          </cell>
          <cell r="GD15" t="e">
            <v>#VALUE!</v>
          </cell>
          <cell r="GE15" t="e">
            <v>#VALUE!</v>
          </cell>
          <cell r="GF15" t="e">
            <v>#VALUE!</v>
          </cell>
          <cell r="GG15" t="e">
            <v>#VALUE!</v>
          </cell>
          <cell r="GH15" t="e">
            <v>#VALUE!</v>
          </cell>
        </row>
        <row r="16">
          <cell r="I16">
            <v>1.0000000000000001E-5</v>
          </cell>
          <cell r="J16">
            <v>5474</v>
          </cell>
          <cell r="K16">
            <v>10748</v>
          </cell>
          <cell r="L16">
            <v>12149</v>
          </cell>
          <cell r="M16">
            <v>12597</v>
          </cell>
          <cell r="N16">
            <v>11914</v>
          </cell>
          <cell r="O16">
            <v>11054</v>
          </cell>
          <cell r="P16">
            <v>11467</v>
          </cell>
          <cell r="Q16">
            <v>11563</v>
          </cell>
          <cell r="R16">
            <v>11416</v>
          </cell>
          <cell r="S16">
            <v>11463</v>
          </cell>
          <cell r="T16">
            <v>12181</v>
          </cell>
          <cell r="U16">
            <v>11633</v>
          </cell>
          <cell r="V16">
            <v>12579</v>
          </cell>
          <cell r="W16">
            <v>11994</v>
          </cell>
          <cell r="X16">
            <v>12456</v>
          </cell>
          <cell r="Y16">
            <v>11216</v>
          </cell>
          <cell r="Z16">
            <v>11429</v>
          </cell>
          <cell r="AA16">
            <v>11511</v>
          </cell>
          <cell r="AB16">
            <v>10704</v>
          </cell>
          <cell r="AC16">
            <v>10836</v>
          </cell>
          <cell r="AD16">
            <v>8572</v>
          </cell>
          <cell r="AE16">
            <v>6616</v>
          </cell>
          <cell r="AF16">
            <v>6484</v>
          </cell>
          <cell r="AG16">
            <v>8404</v>
          </cell>
          <cell r="AH16">
            <v>8768</v>
          </cell>
          <cell r="AI16">
            <v>6402</v>
          </cell>
          <cell r="AJ16">
            <v>6058</v>
          </cell>
          <cell r="AK16">
            <v>6255</v>
          </cell>
          <cell r="AL16">
            <v>8810</v>
          </cell>
          <cell r="AM16">
            <v>8684</v>
          </cell>
          <cell r="AN16">
            <v>6240</v>
          </cell>
          <cell r="AO16">
            <v>5417</v>
          </cell>
          <cell r="AP16">
            <v>8620</v>
          </cell>
          <cell r="AQ16">
            <v>8333</v>
          </cell>
          <cell r="AR16">
            <v>9020</v>
          </cell>
          <cell r="AS16">
            <v>6095</v>
          </cell>
          <cell r="AT16">
            <v>5544</v>
          </cell>
          <cell r="AU16">
            <v>8808</v>
          </cell>
          <cell r="AV16">
            <v>8861</v>
          </cell>
          <cell r="AW16">
            <v>6020</v>
          </cell>
          <cell r="AX16">
            <v>6070</v>
          </cell>
          <cell r="AY16">
            <v>6292</v>
          </cell>
          <cell r="AZ16">
            <v>7763</v>
          </cell>
          <cell r="BA16">
            <v>8109</v>
          </cell>
          <cell r="BB16">
            <v>6020</v>
          </cell>
          <cell r="BC16">
            <v>6130</v>
          </cell>
          <cell r="BD16">
            <v>8155</v>
          </cell>
          <cell r="BE16">
            <v>7746</v>
          </cell>
          <cell r="BF16">
            <v>8209</v>
          </cell>
          <cell r="BG16">
            <v>6186</v>
          </cell>
          <cell r="BH16">
            <v>5766</v>
          </cell>
          <cell r="BI16">
            <v>7281</v>
          </cell>
          <cell r="BJ16">
            <v>8111</v>
          </cell>
          <cell r="BK16">
            <v>6089</v>
          </cell>
          <cell r="BL16">
            <v>6545</v>
          </cell>
          <cell r="BM16">
            <v>6160</v>
          </cell>
          <cell r="BN16">
            <v>8034</v>
          </cell>
          <cell r="BO16">
            <v>8555</v>
          </cell>
          <cell r="BP16">
            <v>0</v>
          </cell>
          <cell r="BQ16">
            <v>6389</v>
          </cell>
          <cell r="BR16">
            <v>6175</v>
          </cell>
          <cell r="BS16">
            <v>8305</v>
          </cell>
          <cell r="BT16">
            <v>7870</v>
          </cell>
          <cell r="BU16">
            <v>8555</v>
          </cell>
          <cell r="BV16">
            <v>6451</v>
          </cell>
          <cell r="BW16">
            <v>6137</v>
          </cell>
          <cell r="BX16">
            <v>7669</v>
          </cell>
          <cell r="BY16">
            <v>8501</v>
          </cell>
          <cell r="BZ16">
            <v>6470</v>
          </cell>
          <cell r="CA16">
            <v>6620</v>
          </cell>
          <cell r="CB16">
            <v>6298</v>
          </cell>
          <cell r="CC16">
            <v>8654</v>
          </cell>
          <cell r="CD16">
            <v>8705</v>
          </cell>
          <cell r="CE16">
            <v>6841</v>
          </cell>
          <cell r="CF16">
            <v>6582</v>
          </cell>
          <cell r="CG16">
            <v>8970</v>
          </cell>
          <cell r="CH16">
            <v>9080</v>
          </cell>
          <cell r="CI16">
            <v>8236</v>
          </cell>
          <cell r="CJ16">
            <v>6794</v>
          </cell>
          <cell r="CK16">
            <v>7640</v>
          </cell>
          <cell r="CL16">
            <v>8706</v>
          </cell>
          <cell r="CM16">
            <v>7074</v>
          </cell>
          <cell r="CN16">
            <v>6876</v>
          </cell>
          <cell r="CO16">
            <v>7468</v>
          </cell>
          <cell r="CP16">
            <v>8317</v>
          </cell>
          <cell r="CQ16">
            <v>8106</v>
          </cell>
          <cell r="CR16">
            <v>7798</v>
          </cell>
          <cell r="CS16">
            <v>8019</v>
          </cell>
          <cell r="CT16">
            <v>8589</v>
          </cell>
          <cell r="CU16">
            <v>8516</v>
          </cell>
          <cell r="CV16">
            <v>8279</v>
          </cell>
          <cell r="CW16">
            <v>8545</v>
          </cell>
          <cell r="CX16">
            <v>8474</v>
          </cell>
          <cell r="CY16">
            <v>8363</v>
          </cell>
          <cell r="CZ16">
            <v>8668</v>
          </cell>
          <cell r="DA16">
            <v>8928</v>
          </cell>
          <cell r="DB16">
            <v>7982</v>
          </cell>
          <cell r="DC16">
            <v>8082</v>
          </cell>
          <cell r="DD16">
            <v>9194</v>
          </cell>
          <cell r="DE16">
            <v>10688</v>
          </cell>
          <cell r="DF16">
            <v>9265</v>
          </cell>
          <cell r="DG16">
            <v>8630</v>
          </cell>
          <cell r="DH16">
            <v>9189</v>
          </cell>
          <cell r="DI16">
            <v>9177</v>
          </cell>
          <cell r="DJ16">
            <v>2999</v>
          </cell>
          <cell r="DK16">
            <v>6842</v>
          </cell>
          <cell r="DL16">
            <v>8550</v>
          </cell>
          <cell r="DM16">
            <v>9019</v>
          </cell>
          <cell r="DN16">
            <v>9541</v>
          </cell>
          <cell r="DO16">
            <v>8766</v>
          </cell>
          <cell r="DP16">
            <v>8459</v>
          </cell>
          <cell r="DQ16">
            <v>5159</v>
          </cell>
          <cell r="DR16">
            <v>8671</v>
          </cell>
          <cell r="DS16">
            <v>9525</v>
          </cell>
          <cell r="DT16">
            <v>9359</v>
          </cell>
          <cell r="DU16">
            <v>8571</v>
          </cell>
          <cell r="DV16">
            <v>2691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</row>
        <row r="17">
          <cell r="I17">
            <v>0</v>
          </cell>
          <cell r="J17">
            <v>0.69766167336499818</v>
          </cell>
          <cell r="K17">
            <v>0.55405656866393749</v>
          </cell>
          <cell r="L17">
            <v>0.74689274837435182</v>
          </cell>
          <cell r="M17">
            <v>0.84821782964197823</v>
          </cell>
          <cell r="N17">
            <v>0.81055900621118016</v>
          </cell>
          <cell r="O17">
            <v>0.82124117966347021</v>
          </cell>
          <cell r="P17">
            <v>0.82523763844074305</v>
          </cell>
          <cell r="Q17">
            <v>0.75724293003545795</v>
          </cell>
          <cell r="R17">
            <v>0.77408899789768748</v>
          </cell>
          <cell r="S17">
            <v>0.89016836779202657</v>
          </cell>
          <cell r="T17">
            <v>0.78835891962893034</v>
          </cell>
          <cell r="U17">
            <v>0.90561334135648586</v>
          </cell>
          <cell r="V17">
            <v>0.81516813737181015</v>
          </cell>
          <cell r="W17">
            <v>0.86326496581624146</v>
          </cell>
          <cell r="X17">
            <v>0.80459216441875403</v>
          </cell>
          <cell r="Y17">
            <v>0.87642653352353783</v>
          </cell>
          <cell r="Z17">
            <v>0.70811094583953105</v>
          </cell>
          <cell r="AA17">
            <v>0.76257492832942408</v>
          </cell>
          <cell r="AB17">
            <v>0.67769058295964124</v>
          </cell>
          <cell r="AC17">
            <v>0.86747877445551869</v>
          </cell>
          <cell r="AD17">
            <v>0.77321511899206719</v>
          </cell>
          <cell r="AE17">
            <v>0.65976420798065294</v>
          </cell>
          <cell r="AF17">
            <v>0.79518815545959287</v>
          </cell>
          <cell r="AG17">
            <v>0.78605425987624944</v>
          </cell>
          <cell r="AH17">
            <v>0.76756386861313863</v>
          </cell>
          <cell r="AI17">
            <v>0.72820993439550141</v>
          </cell>
          <cell r="AJ17">
            <v>0.77880488610102339</v>
          </cell>
          <cell r="AK17">
            <v>0.7579536370903277</v>
          </cell>
          <cell r="AL17">
            <v>0.80556186152099885</v>
          </cell>
          <cell r="AM17">
            <v>0.84580838323353291</v>
          </cell>
          <cell r="AN17">
            <v>0.88814102564102559</v>
          </cell>
          <cell r="AO17">
            <v>0.97027875207679526</v>
          </cell>
          <cell r="AP17">
            <v>0.84385150812064968</v>
          </cell>
          <cell r="AQ17">
            <v>0.9098763950558022</v>
          </cell>
          <cell r="AR17">
            <v>0.91807095343680711</v>
          </cell>
          <cell r="AS17">
            <v>0.82411812961443809</v>
          </cell>
          <cell r="AT17">
            <v>1.0124458874458875</v>
          </cell>
          <cell r="AU17">
            <v>0.85365576748410532</v>
          </cell>
          <cell r="AV17">
            <v>0.79155851484031148</v>
          </cell>
          <cell r="AW17">
            <v>0.89933554817275752</v>
          </cell>
          <cell r="AX17">
            <v>0.88072487644151565</v>
          </cell>
          <cell r="AY17">
            <v>0.84090909090909094</v>
          </cell>
          <cell r="AZ17">
            <v>0.94782944737859076</v>
          </cell>
          <cell r="BA17">
            <v>0.85916882476260947</v>
          </cell>
          <cell r="BB17">
            <v>0.92607973421926915</v>
          </cell>
          <cell r="BC17">
            <v>0.89853181076672106</v>
          </cell>
          <cell r="BD17">
            <v>0.90386266094420598</v>
          </cell>
          <cell r="BE17">
            <v>0.90679060160082625</v>
          </cell>
          <cell r="BF17">
            <v>0.85138262882202465</v>
          </cell>
          <cell r="BG17">
            <v>0.77982541222114454</v>
          </cell>
          <cell r="BH17">
            <v>0.87946583420048563</v>
          </cell>
          <cell r="BI17">
            <v>0.9391567092432358</v>
          </cell>
          <cell r="BJ17">
            <v>0.90999876710639871</v>
          </cell>
          <cell r="BK17">
            <v>0.85219247823944821</v>
          </cell>
          <cell r="BL17">
            <v>0.88770053475935828</v>
          </cell>
          <cell r="BM17">
            <v>0.90892857142857142</v>
          </cell>
          <cell r="BN17">
            <v>0.92320139407518054</v>
          </cell>
          <cell r="BO17">
            <v>0.87551139684395085</v>
          </cell>
          <cell r="BP17">
            <v>0</v>
          </cell>
          <cell r="BQ17">
            <v>0.7871341367976209</v>
          </cell>
          <cell r="BR17">
            <v>0.8748178137651822</v>
          </cell>
          <cell r="BS17">
            <v>0.87260686333534021</v>
          </cell>
          <cell r="BT17">
            <v>0.95222363405336719</v>
          </cell>
          <cell r="BU17">
            <v>0.86978375219170079</v>
          </cell>
          <cell r="BV17">
            <v>0.86529220275926211</v>
          </cell>
          <cell r="BW17">
            <v>0.90549128238553034</v>
          </cell>
          <cell r="BX17">
            <v>1.0192984743773634</v>
          </cell>
          <cell r="BY17">
            <v>0.78955417009763562</v>
          </cell>
          <cell r="BZ17">
            <v>0.85038639876352395</v>
          </cell>
          <cell r="CA17">
            <v>0.94003021148036259</v>
          </cell>
          <cell r="CB17">
            <v>0.92457923150206411</v>
          </cell>
          <cell r="CC17">
            <v>0.92003697712040677</v>
          </cell>
          <cell r="CD17">
            <v>0.91257897759908102</v>
          </cell>
          <cell r="CE17">
            <v>0.84519807045753548</v>
          </cell>
          <cell r="CF17">
            <v>0.91324825281069588</v>
          </cell>
          <cell r="CG17">
            <v>0.93734671125975477</v>
          </cell>
          <cell r="CH17">
            <v>0.87665198237885467</v>
          </cell>
          <cell r="CI17">
            <v>0.80500242836328317</v>
          </cell>
          <cell r="CJ17">
            <v>0.84824845451869302</v>
          </cell>
          <cell r="CK17">
            <v>0.92081151832460728</v>
          </cell>
          <cell r="CL17">
            <v>0.88881231334711697</v>
          </cell>
          <cell r="CM17">
            <v>0.92521911224201303</v>
          </cell>
          <cell r="CN17">
            <v>1.0117801047120418</v>
          </cell>
          <cell r="CO17">
            <v>0.89756293519014463</v>
          </cell>
          <cell r="CP17">
            <v>0.90309005651076113</v>
          </cell>
          <cell r="CQ17">
            <v>0.922773254379472</v>
          </cell>
          <cell r="CR17">
            <v>0.89099769171582455</v>
          </cell>
          <cell r="CS17">
            <v>0.86856216485846116</v>
          </cell>
          <cell r="CT17">
            <v>0.86634066829665857</v>
          </cell>
          <cell r="CU17">
            <v>0.89619539689995298</v>
          </cell>
          <cell r="CV17">
            <v>0.88839231791279138</v>
          </cell>
          <cell r="CW17">
            <v>0.88133411351667645</v>
          </cell>
          <cell r="CX17">
            <v>0.84316733537880573</v>
          </cell>
          <cell r="CY17">
            <v>0.95217027382518238</v>
          </cell>
          <cell r="CZ17">
            <v>0.93377941855099211</v>
          </cell>
          <cell r="DA17">
            <v>0.79077060931899645</v>
          </cell>
          <cell r="DB17">
            <v>0.89313455274367326</v>
          </cell>
          <cell r="DC17">
            <v>0.85770848799802024</v>
          </cell>
          <cell r="DD17">
            <v>0.76528170546008267</v>
          </cell>
          <cell r="DE17">
            <v>0.74971931137724546</v>
          </cell>
          <cell r="DF17">
            <v>0.78823529411764703</v>
          </cell>
          <cell r="DG17">
            <v>0.88192352259559681</v>
          </cell>
          <cell r="DH17">
            <v>0.8159756230275329</v>
          </cell>
          <cell r="DI17">
            <v>0.83524027459954231</v>
          </cell>
          <cell r="DJ17">
            <v>0.80960320106702233</v>
          </cell>
          <cell r="DK17">
            <v>0.73048816135632855</v>
          </cell>
          <cell r="DL17">
            <v>0.78035087719298246</v>
          </cell>
          <cell r="DM17">
            <v>0.7955427430979044</v>
          </cell>
          <cell r="DN17">
            <v>0.74667225657687875</v>
          </cell>
          <cell r="DO17">
            <v>0.81394022359114759</v>
          </cell>
          <cell r="DP17">
            <v>0.84714505260669115</v>
          </cell>
          <cell r="DQ17">
            <v>1.3704206241519674</v>
          </cell>
          <cell r="DR17">
            <v>0.84488524968285084</v>
          </cell>
          <cell r="DS17">
            <v>0.88</v>
          </cell>
          <cell r="DT17">
            <v>0.8186772091035367</v>
          </cell>
          <cell r="DU17">
            <v>0.79127289697818226</v>
          </cell>
          <cell r="DV17">
            <v>0.68264585655890009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0.75</v>
          </cell>
          <cell r="CK18">
            <v>0</v>
          </cell>
          <cell r="CL18">
            <v>0</v>
          </cell>
          <cell r="CM18">
            <v>0</v>
          </cell>
          <cell r="CN18">
            <v>0.77480000000000004</v>
          </cell>
          <cell r="CO18">
            <v>0.74916666666666665</v>
          </cell>
          <cell r="CP18">
            <v>0.70977777777777773</v>
          </cell>
          <cell r="CQ18">
            <v>0</v>
          </cell>
          <cell r="CR18">
            <v>0</v>
          </cell>
          <cell r="CS18">
            <v>0.70011111111111113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0.73311111111111105</v>
          </cell>
          <cell r="CY18">
            <v>0.66177777777777769</v>
          </cell>
          <cell r="CZ18">
            <v>0</v>
          </cell>
          <cell r="DA18">
            <v>0</v>
          </cell>
          <cell r="DB18">
            <v>0.65463636363636357</v>
          </cell>
          <cell r="DC18">
            <v>0.71089999999999998</v>
          </cell>
          <cell r="DD18">
            <v>0.72957142857142865</v>
          </cell>
          <cell r="DE18">
            <v>0</v>
          </cell>
          <cell r="DF18">
            <v>0</v>
          </cell>
          <cell r="DG18">
            <v>0.75858333333333317</v>
          </cell>
          <cell r="DH18">
            <v>0.70650000000000002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0.72944444444444445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2.4</v>
          </cell>
          <cell r="CK19">
            <v>0</v>
          </cell>
          <cell r="CL19">
            <v>0</v>
          </cell>
          <cell r="CM19">
            <v>0</v>
          </cell>
          <cell r="CN19">
            <v>-9.4399999999999977</v>
          </cell>
          <cell r="CO19">
            <v>-8.7333333333333325</v>
          </cell>
          <cell r="CP19">
            <v>-2.9111111111111105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</row>
        <row r="20">
          <cell r="I20">
            <v>0</v>
          </cell>
          <cell r="J20">
            <v>0</v>
          </cell>
          <cell r="K20">
            <v>1991</v>
          </cell>
          <cell r="L20">
            <v>0</v>
          </cell>
          <cell r="M20">
            <v>0</v>
          </cell>
          <cell r="N20">
            <v>4960</v>
          </cell>
          <cell r="O20">
            <v>4106</v>
          </cell>
          <cell r="P20">
            <v>4545</v>
          </cell>
          <cell r="Q20">
            <v>0</v>
          </cell>
          <cell r="R20">
            <v>0</v>
          </cell>
          <cell r="S20">
            <v>5149</v>
          </cell>
          <cell r="T20">
            <v>4401</v>
          </cell>
          <cell r="U20">
            <v>0</v>
          </cell>
          <cell r="V20">
            <v>0</v>
          </cell>
          <cell r="W20">
            <v>0</v>
          </cell>
          <cell r="X20">
            <v>5361</v>
          </cell>
          <cell r="Y20">
            <v>4804</v>
          </cell>
          <cell r="Z20">
            <v>0</v>
          </cell>
          <cell r="AA20">
            <v>0</v>
          </cell>
          <cell r="AB20">
            <v>4034</v>
          </cell>
          <cell r="AC20">
            <v>4645</v>
          </cell>
          <cell r="AD20">
            <v>1772</v>
          </cell>
          <cell r="AE20">
            <v>0</v>
          </cell>
          <cell r="AF20">
            <v>0</v>
          </cell>
          <cell r="AG20">
            <v>1883</v>
          </cell>
          <cell r="AH20">
            <v>2183</v>
          </cell>
          <cell r="AI20">
            <v>0</v>
          </cell>
          <cell r="AJ20">
            <v>0</v>
          </cell>
          <cell r="AK20">
            <v>0</v>
          </cell>
          <cell r="AL20">
            <v>2313</v>
          </cell>
          <cell r="AM20">
            <v>2422</v>
          </cell>
          <cell r="AN20">
            <v>0</v>
          </cell>
          <cell r="AO20">
            <v>0</v>
          </cell>
          <cell r="AP20">
            <v>2290</v>
          </cell>
          <cell r="AQ20">
            <v>2369</v>
          </cell>
          <cell r="AR20">
            <v>2670</v>
          </cell>
          <cell r="AS20">
            <v>0</v>
          </cell>
          <cell r="AT20">
            <v>0</v>
          </cell>
          <cell r="AU20">
            <v>2366</v>
          </cell>
          <cell r="AV20">
            <v>2027</v>
          </cell>
          <cell r="AW20">
            <v>0</v>
          </cell>
          <cell r="AX20">
            <v>0</v>
          </cell>
          <cell r="AY20">
            <v>0</v>
          </cell>
          <cell r="AZ20">
            <v>1634</v>
          </cell>
          <cell r="BA20">
            <v>1692</v>
          </cell>
          <cell r="BB20">
            <v>0</v>
          </cell>
          <cell r="BC20">
            <v>0</v>
          </cell>
          <cell r="BD20">
            <v>1768</v>
          </cell>
          <cell r="BE20">
            <v>1680</v>
          </cell>
          <cell r="BF20">
            <v>1862</v>
          </cell>
          <cell r="BG20">
            <v>0</v>
          </cell>
          <cell r="BH20">
            <v>0</v>
          </cell>
          <cell r="BI20">
            <v>1783</v>
          </cell>
          <cell r="BJ20">
            <v>1768</v>
          </cell>
          <cell r="BK20">
            <v>0</v>
          </cell>
          <cell r="BL20">
            <v>0</v>
          </cell>
          <cell r="BM20">
            <v>0</v>
          </cell>
          <cell r="BN20">
            <v>1652</v>
          </cell>
          <cell r="BO20">
            <v>1910</v>
          </cell>
          <cell r="BP20">
            <v>0</v>
          </cell>
          <cell r="BQ20">
            <v>0</v>
          </cell>
          <cell r="BR20">
            <v>0</v>
          </cell>
          <cell r="BS20">
            <v>1839</v>
          </cell>
          <cell r="BT20">
            <v>1523</v>
          </cell>
          <cell r="BU20">
            <v>1519</v>
          </cell>
          <cell r="BV20">
            <v>0</v>
          </cell>
          <cell r="BW20">
            <v>0</v>
          </cell>
          <cell r="BX20">
            <v>2248</v>
          </cell>
          <cell r="BY20">
            <v>1935</v>
          </cell>
          <cell r="BZ20">
            <v>0</v>
          </cell>
          <cell r="CA20">
            <v>0</v>
          </cell>
          <cell r="CB20">
            <v>0</v>
          </cell>
          <cell r="CC20">
            <v>1799</v>
          </cell>
          <cell r="CD20">
            <v>2066</v>
          </cell>
          <cell r="CE20">
            <v>0</v>
          </cell>
          <cell r="CF20">
            <v>0</v>
          </cell>
          <cell r="CG20">
            <v>2451</v>
          </cell>
          <cell r="CH20">
            <v>2371</v>
          </cell>
          <cell r="CI20">
            <v>1952</v>
          </cell>
          <cell r="CJ20">
            <v>1</v>
          </cell>
          <cell r="CK20">
            <v>0</v>
          </cell>
          <cell r="CL20">
            <v>1733</v>
          </cell>
          <cell r="CM20">
            <v>1500</v>
          </cell>
          <cell r="CN20">
            <v>5</v>
          </cell>
          <cell r="CO20">
            <v>6</v>
          </cell>
          <cell r="CP20">
            <v>9</v>
          </cell>
          <cell r="CQ20">
            <v>1817</v>
          </cell>
          <cell r="CR20">
            <v>1646</v>
          </cell>
          <cell r="CS20">
            <v>0</v>
          </cell>
          <cell r="CT20">
            <v>0</v>
          </cell>
          <cell r="CU20">
            <v>1789</v>
          </cell>
          <cell r="CV20">
            <v>1829</v>
          </cell>
          <cell r="CW20">
            <v>1959</v>
          </cell>
          <cell r="CX20">
            <v>0</v>
          </cell>
          <cell r="CY20">
            <v>0</v>
          </cell>
          <cell r="CZ20">
            <v>2301</v>
          </cell>
          <cell r="DA20">
            <v>2569</v>
          </cell>
          <cell r="DB20">
            <v>0</v>
          </cell>
          <cell r="DC20">
            <v>0</v>
          </cell>
          <cell r="DD20">
            <v>0</v>
          </cell>
          <cell r="DE20">
            <v>2447</v>
          </cell>
          <cell r="DF20">
            <v>2600</v>
          </cell>
          <cell r="DG20">
            <v>0</v>
          </cell>
          <cell r="DH20">
            <v>0</v>
          </cell>
          <cell r="DI20">
            <v>2150</v>
          </cell>
          <cell r="DJ20">
            <v>2428</v>
          </cell>
          <cell r="DK20">
            <v>0</v>
          </cell>
          <cell r="DL20">
            <v>0</v>
          </cell>
          <cell r="DM20">
            <v>0</v>
          </cell>
          <cell r="DN20">
            <v>2351</v>
          </cell>
          <cell r="DO20">
            <v>2237</v>
          </cell>
          <cell r="DP20">
            <v>0</v>
          </cell>
          <cell r="DQ20">
            <v>0</v>
          </cell>
          <cell r="DR20">
            <v>0</v>
          </cell>
          <cell r="DS20">
            <v>2812</v>
          </cell>
          <cell r="DT20">
            <v>2433</v>
          </cell>
          <cell r="DU20">
            <v>0</v>
          </cell>
          <cell r="DV20">
            <v>0</v>
          </cell>
          <cell r="DW20">
            <v>2421</v>
          </cell>
          <cell r="DX20">
            <v>2707</v>
          </cell>
          <cell r="DY20">
            <v>2767</v>
          </cell>
          <cell r="DZ20">
            <v>0</v>
          </cell>
          <cell r="EA20">
            <v>0</v>
          </cell>
          <cell r="EB20">
            <v>2981</v>
          </cell>
          <cell r="EC20">
            <v>3062</v>
          </cell>
          <cell r="ED20">
            <v>0</v>
          </cell>
          <cell r="EE20">
            <v>0</v>
          </cell>
          <cell r="EF20">
            <v>0</v>
          </cell>
          <cell r="EG20">
            <v>3891</v>
          </cell>
          <cell r="EH20">
            <v>4574</v>
          </cell>
          <cell r="EI20">
            <v>0</v>
          </cell>
          <cell r="EJ20">
            <v>0</v>
          </cell>
          <cell r="EK20">
            <v>3630</v>
          </cell>
          <cell r="EL20">
            <v>4026</v>
          </cell>
          <cell r="EM20">
            <v>4146</v>
          </cell>
          <cell r="EN20">
            <v>0</v>
          </cell>
          <cell r="EO20">
            <v>0</v>
          </cell>
          <cell r="EP20">
            <v>3763</v>
          </cell>
          <cell r="EQ20">
            <v>4032</v>
          </cell>
          <cell r="ER20">
            <v>0</v>
          </cell>
          <cell r="ES20">
            <v>0</v>
          </cell>
          <cell r="ET20">
            <v>0</v>
          </cell>
          <cell r="EU20">
            <v>4269</v>
          </cell>
          <cell r="EV20">
            <v>4217</v>
          </cell>
          <cell r="EW20">
            <v>0</v>
          </cell>
          <cell r="EX20">
            <v>0</v>
          </cell>
          <cell r="EY20">
            <v>4024</v>
          </cell>
          <cell r="EZ20">
            <v>4357</v>
          </cell>
          <cell r="FA20">
            <v>4009</v>
          </cell>
          <cell r="FB20">
            <v>0</v>
          </cell>
          <cell r="FC20">
            <v>0</v>
          </cell>
          <cell r="FD20">
            <v>3624</v>
          </cell>
          <cell r="FE20">
            <v>3464</v>
          </cell>
          <cell r="FF20">
            <v>0</v>
          </cell>
          <cell r="FG20">
            <v>0</v>
          </cell>
          <cell r="FH20">
            <v>0</v>
          </cell>
          <cell r="FI20">
            <v>4840</v>
          </cell>
          <cell r="FJ20">
            <v>3847</v>
          </cell>
          <cell r="FK20">
            <v>0</v>
          </cell>
          <cell r="FL20">
            <v>0</v>
          </cell>
          <cell r="FM20">
            <v>3982</v>
          </cell>
          <cell r="FN20">
            <v>4182</v>
          </cell>
          <cell r="FO20">
            <v>3812</v>
          </cell>
          <cell r="FP20">
            <v>0</v>
          </cell>
          <cell r="FQ20">
            <v>0</v>
          </cell>
          <cell r="FR20">
            <v>4227</v>
          </cell>
          <cell r="FS20">
            <v>4014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</row>
        <row r="21">
          <cell r="I21">
            <v>0</v>
          </cell>
          <cell r="J21">
            <v>0</v>
          </cell>
          <cell r="K21">
            <v>660</v>
          </cell>
          <cell r="L21">
            <v>0</v>
          </cell>
          <cell r="M21">
            <v>0</v>
          </cell>
          <cell r="N21">
            <v>1</v>
          </cell>
          <cell r="O21">
            <v>1</v>
          </cell>
          <cell r="P21">
            <v>1</v>
          </cell>
          <cell r="Q21">
            <v>0</v>
          </cell>
          <cell r="R21">
            <v>0</v>
          </cell>
          <cell r="S21">
            <v>68</v>
          </cell>
          <cell r="T21">
            <v>15</v>
          </cell>
          <cell r="U21">
            <v>0</v>
          </cell>
          <cell r="V21">
            <v>0</v>
          </cell>
          <cell r="W21">
            <v>0</v>
          </cell>
          <cell r="X21">
            <v>1</v>
          </cell>
          <cell r="Y21">
            <v>1</v>
          </cell>
          <cell r="Z21">
            <v>0</v>
          </cell>
          <cell r="AA21">
            <v>0</v>
          </cell>
          <cell r="AB21">
            <v>108</v>
          </cell>
          <cell r="AC21">
            <v>46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  <cell r="AH21">
            <v>1</v>
          </cell>
          <cell r="AI21">
            <v>0</v>
          </cell>
          <cell r="AJ21">
            <v>0</v>
          </cell>
          <cell r="AK21">
            <v>0</v>
          </cell>
          <cell r="AL21">
            <v>134</v>
          </cell>
          <cell r="AM21">
            <v>1</v>
          </cell>
          <cell r="AN21">
            <v>0</v>
          </cell>
          <cell r="AO21">
            <v>0</v>
          </cell>
          <cell r="AP21">
            <v>1</v>
          </cell>
          <cell r="AQ21">
            <v>0</v>
          </cell>
          <cell r="AR21">
            <v>1</v>
          </cell>
          <cell r="AS21">
            <v>0</v>
          </cell>
          <cell r="AT21">
            <v>0</v>
          </cell>
          <cell r="AU21">
            <v>1</v>
          </cell>
          <cell r="AV21">
            <v>1</v>
          </cell>
          <cell r="AW21">
            <v>0</v>
          </cell>
          <cell r="AX21">
            <v>0</v>
          </cell>
          <cell r="AY21">
            <v>0</v>
          </cell>
          <cell r="AZ21">
            <v>1</v>
          </cell>
          <cell r="BA21">
            <v>96</v>
          </cell>
          <cell r="BB21">
            <v>0</v>
          </cell>
          <cell r="BC21">
            <v>0</v>
          </cell>
          <cell r="BD21">
            <v>1</v>
          </cell>
          <cell r="BE21">
            <v>1</v>
          </cell>
          <cell r="BF21">
            <v>1</v>
          </cell>
          <cell r="BG21">
            <v>0</v>
          </cell>
          <cell r="BH21">
            <v>0</v>
          </cell>
          <cell r="BI21">
            <v>37</v>
          </cell>
          <cell r="BJ21">
            <v>24</v>
          </cell>
          <cell r="BK21">
            <v>0</v>
          </cell>
          <cell r="BL21">
            <v>0</v>
          </cell>
          <cell r="BM21">
            <v>0</v>
          </cell>
          <cell r="BN21">
            <v>1</v>
          </cell>
          <cell r="BO21">
            <v>1</v>
          </cell>
          <cell r="BP21">
            <v>0</v>
          </cell>
          <cell r="BQ21">
            <v>0</v>
          </cell>
          <cell r="BR21">
            <v>0</v>
          </cell>
          <cell r="BS21">
            <v>1</v>
          </cell>
          <cell r="BT21">
            <v>1</v>
          </cell>
          <cell r="BU21">
            <v>48</v>
          </cell>
          <cell r="BV21">
            <v>0</v>
          </cell>
          <cell r="BW21">
            <v>0</v>
          </cell>
          <cell r="BX21">
            <v>0</v>
          </cell>
          <cell r="BY21">
            <v>13</v>
          </cell>
          <cell r="BZ21">
            <v>0</v>
          </cell>
          <cell r="CA21">
            <v>0</v>
          </cell>
          <cell r="CB21">
            <v>0</v>
          </cell>
          <cell r="CC21">
            <v>9</v>
          </cell>
          <cell r="CD21">
            <v>13</v>
          </cell>
          <cell r="CE21">
            <v>0</v>
          </cell>
          <cell r="CF21">
            <v>0</v>
          </cell>
          <cell r="CG21">
            <v>0</v>
          </cell>
          <cell r="CH21">
            <v>47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23</v>
          </cell>
          <cell r="DA21">
            <v>26</v>
          </cell>
          <cell r="DB21">
            <v>0</v>
          </cell>
          <cell r="DC21">
            <v>0</v>
          </cell>
          <cell r="DD21">
            <v>0</v>
          </cell>
          <cell r="DE21">
            <v>567</v>
          </cell>
          <cell r="DF21">
            <v>195</v>
          </cell>
          <cell r="DG21">
            <v>0</v>
          </cell>
          <cell r="DH21">
            <v>0</v>
          </cell>
          <cell r="DI21">
            <v>108</v>
          </cell>
          <cell r="DJ21">
            <v>25</v>
          </cell>
          <cell r="DK21">
            <v>0</v>
          </cell>
          <cell r="DL21">
            <v>0</v>
          </cell>
          <cell r="DM21">
            <v>0</v>
          </cell>
          <cell r="DN21">
            <v>195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359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</row>
        <row r="22">
          <cell r="I22">
            <v>0</v>
          </cell>
          <cell r="J22">
            <v>0</v>
          </cell>
          <cell r="K22">
            <v>290</v>
          </cell>
          <cell r="L22">
            <v>0</v>
          </cell>
          <cell r="M22">
            <v>0</v>
          </cell>
          <cell r="N22">
            <v>402</v>
          </cell>
          <cell r="O22">
            <v>308.5</v>
          </cell>
          <cell r="P22">
            <v>362</v>
          </cell>
          <cell r="Q22">
            <v>0</v>
          </cell>
          <cell r="R22">
            <v>0</v>
          </cell>
          <cell r="S22">
            <v>390</v>
          </cell>
          <cell r="T22">
            <v>378</v>
          </cell>
          <cell r="U22">
            <v>0</v>
          </cell>
          <cell r="V22">
            <v>0</v>
          </cell>
          <cell r="W22">
            <v>0</v>
          </cell>
          <cell r="X22">
            <v>404</v>
          </cell>
          <cell r="Y22">
            <v>414</v>
          </cell>
          <cell r="Z22">
            <v>0</v>
          </cell>
          <cell r="AA22">
            <v>0</v>
          </cell>
          <cell r="AB22">
            <v>378</v>
          </cell>
          <cell r="AC22">
            <v>402</v>
          </cell>
          <cell r="AD22">
            <v>132</v>
          </cell>
          <cell r="AE22">
            <v>0</v>
          </cell>
          <cell r="AF22">
            <v>0</v>
          </cell>
          <cell r="AG22">
            <v>120</v>
          </cell>
          <cell r="AH22">
            <v>132</v>
          </cell>
          <cell r="AI22">
            <v>0</v>
          </cell>
          <cell r="AJ22">
            <v>0</v>
          </cell>
          <cell r="AK22">
            <v>0.65900000000000003</v>
          </cell>
          <cell r="AL22">
            <v>144</v>
          </cell>
          <cell r="AM22">
            <v>144</v>
          </cell>
          <cell r="AN22">
            <v>0</v>
          </cell>
          <cell r="AO22">
            <v>0.66466666666666663</v>
          </cell>
          <cell r="AP22">
            <v>144</v>
          </cell>
          <cell r="AQ22">
            <v>139</v>
          </cell>
          <cell r="AR22">
            <v>144</v>
          </cell>
          <cell r="AS22">
            <v>0</v>
          </cell>
          <cell r="AT22">
            <v>0.70250000000000001</v>
          </cell>
          <cell r="AU22">
            <v>132</v>
          </cell>
          <cell r="AV22">
            <v>126</v>
          </cell>
          <cell r="AW22">
            <v>0</v>
          </cell>
          <cell r="AX22">
            <v>0</v>
          </cell>
          <cell r="AY22">
            <v>0</v>
          </cell>
          <cell r="AZ22">
            <v>84</v>
          </cell>
          <cell r="BA22">
            <v>93.5</v>
          </cell>
          <cell r="BB22">
            <v>0</v>
          </cell>
          <cell r="BC22">
            <v>0.67642857142857149</v>
          </cell>
          <cell r="BD22">
            <v>108</v>
          </cell>
          <cell r="BE22">
            <v>108</v>
          </cell>
          <cell r="BF22">
            <v>108</v>
          </cell>
          <cell r="BG22">
            <v>0</v>
          </cell>
          <cell r="BH22">
            <v>0.62609090909090914</v>
          </cell>
          <cell r="BI22">
            <v>108</v>
          </cell>
          <cell r="BJ22">
            <v>105</v>
          </cell>
          <cell r="BK22">
            <v>0</v>
          </cell>
          <cell r="BL22">
            <v>0</v>
          </cell>
          <cell r="BM22">
            <v>0.73099999999999987</v>
          </cell>
          <cell r="BN22">
            <v>108</v>
          </cell>
          <cell r="BO22">
            <v>106</v>
          </cell>
          <cell r="BP22">
            <v>0</v>
          </cell>
          <cell r="BQ22">
            <v>0</v>
          </cell>
          <cell r="BR22">
            <v>0.71050000000000002</v>
          </cell>
          <cell r="BS22">
            <v>120</v>
          </cell>
          <cell r="BT22">
            <v>108</v>
          </cell>
          <cell r="BU22">
            <v>120</v>
          </cell>
          <cell r="BV22">
            <v>0</v>
          </cell>
          <cell r="BW22">
            <v>0.709016570008285</v>
          </cell>
          <cell r="BX22">
            <v>142.5</v>
          </cell>
          <cell r="BY22">
            <v>114</v>
          </cell>
          <cell r="BZ22">
            <v>0</v>
          </cell>
          <cell r="CA22">
            <v>0</v>
          </cell>
          <cell r="CB22">
            <v>0.72155555555555573</v>
          </cell>
          <cell r="CC22">
            <v>108</v>
          </cell>
          <cell r="CD22">
            <v>120</v>
          </cell>
          <cell r="CE22">
            <v>0</v>
          </cell>
          <cell r="CF22">
            <v>0.78949999999999987</v>
          </cell>
          <cell r="CG22">
            <v>132</v>
          </cell>
          <cell r="CH22">
            <v>132</v>
          </cell>
          <cell r="CI22">
            <v>132</v>
          </cell>
          <cell r="CJ22">
            <v>0</v>
          </cell>
          <cell r="CK22">
            <v>0</v>
          </cell>
          <cell r="CL22">
            <v>120</v>
          </cell>
          <cell r="CM22">
            <v>97</v>
          </cell>
          <cell r="CN22">
            <v>0</v>
          </cell>
          <cell r="CO22">
            <v>0</v>
          </cell>
          <cell r="CP22">
            <v>0.71199999999999997</v>
          </cell>
          <cell r="CQ22">
            <v>108</v>
          </cell>
          <cell r="CR22">
            <v>108</v>
          </cell>
          <cell r="CS22">
            <v>0</v>
          </cell>
          <cell r="CT22">
            <v>0</v>
          </cell>
          <cell r="CU22">
            <v>120</v>
          </cell>
          <cell r="CV22">
            <v>110</v>
          </cell>
          <cell r="CW22">
            <v>120</v>
          </cell>
          <cell r="CX22">
            <v>0</v>
          </cell>
          <cell r="CY22">
            <v>0</v>
          </cell>
          <cell r="CZ22">
            <v>156</v>
          </cell>
          <cell r="DA22">
            <v>144</v>
          </cell>
          <cell r="DB22">
            <v>0</v>
          </cell>
          <cell r="DC22">
            <v>0</v>
          </cell>
          <cell r="DD22">
            <v>0</v>
          </cell>
          <cell r="DE22">
            <v>168</v>
          </cell>
          <cell r="DF22">
            <v>168</v>
          </cell>
          <cell r="DG22">
            <v>0</v>
          </cell>
          <cell r="DH22">
            <v>0</v>
          </cell>
          <cell r="DI22">
            <v>132</v>
          </cell>
          <cell r="DJ22">
            <v>144</v>
          </cell>
          <cell r="DK22">
            <v>0</v>
          </cell>
          <cell r="DL22">
            <v>0</v>
          </cell>
          <cell r="DM22">
            <v>0</v>
          </cell>
          <cell r="DN22">
            <v>144</v>
          </cell>
          <cell r="DO22">
            <v>130</v>
          </cell>
          <cell r="DP22">
            <v>0</v>
          </cell>
          <cell r="DQ22">
            <v>0</v>
          </cell>
          <cell r="DR22">
            <v>0</v>
          </cell>
          <cell r="DS22">
            <v>168</v>
          </cell>
          <cell r="DT22">
            <v>150</v>
          </cell>
          <cell r="DU22">
            <v>0</v>
          </cell>
          <cell r="DV22">
            <v>0</v>
          </cell>
          <cell r="DW22">
            <v>150</v>
          </cell>
          <cell r="DX22">
            <v>153</v>
          </cell>
          <cell r="DY22">
            <v>156</v>
          </cell>
          <cell r="DZ22">
            <v>0</v>
          </cell>
          <cell r="EA22">
            <v>0</v>
          </cell>
          <cell r="EB22">
            <v>168</v>
          </cell>
          <cell r="EC22">
            <v>168</v>
          </cell>
          <cell r="ED22">
            <v>0</v>
          </cell>
          <cell r="EE22">
            <v>0</v>
          </cell>
          <cell r="EF22">
            <v>0</v>
          </cell>
          <cell r="EG22">
            <v>348</v>
          </cell>
          <cell r="EH22">
            <v>336</v>
          </cell>
          <cell r="EI22">
            <v>0</v>
          </cell>
          <cell r="EJ22">
            <v>0</v>
          </cell>
          <cell r="EK22">
            <v>300</v>
          </cell>
          <cell r="EL22">
            <v>336</v>
          </cell>
          <cell r="EM22">
            <v>336</v>
          </cell>
          <cell r="EN22">
            <v>0</v>
          </cell>
          <cell r="EO22">
            <v>0</v>
          </cell>
          <cell r="EP22">
            <v>300</v>
          </cell>
          <cell r="EQ22">
            <v>312</v>
          </cell>
          <cell r="ER22">
            <v>0</v>
          </cell>
          <cell r="ES22">
            <v>0</v>
          </cell>
          <cell r="ET22">
            <v>0</v>
          </cell>
          <cell r="EU22">
            <v>324</v>
          </cell>
          <cell r="EV22">
            <v>336</v>
          </cell>
          <cell r="EW22">
            <v>0</v>
          </cell>
          <cell r="EX22">
            <v>0</v>
          </cell>
          <cell r="EY22">
            <v>288</v>
          </cell>
          <cell r="EZ22">
            <v>324</v>
          </cell>
          <cell r="FA22">
            <v>324</v>
          </cell>
          <cell r="FB22">
            <v>0</v>
          </cell>
          <cell r="FC22">
            <v>0</v>
          </cell>
          <cell r="FD22">
            <v>312</v>
          </cell>
          <cell r="FE22">
            <v>300</v>
          </cell>
          <cell r="FF22">
            <v>0</v>
          </cell>
          <cell r="FG22">
            <v>0</v>
          </cell>
          <cell r="FH22">
            <v>0</v>
          </cell>
          <cell r="FI22">
            <v>336</v>
          </cell>
          <cell r="FJ22">
            <v>312</v>
          </cell>
          <cell r="FK22">
            <v>0</v>
          </cell>
          <cell r="FL22">
            <v>0</v>
          </cell>
          <cell r="FM22">
            <v>282</v>
          </cell>
          <cell r="FN22">
            <v>288</v>
          </cell>
          <cell r="FO22">
            <v>260</v>
          </cell>
          <cell r="FP22">
            <v>0</v>
          </cell>
          <cell r="FQ22">
            <v>0</v>
          </cell>
          <cell r="FR22">
            <v>312</v>
          </cell>
          <cell r="FS22">
            <v>294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M23">
            <v>0</v>
          </cell>
          <cell r="AN23">
            <v>0</v>
          </cell>
          <cell r="AQ23">
            <v>30.380000000000003</v>
          </cell>
          <cell r="AR23">
            <v>0</v>
          </cell>
          <cell r="AS23">
            <v>0</v>
          </cell>
          <cell r="AT23">
            <v>1.2000000000000004</v>
          </cell>
          <cell r="AU23">
            <v>3.1857142857142855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37.18571428571429</v>
          </cell>
          <cell r="BD23">
            <v>24.311111111111114</v>
          </cell>
          <cell r="BE23">
            <v>24.988888888888891</v>
          </cell>
          <cell r="BF23">
            <v>0</v>
          </cell>
          <cell r="BG23">
            <v>0</v>
          </cell>
          <cell r="BH23">
            <v>1.3454545454545466</v>
          </cell>
          <cell r="BI23">
            <v>17.66363636363636</v>
          </cell>
          <cell r="BJ23">
            <v>0</v>
          </cell>
          <cell r="BK23">
            <v>0</v>
          </cell>
          <cell r="BL23">
            <v>0</v>
          </cell>
          <cell r="BM23">
            <v>7.8999999999999995</v>
          </cell>
          <cell r="BN23">
            <v>12.407692307692308</v>
          </cell>
          <cell r="BO23">
            <v>0</v>
          </cell>
          <cell r="BP23">
            <v>0</v>
          </cell>
          <cell r="BQ23">
            <v>0</v>
          </cell>
          <cell r="BR23">
            <v>4.4571428571428564</v>
          </cell>
          <cell r="BS23">
            <v>-8.3181818181818183</v>
          </cell>
          <cell r="BT23">
            <v>13.915384615384617</v>
          </cell>
          <cell r="BU23">
            <v>0</v>
          </cell>
          <cell r="BV23">
            <v>0</v>
          </cell>
          <cell r="BW23">
            <v>11.393749999999999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9.7277777777777796</v>
          </cell>
          <cell r="CC23">
            <v>0</v>
          </cell>
          <cell r="CD23">
            <v>0</v>
          </cell>
          <cell r="CE23">
            <v>0</v>
          </cell>
          <cell r="CF23">
            <v>-15.975000000000001</v>
          </cell>
          <cell r="CG23">
            <v>-14.5</v>
          </cell>
          <cell r="CH23">
            <v>-18.083333333333332</v>
          </cell>
          <cell r="CI23">
            <v>0</v>
          </cell>
          <cell r="CJ23">
            <v>0</v>
          </cell>
          <cell r="CK23">
            <v>0</v>
          </cell>
          <cell r="CL23">
            <v>2.8736842105263154</v>
          </cell>
          <cell r="CM23">
            <v>0</v>
          </cell>
          <cell r="CN23">
            <v>0</v>
          </cell>
          <cell r="CO23">
            <v>0</v>
          </cell>
          <cell r="CP23">
            <v>10.247058823529411</v>
          </cell>
          <cell r="CQ23">
            <v>-2.6444444444444475</v>
          </cell>
          <cell r="CR23">
            <v>0</v>
          </cell>
          <cell r="CS23">
            <v>0</v>
          </cell>
          <cell r="CT23">
            <v>10.512499999999999</v>
          </cell>
          <cell r="CU23">
            <v>9.8739130434782609</v>
          </cell>
          <cell r="CV23">
            <v>0</v>
          </cell>
          <cell r="CW23">
            <v>0</v>
          </cell>
          <cell r="CX23">
            <v>0</v>
          </cell>
          <cell r="CY23">
            <v>6.0772727272727272</v>
          </cell>
          <cell r="CZ23">
            <v>8.8708333333333353</v>
          </cell>
          <cell r="DA23">
            <v>0</v>
          </cell>
          <cell r="DB23">
            <v>0</v>
          </cell>
          <cell r="DC23">
            <v>0</v>
          </cell>
          <cell r="DD23">
            <v>1.1624999999999999</v>
          </cell>
          <cell r="DE23">
            <v>9.7956521739130409</v>
          </cell>
          <cell r="DF23">
            <v>0</v>
          </cell>
          <cell r="DG23">
            <v>0</v>
          </cell>
          <cell r="DH23">
            <v>2.7818181818181813</v>
          </cell>
          <cell r="DI23">
            <v>-8.2500000000000018</v>
          </cell>
          <cell r="DJ23">
            <v>0</v>
          </cell>
          <cell r="DK23">
            <v>0</v>
          </cell>
          <cell r="DL23">
            <v>0</v>
          </cell>
          <cell r="DM23">
            <v>-4.1194736842105293</v>
          </cell>
          <cell r="DN23">
            <v>-3.5599999999999996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</row>
        <row r="24">
          <cell r="I24">
            <v>0</v>
          </cell>
          <cell r="J24">
            <v>0</v>
          </cell>
          <cell r="K24">
            <v>124.4375</v>
          </cell>
          <cell r="L24">
            <v>0</v>
          </cell>
          <cell r="M24">
            <v>0</v>
          </cell>
          <cell r="N24">
            <v>177.14285714285714</v>
          </cell>
          <cell r="O24">
            <v>157.92307692307693</v>
          </cell>
          <cell r="P24">
            <v>197.60869565217391</v>
          </cell>
          <cell r="Q24">
            <v>0</v>
          </cell>
          <cell r="R24">
            <v>0</v>
          </cell>
          <cell r="S24">
            <v>223.86956521739131</v>
          </cell>
          <cell r="T24">
            <v>187.27659574468086</v>
          </cell>
          <cell r="U24">
            <v>0</v>
          </cell>
          <cell r="V24">
            <v>0</v>
          </cell>
          <cell r="W24">
            <v>0</v>
          </cell>
          <cell r="X24">
            <v>202.30188679245282</v>
          </cell>
          <cell r="Y24">
            <v>174.69090909090909</v>
          </cell>
          <cell r="Z24">
            <v>0</v>
          </cell>
          <cell r="AA24">
            <v>0</v>
          </cell>
          <cell r="AB24">
            <v>175.39130434782609</v>
          </cell>
          <cell r="AC24">
            <v>185.8</v>
          </cell>
          <cell r="AD24">
            <v>196.88888888888889</v>
          </cell>
          <cell r="AE24">
            <v>0</v>
          </cell>
          <cell r="AF24">
            <v>0</v>
          </cell>
          <cell r="AG24">
            <v>235.375</v>
          </cell>
          <cell r="AH24">
            <v>242.55555555555554</v>
          </cell>
          <cell r="AI24">
            <v>0</v>
          </cell>
          <cell r="AJ24">
            <v>0</v>
          </cell>
          <cell r="AK24">
            <v>0</v>
          </cell>
          <cell r="AL24">
            <v>231.3</v>
          </cell>
          <cell r="AM24">
            <v>242.2</v>
          </cell>
          <cell r="AN24">
            <v>0</v>
          </cell>
          <cell r="AO24">
            <v>0</v>
          </cell>
          <cell r="AP24">
            <v>229</v>
          </cell>
          <cell r="AQ24">
            <v>249.36842105263159</v>
          </cell>
          <cell r="AR24">
            <v>267</v>
          </cell>
          <cell r="AS24">
            <v>0</v>
          </cell>
          <cell r="AT24">
            <v>0</v>
          </cell>
          <cell r="AU24">
            <v>262.88888888888891</v>
          </cell>
          <cell r="AV24">
            <v>253.375</v>
          </cell>
          <cell r="AW24">
            <v>0</v>
          </cell>
          <cell r="AX24">
            <v>0</v>
          </cell>
          <cell r="AY24">
            <v>0</v>
          </cell>
          <cell r="AZ24">
            <v>272.33333333333331</v>
          </cell>
          <cell r="BA24">
            <v>250.66666666666666</v>
          </cell>
          <cell r="BB24">
            <v>0</v>
          </cell>
          <cell r="BC24">
            <v>0</v>
          </cell>
          <cell r="BD24">
            <v>252.57142857142858</v>
          </cell>
          <cell r="BE24">
            <v>240</v>
          </cell>
          <cell r="BF24">
            <v>266</v>
          </cell>
          <cell r="BG24">
            <v>0</v>
          </cell>
          <cell r="BH24">
            <v>0</v>
          </cell>
          <cell r="BI24">
            <v>254.71428571428572</v>
          </cell>
          <cell r="BJ24">
            <v>261.92592592592592</v>
          </cell>
          <cell r="BK24">
            <v>0</v>
          </cell>
          <cell r="BL24">
            <v>0</v>
          </cell>
          <cell r="BM24">
            <v>0</v>
          </cell>
          <cell r="BN24">
            <v>236</v>
          </cell>
          <cell r="BO24">
            <v>279.51219512195121</v>
          </cell>
          <cell r="BP24">
            <v>0</v>
          </cell>
          <cell r="BQ24">
            <v>0</v>
          </cell>
          <cell r="BR24">
            <v>0</v>
          </cell>
          <cell r="BS24">
            <v>262.71428571428572</v>
          </cell>
          <cell r="BT24">
            <v>253.83333333333334</v>
          </cell>
          <cell r="BU24">
            <v>217</v>
          </cell>
          <cell r="BV24">
            <v>0</v>
          </cell>
          <cell r="BW24">
            <v>0</v>
          </cell>
          <cell r="BX24">
            <v>253.29577464788733</v>
          </cell>
          <cell r="BY24">
            <v>258</v>
          </cell>
          <cell r="BZ24">
            <v>0</v>
          </cell>
          <cell r="CA24">
            <v>0</v>
          </cell>
          <cell r="CB24">
            <v>0</v>
          </cell>
          <cell r="CC24">
            <v>257</v>
          </cell>
          <cell r="CD24">
            <v>258.25</v>
          </cell>
          <cell r="CE24">
            <v>0</v>
          </cell>
          <cell r="CF24">
            <v>0</v>
          </cell>
          <cell r="CG24">
            <v>272.33333333333331</v>
          </cell>
          <cell r="CH24">
            <v>263.44444444444446</v>
          </cell>
          <cell r="CI24">
            <v>244</v>
          </cell>
          <cell r="CJ24">
            <v>0</v>
          </cell>
          <cell r="CK24">
            <v>0</v>
          </cell>
          <cell r="CL24">
            <v>247.57142857142858</v>
          </cell>
          <cell r="CM24">
            <v>250</v>
          </cell>
          <cell r="CN24">
            <v>0</v>
          </cell>
          <cell r="CO24">
            <v>0</v>
          </cell>
          <cell r="CP24">
            <v>0</v>
          </cell>
          <cell r="CQ24">
            <v>259.57142857142856</v>
          </cell>
          <cell r="CR24">
            <v>235.14285714285714</v>
          </cell>
          <cell r="CS24">
            <v>0</v>
          </cell>
          <cell r="CT24">
            <v>0</v>
          </cell>
          <cell r="CU24">
            <v>223.625</v>
          </cell>
          <cell r="CV24">
            <v>249.40909090909091</v>
          </cell>
          <cell r="CW24">
            <v>279.85714285714283</v>
          </cell>
          <cell r="CX24">
            <v>0</v>
          </cell>
          <cell r="CY24">
            <v>0</v>
          </cell>
          <cell r="CZ24">
            <v>230.1</v>
          </cell>
          <cell r="DA24">
            <v>270.42105263157896</v>
          </cell>
          <cell r="DB24">
            <v>0</v>
          </cell>
          <cell r="DC24">
            <v>0</v>
          </cell>
          <cell r="DD24">
            <v>0</v>
          </cell>
          <cell r="DE24">
            <v>222.45454545454547</v>
          </cell>
          <cell r="DF24">
            <v>226.08695652173913</v>
          </cell>
          <cell r="DG24">
            <v>0</v>
          </cell>
          <cell r="DH24">
            <v>0</v>
          </cell>
          <cell r="DI24">
            <v>238.88888888888889</v>
          </cell>
          <cell r="DJ24">
            <v>242.8</v>
          </cell>
          <cell r="DK24">
            <v>0</v>
          </cell>
          <cell r="DL24">
            <v>0</v>
          </cell>
          <cell r="DM24">
            <v>0</v>
          </cell>
          <cell r="DN24">
            <v>261.22222222222223</v>
          </cell>
          <cell r="DO24">
            <v>279.625</v>
          </cell>
          <cell r="DP24">
            <v>0</v>
          </cell>
          <cell r="DQ24">
            <v>0</v>
          </cell>
          <cell r="DR24">
            <v>0</v>
          </cell>
          <cell r="DS24">
            <v>267.8095238095238</v>
          </cell>
          <cell r="DT24">
            <v>243.3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</row>
        <row r="25">
          <cell r="K25">
            <v>16</v>
          </cell>
          <cell r="N25">
            <v>28</v>
          </cell>
          <cell r="O25">
            <v>26</v>
          </cell>
          <cell r="P25">
            <v>23</v>
          </cell>
          <cell r="S25">
            <v>23</v>
          </cell>
          <cell r="T25">
            <v>23.5</v>
          </cell>
          <cell r="X25">
            <v>26.5</v>
          </cell>
          <cell r="Y25">
            <v>27.5</v>
          </cell>
          <cell r="AB25">
            <v>23</v>
          </cell>
          <cell r="AC25">
            <v>25</v>
          </cell>
          <cell r="AD25">
            <v>9</v>
          </cell>
          <cell r="AG25">
            <v>8</v>
          </cell>
          <cell r="AH25">
            <v>9</v>
          </cell>
          <cell r="AL25">
            <v>10</v>
          </cell>
          <cell r="AM25">
            <v>10</v>
          </cell>
          <cell r="AP25">
            <v>10</v>
          </cell>
          <cell r="AQ25">
            <v>9.5</v>
          </cell>
          <cell r="AR25">
            <v>10</v>
          </cell>
          <cell r="AU25">
            <v>9</v>
          </cell>
          <cell r="AV25">
            <v>8</v>
          </cell>
          <cell r="AZ25">
            <v>6</v>
          </cell>
          <cell r="BA25">
            <v>6.75</v>
          </cell>
          <cell r="BD25">
            <v>7</v>
          </cell>
          <cell r="BE25">
            <v>7</v>
          </cell>
          <cell r="BF25">
            <v>7</v>
          </cell>
          <cell r="BI25">
            <v>7</v>
          </cell>
          <cell r="BJ25">
            <v>6.75</v>
          </cell>
          <cell r="BN25">
            <v>7</v>
          </cell>
          <cell r="BO25">
            <v>6.833333333333333</v>
          </cell>
          <cell r="BS25">
            <v>7</v>
          </cell>
          <cell r="BT25">
            <v>6</v>
          </cell>
          <cell r="BU25">
            <v>7</v>
          </cell>
          <cell r="BX25">
            <v>8.875</v>
          </cell>
          <cell r="BY25">
            <v>7.5</v>
          </cell>
          <cell r="CC25">
            <v>7</v>
          </cell>
          <cell r="CD25">
            <v>8</v>
          </cell>
          <cell r="CG25">
            <v>9</v>
          </cell>
          <cell r="CH25">
            <v>9</v>
          </cell>
          <cell r="CI25">
            <v>8</v>
          </cell>
          <cell r="CL25">
            <v>7</v>
          </cell>
          <cell r="CM25">
            <v>6</v>
          </cell>
          <cell r="CQ25">
            <v>7</v>
          </cell>
          <cell r="CR25">
            <v>7</v>
          </cell>
          <cell r="CS25">
            <v>0</v>
          </cell>
          <cell r="CT25">
            <v>0</v>
          </cell>
          <cell r="CU25">
            <v>8</v>
          </cell>
          <cell r="CV25">
            <v>7.333333333333333</v>
          </cell>
          <cell r="CW25">
            <v>7</v>
          </cell>
          <cell r="CX25">
            <v>0</v>
          </cell>
          <cell r="CY25">
            <v>0</v>
          </cell>
          <cell r="CZ25">
            <v>10</v>
          </cell>
          <cell r="DA25">
            <v>9.5</v>
          </cell>
          <cell r="DB25">
            <v>0</v>
          </cell>
          <cell r="DC25">
            <v>0</v>
          </cell>
          <cell r="DD25">
            <v>0</v>
          </cell>
          <cell r="DE25">
            <v>11</v>
          </cell>
          <cell r="DF25">
            <v>11.5</v>
          </cell>
          <cell r="DG25">
            <v>0</v>
          </cell>
          <cell r="DH25">
            <v>0</v>
          </cell>
          <cell r="DI25">
            <v>9</v>
          </cell>
          <cell r="DJ25">
            <v>10</v>
          </cell>
          <cell r="DK25">
            <v>0</v>
          </cell>
          <cell r="DL25">
            <v>0</v>
          </cell>
          <cell r="DM25">
            <v>0</v>
          </cell>
          <cell r="DN25">
            <v>9</v>
          </cell>
          <cell r="DO25">
            <v>8</v>
          </cell>
          <cell r="DP25">
            <v>0</v>
          </cell>
          <cell r="DQ25">
            <v>0</v>
          </cell>
          <cell r="DR25">
            <v>0</v>
          </cell>
          <cell r="DS25">
            <v>10.5</v>
          </cell>
          <cell r="DT25">
            <v>10</v>
          </cell>
          <cell r="DU25">
            <v>0</v>
          </cell>
          <cell r="DV25">
            <v>0</v>
          </cell>
          <cell r="DW25">
            <v>9.5</v>
          </cell>
          <cell r="DX25">
            <v>10</v>
          </cell>
          <cell r="DY25">
            <v>10</v>
          </cell>
          <cell r="DZ25">
            <v>0</v>
          </cell>
          <cell r="EA25">
            <v>0</v>
          </cell>
          <cell r="EB25">
            <v>11</v>
          </cell>
          <cell r="EC25">
            <v>11</v>
          </cell>
          <cell r="ED25">
            <v>0</v>
          </cell>
          <cell r="EE25">
            <v>0</v>
          </cell>
          <cell r="EF25">
            <v>0</v>
          </cell>
          <cell r="EG25">
            <v>20</v>
          </cell>
          <cell r="EH25">
            <v>20</v>
          </cell>
          <cell r="EI25">
            <v>0</v>
          </cell>
          <cell r="EJ25">
            <v>0</v>
          </cell>
          <cell r="EK25">
            <v>16</v>
          </cell>
          <cell r="EL25">
            <v>19</v>
          </cell>
          <cell r="EM25">
            <v>19</v>
          </cell>
          <cell r="EN25">
            <v>0</v>
          </cell>
          <cell r="EO25">
            <v>0</v>
          </cell>
          <cell r="EP25">
            <v>17</v>
          </cell>
          <cell r="EQ25">
            <v>18</v>
          </cell>
          <cell r="ER25">
            <v>0</v>
          </cell>
          <cell r="ES25">
            <v>0</v>
          </cell>
          <cell r="ET25">
            <v>0</v>
          </cell>
          <cell r="EU25">
            <v>19</v>
          </cell>
          <cell r="EV25">
            <v>19.5</v>
          </cell>
          <cell r="EW25">
            <v>0</v>
          </cell>
          <cell r="EX25">
            <v>0</v>
          </cell>
          <cell r="EY25">
            <v>17</v>
          </cell>
          <cell r="EZ25">
            <v>19</v>
          </cell>
          <cell r="FA25">
            <v>19</v>
          </cell>
          <cell r="FB25">
            <v>0</v>
          </cell>
          <cell r="FD25">
            <v>18</v>
          </cell>
          <cell r="FE25">
            <v>17</v>
          </cell>
          <cell r="FF25">
            <v>0</v>
          </cell>
          <cell r="FG25">
            <v>0</v>
          </cell>
          <cell r="FH25">
            <v>0</v>
          </cell>
          <cell r="FI25">
            <v>20</v>
          </cell>
          <cell r="FJ25">
            <v>17</v>
          </cell>
          <cell r="FK25">
            <v>0</v>
          </cell>
          <cell r="FL25">
            <v>0</v>
          </cell>
          <cell r="FM25">
            <v>16.5</v>
          </cell>
          <cell r="FN25">
            <v>18</v>
          </cell>
          <cell r="FO25">
            <v>16</v>
          </cell>
          <cell r="FP25">
            <v>0</v>
          </cell>
          <cell r="FQ25">
            <v>0</v>
          </cell>
          <cell r="FR25">
            <v>18.5</v>
          </cell>
          <cell r="FS25">
            <v>17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819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891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1362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1501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729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1094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45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208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447</v>
          </cell>
          <cell r="CK27">
            <v>0</v>
          </cell>
          <cell r="CL27">
            <v>0</v>
          </cell>
          <cell r="CM27">
            <v>477</v>
          </cell>
          <cell r="CN27">
            <v>0</v>
          </cell>
          <cell r="CO27">
            <v>0</v>
          </cell>
          <cell r="CP27">
            <v>511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684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140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2045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2836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5981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7053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829</v>
          </cell>
          <cell r="AT28">
            <v>0</v>
          </cell>
          <cell r="AU28">
            <v>0</v>
          </cell>
          <cell r="AV28">
            <v>1271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1433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3024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599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1068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1823</v>
          </cell>
          <cell r="CK28">
            <v>0</v>
          </cell>
          <cell r="CL28">
            <v>0</v>
          </cell>
          <cell r="CM28">
            <v>1978</v>
          </cell>
          <cell r="CN28">
            <v>0</v>
          </cell>
          <cell r="CO28">
            <v>0</v>
          </cell>
          <cell r="CP28">
            <v>2054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2320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978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332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</row>
        <row r="29">
          <cell r="I29" t="e">
            <v>#DIV/0!</v>
          </cell>
          <cell r="J29" t="e">
            <v>#DIV/0!</v>
          </cell>
          <cell r="K29">
            <v>6.86551724137931</v>
          </cell>
          <cell r="L29" t="e">
            <v>#DIV/0!</v>
          </cell>
          <cell r="M29" t="e">
            <v>#DIV/0!</v>
          </cell>
          <cell r="N29">
            <v>12.338308457711443</v>
          </cell>
          <cell r="O29">
            <v>13.309562398703404</v>
          </cell>
          <cell r="P29">
            <v>12.55524861878453</v>
          </cell>
          <cell r="Q29" t="e">
            <v>#DIV/0!</v>
          </cell>
          <cell r="R29" t="e">
            <v>#DIV/0!</v>
          </cell>
          <cell r="S29">
            <v>13.202564102564102</v>
          </cell>
          <cell r="T29">
            <v>11.642857142857142</v>
          </cell>
          <cell r="U29" t="e">
            <v>#DIV/0!</v>
          </cell>
          <cell r="V29" t="e">
            <v>#DIV/0!</v>
          </cell>
          <cell r="W29" t="e">
            <v>#DIV/0!</v>
          </cell>
          <cell r="X29">
            <v>13.26980198019802</v>
          </cell>
          <cell r="Y29">
            <v>11.603864734299517</v>
          </cell>
          <cell r="Z29" t="e">
            <v>#DIV/0!</v>
          </cell>
          <cell r="AA29" t="e">
            <v>#DIV/0!</v>
          </cell>
          <cell r="AB29">
            <v>10.671957671957673</v>
          </cell>
          <cell r="AC29">
            <v>11.554726368159203</v>
          </cell>
          <cell r="AD29">
            <v>13.424242424242424</v>
          </cell>
          <cell r="AE29" t="e">
            <v>#DIV/0!</v>
          </cell>
          <cell r="AF29" t="e">
            <v>#DIV/0!</v>
          </cell>
          <cell r="AG29">
            <v>15.691666666666666</v>
          </cell>
          <cell r="AH29">
            <v>16.537878787878789</v>
          </cell>
          <cell r="AI29" t="e">
            <v>#DIV/0!</v>
          </cell>
          <cell r="AJ29" t="e">
            <v>#DIV/0!</v>
          </cell>
          <cell r="AK29" t="e">
            <v>#DIV/0!</v>
          </cell>
          <cell r="AL29">
            <v>16.0625</v>
          </cell>
          <cell r="AM29">
            <v>16.819444444444443</v>
          </cell>
          <cell r="AN29" t="e">
            <v>#DIV/0!</v>
          </cell>
          <cell r="AO29" t="e">
            <v>#DIV/0!</v>
          </cell>
          <cell r="AP29">
            <v>15.902777777777779</v>
          </cell>
          <cell r="AQ29">
            <v>17.043165467625901</v>
          </cell>
          <cell r="AR29">
            <v>18.541666666666668</v>
          </cell>
          <cell r="AS29" t="e">
            <v>#DIV/0!</v>
          </cell>
          <cell r="AT29" t="e">
            <v>#DIV/0!</v>
          </cell>
          <cell r="AU29">
            <v>17.924242424242426</v>
          </cell>
          <cell r="AV29">
            <v>16.087301587301589</v>
          </cell>
          <cell r="AW29" t="e">
            <v>#DIV/0!</v>
          </cell>
          <cell r="AX29" t="e">
            <v>#DIV/0!</v>
          </cell>
          <cell r="AY29" t="e">
            <v>#DIV/0!</v>
          </cell>
          <cell r="AZ29">
            <v>19.452380952380953</v>
          </cell>
          <cell r="BA29">
            <v>18.09625668449198</v>
          </cell>
          <cell r="BB29" t="e">
            <v>#DIV/0!</v>
          </cell>
          <cell r="BC29" t="e">
            <v>#DIV/0!</v>
          </cell>
          <cell r="BD29">
            <v>16.37037037037037</v>
          </cell>
          <cell r="BE29">
            <v>15.555555555555555</v>
          </cell>
          <cell r="BF29">
            <v>17.24074074074074</v>
          </cell>
          <cell r="BG29" t="e">
            <v>#DIV/0!</v>
          </cell>
          <cell r="BH29" t="e">
            <v>#DIV/0!</v>
          </cell>
          <cell r="BI29">
            <v>16.50925925925926</v>
          </cell>
          <cell r="BJ29">
            <v>16.838095238095239</v>
          </cell>
          <cell r="BK29" t="e">
            <v>#DIV/0!</v>
          </cell>
          <cell r="BL29" t="e">
            <v>#DIV/0!</v>
          </cell>
          <cell r="BM29" t="e">
            <v>#DIV/0!</v>
          </cell>
          <cell r="BN29">
            <v>15.296296296296296</v>
          </cell>
          <cell r="BO29">
            <v>18.018867924528301</v>
          </cell>
          <cell r="BP29" t="e">
            <v>#DIV/0!</v>
          </cell>
          <cell r="BQ29" t="e">
            <v>#DIV/0!</v>
          </cell>
          <cell r="BR29" t="e">
            <v>#DIV/0!</v>
          </cell>
          <cell r="BS29">
            <v>15.324999999999999</v>
          </cell>
          <cell r="BT29">
            <v>14.101851851851851</v>
          </cell>
          <cell r="BU29">
            <v>12.658333333333333</v>
          </cell>
          <cell r="BV29" t="e">
            <v>#DIV/0!</v>
          </cell>
          <cell r="BW29" t="e">
            <v>#DIV/0!</v>
          </cell>
          <cell r="BX29">
            <v>15.775438596491227</v>
          </cell>
          <cell r="BY29">
            <v>16.973684210526315</v>
          </cell>
          <cell r="BZ29" t="e">
            <v>#DIV/0!</v>
          </cell>
          <cell r="CA29" t="e">
            <v>#DIV/0!</v>
          </cell>
          <cell r="CB29" t="e">
            <v>#DIV/0!</v>
          </cell>
          <cell r="CC29">
            <v>16.657407407407408</v>
          </cell>
          <cell r="CD29">
            <v>17.216666666666665</v>
          </cell>
          <cell r="CE29" t="e">
            <v>#DIV/0!</v>
          </cell>
          <cell r="CF29" t="e">
            <v>#DIV/0!</v>
          </cell>
          <cell r="CG29">
            <v>18.568181818181817</v>
          </cell>
          <cell r="CH29">
            <v>17.962121212121211</v>
          </cell>
          <cell r="CI29">
            <v>14.787878787878787</v>
          </cell>
          <cell r="CJ29" t="e">
            <v>#DIV/0!</v>
          </cell>
          <cell r="CK29" t="e">
            <v>#DIV/0!</v>
          </cell>
          <cell r="CL29">
            <v>14.441666666666666</v>
          </cell>
          <cell r="CM29">
            <v>15.463917525773196</v>
          </cell>
          <cell r="CN29" t="e">
            <v>#DIV/0!</v>
          </cell>
          <cell r="CO29" t="e">
            <v>#DIV/0!</v>
          </cell>
          <cell r="CP29" t="e">
            <v>#DIV/0!</v>
          </cell>
          <cell r="CQ29">
            <v>16.824074074074073</v>
          </cell>
          <cell r="CR29">
            <v>15.24074074074074</v>
          </cell>
          <cell r="CS29" t="e">
            <v>#DIV/0!</v>
          </cell>
          <cell r="CT29" t="e">
            <v>#DIV/0!</v>
          </cell>
          <cell r="CU29">
            <v>14.908333333333333</v>
          </cell>
          <cell r="CV29">
            <v>16.627272727272729</v>
          </cell>
          <cell r="CW29">
            <v>16.324999999999999</v>
          </cell>
          <cell r="CX29" t="e">
            <v>#DIV/0!</v>
          </cell>
          <cell r="CY29" t="e">
            <v>#DIV/0!</v>
          </cell>
          <cell r="CZ29">
            <v>14.75</v>
          </cell>
          <cell r="DA29">
            <v>17.840277777777779</v>
          </cell>
          <cell r="DB29" t="e">
            <v>#DIV/0!</v>
          </cell>
          <cell r="DC29" t="e">
            <v>#DIV/0!</v>
          </cell>
          <cell r="DD29" t="e">
            <v>#DIV/0!</v>
          </cell>
          <cell r="DE29">
            <v>14.56547619047619</v>
          </cell>
          <cell r="DF29">
            <v>15.476190476190476</v>
          </cell>
          <cell r="DG29" t="e">
            <v>#DIV/0!</v>
          </cell>
          <cell r="DH29" t="e">
            <v>#DIV/0!</v>
          </cell>
          <cell r="DI29">
            <v>16.287878787878789</v>
          </cell>
          <cell r="DJ29">
            <v>16.861111111111111</v>
          </cell>
          <cell r="DK29" t="e">
            <v>#DIV/0!</v>
          </cell>
          <cell r="DL29" t="e">
            <v>#DIV/0!</v>
          </cell>
          <cell r="DM29" t="e">
            <v>#DIV/0!</v>
          </cell>
          <cell r="DN29">
            <v>16.326388888888889</v>
          </cell>
          <cell r="DO29">
            <v>17.207692307692309</v>
          </cell>
          <cell r="DP29" t="e">
            <v>#DIV/0!</v>
          </cell>
          <cell r="DQ29" t="e">
            <v>#DIV/0!</v>
          </cell>
          <cell r="DR29" t="e">
            <v>#DIV/0!</v>
          </cell>
          <cell r="DS29">
            <v>16.738095238095237</v>
          </cell>
          <cell r="DT29">
            <v>16.22</v>
          </cell>
          <cell r="DU29" t="e">
            <v>#DIV/0!</v>
          </cell>
          <cell r="DV29" t="e">
            <v>#DIV/0!</v>
          </cell>
          <cell r="DW29" t="e">
            <v>#DIV/0!</v>
          </cell>
          <cell r="DX29" t="e">
            <v>#DIV/0!</v>
          </cell>
          <cell r="DY29" t="e">
            <v>#DIV/0!</v>
          </cell>
          <cell r="DZ29" t="e">
            <v>#DIV/0!</v>
          </cell>
          <cell r="EA29" t="e">
            <v>#DIV/0!</v>
          </cell>
          <cell r="EB29" t="e">
            <v>#DIV/0!</v>
          </cell>
          <cell r="EC29" t="e">
            <v>#DIV/0!</v>
          </cell>
          <cell r="ED29" t="e">
            <v>#DIV/0!</v>
          </cell>
          <cell r="EE29" t="e">
            <v>#DIV/0!</v>
          </cell>
          <cell r="EF29" t="e">
            <v>#DIV/0!</v>
          </cell>
          <cell r="EG29" t="e">
            <v>#DIV/0!</v>
          </cell>
          <cell r="EH29" t="e">
            <v>#DIV/0!</v>
          </cell>
          <cell r="EI29" t="e">
            <v>#DIV/0!</v>
          </cell>
          <cell r="EJ29" t="e">
            <v>#DIV/0!</v>
          </cell>
          <cell r="EK29" t="e">
            <v>#DIV/0!</v>
          </cell>
          <cell r="EL29" t="e">
            <v>#DIV/0!</v>
          </cell>
          <cell r="EM29" t="e">
            <v>#DIV/0!</v>
          </cell>
          <cell r="EN29" t="e">
            <v>#DIV/0!</v>
          </cell>
          <cell r="EO29" t="e">
            <v>#DIV/0!</v>
          </cell>
          <cell r="EP29" t="e">
            <v>#DIV/0!</v>
          </cell>
          <cell r="EQ29" t="e">
            <v>#DIV/0!</v>
          </cell>
          <cell r="ER29" t="e">
            <v>#DIV/0!</v>
          </cell>
          <cell r="ES29" t="e">
            <v>#DIV/0!</v>
          </cell>
          <cell r="ET29" t="e">
            <v>#DIV/0!</v>
          </cell>
          <cell r="EU29" t="e">
            <v>#DIV/0!</v>
          </cell>
          <cell r="EV29" t="e">
            <v>#DIV/0!</v>
          </cell>
          <cell r="EW29" t="e">
            <v>#DIV/0!</v>
          </cell>
          <cell r="EX29" t="e">
            <v>#DIV/0!</v>
          </cell>
          <cell r="EY29" t="e">
            <v>#DIV/0!</v>
          </cell>
          <cell r="EZ29" t="e">
            <v>#DIV/0!</v>
          </cell>
          <cell r="FA29" t="e">
            <v>#DIV/0!</v>
          </cell>
          <cell r="FB29" t="e">
            <v>#DIV/0!</v>
          </cell>
          <cell r="FC29" t="e">
            <v>#DIV/0!</v>
          </cell>
          <cell r="FD29" t="e">
            <v>#DIV/0!</v>
          </cell>
          <cell r="FE29" t="e">
            <v>#DIV/0!</v>
          </cell>
          <cell r="FF29" t="e">
            <v>#DIV/0!</v>
          </cell>
          <cell r="FG29" t="e">
            <v>#DIV/0!</v>
          </cell>
          <cell r="FH29" t="e">
            <v>#DIV/0!</v>
          </cell>
          <cell r="FI29" t="e">
            <v>#DIV/0!</v>
          </cell>
          <cell r="FJ29" t="e">
            <v>#DIV/0!</v>
          </cell>
          <cell r="FK29" t="e">
            <v>#DIV/0!</v>
          </cell>
          <cell r="FL29" t="e">
            <v>#DIV/0!</v>
          </cell>
          <cell r="FM29" t="e">
            <v>#DIV/0!</v>
          </cell>
          <cell r="FN29" t="e">
            <v>#DIV/0!</v>
          </cell>
          <cell r="FO29" t="e">
            <v>#DIV/0!</v>
          </cell>
          <cell r="FP29" t="e">
            <v>#DIV/0!</v>
          </cell>
          <cell r="FQ29" t="e">
            <v>#DIV/0!</v>
          </cell>
          <cell r="FR29" t="e">
            <v>#DIV/0!</v>
          </cell>
          <cell r="FS29" t="e">
            <v>#DIV/0!</v>
          </cell>
          <cell r="FT29" t="e">
            <v>#DIV/0!</v>
          </cell>
          <cell r="FU29" t="e">
            <v>#DIV/0!</v>
          </cell>
          <cell r="FV29" t="e">
            <v>#DIV/0!</v>
          </cell>
          <cell r="FW29" t="e">
            <v>#DIV/0!</v>
          </cell>
          <cell r="FX29" t="e">
            <v>#DIV/0!</v>
          </cell>
          <cell r="FY29" t="e">
            <v>#DIV/0!</v>
          </cell>
          <cell r="FZ29" t="e">
            <v>#DIV/0!</v>
          </cell>
          <cell r="GA29" t="e">
            <v>#DIV/0!</v>
          </cell>
          <cell r="GB29" t="e">
            <v>#DIV/0!</v>
          </cell>
          <cell r="GC29" t="e">
            <v>#DIV/0!</v>
          </cell>
          <cell r="GD29" t="e">
            <v>#DIV/0!</v>
          </cell>
          <cell r="GE29" t="e">
            <v>#DIV/0!</v>
          </cell>
          <cell r="GF29" t="e">
            <v>#DIV/0!</v>
          </cell>
          <cell r="GG29" t="e">
            <v>#DIV/0!</v>
          </cell>
          <cell r="GH29" t="e">
            <v>#DIV/0!</v>
          </cell>
        </row>
        <row r="30">
          <cell r="I30">
            <v>1.0000000000000001E-5</v>
          </cell>
          <cell r="J30">
            <v>0</v>
          </cell>
          <cell r="K30">
            <v>5414</v>
          </cell>
          <cell r="L30">
            <v>0</v>
          </cell>
          <cell r="M30">
            <v>0</v>
          </cell>
          <cell r="N30">
            <v>5934</v>
          </cell>
          <cell r="O30">
            <v>5497</v>
          </cell>
          <cell r="P30">
            <v>5676</v>
          </cell>
          <cell r="Q30">
            <v>0</v>
          </cell>
          <cell r="R30">
            <v>0</v>
          </cell>
          <cell r="S30">
            <v>5686</v>
          </cell>
          <cell r="T30">
            <v>6096</v>
          </cell>
          <cell r="U30">
            <v>0</v>
          </cell>
          <cell r="V30">
            <v>0</v>
          </cell>
          <cell r="W30">
            <v>0</v>
          </cell>
          <cell r="X30">
            <v>6350</v>
          </cell>
          <cell r="Y30">
            <v>5519</v>
          </cell>
          <cell r="Z30">
            <v>0</v>
          </cell>
          <cell r="AA30">
            <v>0</v>
          </cell>
          <cell r="AB30">
            <v>4365</v>
          </cell>
          <cell r="AC30">
            <v>5028</v>
          </cell>
          <cell r="AD30">
            <v>2198</v>
          </cell>
          <cell r="AE30">
            <v>0</v>
          </cell>
          <cell r="AF30">
            <v>0</v>
          </cell>
          <cell r="AG30">
            <v>2192</v>
          </cell>
          <cell r="AH30">
            <v>2462</v>
          </cell>
          <cell r="AI30">
            <v>0</v>
          </cell>
          <cell r="AJ30">
            <v>0</v>
          </cell>
          <cell r="AK30">
            <v>0</v>
          </cell>
          <cell r="AL30">
            <v>2680</v>
          </cell>
          <cell r="AM30">
            <v>2653</v>
          </cell>
          <cell r="AN30">
            <v>0</v>
          </cell>
          <cell r="AO30">
            <v>0</v>
          </cell>
          <cell r="AP30">
            <v>2690</v>
          </cell>
          <cell r="AQ30">
            <v>2623</v>
          </cell>
          <cell r="AR30">
            <v>2620</v>
          </cell>
          <cell r="AS30">
            <v>0</v>
          </cell>
          <cell r="AT30">
            <v>0</v>
          </cell>
          <cell r="AU30">
            <v>2560</v>
          </cell>
          <cell r="AV30">
            <v>2401</v>
          </cell>
          <cell r="AW30">
            <v>0</v>
          </cell>
          <cell r="AX30">
            <v>0</v>
          </cell>
          <cell r="AY30">
            <v>0</v>
          </cell>
          <cell r="AZ30">
            <v>1710</v>
          </cell>
          <cell r="BA30">
            <v>2030</v>
          </cell>
          <cell r="BB30">
            <v>0</v>
          </cell>
          <cell r="BC30">
            <v>0</v>
          </cell>
          <cell r="BD30">
            <v>1990</v>
          </cell>
          <cell r="BE30">
            <v>1990</v>
          </cell>
          <cell r="BF30">
            <v>1992</v>
          </cell>
          <cell r="BG30">
            <v>0</v>
          </cell>
          <cell r="BH30">
            <v>0</v>
          </cell>
          <cell r="BI30">
            <v>1940</v>
          </cell>
          <cell r="BJ30">
            <v>1970</v>
          </cell>
          <cell r="BK30">
            <v>0</v>
          </cell>
          <cell r="BL30">
            <v>0</v>
          </cell>
          <cell r="BM30">
            <v>0</v>
          </cell>
          <cell r="BN30">
            <v>1850</v>
          </cell>
          <cell r="BO30">
            <v>2070</v>
          </cell>
          <cell r="BP30">
            <v>0</v>
          </cell>
          <cell r="BQ30">
            <v>0</v>
          </cell>
          <cell r="BR30">
            <v>0</v>
          </cell>
          <cell r="BS30">
            <v>1910</v>
          </cell>
          <cell r="BT30">
            <v>1690</v>
          </cell>
          <cell r="BU30">
            <v>2058</v>
          </cell>
          <cell r="BV30">
            <v>0</v>
          </cell>
          <cell r="BW30">
            <v>0</v>
          </cell>
          <cell r="BX30">
            <v>1990</v>
          </cell>
          <cell r="BY30">
            <v>2020</v>
          </cell>
          <cell r="BZ30">
            <v>0</v>
          </cell>
          <cell r="CA30">
            <v>0</v>
          </cell>
          <cell r="CB30">
            <v>0</v>
          </cell>
          <cell r="CC30">
            <v>1968</v>
          </cell>
          <cell r="CD30">
            <v>2310</v>
          </cell>
          <cell r="CE30">
            <v>0</v>
          </cell>
          <cell r="CF30">
            <v>0</v>
          </cell>
          <cell r="CG30">
            <v>2610</v>
          </cell>
          <cell r="CH30">
            <v>2560</v>
          </cell>
          <cell r="CI30">
            <v>2030</v>
          </cell>
          <cell r="CJ30">
            <v>0</v>
          </cell>
          <cell r="CK30">
            <v>0</v>
          </cell>
          <cell r="CL30">
            <v>1970</v>
          </cell>
          <cell r="CM30">
            <v>1627</v>
          </cell>
          <cell r="CN30">
            <v>0</v>
          </cell>
          <cell r="CO30">
            <v>0</v>
          </cell>
          <cell r="CP30">
            <v>0</v>
          </cell>
          <cell r="CQ30">
            <v>1954</v>
          </cell>
          <cell r="CR30">
            <v>1646</v>
          </cell>
          <cell r="CS30">
            <v>0</v>
          </cell>
          <cell r="CT30">
            <v>0</v>
          </cell>
          <cell r="CU30">
            <v>2371</v>
          </cell>
          <cell r="CV30">
            <v>2110</v>
          </cell>
          <cell r="CW30">
            <v>2333</v>
          </cell>
          <cell r="CX30">
            <v>0</v>
          </cell>
          <cell r="CY30">
            <v>0</v>
          </cell>
          <cell r="CZ30">
            <v>2209</v>
          </cell>
          <cell r="DA30">
            <v>2855</v>
          </cell>
          <cell r="DB30">
            <v>0</v>
          </cell>
          <cell r="DC30">
            <v>0</v>
          </cell>
          <cell r="DD30">
            <v>0</v>
          </cell>
          <cell r="DE30">
            <v>3463</v>
          </cell>
          <cell r="DF30">
            <v>2948</v>
          </cell>
          <cell r="DG30">
            <v>0</v>
          </cell>
          <cell r="DH30">
            <v>0</v>
          </cell>
          <cell r="DI30">
            <v>2300</v>
          </cell>
          <cell r="DJ30">
            <v>2999</v>
          </cell>
          <cell r="DK30">
            <v>0</v>
          </cell>
          <cell r="DL30">
            <v>0</v>
          </cell>
          <cell r="DM30">
            <v>0</v>
          </cell>
          <cell r="DN30">
            <v>2944</v>
          </cell>
          <cell r="DO30">
            <v>2445</v>
          </cell>
          <cell r="DP30">
            <v>0</v>
          </cell>
          <cell r="DQ30">
            <v>0</v>
          </cell>
          <cell r="DR30">
            <v>0</v>
          </cell>
          <cell r="DS30">
            <v>3058</v>
          </cell>
          <cell r="DT30">
            <v>3169</v>
          </cell>
          <cell r="DU30">
            <v>0</v>
          </cell>
          <cell r="DV30">
            <v>0</v>
          </cell>
          <cell r="DW30">
            <v>2644</v>
          </cell>
          <cell r="DX30">
            <v>2707</v>
          </cell>
          <cell r="DY30">
            <v>2767</v>
          </cell>
          <cell r="DZ30">
            <v>0</v>
          </cell>
          <cell r="EA30">
            <v>0</v>
          </cell>
          <cell r="EB30">
            <v>2575</v>
          </cell>
          <cell r="EC30">
            <v>2970</v>
          </cell>
          <cell r="ED30">
            <v>0</v>
          </cell>
          <cell r="EE30">
            <v>0</v>
          </cell>
          <cell r="EF30">
            <v>0</v>
          </cell>
          <cell r="EG30">
            <v>3639</v>
          </cell>
          <cell r="EH30">
            <v>3926</v>
          </cell>
          <cell r="EI30">
            <v>0</v>
          </cell>
          <cell r="EJ30">
            <v>0</v>
          </cell>
          <cell r="EK30">
            <v>3887</v>
          </cell>
          <cell r="EL30">
            <v>3875</v>
          </cell>
          <cell r="EM30">
            <v>3538</v>
          </cell>
          <cell r="EN30">
            <v>0</v>
          </cell>
          <cell r="EO30">
            <v>0</v>
          </cell>
          <cell r="EP30">
            <v>4190</v>
          </cell>
          <cell r="EQ30">
            <v>4427</v>
          </cell>
          <cell r="ER30">
            <v>0</v>
          </cell>
          <cell r="ES30">
            <v>0</v>
          </cell>
          <cell r="ET30">
            <v>0</v>
          </cell>
          <cell r="EU30">
            <v>4825</v>
          </cell>
          <cell r="EV30">
            <v>4786</v>
          </cell>
          <cell r="EW30">
            <v>0</v>
          </cell>
          <cell r="EX30">
            <v>0</v>
          </cell>
          <cell r="EY30">
            <v>4194</v>
          </cell>
          <cell r="EZ30">
            <v>4924</v>
          </cell>
          <cell r="FA30">
            <v>4915</v>
          </cell>
          <cell r="FB30">
            <v>0</v>
          </cell>
          <cell r="FC30">
            <v>0</v>
          </cell>
          <cell r="FD30">
            <v>4933</v>
          </cell>
          <cell r="FE30">
            <v>4756</v>
          </cell>
          <cell r="FF30">
            <v>0</v>
          </cell>
          <cell r="FG30">
            <v>0</v>
          </cell>
          <cell r="FH30">
            <v>0</v>
          </cell>
          <cell r="FI30">
            <v>5378</v>
          </cell>
          <cell r="FJ30">
            <v>5146</v>
          </cell>
          <cell r="FK30">
            <v>0</v>
          </cell>
          <cell r="FL30">
            <v>0</v>
          </cell>
          <cell r="FM30">
            <v>4662</v>
          </cell>
          <cell r="FN30">
            <v>4582</v>
          </cell>
          <cell r="FO30">
            <v>4916</v>
          </cell>
          <cell r="FP30">
            <v>0</v>
          </cell>
          <cell r="FQ30">
            <v>0</v>
          </cell>
          <cell r="FR30">
            <v>5457</v>
          </cell>
          <cell r="FS30">
            <v>4397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</row>
        <row r="31">
          <cell r="DO31" t="str">
            <v>.</v>
          </cell>
        </row>
        <row r="32">
          <cell r="S32">
            <v>4</v>
          </cell>
          <cell r="T32">
            <v>5</v>
          </cell>
          <cell r="U32">
            <v>5</v>
          </cell>
          <cell r="V32">
            <v>6</v>
          </cell>
          <cell r="W32">
            <v>8</v>
          </cell>
          <cell r="X32">
            <v>7</v>
          </cell>
          <cell r="Y32">
            <v>6</v>
          </cell>
          <cell r="Z32">
            <v>6</v>
          </cell>
          <cell r="AA32">
            <v>6</v>
          </cell>
          <cell r="AB32">
            <v>6</v>
          </cell>
          <cell r="AC32">
            <v>8</v>
          </cell>
          <cell r="AD32">
            <v>8</v>
          </cell>
          <cell r="AE32">
            <v>6</v>
          </cell>
          <cell r="AF32">
            <v>7</v>
          </cell>
          <cell r="AG32">
            <v>5</v>
          </cell>
          <cell r="AH32">
            <v>4</v>
          </cell>
          <cell r="AI32">
            <v>4</v>
          </cell>
          <cell r="AJ32">
            <v>5</v>
          </cell>
          <cell r="AK32">
            <v>6</v>
          </cell>
          <cell r="AL32">
            <v>5</v>
          </cell>
          <cell r="AM32">
            <v>4</v>
          </cell>
          <cell r="AN32">
            <v>4</v>
          </cell>
          <cell r="AO32">
            <v>6</v>
          </cell>
          <cell r="AP32">
            <v>5</v>
          </cell>
          <cell r="AQ32">
            <v>8</v>
          </cell>
          <cell r="AR32">
            <v>8</v>
          </cell>
          <cell r="AS32">
            <v>5</v>
          </cell>
          <cell r="AT32">
            <v>6</v>
          </cell>
          <cell r="AU32">
            <v>6</v>
          </cell>
          <cell r="AV32">
            <v>5</v>
          </cell>
          <cell r="AW32">
            <v>6</v>
          </cell>
          <cell r="AX32">
            <v>5</v>
          </cell>
          <cell r="AY32">
            <v>6</v>
          </cell>
          <cell r="AZ32">
            <v>6</v>
          </cell>
          <cell r="BA32">
            <v>4</v>
          </cell>
          <cell r="BB32">
            <v>5</v>
          </cell>
          <cell r="BC32">
            <v>6</v>
          </cell>
          <cell r="BD32">
            <v>5</v>
          </cell>
          <cell r="BE32">
            <v>7</v>
          </cell>
          <cell r="BF32">
            <v>5</v>
          </cell>
          <cell r="BG32">
            <v>6</v>
          </cell>
          <cell r="BH32">
            <v>5</v>
          </cell>
          <cell r="BI32">
            <v>6</v>
          </cell>
          <cell r="BJ32">
            <v>6</v>
          </cell>
          <cell r="BK32">
            <v>5</v>
          </cell>
          <cell r="BL32">
            <v>6</v>
          </cell>
          <cell r="BM32">
            <v>7</v>
          </cell>
          <cell r="BN32">
            <v>4</v>
          </cell>
          <cell r="BO32">
            <v>6</v>
          </cell>
          <cell r="BP32">
            <v>6</v>
          </cell>
          <cell r="BQ32">
            <v>4</v>
          </cell>
          <cell r="BR32">
            <v>5</v>
          </cell>
          <cell r="BS32">
            <v>6</v>
          </cell>
          <cell r="BT32">
            <v>5</v>
          </cell>
          <cell r="BU32">
            <v>5</v>
          </cell>
          <cell r="BV32">
            <v>5</v>
          </cell>
          <cell r="BW32">
            <v>5</v>
          </cell>
          <cell r="BX32">
            <v>4</v>
          </cell>
          <cell r="BY32">
            <v>4</v>
          </cell>
          <cell r="BZ32">
            <v>5</v>
          </cell>
          <cell r="CA32">
            <v>5</v>
          </cell>
          <cell r="CB32">
            <v>4</v>
          </cell>
          <cell r="CC32">
            <v>5</v>
          </cell>
          <cell r="CD32">
            <v>4</v>
          </cell>
          <cell r="CE32">
            <v>4</v>
          </cell>
          <cell r="CF32">
            <v>4</v>
          </cell>
          <cell r="CG32">
            <v>6</v>
          </cell>
          <cell r="CH32">
            <v>5</v>
          </cell>
          <cell r="CI32">
            <v>5</v>
          </cell>
          <cell r="CJ32">
            <v>7</v>
          </cell>
          <cell r="CK32">
            <v>5</v>
          </cell>
          <cell r="CL32">
            <v>5</v>
          </cell>
          <cell r="CM32">
            <v>6</v>
          </cell>
          <cell r="CN32">
            <v>5</v>
          </cell>
          <cell r="CO32">
            <v>6</v>
          </cell>
          <cell r="CP32">
            <v>6</v>
          </cell>
          <cell r="CQ32">
            <v>5</v>
          </cell>
          <cell r="CR32">
            <v>3</v>
          </cell>
          <cell r="CS32">
            <v>4</v>
          </cell>
          <cell r="CT32">
            <v>4</v>
          </cell>
          <cell r="CU32">
            <v>7</v>
          </cell>
          <cell r="CV32">
            <v>4</v>
          </cell>
          <cell r="CW32">
            <v>7</v>
          </cell>
          <cell r="CX32">
            <v>5</v>
          </cell>
          <cell r="CY32">
            <v>4</v>
          </cell>
          <cell r="CZ32">
            <v>6</v>
          </cell>
          <cell r="DA32">
            <v>3</v>
          </cell>
          <cell r="DB32">
            <v>4</v>
          </cell>
          <cell r="DC32">
            <v>4</v>
          </cell>
          <cell r="DD32">
            <v>5</v>
          </cell>
          <cell r="DE32">
            <v>5</v>
          </cell>
          <cell r="DF32">
            <v>3</v>
          </cell>
          <cell r="DG32">
            <v>3</v>
          </cell>
          <cell r="DH32">
            <v>5</v>
          </cell>
          <cell r="DI32">
            <v>4</v>
          </cell>
          <cell r="DJ32">
            <v>5</v>
          </cell>
          <cell r="DK32">
            <v>4</v>
          </cell>
          <cell r="DL32">
            <v>5</v>
          </cell>
          <cell r="DM32">
            <v>6</v>
          </cell>
          <cell r="DN32">
            <v>4</v>
          </cell>
          <cell r="DO32">
            <v>3</v>
          </cell>
          <cell r="DQ32">
            <v>5</v>
          </cell>
          <cell r="DR32">
            <v>5</v>
          </cell>
          <cell r="DS32">
            <v>6</v>
          </cell>
          <cell r="DT32">
            <v>7</v>
          </cell>
          <cell r="DU32">
            <v>5</v>
          </cell>
          <cell r="DV32">
            <v>4</v>
          </cell>
          <cell r="DW32">
            <v>5</v>
          </cell>
          <cell r="DX32">
            <v>5</v>
          </cell>
          <cell r="DY32">
            <v>4</v>
          </cell>
          <cell r="DZ32">
            <v>5</v>
          </cell>
          <cell r="EA32">
            <v>6</v>
          </cell>
          <cell r="EB32">
            <v>5</v>
          </cell>
          <cell r="EC32">
            <v>3</v>
          </cell>
          <cell r="ED32">
            <v>3</v>
          </cell>
          <cell r="EE32">
            <v>4</v>
          </cell>
          <cell r="EF32">
            <v>5</v>
          </cell>
          <cell r="EG32">
            <v>5</v>
          </cell>
          <cell r="EH32">
            <v>4</v>
          </cell>
          <cell r="EI32">
            <v>3</v>
          </cell>
          <cell r="EJ32">
            <v>4</v>
          </cell>
          <cell r="EK32">
            <v>4</v>
          </cell>
          <cell r="EL32">
            <v>2</v>
          </cell>
          <cell r="EM32">
            <v>4</v>
          </cell>
          <cell r="EN32">
            <v>4</v>
          </cell>
          <cell r="EO32">
            <v>3</v>
          </cell>
          <cell r="EP32">
            <v>4</v>
          </cell>
          <cell r="EQ32">
            <v>4</v>
          </cell>
          <cell r="ER32">
            <v>4</v>
          </cell>
          <cell r="ES32">
            <v>5</v>
          </cell>
          <cell r="ET32">
            <v>3</v>
          </cell>
          <cell r="EU32">
            <v>3</v>
          </cell>
          <cell r="EV32">
            <v>4</v>
          </cell>
          <cell r="EW32">
            <v>5</v>
          </cell>
          <cell r="EX32">
            <v>4</v>
          </cell>
          <cell r="EY32">
            <v>5</v>
          </cell>
          <cell r="EZ32">
            <v>4</v>
          </cell>
          <cell r="FA32">
            <v>4</v>
          </cell>
          <cell r="FB32">
            <v>5</v>
          </cell>
          <cell r="FD32">
            <v>4</v>
          </cell>
          <cell r="FE32">
            <v>4</v>
          </cell>
          <cell r="FF32">
            <v>4</v>
          </cell>
          <cell r="FG32">
            <v>3</v>
          </cell>
          <cell r="FH32">
            <v>4</v>
          </cell>
          <cell r="FI32">
            <v>3</v>
          </cell>
          <cell r="FJ32">
            <v>4</v>
          </cell>
          <cell r="FK32">
            <v>3</v>
          </cell>
          <cell r="FL32">
            <v>5</v>
          </cell>
          <cell r="FM32">
            <v>5</v>
          </cell>
          <cell r="FN32">
            <v>0</v>
          </cell>
          <cell r="FO32">
            <v>0</v>
          </cell>
          <cell r="FP32">
            <v>0</v>
          </cell>
          <cell r="FQ32">
            <v>5</v>
          </cell>
          <cell r="FR32">
            <v>5</v>
          </cell>
          <cell r="FS32">
            <v>3</v>
          </cell>
          <cell r="FT32">
            <v>0</v>
          </cell>
          <cell r="FU32">
            <v>0</v>
          </cell>
          <cell r="FV32">
            <v>6</v>
          </cell>
          <cell r="FW32">
            <v>6</v>
          </cell>
          <cell r="FX32">
            <v>5</v>
          </cell>
          <cell r="FY32">
            <v>6</v>
          </cell>
          <cell r="FZ32">
            <v>5</v>
          </cell>
          <cell r="GA32">
            <v>5</v>
          </cell>
          <cell r="GB32">
            <v>5</v>
          </cell>
          <cell r="GC32">
            <v>5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364</v>
          </cell>
          <cell r="CV33">
            <v>0</v>
          </cell>
          <cell r="CW33">
            <v>0</v>
          </cell>
          <cell r="CX33">
            <v>0</v>
          </cell>
          <cell r="CY33">
            <v>461</v>
          </cell>
          <cell r="CZ33">
            <v>382</v>
          </cell>
          <cell r="DA33">
            <v>224</v>
          </cell>
          <cell r="DB33">
            <v>443</v>
          </cell>
          <cell r="DC33">
            <v>246</v>
          </cell>
          <cell r="DD33">
            <v>344</v>
          </cell>
          <cell r="DE33">
            <v>278</v>
          </cell>
          <cell r="DF33">
            <v>223</v>
          </cell>
          <cell r="DG33">
            <v>358</v>
          </cell>
          <cell r="DH33">
            <v>216</v>
          </cell>
          <cell r="DI33">
            <v>222</v>
          </cell>
          <cell r="DJ33">
            <v>0</v>
          </cell>
          <cell r="DK33">
            <v>0</v>
          </cell>
          <cell r="DL33">
            <v>0</v>
          </cell>
          <cell r="DM33">
            <v>548</v>
          </cell>
          <cell r="DN33">
            <v>164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1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</row>
        <row r="35">
          <cell r="I35">
            <v>0</v>
          </cell>
          <cell r="J35">
            <v>0</v>
          </cell>
          <cell r="K35">
            <v>3964</v>
          </cell>
          <cell r="L35">
            <v>4520</v>
          </cell>
          <cell r="M35">
            <v>0</v>
          </cell>
          <cell r="N35">
            <v>0</v>
          </cell>
          <cell r="O35">
            <v>0</v>
          </cell>
          <cell r="P35">
            <v>4918</v>
          </cell>
          <cell r="Q35">
            <v>4735</v>
          </cell>
          <cell r="R35">
            <v>0</v>
          </cell>
          <cell r="S35">
            <v>0</v>
          </cell>
          <cell r="T35">
            <v>5202</v>
          </cell>
          <cell r="U35">
            <v>5686</v>
          </cell>
          <cell r="V35">
            <v>5712</v>
          </cell>
          <cell r="W35">
            <v>0</v>
          </cell>
          <cell r="X35">
            <v>0</v>
          </cell>
          <cell r="Y35">
            <v>5026</v>
          </cell>
          <cell r="Z35">
            <v>4365</v>
          </cell>
          <cell r="AA35">
            <v>0</v>
          </cell>
          <cell r="AB35">
            <v>0</v>
          </cell>
          <cell r="AC35">
            <v>0</v>
          </cell>
          <cell r="AD35">
            <v>4856</v>
          </cell>
          <cell r="AE35">
            <v>4365</v>
          </cell>
          <cell r="AF35">
            <v>0</v>
          </cell>
          <cell r="AG35">
            <v>0</v>
          </cell>
          <cell r="AH35">
            <v>4547</v>
          </cell>
          <cell r="AI35">
            <v>4662</v>
          </cell>
          <cell r="AJ35">
            <v>4718</v>
          </cell>
          <cell r="AK35">
            <v>0</v>
          </cell>
          <cell r="AL35">
            <v>0</v>
          </cell>
          <cell r="AM35">
            <v>4923</v>
          </cell>
          <cell r="AN35">
            <v>5542</v>
          </cell>
          <cell r="AO35">
            <v>0</v>
          </cell>
          <cell r="AP35">
            <v>0</v>
          </cell>
          <cell r="AQ35">
            <v>0</v>
          </cell>
          <cell r="AR35">
            <v>5611</v>
          </cell>
          <cell r="AS35">
            <v>5023</v>
          </cell>
          <cell r="AT35">
            <v>0</v>
          </cell>
          <cell r="AU35">
            <v>0</v>
          </cell>
          <cell r="AV35">
            <v>4987</v>
          </cell>
          <cell r="AW35">
            <v>5414</v>
          </cell>
          <cell r="AX35">
            <v>5346</v>
          </cell>
          <cell r="AY35">
            <v>0</v>
          </cell>
          <cell r="AZ35">
            <v>0</v>
          </cell>
          <cell r="BA35">
            <v>5275</v>
          </cell>
          <cell r="BB35">
            <v>5575</v>
          </cell>
          <cell r="BC35">
            <v>0</v>
          </cell>
          <cell r="BD35">
            <v>0</v>
          </cell>
          <cell r="BE35">
            <v>0</v>
          </cell>
          <cell r="BF35">
            <v>5127</v>
          </cell>
          <cell r="BG35">
            <v>4824</v>
          </cell>
          <cell r="BH35">
            <v>0</v>
          </cell>
          <cell r="BI35">
            <v>0</v>
          </cell>
          <cell r="BJ35">
            <v>5613</v>
          </cell>
          <cell r="BK35">
            <v>5189</v>
          </cell>
          <cell r="BL35">
            <v>5810</v>
          </cell>
          <cell r="BM35">
            <v>0</v>
          </cell>
          <cell r="BN35">
            <v>0</v>
          </cell>
          <cell r="BO35">
            <v>5580</v>
          </cell>
          <cell r="BP35">
            <v>0</v>
          </cell>
          <cell r="BQ35">
            <v>5029</v>
          </cell>
          <cell r="BR35">
            <v>0</v>
          </cell>
          <cell r="BS35">
            <v>0</v>
          </cell>
          <cell r="BT35">
            <v>0</v>
          </cell>
          <cell r="BU35">
            <v>5922</v>
          </cell>
          <cell r="BV35">
            <v>5582</v>
          </cell>
          <cell r="BW35">
            <v>0</v>
          </cell>
          <cell r="BX35">
            <v>0</v>
          </cell>
          <cell r="BY35">
            <v>4777</v>
          </cell>
          <cell r="BZ35">
            <v>5502</v>
          </cell>
          <cell r="CA35">
            <v>6223</v>
          </cell>
          <cell r="CB35">
            <v>0</v>
          </cell>
          <cell r="CC35">
            <v>0</v>
          </cell>
          <cell r="CD35">
            <v>5878</v>
          </cell>
          <cell r="CE35">
            <v>5782</v>
          </cell>
          <cell r="CF35">
            <v>0</v>
          </cell>
          <cell r="CG35">
            <v>0</v>
          </cell>
          <cell r="CH35">
            <v>0</v>
          </cell>
          <cell r="CI35">
            <v>4678</v>
          </cell>
          <cell r="CJ35">
            <v>4863</v>
          </cell>
          <cell r="CK35">
            <v>0</v>
          </cell>
          <cell r="CL35">
            <v>0</v>
          </cell>
          <cell r="CM35">
            <v>5045</v>
          </cell>
          <cell r="CN35">
            <v>5480</v>
          </cell>
          <cell r="CO35">
            <v>5338</v>
          </cell>
          <cell r="CP35">
            <v>0</v>
          </cell>
          <cell r="CQ35">
            <v>0</v>
          </cell>
          <cell r="CR35">
            <v>5302</v>
          </cell>
          <cell r="CS35">
            <v>4978</v>
          </cell>
          <cell r="CT35">
            <v>0</v>
          </cell>
          <cell r="CU35">
            <v>0</v>
          </cell>
          <cell r="CV35">
            <v>0</v>
          </cell>
          <cell r="CW35">
            <v>5572</v>
          </cell>
          <cell r="CX35">
            <v>5040</v>
          </cell>
          <cell r="CY35">
            <v>0</v>
          </cell>
          <cell r="CZ35">
            <v>0</v>
          </cell>
          <cell r="DA35">
            <v>4491</v>
          </cell>
          <cell r="DB35">
            <v>4934</v>
          </cell>
          <cell r="DC35">
            <v>4627</v>
          </cell>
          <cell r="DD35">
            <v>0</v>
          </cell>
          <cell r="DE35">
            <v>0</v>
          </cell>
          <cell r="DF35">
            <v>4703</v>
          </cell>
          <cell r="DG35">
            <v>5106</v>
          </cell>
          <cell r="DH35">
            <v>0</v>
          </cell>
          <cell r="DI35">
            <v>0</v>
          </cell>
          <cell r="DJ35">
            <v>0</v>
          </cell>
          <cell r="DK35">
            <v>4998</v>
          </cell>
          <cell r="DL35">
            <v>4656</v>
          </cell>
          <cell r="DM35">
            <v>0</v>
          </cell>
          <cell r="DN35">
            <v>0</v>
          </cell>
          <cell r="DO35">
            <v>4898</v>
          </cell>
          <cell r="DP35">
            <v>5022</v>
          </cell>
          <cell r="DQ35">
            <v>4996</v>
          </cell>
          <cell r="DR35">
            <v>0</v>
          </cell>
          <cell r="DS35">
            <v>0</v>
          </cell>
          <cell r="DT35">
            <v>5229</v>
          </cell>
          <cell r="DU35">
            <v>4965</v>
          </cell>
          <cell r="DV35">
            <v>0</v>
          </cell>
          <cell r="DW35">
            <v>0</v>
          </cell>
          <cell r="DX35">
            <v>0</v>
          </cell>
          <cell r="DY35">
            <v>4660</v>
          </cell>
          <cell r="DZ35">
            <v>4852</v>
          </cell>
          <cell r="EA35">
            <v>0</v>
          </cell>
          <cell r="EB35">
            <v>0</v>
          </cell>
          <cell r="EC35">
            <v>5063</v>
          </cell>
          <cell r="ED35">
            <v>4628</v>
          </cell>
          <cell r="EE35">
            <v>4881</v>
          </cell>
          <cell r="EF35">
            <v>0</v>
          </cell>
          <cell r="EG35">
            <v>0</v>
          </cell>
          <cell r="EH35">
            <v>5135</v>
          </cell>
          <cell r="EI35">
            <v>3829</v>
          </cell>
          <cell r="EJ35">
            <v>0</v>
          </cell>
          <cell r="EK35">
            <v>0</v>
          </cell>
          <cell r="EL35">
            <v>0</v>
          </cell>
          <cell r="EM35">
            <v>4057</v>
          </cell>
          <cell r="EN35">
            <v>4518</v>
          </cell>
          <cell r="EO35">
            <v>0</v>
          </cell>
          <cell r="EP35">
            <v>0</v>
          </cell>
          <cell r="EQ35">
            <v>4875</v>
          </cell>
          <cell r="ER35">
            <v>5051</v>
          </cell>
          <cell r="ES35">
            <v>5098</v>
          </cell>
          <cell r="ET35">
            <v>0</v>
          </cell>
          <cell r="EU35">
            <v>0</v>
          </cell>
          <cell r="EV35">
            <v>4625</v>
          </cell>
          <cell r="EW35">
            <v>4947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4961</v>
          </cell>
          <cell r="FC35">
            <v>0</v>
          </cell>
          <cell r="FD35">
            <v>0</v>
          </cell>
          <cell r="FE35">
            <v>5116</v>
          </cell>
          <cell r="FF35">
            <v>5111</v>
          </cell>
          <cell r="FG35">
            <v>5028</v>
          </cell>
          <cell r="FH35">
            <v>0</v>
          </cell>
          <cell r="FI35">
            <v>0</v>
          </cell>
          <cell r="FJ35">
            <v>4669</v>
          </cell>
          <cell r="FK35">
            <v>4200</v>
          </cell>
          <cell r="FL35">
            <v>0</v>
          </cell>
          <cell r="FM35">
            <v>0</v>
          </cell>
          <cell r="FN35">
            <v>0</v>
          </cell>
          <cell r="FO35">
            <v>5084</v>
          </cell>
          <cell r="FP35">
            <v>4674</v>
          </cell>
          <cell r="FQ35">
            <v>0</v>
          </cell>
          <cell r="FR35">
            <v>0</v>
          </cell>
          <cell r="FS35">
            <v>4153</v>
          </cell>
          <cell r="FT35">
            <v>4985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</row>
        <row r="36">
          <cell r="J36">
            <v>0</v>
          </cell>
          <cell r="K36">
            <v>264</v>
          </cell>
          <cell r="L36">
            <v>169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88</v>
          </cell>
          <cell r="R36">
            <v>0</v>
          </cell>
          <cell r="S36">
            <v>0</v>
          </cell>
          <cell r="T36">
            <v>24</v>
          </cell>
          <cell r="U36">
            <v>76</v>
          </cell>
          <cell r="V36">
            <v>77</v>
          </cell>
          <cell r="W36">
            <v>0</v>
          </cell>
          <cell r="X36">
            <v>0</v>
          </cell>
          <cell r="Y36">
            <v>1</v>
          </cell>
          <cell r="Z36">
            <v>14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48</v>
          </cell>
          <cell r="AF36">
            <v>0</v>
          </cell>
          <cell r="AG36">
            <v>0</v>
          </cell>
          <cell r="AH36">
            <v>2</v>
          </cell>
          <cell r="AI36">
            <v>83</v>
          </cell>
          <cell r="AJ36">
            <v>317</v>
          </cell>
          <cell r="AK36">
            <v>0</v>
          </cell>
          <cell r="AL36">
            <v>0</v>
          </cell>
          <cell r="AM36">
            <v>1</v>
          </cell>
          <cell r="AN36">
            <v>130</v>
          </cell>
          <cell r="AO36">
            <v>0</v>
          </cell>
          <cell r="AP36">
            <v>0</v>
          </cell>
          <cell r="AQ36">
            <v>0</v>
          </cell>
          <cell r="AR36">
            <v>1</v>
          </cell>
          <cell r="AS36">
            <v>1</v>
          </cell>
          <cell r="AT36">
            <v>0</v>
          </cell>
          <cell r="AU36">
            <v>0</v>
          </cell>
          <cell r="AV36">
            <v>9</v>
          </cell>
          <cell r="AW36">
            <v>1</v>
          </cell>
          <cell r="AX36">
            <v>1</v>
          </cell>
          <cell r="AY36">
            <v>0</v>
          </cell>
          <cell r="AZ36">
            <v>0</v>
          </cell>
          <cell r="BA36">
            <v>8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</v>
          </cell>
          <cell r="BG36">
            <v>1</v>
          </cell>
          <cell r="BH36">
            <v>0</v>
          </cell>
          <cell r="BI36">
            <v>0</v>
          </cell>
          <cell r="BJ36">
            <v>8</v>
          </cell>
          <cell r="BK36">
            <v>48</v>
          </cell>
          <cell r="BL36">
            <v>1</v>
          </cell>
          <cell r="BM36">
            <v>0</v>
          </cell>
          <cell r="BN36">
            <v>0</v>
          </cell>
          <cell r="BO36">
            <v>34</v>
          </cell>
          <cell r="BP36">
            <v>0</v>
          </cell>
          <cell r="BQ36">
            <v>53</v>
          </cell>
          <cell r="BR36">
            <v>0</v>
          </cell>
          <cell r="BS36">
            <v>0</v>
          </cell>
          <cell r="BT36">
            <v>0</v>
          </cell>
          <cell r="BU36">
            <v>96</v>
          </cell>
          <cell r="BV36">
            <v>21</v>
          </cell>
          <cell r="BW36">
            <v>0</v>
          </cell>
          <cell r="BX36">
            <v>0</v>
          </cell>
          <cell r="BY36">
            <v>24</v>
          </cell>
          <cell r="BZ36">
            <v>72</v>
          </cell>
          <cell r="CA36">
            <v>0</v>
          </cell>
          <cell r="CB36">
            <v>0</v>
          </cell>
          <cell r="CC36">
            <v>0</v>
          </cell>
          <cell r="CD36">
            <v>23</v>
          </cell>
          <cell r="CE36">
            <v>20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20</v>
          </cell>
          <cell r="DB36">
            <v>105</v>
          </cell>
          <cell r="DC36">
            <v>173</v>
          </cell>
          <cell r="DD36">
            <v>0</v>
          </cell>
          <cell r="DE36">
            <v>0</v>
          </cell>
          <cell r="DF36">
            <v>216</v>
          </cell>
          <cell r="DG36">
            <v>68</v>
          </cell>
          <cell r="DH36">
            <v>0</v>
          </cell>
          <cell r="DI36">
            <v>0</v>
          </cell>
          <cell r="DJ36">
            <v>0</v>
          </cell>
          <cell r="DK36">
            <v>80</v>
          </cell>
          <cell r="DL36">
            <v>90</v>
          </cell>
          <cell r="DM36">
            <v>0</v>
          </cell>
          <cell r="DN36">
            <v>0</v>
          </cell>
          <cell r="DO36">
            <v>215</v>
          </cell>
          <cell r="DP36">
            <v>19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</row>
        <row r="37">
          <cell r="K37">
            <v>432</v>
          </cell>
          <cell r="L37">
            <v>432</v>
          </cell>
          <cell r="P37">
            <v>414</v>
          </cell>
          <cell r="Q37">
            <v>372</v>
          </cell>
          <cell r="T37">
            <v>388</v>
          </cell>
          <cell r="U37">
            <v>384</v>
          </cell>
          <cell r="V37">
            <v>379</v>
          </cell>
          <cell r="Y37">
            <v>420</v>
          </cell>
          <cell r="Z37">
            <v>378</v>
          </cell>
          <cell r="AD37">
            <v>380</v>
          </cell>
          <cell r="AE37">
            <v>350</v>
          </cell>
          <cell r="AH37">
            <v>366</v>
          </cell>
          <cell r="AI37">
            <v>362</v>
          </cell>
          <cell r="AJ37">
            <v>343</v>
          </cell>
          <cell r="AM37">
            <v>368</v>
          </cell>
          <cell r="AN37">
            <v>375</v>
          </cell>
          <cell r="AR37">
            <v>360</v>
          </cell>
          <cell r="AS37">
            <v>358</v>
          </cell>
          <cell r="AV37">
            <v>364</v>
          </cell>
          <cell r="AW37">
            <v>341</v>
          </cell>
          <cell r="AX37">
            <v>344</v>
          </cell>
          <cell r="BA37">
            <v>368</v>
          </cell>
          <cell r="BB37">
            <v>368</v>
          </cell>
          <cell r="BF37">
            <v>356</v>
          </cell>
          <cell r="BG37">
            <v>368</v>
          </cell>
          <cell r="BJ37">
            <v>360</v>
          </cell>
          <cell r="BK37">
            <v>348</v>
          </cell>
          <cell r="BL37">
            <v>348</v>
          </cell>
          <cell r="BM37">
            <v>0</v>
          </cell>
          <cell r="BN37">
            <v>0</v>
          </cell>
          <cell r="BO37">
            <v>344</v>
          </cell>
          <cell r="BP37">
            <v>0</v>
          </cell>
          <cell r="BQ37">
            <v>344</v>
          </cell>
          <cell r="BR37">
            <v>0</v>
          </cell>
          <cell r="BS37">
            <v>0</v>
          </cell>
          <cell r="BT37">
            <v>0</v>
          </cell>
          <cell r="BU37">
            <v>356</v>
          </cell>
          <cell r="BV37">
            <v>344</v>
          </cell>
          <cell r="BW37">
            <v>0</v>
          </cell>
          <cell r="BX37">
            <v>0</v>
          </cell>
          <cell r="BY37">
            <v>328</v>
          </cell>
          <cell r="BZ37">
            <v>330</v>
          </cell>
          <cell r="CA37">
            <v>348</v>
          </cell>
          <cell r="CB37">
            <v>0</v>
          </cell>
          <cell r="CC37">
            <v>0</v>
          </cell>
          <cell r="CD37">
            <v>360</v>
          </cell>
          <cell r="CE37">
            <v>360</v>
          </cell>
          <cell r="CF37">
            <v>0</v>
          </cell>
          <cell r="CG37">
            <v>0</v>
          </cell>
          <cell r="CH37">
            <v>0</v>
          </cell>
          <cell r="CI37">
            <v>312</v>
          </cell>
          <cell r="CJ37">
            <v>311</v>
          </cell>
          <cell r="CK37">
            <v>0</v>
          </cell>
          <cell r="CL37">
            <v>0</v>
          </cell>
          <cell r="CM37">
            <v>300</v>
          </cell>
          <cell r="CN37">
            <v>324</v>
          </cell>
          <cell r="CO37">
            <v>324</v>
          </cell>
          <cell r="CP37">
            <v>0</v>
          </cell>
          <cell r="CQ37">
            <v>0</v>
          </cell>
          <cell r="CR37">
            <v>323</v>
          </cell>
          <cell r="CS37">
            <v>308</v>
          </cell>
          <cell r="CT37">
            <v>0</v>
          </cell>
          <cell r="CU37">
            <v>0</v>
          </cell>
          <cell r="CV37">
            <v>0</v>
          </cell>
          <cell r="CW37">
            <v>318</v>
          </cell>
          <cell r="CX37">
            <v>334</v>
          </cell>
          <cell r="CY37">
            <v>0</v>
          </cell>
          <cell r="CZ37">
            <v>0</v>
          </cell>
          <cell r="DA37">
            <v>300</v>
          </cell>
          <cell r="DB37">
            <v>312</v>
          </cell>
          <cell r="DC37">
            <v>297</v>
          </cell>
          <cell r="DD37">
            <v>0</v>
          </cell>
          <cell r="DE37">
            <v>0</v>
          </cell>
          <cell r="DF37">
            <v>312</v>
          </cell>
          <cell r="DG37">
            <v>336</v>
          </cell>
          <cell r="DH37">
            <v>0</v>
          </cell>
          <cell r="DI37">
            <v>0</v>
          </cell>
          <cell r="DJ37">
            <v>0</v>
          </cell>
          <cell r="DK37">
            <v>336</v>
          </cell>
          <cell r="DL37">
            <v>336</v>
          </cell>
          <cell r="DM37">
            <v>0</v>
          </cell>
          <cell r="DN37">
            <v>0</v>
          </cell>
          <cell r="DO37">
            <v>312</v>
          </cell>
          <cell r="DP37">
            <v>318</v>
          </cell>
          <cell r="DQ37">
            <v>318</v>
          </cell>
          <cell r="DR37">
            <v>0</v>
          </cell>
          <cell r="DS37">
            <v>0</v>
          </cell>
          <cell r="DT37">
            <v>300</v>
          </cell>
          <cell r="DU37">
            <v>312</v>
          </cell>
          <cell r="DV37">
            <v>0</v>
          </cell>
          <cell r="DW37">
            <v>0</v>
          </cell>
          <cell r="DY37">
            <v>306</v>
          </cell>
          <cell r="DZ37">
            <v>318</v>
          </cell>
          <cell r="EC37">
            <v>306</v>
          </cell>
          <cell r="ED37">
            <v>288</v>
          </cell>
          <cell r="EE37">
            <v>354</v>
          </cell>
          <cell r="EH37">
            <v>396</v>
          </cell>
          <cell r="EI37">
            <v>292</v>
          </cell>
          <cell r="EM37">
            <v>348</v>
          </cell>
          <cell r="EN37">
            <v>372</v>
          </cell>
          <cell r="EQ37">
            <v>384</v>
          </cell>
          <cell r="ER37">
            <v>408</v>
          </cell>
          <cell r="ES37">
            <v>404</v>
          </cell>
          <cell r="EV37">
            <v>372</v>
          </cell>
          <cell r="EW37">
            <v>384</v>
          </cell>
          <cell r="FB37">
            <v>384</v>
          </cell>
          <cell r="FE37">
            <v>384</v>
          </cell>
          <cell r="FF37">
            <v>372</v>
          </cell>
          <cell r="FG37">
            <v>360</v>
          </cell>
          <cell r="FJ37">
            <v>384</v>
          </cell>
          <cell r="FK37">
            <v>352</v>
          </cell>
          <cell r="FO37">
            <v>384</v>
          </cell>
          <cell r="FP37">
            <v>378</v>
          </cell>
          <cell r="FS37">
            <v>386</v>
          </cell>
          <cell r="FT37">
            <v>386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389</v>
          </cell>
          <cell r="CV38">
            <v>0</v>
          </cell>
          <cell r="CW38">
            <v>0</v>
          </cell>
          <cell r="CX38">
            <v>0</v>
          </cell>
          <cell r="CY38">
            <v>204</v>
          </cell>
          <cell r="CZ38">
            <v>238</v>
          </cell>
          <cell r="DA38">
            <v>474</v>
          </cell>
          <cell r="DB38">
            <v>277</v>
          </cell>
          <cell r="DC38">
            <v>428</v>
          </cell>
          <cell r="DD38">
            <v>470</v>
          </cell>
          <cell r="DE38">
            <v>347</v>
          </cell>
          <cell r="DF38">
            <v>139</v>
          </cell>
          <cell r="DG38">
            <v>202</v>
          </cell>
          <cell r="DH38">
            <v>239</v>
          </cell>
          <cell r="DI38">
            <v>257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306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260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</row>
        <row r="39">
          <cell r="I39">
            <v>0</v>
          </cell>
          <cell r="J39">
            <v>0</v>
          </cell>
          <cell r="K39">
            <v>136.68965517241378</v>
          </cell>
          <cell r="L39">
            <v>155.86206896551724</v>
          </cell>
          <cell r="M39">
            <v>0</v>
          </cell>
          <cell r="N39">
            <v>0</v>
          </cell>
          <cell r="O39">
            <v>0</v>
          </cell>
          <cell r="P39">
            <v>178.83636363636364</v>
          </cell>
          <cell r="Q39">
            <v>197.29166666666666</v>
          </cell>
          <cell r="R39">
            <v>0</v>
          </cell>
          <cell r="S39">
            <v>0</v>
          </cell>
          <cell r="T39">
            <v>216.75</v>
          </cell>
          <cell r="U39">
            <v>227.44</v>
          </cell>
          <cell r="V39">
            <v>223.125</v>
          </cell>
          <cell r="W39">
            <v>0</v>
          </cell>
          <cell r="X39">
            <v>0</v>
          </cell>
          <cell r="Y39">
            <v>228.45454545454547</v>
          </cell>
          <cell r="Z39">
            <v>198.40909090909091</v>
          </cell>
          <cell r="AA39">
            <v>0</v>
          </cell>
          <cell r="AB39">
            <v>0</v>
          </cell>
          <cell r="AC39">
            <v>0</v>
          </cell>
          <cell r="AD39">
            <v>220.72727272727272</v>
          </cell>
          <cell r="AE39">
            <v>198.40909090909091</v>
          </cell>
          <cell r="AF39">
            <v>0</v>
          </cell>
          <cell r="AG39">
            <v>0</v>
          </cell>
          <cell r="AH39">
            <v>206.68181818181819</v>
          </cell>
          <cell r="AI39">
            <v>194.25</v>
          </cell>
          <cell r="AJ39">
            <v>208.76106194690263</v>
          </cell>
          <cell r="AK39">
            <v>0</v>
          </cell>
          <cell r="AL39">
            <v>0</v>
          </cell>
          <cell r="AM39">
            <v>223.77272727272728</v>
          </cell>
          <cell r="AN39">
            <v>240.95652173913044</v>
          </cell>
          <cell r="AO39">
            <v>0</v>
          </cell>
          <cell r="AP39">
            <v>0</v>
          </cell>
          <cell r="AQ39">
            <v>0</v>
          </cell>
          <cell r="AR39">
            <v>255.04545454545453</v>
          </cell>
          <cell r="AS39">
            <v>239.1904761904762</v>
          </cell>
          <cell r="AT39">
            <v>0</v>
          </cell>
          <cell r="AU39">
            <v>0</v>
          </cell>
          <cell r="AV39">
            <v>226.68181818181819</v>
          </cell>
          <cell r="AW39">
            <v>264.09756097560978</v>
          </cell>
          <cell r="AX39">
            <v>254.57142857142858</v>
          </cell>
          <cell r="AY39">
            <v>0</v>
          </cell>
          <cell r="AZ39">
            <v>0</v>
          </cell>
          <cell r="BA39">
            <v>239.77272727272728</v>
          </cell>
          <cell r="BB39">
            <v>232.29166666666666</v>
          </cell>
          <cell r="BC39">
            <v>0</v>
          </cell>
          <cell r="BD39">
            <v>0</v>
          </cell>
          <cell r="BE39">
            <v>0</v>
          </cell>
          <cell r="BF39">
            <v>222.91304347826087</v>
          </cell>
          <cell r="BG39">
            <v>201</v>
          </cell>
          <cell r="BH39">
            <v>0</v>
          </cell>
          <cell r="BI39">
            <v>0</v>
          </cell>
          <cell r="BJ39">
            <v>233.875</v>
          </cell>
          <cell r="BK39">
            <v>225.60869565217391</v>
          </cell>
          <cell r="BL39">
            <v>242.08333333333334</v>
          </cell>
          <cell r="BM39">
            <v>0</v>
          </cell>
          <cell r="BN39">
            <v>0</v>
          </cell>
          <cell r="BO39">
            <v>242.60869565217391</v>
          </cell>
          <cell r="BP39">
            <v>0</v>
          </cell>
          <cell r="BQ39">
            <v>218.65217391304347</v>
          </cell>
          <cell r="BR39">
            <v>0</v>
          </cell>
          <cell r="BS39">
            <v>0</v>
          </cell>
          <cell r="BT39">
            <v>0</v>
          </cell>
          <cell r="BU39">
            <v>246.75</v>
          </cell>
          <cell r="BV39">
            <v>242.69565217391303</v>
          </cell>
          <cell r="BW39">
            <v>0</v>
          </cell>
          <cell r="BX39">
            <v>0</v>
          </cell>
          <cell r="BY39">
            <v>220.47353117644343</v>
          </cell>
          <cell r="BZ39">
            <v>244.53333333333333</v>
          </cell>
          <cell r="CA39">
            <v>259.29166666666669</v>
          </cell>
          <cell r="CB39">
            <v>0</v>
          </cell>
          <cell r="CC39">
            <v>0</v>
          </cell>
          <cell r="CD39">
            <v>235.12</v>
          </cell>
          <cell r="CE39">
            <v>240.91666666666666</v>
          </cell>
          <cell r="CF39">
            <v>0</v>
          </cell>
          <cell r="CG39">
            <v>0</v>
          </cell>
          <cell r="CH39">
            <v>0</v>
          </cell>
          <cell r="CI39">
            <v>233.9</v>
          </cell>
          <cell r="CJ39">
            <v>244.12650602409636</v>
          </cell>
          <cell r="CK39">
            <v>0</v>
          </cell>
          <cell r="CL39">
            <v>0</v>
          </cell>
          <cell r="CM39">
            <v>265.5263157894737</v>
          </cell>
          <cell r="CN39">
            <v>260.95238095238096</v>
          </cell>
          <cell r="CO39">
            <v>254.1904761904762</v>
          </cell>
          <cell r="CP39">
            <v>0</v>
          </cell>
          <cell r="CQ39">
            <v>0</v>
          </cell>
          <cell r="CR39">
            <v>241</v>
          </cell>
          <cell r="CS39">
            <v>240.9486931268151</v>
          </cell>
          <cell r="CT39">
            <v>0</v>
          </cell>
          <cell r="CU39">
            <v>0</v>
          </cell>
          <cell r="CV39">
            <v>0</v>
          </cell>
          <cell r="CW39">
            <v>265.33333333333331</v>
          </cell>
          <cell r="CX39">
            <v>240</v>
          </cell>
          <cell r="CY39">
            <v>0</v>
          </cell>
          <cell r="CZ39">
            <v>0</v>
          </cell>
          <cell r="DA39">
            <v>224.55</v>
          </cell>
          <cell r="DB39">
            <v>246.7</v>
          </cell>
          <cell r="DC39">
            <v>235.23131672597862</v>
          </cell>
          <cell r="DD39">
            <v>0</v>
          </cell>
          <cell r="DE39">
            <v>0</v>
          </cell>
          <cell r="DF39">
            <v>235.15</v>
          </cell>
          <cell r="DG39">
            <v>232.09090909090909</v>
          </cell>
          <cell r="DH39">
            <v>0</v>
          </cell>
          <cell r="DI39">
            <v>0</v>
          </cell>
          <cell r="DJ39">
            <v>0</v>
          </cell>
          <cell r="DK39">
            <v>238</v>
          </cell>
          <cell r="DL39">
            <v>221.71428571428572</v>
          </cell>
          <cell r="DM39">
            <v>0</v>
          </cell>
          <cell r="DN39">
            <v>0</v>
          </cell>
          <cell r="DO39">
            <v>244.9</v>
          </cell>
          <cell r="DP39">
            <v>244.97560975609755</v>
          </cell>
          <cell r="DQ39">
            <v>249.8</v>
          </cell>
          <cell r="DR39">
            <v>0</v>
          </cell>
          <cell r="DS39">
            <v>0</v>
          </cell>
          <cell r="DT39">
            <v>255.07317073170731</v>
          </cell>
          <cell r="DU39">
            <v>236.42857142857142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</row>
        <row r="40">
          <cell r="I40">
            <v>0</v>
          </cell>
          <cell r="J40">
            <v>0</v>
          </cell>
          <cell r="K40">
            <v>29</v>
          </cell>
          <cell r="L40">
            <v>29</v>
          </cell>
          <cell r="M40">
            <v>0</v>
          </cell>
          <cell r="N40">
            <v>0</v>
          </cell>
          <cell r="O40">
            <v>0</v>
          </cell>
          <cell r="P40">
            <v>27.5</v>
          </cell>
          <cell r="Q40">
            <v>24</v>
          </cell>
          <cell r="R40">
            <v>0</v>
          </cell>
          <cell r="S40">
            <v>0</v>
          </cell>
          <cell r="T40">
            <v>24</v>
          </cell>
          <cell r="U40">
            <v>25</v>
          </cell>
          <cell r="V40">
            <v>25.6</v>
          </cell>
          <cell r="W40">
            <v>0</v>
          </cell>
          <cell r="X40">
            <v>0</v>
          </cell>
          <cell r="Y40">
            <v>22</v>
          </cell>
          <cell r="Z40">
            <v>22</v>
          </cell>
          <cell r="AA40">
            <v>0</v>
          </cell>
          <cell r="AB40">
            <v>0</v>
          </cell>
          <cell r="AC40">
            <v>0</v>
          </cell>
          <cell r="AD40">
            <v>22</v>
          </cell>
          <cell r="AE40">
            <v>22</v>
          </cell>
          <cell r="AF40">
            <v>0</v>
          </cell>
          <cell r="AG40">
            <v>0</v>
          </cell>
          <cell r="AH40">
            <v>22</v>
          </cell>
          <cell r="AI40">
            <v>24</v>
          </cell>
          <cell r="AJ40">
            <v>22.6</v>
          </cell>
          <cell r="AK40">
            <v>0</v>
          </cell>
          <cell r="AL40">
            <v>0</v>
          </cell>
          <cell r="AM40">
            <v>22</v>
          </cell>
          <cell r="AN40">
            <v>23</v>
          </cell>
          <cell r="AO40">
            <v>0</v>
          </cell>
          <cell r="AP40">
            <v>0</v>
          </cell>
          <cell r="AQ40">
            <v>0</v>
          </cell>
          <cell r="AR40">
            <v>22</v>
          </cell>
          <cell r="AS40">
            <v>21</v>
          </cell>
          <cell r="AT40">
            <v>0</v>
          </cell>
          <cell r="AU40">
            <v>0</v>
          </cell>
          <cell r="AV40">
            <v>22</v>
          </cell>
          <cell r="AW40">
            <v>20.5</v>
          </cell>
          <cell r="AX40">
            <v>21</v>
          </cell>
          <cell r="AY40">
            <v>0</v>
          </cell>
          <cell r="AZ40">
            <v>0</v>
          </cell>
          <cell r="BA40">
            <v>22</v>
          </cell>
          <cell r="BB40">
            <v>24</v>
          </cell>
          <cell r="BC40">
            <v>0</v>
          </cell>
          <cell r="BD40">
            <v>0</v>
          </cell>
          <cell r="BE40">
            <v>0</v>
          </cell>
          <cell r="BF40">
            <v>23</v>
          </cell>
          <cell r="BG40">
            <v>24</v>
          </cell>
          <cell r="BH40">
            <v>0</v>
          </cell>
          <cell r="BI40">
            <v>0</v>
          </cell>
          <cell r="BJ40">
            <v>24</v>
          </cell>
          <cell r="BK40">
            <v>23</v>
          </cell>
          <cell r="BL40">
            <v>24</v>
          </cell>
          <cell r="BM40">
            <v>0</v>
          </cell>
          <cell r="BN40">
            <v>0</v>
          </cell>
          <cell r="BO40">
            <v>23</v>
          </cell>
          <cell r="BP40">
            <v>0</v>
          </cell>
          <cell r="BQ40">
            <v>23</v>
          </cell>
          <cell r="BR40">
            <v>0</v>
          </cell>
          <cell r="BS40">
            <v>0</v>
          </cell>
          <cell r="BT40">
            <v>0</v>
          </cell>
          <cell r="BU40">
            <v>24</v>
          </cell>
          <cell r="BV40">
            <v>23</v>
          </cell>
          <cell r="BW40">
            <v>0</v>
          </cell>
          <cell r="BX40">
            <v>0</v>
          </cell>
          <cell r="BY40">
            <v>21.667000000000002</v>
          </cell>
          <cell r="BZ40">
            <v>22.5</v>
          </cell>
          <cell r="CA40">
            <v>24</v>
          </cell>
          <cell r="CB40">
            <v>0</v>
          </cell>
          <cell r="CC40">
            <v>0</v>
          </cell>
          <cell r="CD40">
            <v>25</v>
          </cell>
          <cell r="CE40">
            <v>24</v>
          </cell>
          <cell r="CF40">
            <v>0</v>
          </cell>
          <cell r="CG40">
            <v>0</v>
          </cell>
          <cell r="CH40">
            <v>0</v>
          </cell>
          <cell r="CI40">
            <v>20</v>
          </cell>
          <cell r="CJ40">
            <v>19.920000000000002</v>
          </cell>
          <cell r="CK40">
            <v>0</v>
          </cell>
          <cell r="CL40">
            <v>0</v>
          </cell>
          <cell r="CM40">
            <v>19</v>
          </cell>
          <cell r="CN40">
            <v>21</v>
          </cell>
          <cell r="CO40">
            <v>21</v>
          </cell>
          <cell r="CP40">
            <v>0</v>
          </cell>
          <cell r="CQ40">
            <v>0</v>
          </cell>
          <cell r="CR40">
            <v>22</v>
          </cell>
          <cell r="CS40">
            <v>20.66</v>
          </cell>
          <cell r="CT40">
            <v>0</v>
          </cell>
          <cell r="CU40">
            <v>0</v>
          </cell>
          <cell r="CV40">
            <v>0</v>
          </cell>
          <cell r="CW40">
            <v>21</v>
          </cell>
          <cell r="CX40">
            <v>21</v>
          </cell>
          <cell r="CY40">
            <v>0</v>
          </cell>
          <cell r="CZ40">
            <v>0</v>
          </cell>
          <cell r="DA40">
            <v>20</v>
          </cell>
          <cell r="DB40">
            <v>20</v>
          </cell>
          <cell r="DC40">
            <v>19.670000000000002</v>
          </cell>
          <cell r="DD40">
            <v>0</v>
          </cell>
          <cell r="DE40">
            <v>0</v>
          </cell>
          <cell r="DF40">
            <v>20</v>
          </cell>
          <cell r="DG40">
            <v>22</v>
          </cell>
          <cell r="DH40">
            <v>0</v>
          </cell>
          <cell r="DI40">
            <v>0</v>
          </cell>
          <cell r="DJ40">
            <v>0</v>
          </cell>
          <cell r="DK40">
            <v>21</v>
          </cell>
          <cell r="DL40">
            <v>21</v>
          </cell>
          <cell r="DM40">
            <v>0</v>
          </cell>
          <cell r="DN40">
            <v>0</v>
          </cell>
          <cell r="DO40">
            <v>20</v>
          </cell>
          <cell r="DP40">
            <v>20.5</v>
          </cell>
          <cell r="DQ40">
            <v>20</v>
          </cell>
          <cell r="DR40">
            <v>0</v>
          </cell>
          <cell r="DS40">
            <v>0</v>
          </cell>
          <cell r="DT40">
            <v>20.5</v>
          </cell>
          <cell r="DU40">
            <v>21</v>
          </cell>
          <cell r="DV40">
            <v>0</v>
          </cell>
          <cell r="DW40">
            <v>0</v>
          </cell>
          <cell r="DX40">
            <v>0</v>
          </cell>
          <cell r="DY40">
            <v>19</v>
          </cell>
          <cell r="DZ40">
            <v>20</v>
          </cell>
          <cell r="EA40">
            <v>0</v>
          </cell>
          <cell r="EB40">
            <v>0</v>
          </cell>
          <cell r="EC40">
            <v>20</v>
          </cell>
          <cell r="ED40">
            <v>19</v>
          </cell>
          <cell r="EE40">
            <v>20.5</v>
          </cell>
          <cell r="EF40">
            <v>0</v>
          </cell>
          <cell r="EG40">
            <v>0</v>
          </cell>
          <cell r="EH40">
            <v>25</v>
          </cell>
          <cell r="EI40">
            <v>18.3</v>
          </cell>
          <cell r="EJ40">
            <v>0</v>
          </cell>
          <cell r="EK40">
            <v>0</v>
          </cell>
          <cell r="EL40">
            <v>0</v>
          </cell>
          <cell r="EM40">
            <v>21</v>
          </cell>
          <cell r="EN40">
            <v>23</v>
          </cell>
          <cell r="EO40">
            <v>0</v>
          </cell>
          <cell r="EP40">
            <v>0</v>
          </cell>
          <cell r="EQ40">
            <v>25</v>
          </cell>
          <cell r="ER40">
            <v>26</v>
          </cell>
          <cell r="ES40">
            <v>25.7</v>
          </cell>
          <cell r="ET40">
            <v>0</v>
          </cell>
          <cell r="EU40">
            <v>0</v>
          </cell>
          <cell r="EV40">
            <v>24</v>
          </cell>
          <cell r="EW40">
            <v>25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24</v>
          </cell>
          <cell r="FC40">
            <v>0</v>
          </cell>
          <cell r="FD40">
            <v>0</v>
          </cell>
          <cell r="FE40">
            <v>25</v>
          </cell>
          <cell r="FF40">
            <v>24</v>
          </cell>
          <cell r="FG40">
            <v>23</v>
          </cell>
          <cell r="FH40">
            <v>0</v>
          </cell>
          <cell r="FI40">
            <v>0</v>
          </cell>
          <cell r="FJ40">
            <v>25</v>
          </cell>
          <cell r="FK40">
            <v>22</v>
          </cell>
          <cell r="FL40">
            <v>0</v>
          </cell>
          <cell r="FM40">
            <v>0</v>
          </cell>
          <cell r="FN40">
            <v>0</v>
          </cell>
          <cell r="FO40">
            <v>22.5</v>
          </cell>
          <cell r="FP40">
            <v>23.5</v>
          </cell>
          <cell r="FQ40">
            <v>0</v>
          </cell>
          <cell r="FR40">
            <v>0</v>
          </cell>
          <cell r="FS40">
            <v>23.5</v>
          </cell>
          <cell r="FT40">
            <v>24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379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510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1051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1961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1068</v>
          </cell>
          <cell r="AT42">
            <v>0</v>
          </cell>
          <cell r="AU42">
            <v>0</v>
          </cell>
          <cell r="AV42">
            <v>1112</v>
          </cell>
          <cell r="AW42">
            <v>0</v>
          </cell>
          <cell r="AX42">
            <v>2223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2381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3181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119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637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1100</v>
          </cell>
          <cell r="CK42">
            <v>0</v>
          </cell>
          <cell r="CL42">
            <v>0</v>
          </cell>
          <cell r="CM42">
            <v>1248</v>
          </cell>
          <cell r="CN42">
            <v>0</v>
          </cell>
          <cell r="CO42">
            <v>0</v>
          </cell>
          <cell r="CP42">
            <v>1597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1878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234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577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1300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2491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3383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6925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925</v>
          </cell>
          <cell r="AT43">
            <v>0</v>
          </cell>
          <cell r="AU43">
            <v>0</v>
          </cell>
          <cell r="AV43">
            <v>282</v>
          </cell>
          <cell r="AW43">
            <v>0</v>
          </cell>
          <cell r="AX43">
            <v>3265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4649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8014</v>
          </cell>
          <cell r="BO43">
            <v>5048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877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3236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4626</v>
          </cell>
          <cell r="CK43">
            <v>0</v>
          </cell>
          <cell r="CL43">
            <v>0</v>
          </cell>
          <cell r="CM43">
            <v>5792</v>
          </cell>
          <cell r="CN43">
            <v>0</v>
          </cell>
          <cell r="CO43">
            <v>0</v>
          </cell>
          <cell r="CP43">
            <v>6980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7712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1530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2776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</row>
        <row r="44">
          <cell r="I44" t="e">
            <v>#DIV/0!</v>
          </cell>
          <cell r="J44" t="e">
            <v>#DIV/0!</v>
          </cell>
          <cell r="K44">
            <v>9.1759259259259256</v>
          </cell>
          <cell r="L44">
            <v>10.462962962962964</v>
          </cell>
          <cell r="M44" t="e">
            <v>#DIV/0!</v>
          </cell>
          <cell r="N44" t="e">
            <v>#DIV/0!</v>
          </cell>
          <cell r="O44" t="e">
            <v>#DIV/0!</v>
          </cell>
          <cell r="P44">
            <v>11.879227053140097</v>
          </cell>
          <cell r="Q44">
            <v>12.728494623655914</v>
          </cell>
          <cell r="R44" t="e">
            <v>#DIV/0!</v>
          </cell>
          <cell r="S44" t="e">
            <v>#DIV/0!</v>
          </cell>
          <cell r="T44">
            <v>13.407216494845361</v>
          </cell>
          <cell r="U44">
            <v>14.807291666666666</v>
          </cell>
          <cell r="V44">
            <v>15.071240105540896</v>
          </cell>
          <cell r="W44" t="e">
            <v>#DIV/0!</v>
          </cell>
          <cell r="X44" t="e">
            <v>#DIV/0!</v>
          </cell>
          <cell r="Y44">
            <v>11.966666666666667</v>
          </cell>
          <cell r="Z44">
            <v>11.547619047619047</v>
          </cell>
          <cell r="AA44" t="e">
            <v>#DIV/0!</v>
          </cell>
          <cell r="AB44" t="e">
            <v>#DIV/0!</v>
          </cell>
          <cell r="AC44" t="e">
            <v>#DIV/0!</v>
          </cell>
          <cell r="AD44">
            <v>12.778947368421052</v>
          </cell>
          <cell r="AE44">
            <v>12.471428571428572</v>
          </cell>
          <cell r="AF44" t="e">
            <v>#DIV/0!</v>
          </cell>
          <cell r="AG44" t="e">
            <v>#DIV/0!</v>
          </cell>
          <cell r="AH44">
            <v>12.423497267759563</v>
          </cell>
          <cell r="AI44">
            <v>12.878453038674033</v>
          </cell>
          <cell r="AJ44">
            <v>13.755102040816327</v>
          </cell>
          <cell r="AK44" t="e">
            <v>#DIV/0!</v>
          </cell>
          <cell r="AL44" t="e">
            <v>#DIV/0!</v>
          </cell>
          <cell r="AM44">
            <v>13.377717391304348</v>
          </cell>
          <cell r="AN44">
            <v>14.778666666666666</v>
          </cell>
          <cell r="AO44" t="e">
            <v>#DIV/0!</v>
          </cell>
          <cell r="AP44" t="e">
            <v>#DIV/0!</v>
          </cell>
          <cell r="AQ44" t="e">
            <v>#DIV/0!</v>
          </cell>
          <cell r="AR44">
            <v>15.58611111111111</v>
          </cell>
          <cell r="AS44">
            <v>14.03072625698324</v>
          </cell>
          <cell r="AT44" t="e">
            <v>#DIV/0!</v>
          </cell>
          <cell r="AU44" t="e">
            <v>#DIV/0!</v>
          </cell>
          <cell r="AV44">
            <v>13.700549450549451</v>
          </cell>
          <cell r="AW44">
            <v>15.87683284457478</v>
          </cell>
          <cell r="AX44">
            <v>15.540697674418604</v>
          </cell>
          <cell r="AY44" t="e">
            <v>#DIV/0!</v>
          </cell>
          <cell r="AZ44" t="e">
            <v>#DIV/0!</v>
          </cell>
          <cell r="BA44">
            <v>14.334239130434783</v>
          </cell>
          <cell r="BB44">
            <v>15.149456521739131</v>
          </cell>
          <cell r="BC44" t="e">
            <v>#DIV/0!</v>
          </cell>
          <cell r="BD44" t="e">
            <v>#DIV/0!</v>
          </cell>
          <cell r="BE44" t="e">
            <v>#DIV/0!</v>
          </cell>
          <cell r="BF44">
            <v>14.401685393258427</v>
          </cell>
          <cell r="BG44">
            <v>13.108695652173912</v>
          </cell>
          <cell r="BH44" t="e">
            <v>#DIV/0!</v>
          </cell>
          <cell r="BI44" t="e">
            <v>#DIV/0!</v>
          </cell>
          <cell r="BJ44">
            <v>15.591666666666667</v>
          </cell>
          <cell r="BK44">
            <v>14.910919540229886</v>
          </cell>
          <cell r="BL44">
            <v>16.695402298850574</v>
          </cell>
          <cell r="BM44" t="e">
            <v>#DIV/0!</v>
          </cell>
          <cell r="BN44" t="e">
            <v>#DIV/0!</v>
          </cell>
          <cell r="BO44">
            <v>16.220930232558139</v>
          </cell>
          <cell r="BP44" t="e">
            <v>#DIV/0!</v>
          </cell>
          <cell r="BQ44">
            <v>14.619186046511627</v>
          </cell>
          <cell r="BR44" t="e">
            <v>#DIV/0!</v>
          </cell>
          <cell r="BS44" t="e">
            <v>#DIV/0!</v>
          </cell>
          <cell r="BT44" t="e">
            <v>#DIV/0!</v>
          </cell>
          <cell r="BU44">
            <v>16.634831460674157</v>
          </cell>
          <cell r="BV44">
            <v>16.226744186046513</v>
          </cell>
          <cell r="BW44" t="e">
            <v>#DIV/0!</v>
          </cell>
          <cell r="BX44" t="e">
            <v>#DIV/0!</v>
          </cell>
          <cell r="BY44">
            <v>14.564024390243903</v>
          </cell>
          <cell r="BZ44">
            <v>16.672727272727272</v>
          </cell>
          <cell r="CA44">
            <v>17.882183908045977</v>
          </cell>
          <cell r="CB44" t="e">
            <v>#DIV/0!</v>
          </cell>
          <cell r="CC44" t="e">
            <v>#DIV/0!</v>
          </cell>
          <cell r="CD44">
            <v>16.327777777777779</v>
          </cell>
          <cell r="CE44">
            <v>16.06111111111111</v>
          </cell>
          <cell r="CF44" t="e">
            <v>#DIV/0!</v>
          </cell>
          <cell r="CG44" t="e">
            <v>#DIV/0!</v>
          </cell>
          <cell r="CH44" t="e">
            <v>#DIV/0!</v>
          </cell>
          <cell r="CI44">
            <v>14.993589743589743</v>
          </cell>
          <cell r="CJ44">
            <v>15.636655948553054</v>
          </cell>
          <cell r="CK44" t="e">
            <v>#DIV/0!</v>
          </cell>
          <cell r="CL44" t="e">
            <v>#DIV/0!</v>
          </cell>
          <cell r="CM44">
            <v>16.816666666666666</v>
          </cell>
          <cell r="CN44">
            <v>16.913580246913579</v>
          </cell>
          <cell r="CO44">
            <v>16.47530864197531</v>
          </cell>
          <cell r="CP44" t="e">
            <v>#DIV/0!</v>
          </cell>
          <cell r="CQ44" t="e">
            <v>#DIV/0!</v>
          </cell>
          <cell r="CR44">
            <v>16.414860681114551</v>
          </cell>
          <cell r="CS44">
            <v>16.162337662337663</v>
          </cell>
          <cell r="CT44" t="e">
            <v>#DIV/0!</v>
          </cell>
          <cell r="CU44" t="e">
            <v>#DIV/0!</v>
          </cell>
          <cell r="CV44" t="e">
            <v>#DIV/0!</v>
          </cell>
          <cell r="CW44">
            <v>17.522012578616351</v>
          </cell>
          <cell r="CX44">
            <v>15.089820359281438</v>
          </cell>
          <cell r="CY44" t="e">
            <v>#DIV/0!</v>
          </cell>
          <cell r="CZ44" t="e">
            <v>#DIV/0!</v>
          </cell>
          <cell r="DA44">
            <v>14.97</v>
          </cell>
          <cell r="DB44">
            <v>15.814102564102564</v>
          </cell>
          <cell r="DC44">
            <v>15.57912457912458</v>
          </cell>
          <cell r="DD44" t="e">
            <v>#DIV/0!</v>
          </cell>
          <cell r="DE44" t="e">
            <v>#DIV/0!</v>
          </cell>
          <cell r="DF44">
            <v>15.073717948717949</v>
          </cell>
          <cell r="DG44">
            <v>15.196428571428571</v>
          </cell>
          <cell r="DH44" t="e">
            <v>#DIV/0!</v>
          </cell>
          <cell r="DI44" t="e">
            <v>#DIV/0!</v>
          </cell>
          <cell r="DJ44" t="e">
            <v>#DIV/0!</v>
          </cell>
          <cell r="DK44">
            <v>14.875</v>
          </cell>
          <cell r="DL44">
            <v>13.857142857142858</v>
          </cell>
          <cell r="DM44" t="e">
            <v>#DIV/0!</v>
          </cell>
          <cell r="DN44" t="e">
            <v>#DIV/0!</v>
          </cell>
          <cell r="DO44">
            <v>15.698717948717949</v>
          </cell>
          <cell r="DP44">
            <v>15.79245283018868</v>
          </cell>
          <cell r="DQ44">
            <v>15.710691823899371</v>
          </cell>
          <cell r="DR44" t="e">
            <v>#DIV/0!</v>
          </cell>
          <cell r="DS44" t="e">
            <v>#DIV/0!</v>
          </cell>
          <cell r="DT44">
            <v>17.43</v>
          </cell>
          <cell r="DU44">
            <v>15.913461538461538</v>
          </cell>
          <cell r="DV44" t="e">
            <v>#DIV/0!</v>
          </cell>
          <cell r="DW44" t="e">
            <v>#DIV/0!</v>
          </cell>
          <cell r="DX44" t="e">
            <v>#DIV/0!</v>
          </cell>
          <cell r="DY44" t="e">
            <v>#DIV/0!</v>
          </cell>
          <cell r="DZ44" t="e">
            <v>#DIV/0!</v>
          </cell>
          <cell r="EA44" t="e">
            <v>#DIV/0!</v>
          </cell>
          <cell r="EB44" t="e">
            <v>#DIV/0!</v>
          </cell>
          <cell r="EC44" t="e">
            <v>#DIV/0!</v>
          </cell>
          <cell r="ED44" t="e">
            <v>#DIV/0!</v>
          </cell>
          <cell r="EE44" t="e">
            <v>#DIV/0!</v>
          </cell>
          <cell r="EF44" t="e">
            <v>#DIV/0!</v>
          </cell>
          <cell r="EG44" t="e">
            <v>#DIV/0!</v>
          </cell>
          <cell r="EH44" t="e">
            <v>#DIV/0!</v>
          </cell>
          <cell r="EI44" t="e">
            <v>#DIV/0!</v>
          </cell>
          <cell r="EJ44" t="e">
            <v>#DIV/0!</v>
          </cell>
          <cell r="EK44" t="e">
            <v>#DIV/0!</v>
          </cell>
          <cell r="EL44" t="e">
            <v>#DIV/0!</v>
          </cell>
          <cell r="EM44" t="e">
            <v>#DIV/0!</v>
          </cell>
          <cell r="EN44" t="e">
            <v>#DIV/0!</v>
          </cell>
          <cell r="EO44" t="e">
            <v>#DIV/0!</v>
          </cell>
          <cell r="EP44" t="e">
            <v>#DIV/0!</v>
          </cell>
          <cell r="EQ44" t="e">
            <v>#DIV/0!</v>
          </cell>
          <cell r="ER44" t="e">
            <v>#DIV/0!</v>
          </cell>
          <cell r="ES44" t="e">
            <v>#DIV/0!</v>
          </cell>
          <cell r="ET44" t="e">
            <v>#DIV/0!</v>
          </cell>
          <cell r="EU44" t="e">
            <v>#DIV/0!</v>
          </cell>
          <cell r="EV44" t="e">
            <v>#DIV/0!</v>
          </cell>
          <cell r="EW44" t="e">
            <v>#DIV/0!</v>
          </cell>
          <cell r="EX44" t="e">
            <v>#DIV/0!</v>
          </cell>
          <cell r="EY44" t="e">
            <v>#DIV/0!</v>
          </cell>
          <cell r="EZ44" t="e">
            <v>#DIV/0!</v>
          </cell>
          <cell r="FA44" t="e">
            <v>#DIV/0!</v>
          </cell>
          <cell r="FB44" t="e">
            <v>#DIV/0!</v>
          </cell>
          <cell r="FC44" t="e">
            <v>#DIV/0!</v>
          </cell>
          <cell r="FD44" t="e">
            <v>#DIV/0!</v>
          </cell>
          <cell r="FE44" t="e">
            <v>#DIV/0!</v>
          </cell>
          <cell r="FF44" t="e">
            <v>#DIV/0!</v>
          </cell>
          <cell r="FG44" t="e">
            <v>#DIV/0!</v>
          </cell>
          <cell r="FH44" t="e">
            <v>#DIV/0!</v>
          </cell>
          <cell r="FI44" t="e">
            <v>#DIV/0!</v>
          </cell>
          <cell r="FJ44" t="e">
            <v>#DIV/0!</v>
          </cell>
          <cell r="FK44" t="e">
            <v>#DIV/0!</v>
          </cell>
          <cell r="FL44" t="e">
            <v>#DIV/0!</v>
          </cell>
          <cell r="FM44" t="e">
            <v>#DIV/0!</v>
          </cell>
          <cell r="FN44" t="e">
            <v>#DIV/0!</v>
          </cell>
          <cell r="FO44" t="e">
            <v>#DIV/0!</v>
          </cell>
          <cell r="FP44" t="e">
            <v>#DIV/0!</v>
          </cell>
          <cell r="FQ44" t="e">
            <v>#DIV/0!</v>
          </cell>
          <cell r="FR44" t="e">
            <v>#DIV/0!</v>
          </cell>
          <cell r="FS44" t="e">
            <v>#DIV/0!</v>
          </cell>
          <cell r="FT44" t="e">
            <v>#DIV/0!</v>
          </cell>
          <cell r="FU44" t="e">
            <v>#DIV/0!</v>
          </cell>
          <cell r="FV44" t="e">
            <v>#DIV/0!</v>
          </cell>
          <cell r="FW44" t="e">
            <v>#DIV/0!</v>
          </cell>
          <cell r="FX44" t="e">
            <v>#DIV/0!</v>
          </cell>
          <cell r="FY44" t="e">
            <v>#DIV/0!</v>
          </cell>
          <cell r="FZ44" t="e">
            <v>#DIV/0!</v>
          </cell>
          <cell r="GA44" t="e">
            <v>#DIV/0!</v>
          </cell>
          <cell r="GB44" t="e">
            <v>#DIV/0!</v>
          </cell>
          <cell r="GC44" t="e">
            <v>#DIV/0!</v>
          </cell>
          <cell r="GD44" t="e">
            <v>#DIV/0!</v>
          </cell>
          <cell r="GE44" t="e">
            <v>#DIV/0!</v>
          </cell>
          <cell r="GF44" t="e">
            <v>#DIV/0!</v>
          </cell>
          <cell r="GG44" t="e">
            <v>#DIV/0!</v>
          </cell>
          <cell r="GH44" t="e">
            <v>#DIV/0!</v>
          </cell>
        </row>
        <row r="45">
          <cell r="I45">
            <v>0</v>
          </cell>
          <cell r="J45">
            <v>0</v>
          </cell>
          <cell r="K45">
            <v>5334</v>
          </cell>
          <cell r="L45">
            <v>6025</v>
          </cell>
          <cell r="M45">
            <v>0</v>
          </cell>
          <cell r="N45">
            <v>0</v>
          </cell>
          <cell r="O45">
            <v>0</v>
          </cell>
          <cell r="P45">
            <v>5791</v>
          </cell>
          <cell r="Q45">
            <v>5876</v>
          </cell>
          <cell r="R45">
            <v>0</v>
          </cell>
          <cell r="S45">
            <v>0</v>
          </cell>
          <cell r="T45">
            <v>6085</v>
          </cell>
          <cell r="U45">
            <v>5876</v>
          </cell>
          <cell r="V45">
            <v>6225</v>
          </cell>
          <cell r="W45">
            <v>0</v>
          </cell>
          <cell r="X45">
            <v>0</v>
          </cell>
          <cell r="Y45">
            <v>5697</v>
          </cell>
          <cell r="Z45">
            <v>6058</v>
          </cell>
          <cell r="AA45">
            <v>0</v>
          </cell>
          <cell r="AB45">
            <v>0</v>
          </cell>
          <cell r="AC45">
            <v>0</v>
          </cell>
          <cell r="AD45">
            <v>6374</v>
          </cell>
          <cell r="AE45">
            <v>6616</v>
          </cell>
          <cell r="AF45">
            <v>0</v>
          </cell>
          <cell r="AG45">
            <v>0</v>
          </cell>
          <cell r="AH45">
            <v>6306</v>
          </cell>
          <cell r="AI45">
            <v>6402</v>
          </cell>
          <cell r="AJ45">
            <v>6058</v>
          </cell>
          <cell r="AK45">
            <v>0</v>
          </cell>
          <cell r="AL45">
            <v>0</v>
          </cell>
          <cell r="AM45">
            <v>6031</v>
          </cell>
          <cell r="AN45">
            <v>6240</v>
          </cell>
          <cell r="AO45">
            <v>0</v>
          </cell>
          <cell r="AP45">
            <v>0</v>
          </cell>
          <cell r="AQ45">
            <v>0</v>
          </cell>
          <cell r="AR45">
            <v>6400</v>
          </cell>
          <cell r="AS45">
            <v>6095</v>
          </cell>
          <cell r="AT45">
            <v>0</v>
          </cell>
          <cell r="AU45">
            <v>0</v>
          </cell>
          <cell r="AV45">
            <v>6460</v>
          </cell>
          <cell r="AW45">
            <v>6020</v>
          </cell>
          <cell r="AX45">
            <v>6070</v>
          </cell>
          <cell r="AY45">
            <v>0</v>
          </cell>
          <cell r="AZ45">
            <v>0</v>
          </cell>
          <cell r="BA45">
            <v>6079</v>
          </cell>
          <cell r="BB45">
            <v>6020</v>
          </cell>
          <cell r="BC45">
            <v>0</v>
          </cell>
          <cell r="BD45">
            <v>0</v>
          </cell>
          <cell r="BE45">
            <v>0</v>
          </cell>
          <cell r="BF45">
            <v>6217</v>
          </cell>
          <cell r="BG45">
            <v>6186</v>
          </cell>
          <cell r="BH45">
            <v>0</v>
          </cell>
          <cell r="BI45">
            <v>0</v>
          </cell>
          <cell r="BJ45">
            <v>6141</v>
          </cell>
          <cell r="BK45">
            <v>6089</v>
          </cell>
          <cell r="BL45">
            <v>6545</v>
          </cell>
          <cell r="BM45">
            <v>0</v>
          </cell>
          <cell r="BN45">
            <v>0</v>
          </cell>
          <cell r="BO45">
            <v>6485</v>
          </cell>
          <cell r="BP45">
            <v>0</v>
          </cell>
          <cell r="BQ45">
            <v>6389</v>
          </cell>
          <cell r="BR45">
            <v>0</v>
          </cell>
          <cell r="BS45">
            <v>0</v>
          </cell>
          <cell r="BT45">
            <v>0</v>
          </cell>
          <cell r="BU45">
            <v>6497</v>
          </cell>
          <cell r="BV45">
            <v>6451</v>
          </cell>
          <cell r="BW45">
            <v>0</v>
          </cell>
          <cell r="BX45">
            <v>0</v>
          </cell>
          <cell r="BY45">
            <v>6481</v>
          </cell>
          <cell r="BZ45">
            <v>6470</v>
          </cell>
          <cell r="CA45">
            <v>6620</v>
          </cell>
          <cell r="CB45">
            <v>0</v>
          </cell>
          <cell r="CC45">
            <v>0</v>
          </cell>
          <cell r="CD45">
            <v>6395</v>
          </cell>
          <cell r="CE45">
            <v>6841</v>
          </cell>
          <cell r="CF45">
            <v>0</v>
          </cell>
          <cell r="CG45">
            <v>0</v>
          </cell>
          <cell r="CH45">
            <v>0</v>
          </cell>
          <cell r="CI45">
            <v>6206</v>
          </cell>
          <cell r="CJ45">
            <v>5690</v>
          </cell>
          <cell r="CK45">
            <v>0</v>
          </cell>
          <cell r="CL45">
            <v>0</v>
          </cell>
          <cell r="CM45">
            <v>5447</v>
          </cell>
          <cell r="CN45">
            <v>5416</v>
          </cell>
          <cell r="CO45">
            <v>6078</v>
          </cell>
          <cell r="CP45">
            <v>0</v>
          </cell>
          <cell r="CQ45">
            <v>0</v>
          </cell>
          <cell r="CR45">
            <v>6152</v>
          </cell>
          <cell r="CS45">
            <v>6163</v>
          </cell>
          <cell r="CT45">
            <v>0</v>
          </cell>
          <cell r="CU45">
            <v>0</v>
          </cell>
          <cell r="CV45">
            <v>0</v>
          </cell>
          <cell r="CW45">
            <v>6212</v>
          </cell>
          <cell r="CX45">
            <v>6179</v>
          </cell>
          <cell r="CY45">
            <v>0</v>
          </cell>
          <cell r="CZ45">
            <v>0</v>
          </cell>
          <cell r="DA45">
            <v>6073</v>
          </cell>
          <cell r="DB45">
            <v>5690</v>
          </cell>
          <cell r="DC45">
            <v>5725</v>
          </cell>
          <cell r="DD45">
            <v>0</v>
          </cell>
          <cell r="DE45">
            <v>0</v>
          </cell>
          <cell r="DF45">
            <v>6317</v>
          </cell>
          <cell r="DG45">
            <v>6149</v>
          </cell>
          <cell r="DH45">
            <v>0</v>
          </cell>
          <cell r="DI45">
            <v>0</v>
          </cell>
          <cell r="DJ45">
            <v>0</v>
          </cell>
          <cell r="DK45">
            <v>6842</v>
          </cell>
          <cell r="DL45">
            <v>6437</v>
          </cell>
          <cell r="DM45">
            <v>0</v>
          </cell>
          <cell r="DN45">
            <v>0</v>
          </cell>
          <cell r="DO45">
            <v>6321</v>
          </cell>
          <cell r="DP45">
            <v>6120</v>
          </cell>
          <cell r="DQ45">
            <v>3201</v>
          </cell>
          <cell r="DR45">
            <v>0</v>
          </cell>
          <cell r="DS45">
            <v>0</v>
          </cell>
          <cell r="DT45">
            <v>6190</v>
          </cell>
          <cell r="DU45">
            <v>5973</v>
          </cell>
          <cell r="DV45">
            <v>0</v>
          </cell>
          <cell r="DW45">
            <v>0</v>
          </cell>
          <cell r="DX45">
            <v>0</v>
          </cell>
          <cell r="DY45">
            <v>5900</v>
          </cell>
          <cell r="DZ45">
            <v>5847</v>
          </cell>
          <cell r="EA45">
            <v>0</v>
          </cell>
          <cell r="EB45">
            <v>0</v>
          </cell>
          <cell r="EC45">
            <v>6189</v>
          </cell>
          <cell r="ED45">
            <v>5854</v>
          </cell>
          <cell r="EE45">
            <v>6098</v>
          </cell>
          <cell r="EF45">
            <v>0</v>
          </cell>
          <cell r="EG45">
            <v>0</v>
          </cell>
          <cell r="EH45">
            <v>5363</v>
          </cell>
          <cell r="EI45">
            <v>5146</v>
          </cell>
          <cell r="EJ45">
            <v>0</v>
          </cell>
          <cell r="EK45">
            <v>0</v>
          </cell>
          <cell r="EL45">
            <v>0</v>
          </cell>
          <cell r="EM45">
            <v>4315</v>
          </cell>
          <cell r="EN45">
            <v>4184</v>
          </cell>
          <cell r="EO45">
            <v>0</v>
          </cell>
          <cell r="EP45">
            <v>0</v>
          </cell>
          <cell r="EQ45">
            <v>5233</v>
          </cell>
          <cell r="ER45">
            <v>4925</v>
          </cell>
          <cell r="ES45">
            <v>6017</v>
          </cell>
          <cell r="ET45">
            <v>0</v>
          </cell>
          <cell r="EU45">
            <v>0</v>
          </cell>
          <cell r="EV45">
            <v>5223</v>
          </cell>
          <cell r="EW45">
            <v>5539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5797</v>
          </cell>
          <cell r="FC45">
            <v>0</v>
          </cell>
          <cell r="FD45">
            <v>0</v>
          </cell>
          <cell r="FE45">
            <v>5944</v>
          </cell>
          <cell r="FF45">
            <v>5843</v>
          </cell>
          <cell r="FG45">
            <v>5723</v>
          </cell>
          <cell r="FH45">
            <v>0</v>
          </cell>
          <cell r="FI45">
            <v>0</v>
          </cell>
          <cell r="FJ45">
            <v>5560</v>
          </cell>
          <cell r="FK45">
            <v>5087</v>
          </cell>
          <cell r="FL45">
            <v>0</v>
          </cell>
          <cell r="FM45">
            <v>0</v>
          </cell>
          <cell r="FN45">
            <v>0</v>
          </cell>
          <cell r="FO45">
            <v>5488</v>
          </cell>
          <cell r="FP45">
            <v>5392</v>
          </cell>
          <cell r="FQ45">
            <v>0</v>
          </cell>
          <cell r="FR45">
            <v>0</v>
          </cell>
          <cell r="FS45">
            <v>5539</v>
          </cell>
          <cell r="FT45">
            <v>5884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</row>
        <row r="47">
          <cell r="CY47">
            <v>6160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94</v>
          </cell>
          <cell r="CV48">
            <v>0</v>
          </cell>
          <cell r="CW48">
            <v>0</v>
          </cell>
          <cell r="CX48">
            <v>0</v>
          </cell>
          <cell r="CY48">
            <v>229</v>
          </cell>
          <cell r="CZ48">
            <v>94</v>
          </cell>
          <cell r="DA48">
            <v>0</v>
          </cell>
          <cell r="DB48">
            <v>140</v>
          </cell>
          <cell r="DC48">
            <v>218</v>
          </cell>
          <cell r="DD48">
            <v>243</v>
          </cell>
          <cell r="DE48">
            <v>0</v>
          </cell>
          <cell r="DF48">
            <v>170</v>
          </cell>
          <cell r="DG48">
            <v>171</v>
          </cell>
          <cell r="DH48">
            <v>151</v>
          </cell>
          <cell r="DI48">
            <v>120</v>
          </cell>
          <cell r="DJ48">
            <v>0</v>
          </cell>
          <cell r="DK48">
            <v>0</v>
          </cell>
          <cell r="DL48">
            <v>0</v>
          </cell>
          <cell r="DM48">
            <v>514</v>
          </cell>
          <cell r="DN48">
            <v>350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243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0.74299999999999999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0.7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0.30499999999999999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0.59000000000000008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0.61599999999999999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1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4554</v>
          </cell>
          <cell r="M50">
            <v>5301</v>
          </cell>
          <cell r="N50">
            <v>0</v>
          </cell>
          <cell r="O50">
            <v>0</v>
          </cell>
          <cell r="P50">
            <v>0</v>
          </cell>
          <cell r="Q50">
            <v>4021</v>
          </cell>
          <cell r="R50">
            <v>4299</v>
          </cell>
          <cell r="S50">
            <v>0</v>
          </cell>
          <cell r="T50">
            <v>0</v>
          </cell>
          <cell r="U50">
            <v>4849</v>
          </cell>
          <cell r="V50">
            <v>4542</v>
          </cell>
          <cell r="W50">
            <v>4852</v>
          </cell>
          <cell r="X50">
            <v>0</v>
          </cell>
          <cell r="Y50">
            <v>0</v>
          </cell>
          <cell r="Z50">
            <v>3728</v>
          </cell>
          <cell r="AA50">
            <v>3542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-68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900</v>
          </cell>
          <cell r="CK50">
            <v>971</v>
          </cell>
          <cell r="CL50">
            <v>0</v>
          </cell>
          <cell r="CM50">
            <v>0</v>
          </cell>
          <cell r="CN50">
            <v>1477</v>
          </cell>
          <cell r="CO50">
            <v>1365</v>
          </cell>
          <cell r="CP50">
            <v>1741</v>
          </cell>
          <cell r="CQ50">
            <v>0</v>
          </cell>
          <cell r="CR50">
            <v>0</v>
          </cell>
          <cell r="CS50">
            <v>1987</v>
          </cell>
          <cell r="CT50">
            <v>1857</v>
          </cell>
          <cell r="CU50">
            <v>0</v>
          </cell>
          <cell r="CV50">
            <v>0</v>
          </cell>
          <cell r="CW50">
            <v>0</v>
          </cell>
          <cell r="CX50">
            <v>2105</v>
          </cell>
          <cell r="CY50">
            <v>2163</v>
          </cell>
          <cell r="CZ50">
            <v>1</v>
          </cell>
          <cell r="DA50">
            <v>0</v>
          </cell>
          <cell r="DB50">
            <v>2195</v>
          </cell>
          <cell r="DC50">
            <v>2305</v>
          </cell>
          <cell r="DD50">
            <v>2425</v>
          </cell>
          <cell r="DE50">
            <v>0</v>
          </cell>
          <cell r="DF50">
            <v>0.7</v>
          </cell>
          <cell r="DG50">
            <v>2505</v>
          </cell>
          <cell r="DH50">
            <v>2352</v>
          </cell>
          <cell r="DI50">
            <v>7.5</v>
          </cell>
          <cell r="DJ50">
            <v>0</v>
          </cell>
          <cell r="DK50">
            <v>0</v>
          </cell>
          <cell r="DL50">
            <v>2016</v>
          </cell>
          <cell r="DM50">
            <v>2270</v>
          </cell>
          <cell r="DN50">
            <v>0</v>
          </cell>
          <cell r="DO50">
            <v>0</v>
          </cell>
          <cell r="DP50">
            <v>2144</v>
          </cell>
          <cell r="DQ50">
            <v>2074</v>
          </cell>
          <cell r="DR50">
            <v>2060</v>
          </cell>
          <cell r="DS50">
            <v>0</v>
          </cell>
          <cell r="DT50">
            <v>0</v>
          </cell>
          <cell r="DU50">
            <v>1817</v>
          </cell>
          <cell r="DV50">
            <v>1837</v>
          </cell>
          <cell r="DW50">
            <v>0</v>
          </cell>
          <cell r="DX50">
            <v>0</v>
          </cell>
          <cell r="DY50">
            <v>0</v>
          </cell>
          <cell r="DZ50">
            <v>1954</v>
          </cell>
          <cell r="EA50">
            <v>2462</v>
          </cell>
          <cell r="EB50">
            <v>0</v>
          </cell>
          <cell r="EC50">
            <v>0</v>
          </cell>
          <cell r="ED50">
            <v>1998</v>
          </cell>
          <cell r="EE50">
            <v>1846</v>
          </cell>
          <cell r="EF50">
            <v>2897</v>
          </cell>
          <cell r="EG50">
            <v>0</v>
          </cell>
          <cell r="EH50">
            <v>0</v>
          </cell>
          <cell r="EI50">
            <v>3632</v>
          </cell>
          <cell r="EJ50">
            <v>3476</v>
          </cell>
          <cell r="EK50">
            <v>0</v>
          </cell>
          <cell r="EL50">
            <v>0</v>
          </cell>
          <cell r="EM50">
            <v>0</v>
          </cell>
          <cell r="EN50">
            <v>3946</v>
          </cell>
          <cell r="EO50">
            <v>3787</v>
          </cell>
          <cell r="EP50">
            <v>0</v>
          </cell>
          <cell r="EQ50">
            <v>0</v>
          </cell>
          <cell r="ER50">
            <v>3568</v>
          </cell>
          <cell r="ES50">
            <v>4005</v>
          </cell>
          <cell r="ET50">
            <v>3802</v>
          </cell>
          <cell r="EU50">
            <v>0</v>
          </cell>
          <cell r="EV50">
            <v>0</v>
          </cell>
          <cell r="EW50">
            <v>3775</v>
          </cell>
          <cell r="EX50">
            <v>3767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3627</v>
          </cell>
          <cell r="FD50">
            <v>0</v>
          </cell>
          <cell r="FE50">
            <v>0</v>
          </cell>
          <cell r="FF50">
            <v>3873</v>
          </cell>
          <cell r="FG50">
            <v>4065</v>
          </cell>
          <cell r="FH50">
            <v>3883</v>
          </cell>
          <cell r="FI50">
            <v>0</v>
          </cell>
          <cell r="FJ50">
            <v>0</v>
          </cell>
          <cell r="FK50">
            <v>3982</v>
          </cell>
          <cell r="FL50">
            <v>3851</v>
          </cell>
          <cell r="FM50">
            <v>0</v>
          </cell>
          <cell r="FN50">
            <v>0</v>
          </cell>
          <cell r="FO50">
            <v>0</v>
          </cell>
          <cell r="FP50">
            <v>4078</v>
          </cell>
          <cell r="FQ50">
            <v>3745</v>
          </cell>
          <cell r="FR50">
            <v>0</v>
          </cell>
          <cell r="FS50">
            <v>0</v>
          </cell>
          <cell r="FT50">
            <v>3758</v>
          </cell>
          <cell r="FU50">
            <v>3911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</row>
        <row r="51">
          <cell r="J51">
            <v>0</v>
          </cell>
          <cell r="K51">
            <v>0</v>
          </cell>
          <cell r="L51">
            <v>1</v>
          </cell>
          <cell r="M51">
            <v>50</v>
          </cell>
          <cell r="N51">
            <v>0</v>
          </cell>
          <cell r="O51">
            <v>0</v>
          </cell>
          <cell r="P51">
            <v>0</v>
          </cell>
          <cell r="Q51">
            <v>1</v>
          </cell>
          <cell r="R51">
            <v>1</v>
          </cell>
          <cell r="S51">
            <v>0</v>
          </cell>
          <cell r="T51">
            <v>0</v>
          </cell>
          <cell r="U51">
            <v>1</v>
          </cell>
          <cell r="V51">
            <v>200</v>
          </cell>
          <cell r="W51">
            <v>51</v>
          </cell>
          <cell r="X51">
            <v>0</v>
          </cell>
          <cell r="Y51">
            <v>0</v>
          </cell>
          <cell r="Z51">
            <v>61</v>
          </cell>
          <cell r="AA51">
            <v>112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30</v>
          </cell>
          <cell r="AJ51">
            <v>106</v>
          </cell>
          <cell r="AK51">
            <v>80</v>
          </cell>
          <cell r="AL51">
            <v>0</v>
          </cell>
          <cell r="AM51">
            <v>0</v>
          </cell>
          <cell r="AN51">
            <v>45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0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95</v>
          </cell>
          <cell r="BM51">
            <v>28</v>
          </cell>
          <cell r="BN51">
            <v>0</v>
          </cell>
          <cell r="BO51">
            <v>0</v>
          </cell>
          <cell r="BP51">
            <v>0</v>
          </cell>
          <cell r="BQ51">
            <v>1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70</v>
          </cell>
          <cell r="BW51">
            <v>1</v>
          </cell>
          <cell r="BX51">
            <v>0</v>
          </cell>
          <cell r="BY51">
            <v>0</v>
          </cell>
          <cell r="BZ51">
            <v>70</v>
          </cell>
          <cell r="CA51">
            <v>0</v>
          </cell>
          <cell r="CB51">
            <v>95</v>
          </cell>
          <cell r="CC51">
            <v>0</v>
          </cell>
          <cell r="CD51">
            <v>0</v>
          </cell>
          <cell r="CE51">
            <v>11</v>
          </cell>
          <cell r="CF51">
            <v>50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15</v>
          </cell>
          <cell r="DD51">
            <v>185</v>
          </cell>
          <cell r="DE51">
            <v>0</v>
          </cell>
          <cell r="DF51">
            <v>0</v>
          </cell>
          <cell r="DG51">
            <v>110</v>
          </cell>
          <cell r="DH51">
            <v>298</v>
          </cell>
          <cell r="DI51">
            <v>0</v>
          </cell>
          <cell r="DJ51">
            <v>0</v>
          </cell>
          <cell r="DK51">
            <v>0</v>
          </cell>
          <cell r="DL51">
            <v>70</v>
          </cell>
          <cell r="DM51">
            <v>317</v>
          </cell>
          <cell r="DN51">
            <v>0</v>
          </cell>
          <cell r="DO51">
            <v>0</v>
          </cell>
          <cell r="DP51">
            <v>46</v>
          </cell>
          <cell r="DQ51">
            <v>20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</row>
        <row r="52">
          <cell r="L52">
            <v>420</v>
          </cell>
          <cell r="M52">
            <v>404</v>
          </cell>
          <cell r="Q52">
            <v>330</v>
          </cell>
          <cell r="R52">
            <v>312</v>
          </cell>
          <cell r="U52">
            <v>354</v>
          </cell>
          <cell r="V52">
            <v>336</v>
          </cell>
          <cell r="W52">
            <v>366</v>
          </cell>
          <cell r="Z52">
            <v>351</v>
          </cell>
          <cell r="AA52">
            <v>348</v>
          </cell>
          <cell r="BG52">
            <v>1.0000000000000001E-5</v>
          </cell>
          <cell r="CJ52">
            <v>60</v>
          </cell>
          <cell r="CK52">
            <v>60</v>
          </cell>
          <cell r="CN52">
            <v>72</v>
          </cell>
          <cell r="CO52">
            <v>72</v>
          </cell>
          <cell r="CP52">
            <v>96</v>
          </cell>
          <cell r="CS52">
            <v>108</v>
          </cell>
          <cell r="CT52">
            <v>104</v>
          </cell>
          <cell r="CX52">
            <v>120</v>
          </cell>
          <cell r="CY52">
            <v>120</v>
          </cell>
          <cell r="DB52">
            <v>132</v>
          </cell>
          <cell r="DC52">
            <v>128</v>
          </cell>
          <cell r="DD52">
            <v>132</v>
          </cell>
          <cell r="DG52">
            <v>132</v>
          </cell>
          <cell r="DH52">
            <v>131.5</v>
          </cell>
          <cell r="DL52">
            <v>144</v>
          </cell>
          <cell r="DM52">
            <v>156</v>
          </cell>
          <cell r="DP52">
            <v>162.5</v>
          </cell>
          <cell r="DQ52">
            <v>156</v>
          </cell>
          <cell r="DR52">
            <v>156</v>
          </cell>
          <cell r="DU52">
            <v>120</v>
          </cell>
          <cell r="DV52">
            <v>114</v>
          </cell>
          <cell r="DZ52">
            <v>132</v>
          </cell>
          <cell r="EA52">
            <v>150</v>
          </cell>
          <cell r="ED52">
            <v>132</v>
          </cell>
          <cell r="EE52">
            <v>120</v>
          </cell>
          <cell r="EF52">
            <v>276</v>
          </cell>
          <cell r="EI52">
            <v>320</v>
          </cell>
          <cell r="EJ52">
            <v>308</v>
          </cell>
          <cell r="EN52">
            <v>321</v>
          </cell>
          <cell r="EO52">
            <v>292</v>
          </cell>
          <cell r="ER52">
            <v>300</v>
          </cell>
          <cell r="ES52">
            <v>300</v>
          </cell>
          <cell r="ET52">
            <v>283</v>
          </cell>
          <cell r="EW52">
            <v>288</v>
          </cell>
          <cell r="EX52">
            <v>302</v>
          </cell>
          <cell r="FC52">
            <v>318</v>
          </cell>
          <cell r="FF52">
            <v>294</v>
          </cell>
          <cell r="FG52">
            <v>300</v>
          </cell>
          <cell r="FH52">
            <v>288</v>
          </cell>
          <cell r="FK52">
            <v>308</v>
          </cell>
          <cell r="FL52">
            <v>301</v>
          </cell>
          <cell r="FP52">
            <v>288</v>
          </cell>
          <cell r="FQ52">
            <v>310</v>
          </cell>
          <cell r="FT52">
            <v>264</v>
          </cell>
          <cell r="FU52">
            <v>288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2</v>
          </cell>
          <cell r="CD53">
            <v>126</v>
          </cell>
          <cell r="CE53">
            <v>0</v>
          </cell>
          <cell r="CF53">
            <v>36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62</v>
          </cell>
          <cell r="CM53">
            <v>0</v>
          </cell>
          <cell r="CN53">
            <v>30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103</v>
          </cell>
          <cell r="CZ53">
            <v>136</v>
          </cell>
          <cell r="DA53">
            <v>0</v>
          </cell>
          <cell r="DB53">
            <v>0</v>
          </cell>
          <cell r="DC53">
            <v>0</v>
          </cell>
          <cell r="DD53">
            <v>117</v>
          </cell>
          <cell r="DE53">
            <v>94</v>
          </cell>
          <cell r="DF53">
            <v>0</v>
          </cell>
          <cell r="DG53">
            <v>67</v>
          </cell>
          <cell r="DH53">
            <v>133</v>
          </cell>
          <cell r="DI53">
            <v>145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157.0344827586207</v>
          </cell>
          <cell r="M54">
            <v>203.88461538461539</v>
          </cell>
          <cell r="N54">
            <v>0</v>
          </cell>
          <cell r="O54">
            <v>0</v>
          </cell>
          <cell r="P54">
            <v>0</v>
          </cell>
          <cell r="Q54">
            <v>187.02325581395348</v>
          </cell>
          <cell r="R54">
            <v>195.40909090909091</v>
          </cell>
          <cell r="S54">
            <v>0</v>
          </cell>
          <cell r="T54">
            <v>0</v>
          </cell>
          <cell r="U54">
            <v>190.15686274509804</v>
          </cell>
          <cell r="V54">
            <v>206.45454545454547</v>
          </cell>
          <cell r="W54">
            <v>206.46808510638297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251.39664804469274</v>
          </cell>
          <cell r="CK54">
            <v>242.75</v>
          </cell>
          <cell r="CL54">
            <v>0</v>
          </cell>
          <cell r="CM54">
            <v>0</v>
          </cell>
          <cell r="CN54">
            <v>295.39999999999998</v>
          </cell>
          <cell r="CO54">
            <v>273</v>
          </cell>
          <cell r="CP54">
            <v>267.84615384615387</v>
          </cell>
          <cell r="CQ54">
            <v>0</v>
          </cell>
          <cell r="CR54">
            <v>0</v>
          </cell>
          <cell r="CS54">
            <v>264.93333333333334</v>
          </cell>
          <cell r="CT54">
            <v>278.82882882882882</v>
          </cell>
          <cell r="CU54">
            <v>0</v>
          </cell>
          <cell r="CV54">
            <v>0</v>
          </cell>
          <cell r="CW54">
            <v>0</v>
          </cell>
          <cell r="CX54">
            <v>263.125</v>
          </cell>
          <cell r="CY54">
            <v>270.375</v>
          </cell>
          <cell r="CZ54">
            <v>0</v>
          </cell>
          <cell r="DA54">
            <v>0</v>
          </cell>
          <cell r="DB54">
            <v>243.88888888888889</v>
          </cell>
          <cell r="DC54">
            <v>265.95130956501674</v>
          </cell>
          <cell r="DD54">
            <v>269.44444444444446</v>
          </cell>
          <cell r="DE54">
            <v>0</v>
          </cell>
          <cell r="DF54">
            <v>0</v>
          </cell>
          <cell r="DG54">
            <v>278.33333333333331</v>
          </cell>
          <cell r="DH54">
            <v>264.2696629213483</v>
          </cell>
          <cell r="DI54">
            <v>0</v>
          </cell>
          <cell r="DJ54">
            <v>0</v>
          </cell>
          <cell r="DK54">
            <v>0</v>
          </cell>
          <cell r="DL54">
            <v>252</v>
          </cell>
          <cell r="DM54">
            <v>252.22222222222223</v>
          </cell>
          <cell r="DN54">
            <v>0</v>
          </cell>
          <cell r="DO54">
            <v>0</v>
          </cell>
          <cell r="DP54">
            <v>285.86666666666667</v>
          </cell>
          <cell r="DQ54">
            <v>296.28571428571428</v>
          </cell>
          <cell r="DR54">
            <v>294.28571428571428</v>
          </cell>
          <cell r="DS54">
            <v>0</v>
          </cell>
          <cell r="DT54">
            <v>0</v>
          </cell>
          <cell r="DU54">
            <v>259.57142857142856</v>
          </cell>
          <cell r="DV54">
            <v>282.61538461538464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29</v>
          </cell>
          <cell r="M55">
            <v>26</v>
          </cell>
          <cell r="N55">
            <v>0</v>
          </cell>
          <cell r="O55">
            <v>0</v>
          </cell>
          <cell r="P55">
            <v>0</v>
          </cell>
          <cell r="Q55">
            <v>21.5</v>
          </cell>
          <cell r="R55">
            <v>22</v>
          </cell>
          <cell r="S55">
            <v>0</v>
          </cell>
          <cell r="T55">
            <v>0</v>
          </cell>
          <cell r="U55">
            <v>25.5</v>
          </cell>
          <cell r="V55">
            <v>22</v>
          </cell>
          <cell r="W55">
            <v>23.5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1</v>
          </cell>
          <cell r="CD55">
            <v>0</v>
          </cell>
          <cell r="CE55">
            <v>0</v>
          </cell>
          <cell r="CF55">
            <v>0.3</v>
          </cell>
          <cell r="CG55">
            <v>0</v>
          </cell>
          <cell r="CH55">
            <v>0</v>
          </cell>
          <cell r="CI55">
            <v>0</v>
          </cell>
          <cell r="CJ55">
            <v>3.58</v>
          </cell>
          <cell r="CK55">
            <v>4</v>
          </cell>
          <cell r="CL55">
            <v>0</v>
          </cell>
          <cell r="CM55">
            <v>0</v>
          </cell>
          <cell r="CN55">
            <v>5</v>
          </cell>
          <cell r="CO55">
            <v>5</v>
          </cell>
          <cell r="CP55">
            <v>6.5</v>
          </cell>
          <cell r="CQ55">
            <v>0</v>
          </cell>
          <cell r="CR55">
            <v>0</v>
          </cell>
          <cell r="CS55">
            <v>7.5</v>
          </cell>
          <cell r="CT55">
            <v>6.66</v>
          </cell>
          <cell r="CU55">
            <v>0</v>
          </cell>
          <cell r="CV55">
            <v>0</v>
          </cell>
          <cell r="CW55">
            <v>0</v>
          </cell>
          <cell r="CX55">
            <v>8</v>
          </cell>
          <cell r="CY55">
            <v>8</v>
          </cell>
          <cell r="CZ55">
            <v>2.7</v>
          </cell>
          <cell r="DA55">
            <v>0</v>
          </cell>
          <cell r="DB55">
            <v>9</v>
          </cell>
          <cell r="DC55">
            <v>8.6669999999999998</v>
          </cell>
          <cell r="DD55">
            <v>9</v>
          </cell>
          <cell r="DE55">
            <v>3.6</v>
          </cell>
          <cell r="DF55">
            <v>0</v>
          </cell>
          <cell r="DG55">
            <v>9</v>
          </cell>
          <cell r="DH55">
            <v>8.9</v>
          </cell>
          <cell r="DI55">
            <v>0</v>
          </cell>
          <cell r="DJ55">
            <v>0</v>
          </cell>
          <cell r="DK55">
            <v>0</v>
          </cell>
          <cell r="DL55">
            <v>8</v>
          </cell>
          <cell r="DM55">
            <v>9</v>
          </cell>
          <cell r="DN55">
            <v>0</v>
          </cell>
          <cell r="DO55">
            <v>0</v>
          </cell>
          <cell r="DP55">
            <v>7.5</v>
          </cell>
          <cell r="DQ55">
            <v>7</v>
          </cell>
          <cell r="DR55">
            <v>7</v>
          </cell>
          <cell r="DS55">
            <v>0</v>
          </cell>
          <cell r="DT55">
            <v>0</v>
          </cell>
          <cell r="DU55">
            <v>7</v>
          </cell>
          <cell r="DV55">
            <v>6.5</v>
          </cell>
          <cell r="DW55">
            <v>0</v>
          </cell>
          <cell r="DX55">
            <v>0</v>
          </cell>
          <cell r="DY55">
            <v>0</v>
          </cell>
          <cell r="DZ55">
            <v>8</v>
          </cell>
          <cell r="EA55">
            <v>9.5</v>
          </cell>
          <cell r="EB55">
            <v>0</v>
          </cell>
          <cell r="EC55">
            <v>0</v>
          </cell>
          <cell r="ED55">
            <v>8</v>
          </cell>
          <cell r="EE55">
            <v>7</v>
          </cell>
          <cell r="EF55">
            <v>14</v>
          </cell>
          <cell r="EG55">
            <v>0</v>
          </cell>
          <cell r="EH55">
            <v>0</v>
          </cell>
          <cell r="EI55">
            <v>15.5</v>
          </cell>
          <cell r="EJ55">
            <v>16.5</v>
          </cell>
          <cell r="EK55">
            <v>0</v>
          </cell>
          <cell r="EL55">
            <v>0</v>
          </cell>
          <cell r="EM55">
            <v>0</v>
          </cell>
          <cell r="EN55">
            <v>16.7</v>
          </cell>
          <cell r="EO55">
            <v>16.3</v>
          </cell>
          <cell r="EP55">
            <v>0</v>
          </cell>
          <cell r="EQ55">
            <v>0</v>
          </cell>
          <cell r="ER55">
            <v>16</v>
          </cell>
          <cell r="ES55">
            <v>17</v>
          </cell>
          <cell r="ET55">
            <v>17.5</v>
          </cell>
          <cell r="EU55">
            <v>0</v>
          </cell>
          <cell r="EV55">
            <v>0</v>
          </cell>
          <cell r="EW55">
            <v>16.600000000000001</v>
          </cell>
          <cell r="EX55">
            <v>17.100000000000001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17.100000000000001</v>
          </cell>
          <cell r="FD55">
            <v>0</v>
          </cell>
          <cell r="FE55">
            <v>0</v>
          </cell>
          <cell r="FF55">
            <v>16.5</v>
          </cell>
          <cell r="FG55">
            <v>17</v>
          </cell>
          <cell r="FH55">
            <v>16</v>
          </cell>
          <cell r="FI55">
            <v>0</v>
          </cell>
          <cell r="FJ55">
            <v>0</v>
          </cell>
          <cell r="FK55">
            <v>17.600000000000001</v>
          </cell>
          <cell r="FL55">
            <v>17</v>
          </cell>
          <cell r="FM55">
            <v>0</v>
          </cell>
          <cell r="FN55">
            <v>0</v>
          </cell>
          <cell r="FO55">
            <v>0</v>
          </cell>
          <cell r="FP55">
            <v>17</v>
          </cell>
          <cell r="FQ55">
            <v>16.600000000000001</v>
          </cell>
          <cell r="FR55">
            <v>0</v>
          </cell>
          <cell r="FS55">
            <v>0</v>
          </cell>
          <cell r="FT55">
            <v>17</v>
          </cell>
          <cell r="FU55">
            <v>17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175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938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1438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1438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63</v>
          </cell>
          <cell r="CK57">
            <v>0</v>
          </cell>
          <cell r="CL57">
            <v>0</v>
          </cell>
          <cell r="CM57">
            <v>243</v>
          </cell>
          <cell r="CN57">
            <v>0</v>
          </cell>
          <cell r="CO57">
            <v>0</v>
          </cell>
          <cell r="CP57">
            <v>583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695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104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353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763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3691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4851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4851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167</v>
          </cell>
          <cell r="CK58">
            <v>0</v>
          </cell>
          <cell r="CL58">
            <v>0</v>
          </cell>
          <cell r="CM58">
            <v>601</v>
          </cell>
          <cell r="CN58">
            <v>0</v>
          </cell>
          <cell r="CO58">
            <v>0</v>
          </cell>
          <cell r="CP58">
            <v>1151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1673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505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1495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</row>
        <row r="59">
          <cell r="I59" t="e">
            <v>#DIV/0!</v>
          </cell>
          <cell r="J59" t="e">
            <v>#DIV/0!</v>
          </cell>
          <cell r="K59" t="e">
            <v>#DIV/0!</v>
          </cell>
          <cell r="L59">
            <v>10.842857142857143</v>
          </cell>
          <cell r="M59">
            <v>13.121287128712872</v>
          </cell>
          <cell r="N59" t="e">
            <v>#DIV/0!</v>
          </cell>
          <cell r="O59" t="e">
            <v>#DIV/0!</v>
          </cell>
          <cell r="P59" t="e">
            <v>#DIV/0!</v>
          </cell>
          <cell r="Q59">
            <v>12.184848484848485</v>
          </cell>
          <cell r="R59">
            <v>13.778846153846153</v>
          </cell>
          <cell r="S59" t="e">
            <v>#DIV/0!</v>
          </cell>
          <cell r="T59" t="e">
            <v>#DIV/0!</v>
          </cell>
          <cell r="U59">
            <v>13.697740112994349</v>
          </cell>
          <cell r="V59">
            <v>13.517857142857142</v>
          </cell>
          <cell r="W59">
            <v>13.256830601092895</v>
          </cell>
          <cell r="X59" t="e">
            <v>#DIV/0!</v>
          </cell>
          <cell r="Y59" t="e">
            <v>#DIV/0!</v>
          </cell>
          <cell r="Z59">
            <v>10.621082621082621</v>
          </cell>
          <cell r="AA59">
            <v>10.178160919540231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>
            <v>0</v>
          </cell>
          <cell r="BH59" t="e">
            <v>#DIV/0!</v>
          </cell>
          <cell r="BI59" t="e">
            <v>#DIV/0!</v>
          </cell>
          <cell r="BJ59" t="e">
            <v>#DIV/0!</v>
          </cell>
          <cell r="BK59" t="e">
            <v>#DIV/0!</v>
          </cell>
          <cell r="BL59" t="e">
            <v>#DIV/0!</v>
          </cell>
          <cell r="BM59" t="e">
            <v>#DIV/0!</v>
          </cell>
          <cell r="BN59" t="e">
            <v>#DIV/0!</v>
          </cell>
          <cell r="BO59" t="e">
            <v>#DIV/0!</v>
          </cell>
          <cell r="BP59" t="e">
            <v>#DIV/0!</v>
          </cell>
          <cell r="BQ59" t="e">
            <v>#DIV/0!</v>
          </cell>
          <cell r="BR59" t="e">
            <v>#DIV/0!</v>
          </cell>
          <cell r="BS59" t="e">
            <v>#DIV/0!</v>
          </cell>
          <cell r="BT59" t="e">
            <v>#DIV/0!</v>
          </cell>
          <cell r="BU59" t="e">
            <v>#DIV/0!</v>
          </cell>
          <cell r="BV59" t="e">
            <v>#DIV/0!</v>
          </cell>
          <cell r="BW59" t="e">
            <v>#DIV/0!</v>
          </cell>
          <cell r="BX59" t="e">
            <v>#DIV/0!</v>
          </cell>
          <cell r="BY59" t="e">
            <v>#DIV/0!</v>
          </cell>
          <cell r="BZ59" t="e">
            <v>#DIV/0!</v>
          </cell>
          <cell r="CA59" t="e">
            <v>#DIV/0!</v>
          </cell>
          <cell r="CB59" t="e">
            <v>#DIV/0!</v>
          </cell>
          <cell r="CC59" t="e">
            <v>#DIV/0!</v>
          </cell>
          <cell r="CD59" t="e">
            <v>#DIV/0!</v>
          </cell>
          <cell r="CE59" t="e">
            <v>#DIV/0!</v>
          </cell>
          <cell r="CF59" t="e">
            <v>#DIV/0!</v>
          </cell>
          <cell r="CG59" t="e">
            <v>#DIV/0!</v>
          </cell>
          <cell r="CH59" t="e">
            <v>#DIV/0!</v>
          </cell>
          <cell r="CI59" t="e">
            <v>#DIV/0!</v>
          </cell>
          <cell r="CJ59">
            <v>15</v>
          </cell>
          <cell r="CK59">
            <v>16.183333333333334</v>
          </cell>
          <cell r="CL59" t="e">
            <v>#DIV/0!</v>
          </cell>
          <cell r="CM59" t="e">
            <v>#DIV/0!</v>
          </cell>
          <cell r="CN59">
            <v>20.513888888888889</v>
          </cell>
          <cell r="CO59">
            <v>18.958333333333332</v>
          </cell>
          <cell r="CP59">
            <v>18.135416666666668</v>
          </cell>
          <cell r="CQ59" t="e">
            <v>#DIV/0!</v>
          </cell>
          <cell r="CR59" t="e">
            <v>#DIV/0!</v>
          </cell>
          <cell r="CS59">
            <v>18.398148148148149</v>
          </cell>
          <cell r="CT59">
            <v>17.85576923076923</v>
          </cell>
          <cell r="CU59" t="e">
            <v>#DIV/0!</v>
          </cell>
          <cell r="CV59" t="e">
            <v>#DIV/0!</v>
          </cell>
          <cell r="CW59" t="e">
            <v>#DIV/0!</v>
          </cell>
          <cell r="CX59">
            <v>17.541666666666668</v>
          </cell>
          <cell r="CY59">
            <v>18.024999999999999</v>
          </cell>
          <cell r="CZ59" t="e">
            <v>#DIV/0!</v>
          </cell>
          <cell r="DA59" t="e">
            <v>#DIV/0!</v>
          </cell>
          <cell r="DB59">
            <v>16.628787878787879</v>
          </cell>
          <cell r="DC59">
            <v>18.0078125</v>
          </cell>
          <cell r="DD59">
            <v>18.371212121212121</v>
          </cell>
          <cell r="DE59" t="e">
            <v>#DIV/0!</v>
          </cell>
          <cell r="DF59" t="e">
            <v>#DIV/0!</v>
          </cell>
          <cell r="DG59">
            <v>18.977272727272727</v>
          </cell>
          <cell r="DH59">
            <v>17.885931558935361</v>
          </cell>
          <cell r="DI59" t="e">
            <v>#DIV/0!</v>
          </cell>
          <cell r="DJ59" t="e">
            <v>#DIV/0!</v>
          </cell>
          <cell r="DK59" t="e">
            <v>#DIV/0!</v>
          </cell>
          <cell r="DL59">
            <v>14</v>
          </cell>
          <cell r="DM59">
            <v>14.551282051282051</v>
          </cell>
          <cell r="DN59" t="e">
            <v>#DIV/0!</v>
          </cell>
          <cell r="DO59" t="e">
            <v>#DIV/0!</v>
          </cell>
          <cell r="DP59">
            <v>13.193846153846154</v>
          </cell>
          <cell r="DQ59">
            <v>13.294871794871796</v>
          </cell>
          <cell r="DR59">
            <v>13.205128205128204</v>
          </cell>
          <cell r="DS59" t="e">
            <v>#DIV/0!</v>
          </cell>
          <cell r="DT59" t="e">
            <v>#DIV/0!</v>
          </cell>
          <cell r="DU59">
            <v>15.141666666666667</v>
          </cell>
          <cell r="DV59">
            <v>16.114035087719298</v>
          </cell>
          <cell r="DW59" t="e">
            <v>#DIV/0!</v>
          </cell>
          <cell r="DX59" t="e">
            <v>#DIV/0!</v>
          </cell>
          <cell r="DY59" t="e">
            <v>#DIV/0!</v>
          </cell>
          <cell r="DZ59" t="e">
            <v>#DIV/0!</v>
          </cell>
          <cell r="EA59" t="e">
            <v>#DIV/0!</v>
          </cell>
          <cell r="EB59" t="e">
            <v>#DIV/0!</v>
          </cell>
          <cell r="EC59" t="e">
            <v>#DIV/0!</v>
          </cell>
          <cell r="ED59" t="e">
            <v>#DIV/0!</v>
          </cell>
          <cell r="EE59" t="e">
            <v>#DIV/0!</v>
          </cell>
          <cell r="EF59" t="e">
            <v>#DIV/0!</v>
          </cell>
          <cell r="EG59" t="e">
            <v>#DIV/0!</v>
          </cell>
          <cell r="EH59" t="e">
            <v>#DIV/0!</v>
          </cell>
          <cell r="EI59" t="e">
            <v>#DIV/0!</v>
          </cell>
          <cell r="EJ59" t="e">
            <v>#DIV/0!</v>
          </cell>
          <cell r="EK59" t="e">
            <v>#DIV/0!</v>
          </cell>
          <cell r="EL59" t="e">
            <v>#DIV/0!</v>
          </cell>
          <cell r="EM59" t="e">
            <v>#DIV/0!</v>
          </cell>
          <cell r="EN59" t="e">
            <v>#DIV/0!</v>
          </cell>
          <cell r="EO59" t="e">
            <v>#DIV/0!</v>
          </cell>
          <cell r="EP59" t="e">
            <v>#DIV/0!</v>
          </cell>
          <cell r="EQ59" t="e">
            <v>#DIV/0!</v>
          </cell>
          <cell r="ER59" t="e">
            <v>#DIV/0!</v>
          </cell>
          <cell r="ES59" t="e">
            <v>#DIV/0!</v>
          </cell>
          <cell r="ET59" t="e">
            <v>#DIV/0!</v>
          </cell>
          <cell r="EU59" t="e">
            <v>#DIV/0!</v>
          </cell>
          <cell r="EV59" t="e">
            <v>#DIV/0!</v>
          </cell>
          <cell r="EW59" t="e">
            <v>#DIV/0!</v>
          </cell>
          <cell r="EX59" t="e">
            <v>#DIV/0!</v>
          </cell>
          <cell r="EY59" t="e">
            <v>#DIV/0!</v>
          </cell>
          <cell r="EZ59" t="e">
            <v>#DIV/0!</v>
          </cell>
          <cell r="FA59" t="e">
            <v>#DIV/0!</v>
          </cell>
          <cell r="FB59" t="e">
            <v>#DIV/0!</v>
          </cell>
          <cell r="FC59" t="e">
            <v>#DIV/0!</v>
          </cell>
          <cell r="FD59" t="e">
            <v>#DIV/0!</v>
          </cell>
          <cell r="FE59" t="e">
            <v>#DIV/0!</v>
          </cell>
          <cell r="FF59" t="e">
            <v>#DIV/0!</v>
          </cell>
          <cell r="FG59" t="e">
            <v>#DIV/0!</v>
          </cell>
          <cell r="FH59" t="e">
            <v>#DIV/0!</v>
          </cell>
          <cell r="FI59" t="e">
            <v>#DIV/0!</v>
          </cell>
          <cell r="FJ59" t="e">
            <v>#DIV/0!</v>
          </cell>
          <cell r="FK59" t="e">
            <v>#DIV/0!</v>
          </cell>
          <cell r="FL59" t="e">
            <v>#DIV/0!</v>
          </cell>
          <cell r="FM59" t="e">
            <v>#DIV/0!</v>
          </cell>
          <cell r="FN59" t="e">
            <v>#DIV/0!</v>
          </cell>
          <cell r="FO59" t="e">
            <v>#DIV/0!</v>
          </cell>
          <cell r="FP59" t="e">
            <v>#DIV/0!</v>
          </cell>
          <cell r="FQ59" t="e">
            <v>#DIV/0!</v>
          </cell>
          <cell r="FR59" t="e">
            <v>#DIV/0!</v>
          </cell>
          <cell r="FS59" t="e">
            <v>#DIV/0!</v>
          </cell>
          <cell r="FT59" t="e">
            <v>#DIV/0!</v>
          </cell>
          <cell r="FU59" t="e">
            <v>#DIV/0!</v>
          </cell>
          <cell r="FV59" t="e">
            <v>#DIV/0!</v>
          </cell>
          <cell r="FW59" t="e">
            <v>#DIV/0!</v>
          </cell>
          <cell r="FX59" t="e">
            <v>#DIV/0!</v>
          </cell>
          <cell r="FY59" t="e">
            <v>#DIV/0!</v>
          </cell>
          <cell r="FZ59" t="e">
            <v>#DIV/0!</v>
          </cell>
          <cell r="GA59" t="e">
            <v>#DIV/0!</v>
          </cell>
          <cell r="GB59" t="e">
            <v>#DIV/0!</v>
          </cell>
          <cell r="GC59" t="e">
            <v>#DIV/0!</v>
          </cell>
          <cell r="GD59" t="e">
            <v>#DIV/0!</v>
          </cell>
          <cell r="GE59" t="e">
            <v>#DIV/0!</v>
          </cell>
          <cell r="GF59" t="e">
            <v>#DIV/0!</v>
          </cell>
          <cell r="GG59" t="e">
            <v>#DIV/0!</v>
          </cell>
          <cell r="GH59" t="e">
            <v>#DIV/0!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6124</v>
          </cell>
          <cell r="M60">
            <v>6324</v>
          </cell>
          <cell r="N60">
            <v>0</v>
          </cell>
          <cell r="O60">
            <v>0</v>
          </cell>
          <cell r="P60">
            <v>0</v>
          </cell>
          <cell r="Q60">
            <v>5687</v>
          </cell>
          <cell r="R60">
            <v>5549</v>
          </cell>
          <cell r="S60">
            <v>0</v>
          </cell>
          <cell r="T60">
            <v>0</v>
          </cell>
          <cell r="U60">
            <v>5757</v>
          </cell>
          <cell r="V60">
            <v>6354</v>
          </cell>
          <cell r="W60">
            <v>5817</v>
          </cell>
          <cell r="X60">
            <v>0</v>
          </cell>
          <cell r="Y60">
            <v>0</v>
          </cell>
          <cell r="Z60">
            <v>5371</v>
          </cell>
          <cell r="AA60">
            <v>5555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84.8</v>
          </cell>
          <cell r="BV60">
            <v>37.700000000000003</v>
          </cell>
          <cell r="BW60">
            <v>25</v>
          </cell>
          <cell r="BX60">
            <v>0</v>
          </cell>
          <cell r="BY60">
            <v>0</v>
          </cell>
          <cell r="BZ60">
            <v>68.900000000000006</v>
          </cell>
          <cell r="CA60">
            <v>80.3</v>
          </cell>
          <cell r="CB60">
            <v>31.9</v>
          </cell>
          <cell r="CC60">
            <v>7.2499999999999991</v>
          </cell>
          <cell r="CD60">
            <v>44.6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1104</v>
          </cell>
          <cell r="CK60">
            <v>1090</v>
          </cell>
          <cell r="CL60">
            <v>0</v>
          </cell>
          <cell r="CM60">
            <v>29.15</v>
          </cell>
          <cell r="CN60">
            <v>1460</v>
          </cell>
          <cell r="CO60">
            <v>1390</v>
          </cell>
          <cell r="CP60">
            <v>1765</v>
          </cell>
          <cell r="CQ60">
            <v>0</v>
          </cell>
          <cell r="CR60">
            <v>0</v>
          </cell>
          <cell r="CS60">
            <v>1856</v>
          </cell>
          <cell r="CT60">
            <v>2080</v>
          </cell>
          <cell r="CU60">
            <v>47.2</v>
          </cell>
          <cell r="CV60">
            <v>0</v>
          </cell>
          <cell r="CW60">
            <v>0</v>
          </cell>
          <cell r="CX60">
            <v>2295</v>
          </cell>
          <cell r="CY60">
            <v>1965</v>
          </cell>
          <cell r="CZ60">
            <v>46.95</v>
          </cell>
          <cell r="DA60">
            <v>3.8</v>
          </cell>
          <cell r="DB60">
            <v>2292</v>
          </cell>
          <cell r="DC60">
            <v>2357</v>
          </cell>
          <cell r="DD60">
            <v>2581</v>
          </cell>
          <cell r="DE60">
            <v>0</v>
          </cell>
          <cell r="DF60">
            <v>58.3</v>
          </cell>
          <cell r="DG60">
            <v>2481</v>
          </cell>
          <cell r="DH60">
            <v>2570</v>
          </cell>
          <cell r="DI60">
            <v>0</v>
          </cell>
          <cell r="DJ60">
            <v>0</v>
          </cell>
          <cell r="DK60">
            <v>0</v>
          </cell>
          <cell r="DL60">
            <v>2113</v>
          </cell>
          <cell r="DM60">
            <v>2385</v>
          </cell>
          <cell r="DN60">
            <v>35.200000000000003</v>
          </cell>
          <cell r="DO60">
            <v>0</v>
          </cell>
          <cell r="DP60">
            <v>2339</v>
          </cell>
          <cell r="DQ60">
            <v>1958</v>
          </cell>
          <cell r="DR60">
            <v>2048</v>
          </cell>
          <cell r="DS60">
            <v>0</v>
          </cell>
          <cell r="DT60">
            <v>56</v>
          </cell>
          <cell r="DU60">
            <v>2598</v>
          </cell>
          <cell r="DV60">
            <v>2691</v>
          </cell>
          <cell r="DW60">
            <v>0</v>
          </cell>
          <cell r="DX60">
            <v>0</v>
          </cell>
          <cell r="DY60">
            <v>0</v>
          </cell>
          <cell r="DZ60">
            <v>2494</v>
          </cell>
          <cell r="EA60">
            <v>2583</v>
          </cell>
          <cell r="EB60">
            <v>0</v>
          </cell>
          <cell r="EC60">
            <v>0</v>
          </cell>
          <cell r="ED60">
            <v>2734</v>
          </cell>
          <cell r="EE60">
            <v>2128</v>
          </cell>
          <cell r="EF60">
            <v>3628</v>
          </cell>
          <cell r="EG60">
            <v>0</v>
          </cell>
          <cell r="EH60">
            <v>0</v>
          </cell>
          <cell r="EI60">
            <v>4261</v>
          </cell>
          <cell r="EJ60">
            <v>3389</v>
          </cell>
          <cell r="EK60">
            <v>0</v>
          </cell>
          <cell r="EL60">
            <v>0</v>
          </cell>
          <cell r="EM60">
            <v>0</v>
          </cell>
          <cell r="EN60">
            <v>3652</v>
          </cell>
          <cell r="EO60">
            <v>3956</v>
          </cell>
          <cell r="EP60">
            <v>0</v>
          </cell>
          <cell r="EQ60">
            <v>0</v>
          </cell>
          <cell r="ER60">
            <v>4194</v>
          </cell>
          <cell r="ES60">
            <v>4751</v>
          </cell>
          <cell r="ET60">
            <v>4470</v>
          </cell>
          <cell r="EU60">
            <v>0</v>
          </cell>
          <cell r="EV60">
            <v>0</v>
          </cell>
          <cell r="EW60">
            <v>4711</v>
          </cell>
          <cell r="EX60">
            <v>4895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3627</v>
          </cell>
          <cell r="FD60">
            <v>0</v>
          </cell>
          <cell r="FE60">
            <v>0</v>
          </cell>
          <cell r="FF60">
            <v>4828</v>
          </cell>
          <cell r="FG60">
            <v>4457</v>
          </cell>
          <cell r="FH60">
            <v>4273</v>
          </cell>
          <cell r="FI60">
            <v>0</v>
          </cell>
          <cell r="FJ60">
            <v>0</v>
          </cell>
          <cell r="FK60">
            <v>4633</v>
          </cell>
          <cell r="FL60">
            <v>4353</v>
          </cell>
          <cell r="FM60">
            <v>0</v>
          </cell>
          <cell r="FN60">
            <v>0</v>
          </cell>
          <cell r="FO60">
            <v>0</v>
          </cell>
          <cell r="FP60">
            <v>5085</v>
          </cell>
          <cell r="FQ60">
            <v>5029</v>
          </cell>
          <cell r="FR60">
            <v>0</v>
          </cell>
          <cell r="FS60">
            <v>0</v>
          </cell>
          <cell r="FT60">
            <v>4521</v>
          </cell>
          <cell r="FU60">
            <v>4475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173</v>
          </cell>
          <cell r="BV63">
            <v>251</v>
          </cell>
          <cell r="BW63">
            <v>300</v>
          </cell>
          <cell r="BX63">
            <v>286</v>
          </cell>
          <cell r="BY63">
            <v>0</v>
          </cell>
          <cell r="BZ63">
            <v>286</v>
          </cell>
          <cell r="CA63">
            <v>300</v>
          </cell>
          <cell r="CB63">
            <v>301</v>
          </cell>
          <cell r="CC63">
            <v>300</v>
          </cell>
          <cell r="CD63">
            <v>294</v>
          </cell>
          <cell r="CE63">
            <v>282</v>
          </cell>
          <cell r="CF63">
            <v>0</v>
          </cell>
          <cell r="CG63">
            <v>295</v>
          </cell>
          <cell r="CH63">
            <v>300</v>
          </cell>
          <cell r="CI63">
            <v>0</v>
          </cell>
          <cell r="CJ63">
            <v>0</v>
          </cell>
          <cell r="CK63">
            <v>0</v>
          </cell>
          <cell r="CL63">
            <v>297</v>
          </cell>
          <cell r="CM63">
            <v>281</v>
          </cell>
          <cell r="CN63">
            <v>290</v>
          </cell>
          <cell r="CO63">
            <v>165</v>
          </cell>
          <cell r="CP63">
            <v>359</v>
          </cell>
          <cell r="CQ63">
            <v>290</v>
          </cell>
          <cell r="CR63">
            <v>0</v>
          </cell>
          <cell r="CS63">
            <v>0</v>
          </cell>
          <cell r="CT63">
            <v>305</v>
          </cell>
          <cell r="CU63">
            <v>305</v>
          </cell>
          <cell r="CV63">
            <v>0</v>
          </cell>
          <cell r="CW63">
            <v>0</v>
          </cell>
          <cell r="CX63">
            <v>0</v>
          </cell>
          <cell r="CY63">
            <v>305</v>
          </cell>
          <cell r="CZ63">
            <v>249</v>
          </cell>
          <cell r="DA63">
            <v>0</v>
          </cell>
          <cell r="DB63">
            <v>224</v>
          </cell>
          <cell r="DC63">
            <v>178</v>
          </cell>
          <cell r="DD63">
            <v>200</v>
          </cell>
          <cell r="DE63">
            <v>340</v>
          </cell>
          <cell r="DF63">
            <v>187</v>
          </cell>
          <cell r="DG63">
            <v>235</v>
          </cell>
          <cell r="DH63">
            <v>452</v>
          </cell>
          <cell r="DI63">
            <v>273</v>
          </cell>
          <cell r="DJ63">
            <v>106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203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0.53800000000000003</v>
          </cell>
          <cell r="BV64">
            <v>0.61799999999999999</v>
          </cell>
          <cell r="BW64">
            <v>0</v>
          </cell>
          <cell r="BX64">
            <v>0</v>
          </cell>
          <cell r="BY64">
            <v>0</v>
          </cell>
          <cell r="BZ64">
            <v>0.69799999999999995</v>
          </cell>
          <cell r="CA64">
            <v>0.77500000000000002</v>
          </cell>
          <cell r="CB64">
            <v>0</v>
          </cell>
          <cell r="CC64">
            <v>0</v>
          </cell>
          <cell r="CD64">
            <v>0.73899999999999999</v>
          </cell>
          <cell r="CE64">
            <v>0.75700000000000001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0.69799999999999995</v>
          </cell>
          <cell r="CN64">
            <v>0.77</v>
          </cell>
          <cell r="CO64">
            <v>0.55500000000000005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0.57399999999999995</v>
          </cell>
          <cell r="DC64">
            <v>0.436</v>
          </cell>
          <cell r="DD64">
            <v>0</v>
          </cell>
          <cell r="DE64">
            <v>0</v>
          </cell>
          <cell r="DF64">
            <v>0.58499999999999996</v>
          </cell>
          <cell r="DG64">
            <v>0.60699999999999998</v>
          </cell>
          <cell r="DH64">
            <v>0</v>
          </cell>
          <cell r="DI64">
            <v>0</v>
          </cell>
          <cell r="DJ64">
            <v>0.60199999999999998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0.60299999999999998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</row>
        <row r="65">
          <cell r="I65">
            <v>0</v>
          </cell>
          <cell r="J65">
            <v>3819</v>
          </cell>
          <cell r="K65">
            <v>0</v>
          </cell>
          <cell r="L65">
            <v>0</v>
          </cell>
          <cell r="M65">
            <v>5384</v>
          </cell>
          <cell r="N65">
            <v>4697</v>
          </cell>
          <cell r="O65">
            <v>4972</v>
          </cell>
          <cell r="P65">
            <v>0</v>
          </cell>
          <cell r="Q65">
            <v>0</v>
          </cell>
          <cell r="R65">
            <v>4538</v>
          </cell>
          <cell r="S65">
            <v>5055</v>
          </cell>
          <cell r="T65">
            <v>0</v>
          </cell>
          <cell r="U65">
            <v>0</v>
          </cell>
          <cell r="V65">
            <v>0</v>
          </cell>
          <cell r="W65">
            <v>5502</v>
          </cell>
          <cell r="X65">
            <v>4661</v>
          </cell>
          <cell r="Y65">
            <v>0</v>
          </cell>
          <cell r="Z65">
            <v>0</v>
          </cell>
          <cell r="AA65">
            <v>5236</v>
          </cell>
          <cell r="AB65">
            <v>3220</v>
          </cell>
          <cell r="AC65">
            <v>4755</v>
          </cell>
          <cell r="AD65">
            <v>0</v>
          </cell>
          <cell r="AE65">
            <v>0</v>
          </cell>
          <cell r="AF65">
            <v>5156</v>
          </cell>
          <cell r="AG65">
            <v>4723</v>
          </cell>
          <cell r="AH65">
            <v>0</v>
          </cell>
          <cell r="AI65">
            <v>0</v>
          </cell>
          <cell r="AJ65">
            <v>0</v>
          </cell>
          <cell r="AK65">
            <v>4741</v>
          </cell>
          <cell r="AL65">
            <v>4784</v>
          </cell>
          <cell r="AM65">
            <v>0</v>
          </cell>
          <cell r="AN65">
            <v>0</v>
          </cell>
          <cell r="AO65">
            <v>5256</v>
          </cell>
          <cell r="AP65">
            <v>4984</v>
          </cell>
          <cell r="AQ65">
            <v>5213</v>
          </cell>
          <cell r="AR65">
            <v>0</v>
          </cell>
          <cell r="AS65">
            <v>0</v>
          </cell>
          <cell r="AT65">
            <v>5613</v>
          </cell>
          <cell r="AU65">
            <v>5153</v>
          </cell>
          <cell r="AV65">
            <v>0</v>
          </cell>
          <cell r="AW65">
            <v>0</v>
          </cell>
          <cell r="AX65">
            <v>0</v>
          </cell>
          <cell r="AY65">
            <v>5291</v>
          </cell>
          <cell r="AZ65">
            <v>5724</v>
          </cell>
          <cell r="BA65">
            <v>0</v>
          </cell>
          <cell r="BB65">
            <v>0</v>
          </cell>
          <cell r="BC65">
            <v>5508</v>
          </cell>
          <cell r="BD65">
            <v>5603</v>
          </cell>
          <cell r="BE65">
            <v>5344</v>
          </cell>
          <cell r="BF65">
            <v>0</v>
          </cell>
          <cell r="BG65">
            <v>0</v>
          </cell>
          <cell r="BH65">
            <v>5071</v>
          </cell>
          <cell r="BI65">
            <v>5055</v>
          </cell>
          <cell r="BJ65">
            <v>0</v>
          </cell>
          <cell r="BK65">
            <v>0</v>
          </cell>
          <cell r="BL65">
            <v>0</v>
          </cell>
          <cell r="BM65">
            <v>5599</v>
          </cell>
          <cell r="BN65">
            <v>5765</v>
          </cell>
          <cell r="BO65">
            <v>0</v>
          </cell>
          <cell r="BP65">
            <v>0</v>
          </cell>
          <cell r="BQ65">
            <v>0</v>
          </cell>
          <cell r="BR65">
            <v>5402</v>
          </cell>
          <cell r="BS65">
            <v>5408</v>
          </cell>
          <cell r="BT65">
            <v>5971</v>
          </cell>
          <cell r="BU65">
            <v>44.5</v>
          </cell>
          <cell r="BV65">
            <v>36.799999999999997</v>
          </cell>
          <cell r="BW65">
            <v>5557</v>
          </cell>
          <cell r="BX65">
            <v>5569</v>
          </cell>
          <cell r="BY65">
            <v>0</v>
          </cell>
          <cell r="BZ65">
            <v>9.8000000000000007</v>
          </cell>
          <cell r="CA65">
            <v>22.7</v>
          </cell>
          <cell r="CB65">
            <v>5823</v>
          </cell>
          <cell r="CC65">
            <v>6163</v>
          </cell>
          <cell r="CD65">
            <v>21.2</v>
          </cell>
          <cell r="CE65">
            <v>9.6</v>
          </cell>
          <cell r="CF65">
            <v>6011</v>
          </cell>
          <cell r="CG65">
            <v>5957</v>
          </cell>
          <cell r="CH65">
            <v>5589</v>
          </cell>
          <cell r="CI65">
            <v>0</v>
          </cell>
          <cell r="CJ65">
            <v>0</v>
          </cell>
          <cell r="CK65">
            <v>6064</v>
          </cell>
          <cell r="CL65">
            <v>6005</v>
          </cell>
          <cell r="CM65">
            <v>0</v>
          </cell>
          <cell r="CN65">
            <v>0</v>
          </cell>
          <cell r="CO65">
            <v>34</v>
          </cell>
          <cell r="CP65">
            <v>5770</v>
          </cell>
          <cell r="CQ65">
            <v>5663</v>
          </cell>
          <cell r="CR65">
            <v>0</v>
          </cell>
          <cell r="CS65">
            <v>0</v>
          </cell>
          <cell r="CT65">
            <v>5584</v>
          </cell>
          <cell r="CU65">
            <v>5843</v>
          </cell>
          <cell r="CV65">
            <v>5526</v>
          </cell>
          <cell r="CW65">
            <v>0</v>
          </cell>
          <cell r="CX65">
            <v>0</v>
          </cell>
          <cell r="CY65">
            <v>5800</v>
          </cell>
          <cell r="CZ65">
            <v>5793</v>
          </cell>
          <cell r="DA65">
            <v>0</v>
          </cell>
          <cell r="DB65">
            <v>32.9</v>
          </cell>
          <cell r="DC65">
            <v>15.7</v>
          </cell>
          <cell r="DD65">
            <v>4611</v>
          </cell>
          <cell r="DE65">
            <v>5566</v>
          </cell>
          <cell r="DF65">
            <v>29</v>
          </cell>
          <cell r="DG65">
            <v>8.3000000000000007</v>
          </cell>
          <cell r="DH65">
            <v>5146</v>
          </cell>
          <cell r="DI65">
            <v>5515</v>
          </cell>
          <cell r="DJ65">
            <v>4.2</v>
          </cell>
          <cell r="DK65">
            <v>0</v>
          </cell>
          <cell r="DL65">
            <v>0</v>
          </cell>
          <cell r="DM65">
            <v>4905</v>
          </cell>
          <cell r="DN65">
            <v>4773</v>
          </cell>
          <cell r="DO65">
            <v>0</v>
          </cell>
          <cell r="DP65">
            <v>0</v>
          </cell>
          <cell r="DQ65">
            <v>0</v>
          </cell>
          <cell r="DR65">
            <v>5266</v>
          </cell>
          <cell r="DS65">
            <v>5570</v>
          </cell>
          <cell r="DT65">
            <v>46.8</v>
          </cell>
          <cell r="DU65">
            <v>0</v>
          </cell>
          <cell r="DV65">
            <v>4963</v>
          </cell>
          <cell r="DW65">
            <v>5303</v>
          </cell>
          <cell r="DX65">
            <v>5296</v>
          </cell>
          <cell r="DY65">
            <v>0</v>
          </cell>
          <cell r="DZ65">
            <v>0</v>
          </cell>
          <cell r="EA65">
            <v>4989</v>
          </cell>
          <cell r="EB65">
            <v>4620</v>
          </cell>
          <cell r="EC65">
            <v>0</v>
          </cell>
          <cell r="ED65">
            <v>0</v>
          </cell>
          <cell r="EE65">
            <v>0</v>
          </cell>
          <cell r="EF65">
            <v>5554</v>
          </cell>
          <cell r="EG65">
            <v>5450</v>
          </cell>
          <cell r="EH65">
            <v>0</v>
          </cell>
          <cell r="EI65">
            <v>0</v>
          </cell>
          <cell r="EJ65">
            <v>4490</v>
          </cell>
          <cell r="EK65">
            <v>3983</v>
          </cell>
          <cell r="EL65">
            <v>3827</v>
          </cell>
          <cell r="EM65">
            <v>0</v>
          </cell>
          <cell r="EN65">
            <v>0</v>
          </cell>
          <cell r="EO65">
            <v>4752</v>
          </cell>
          <cell r="EP65">
            <v>4584</v>
          </cell>
          <cell r="EQ65">
            <v>0</v>
          </cell>
          <cell r="ER65">
            <v>0</v>
          </cell>
          <cell r="ES65">
            <v>0</v>
          </cell>
          <cell r="ET65">
            <v>4862</v>
          </cell>
          <cell r="EU65">
            <v>4495</v>
          </cell>
          <cell r="EV65">
            <v>0</v>
          </cell>
          <cell r="EW65">
            <v>0</v>
          </cell>
          <cell r="EX65">
            <v>4588</v>
          </cell>
          <cell r="EY65">
            <v>5334</v>
          </cell>
          <cell r="EZ65">
            <v>5407</v>
          </cell>
          <cell r="FA65">
            <v>0</v>
          </cell>
          <cell r="FB65">
            <v>0</v>
          </cell>
          <cell r="FC65">
            <v>4447</v>
          </cell>
          <cell r="FD65">
            <v>4737</v>
          </cell>
          <cell r="FE65">
            <v>0</v>
          </cell>
          <cell r="FF65">
            <v>0</v>
          </cell>
          <cell r="FG65">
            <v>0</v>
          </cell>
          <cell r="FH65">
            <v>4731</v>
          </cell>
          <cell r="FI65">
            <v>5388</v>
          </cell>
          <cell r="FJ65">
            <v>0</v>
          </cell>
          <cell r="FK65">
            <v>0</v>
          </cell>
          <cell r="FL65">
            <v>4938</v>
          </cell>
          <cell r="FM65">
            <v>4688</v>
          </cell>
          <cell r="FN65">
            <v>5075</v>
          </cell>
          <cell r="FO65">
            <v>0</v>
          </cell>
          <cell r="FP65">
            <v>0</v>
          </cell>
          <cell r="FQ65">
            <v>4362</v>
          </cell>
          <cell r="FR65">
            <v>4744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</row>
        <row r="66">
          <cell r="J66">
            <v>1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60</v>
          </cell>
          <cell r="P66">
            <v>0</v>
          </cell>
          <cell r="Q66">
            <v>0</v>
          </cell>
          <cell r="R66">
            <v>65</v>
          </cell>
          <cell r="S66">
            <v>50</v>
          </cell>
          <cell r="T66">
            <v>0</v>
          </cell>
          <cell r="U66">
            <v>0</v>
          </cell>
          <cell r="V66">
            <v>0</v>
          </cell>
          <cell r="W66">
            <v>16</v>
          </cell>
          <cell r="X66">
            <v>1</v>
          </cell>
          <cell r="Y66">
            <v>0</v>
          </cell>
          <cell r="Z66">
            <v>0</v>
          </cell>
          <cell r="AA66">
            <v>147</v>
          </cell>
          <cell r="AB66">
            <v>414</v>
          </cell>
          <cell r="AC66">
            <v>70</v>
          </cell>
          <cell r="AD66">
            <v>0</v>
          </cell>
          <cell r="AE66">
            <v>0</v>
          </cell>
          <cell r="AF66">
            <v>1</v>
          </cell>
          <cell r="AG66">
            <v>1</v>
          </cell>
          <cell r="AH66">
            <v>0</v>
          </cell>
          <cell r="AI66">
            <v>0</v>
          </cell>
          <cell r="AK66">
            <v>122</v>
          </cell>
          <cell r="AL66">
            <v>1</v>
          </cell>
          <cell r="AM66">
            <v>0</v>
          </cell>
          <cell r="AN66">
            <v>0</v>
          </cell>
          <cell r="AO66">
            <v>125</v>
          </cell>
          <cell r="AP66">
            <v>1</v>
          </cell>
          <cell r="AQ66">
            <v>1</v>
          </cell>
          <cell r="AR66">
            <v>0</v>
          </cell>
          <cell r="AS66">
            <v>0</v>
          </cell>
          <cell r="AT66">
            <v>1</v>
          </cell>
          <cell r="AU66">
            <v>1</v>
          </cell>
          <cell r="AV66">
            <v>0</v>
          </cell>
          <cell r="AW66">
            <v>0</v>
          </cell>
          <cell r="AX66">
            <v>0</v>
          </cell>
          <cell r="AY66">
            <v>14</v>
          </cell>
          <cell r="AZ66">
            <v>11</v>
          </cell>
          <cell r="BA66">
            <v>0</v>
          </cell>
          <cell r="BB66">
            <v>0</v>
          </cell>
          <cell r="BC66">
            <v>50</v>
          </cell>
          <cell r="BD66">
            <v>0</v>
          </cell>
          <cell r="BE66">
            <v>1</v>
          </cell>
          <cell r="BF66">
            <v>0</v>
          </cell>
          <cell r="BG66">
            <v>0</v>
          </cell>
          <cell r="BH66">
            <v>1</v>
          </cell>
          <cell r="BI66">
            <v>55</v>
          </cell>
          <cell r="BJ66">
            <v>0</v>
          </cell>
          <cell r="BK66">
            <v>0</v>
          </cell>
          <cell r="BL66">
            <v>0</v>
          </cell>
          <cell r="BM66">
            <v>77</v>
          </cell>
          <cell r="BN66">
            <v>77</v>
          </cell>
          <cell r="BO66">
            <v>0</v>
          </cell>
          <cell r="BP66">
            <v>0</v>
          </cell>
          <cell r="BQ66">
            <v>0</v>
          </cell>
          <cell r="BR66">
            <v>113</v>
          </cell>
          <cell r="BS66">
            <v>83</v>
          </cell>
          <cell r="BT66">
            <v>76</v>
          </cell>
          <cell r="BU66">
            <v>0</v>
          </cell>
          <cell r="BV66">
            <v>0</v>
          </cell>
          <cell r="BW66">
            <v>61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97</v>
          </cell>
          <cell r="CC66">
            <v>18</v>
          </cell>
          <cell r="CD66">
            <v>0</v>
          </cell>
          <cell r="CE66">
            <v>0</v>
          </cell>
          <cell r="CF66">
            <v>40</v>
          </cell>
          <cell r="CG66">
            <v>28</v>
          </cell>
          <cell r="CH66">
            <v>36</v>
          </cell>
          <cell r="CI66">
            <v>0</v>
          </cell>
          <cell r="CJ66">
            <v>0</v>
          </cell>
          <cell r="CK66">
            <v>40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21</v>
          </cell>
          <cell r="CQ66">
            <v>0</v>
          </cell>
          <cell r="CR66">
            <v>0</v>
          </cell>
          <cell r="CS66">
            <v>0</v>
          </cell>
          <cell r="CT66">
            <v>6</v>
          </cell>
          <cell r="CU66">
            <v>51</v>
          </cell>
          <cell r="CV66">
            <v>0</v>
          </cell>
          <cell r="CW66">
            <v>0</v>
          </cell>
          <cell r="CX66">
            <v>0</v>
          </cell>
          <cell r="CY66">
            <v>29</v>
          </cell>
          <cell r="CZ66">
            <v>18</v>
          </cell>
          <cell r="DA66">
            <v>0</v>
          </cell>
          <cell r="DB66">
            <v>0</v>
          </cell>
          <cell r="DC66">
            <v>0</v>
          </cell>
          <cell r="DD66">
            <v>383</v>
          </cell>
          <cell r="DE66">
            <v>138</v>
          </cell>
          <cell r="DF66">
            <v>0</v>
          </cell>
          <cell r="DG66">
            <v>0</v>
          </cell>
          <cell r="DH66">
            <v>222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449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161</v>
          </cell>
          <cell r="DS66">
            <v>391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</row>
        <row r="67">
          <cell r="I67">
            <v>36892</v>
          </cell>
          <cell r="J67">
            <v>382.5</v>
          </cell>
          <cell r="K67">
            <v>36894</v>
          </cell>
          <cell r="L67">
            <v>36895</v>
          </cell>
          <cell r="M67">
            <v>372</v>
          </cell>
          <cell r="N67">
            <v>336</v>
          </cell>
          <cell r="O67">
            <v>372</v>
          </cell>
          <cell r="P67">
            <v>36899</v>
          </cell>
          <cell r="Q67">
            <v>36900</v>
          </cell>
          <cell r="R67">
            <v>348</v>
          </cell>
          <cell r="S67">
            <v>392</v>
          </cell>
          <cell r="T67">
            <v>36903</v>
          </cell>
          <cell r="U67">
            <v>36904</v>
          </cell>
          <cell r="V67">
            <v>36905</v>
          </cell>
          <cell r="W67">
            <v>374</v>
          </cell>
          <cell r="X67">
            <v>360</v>
          </cell>
          <cell r="Y67">
            <v>36908</v>
          </cell>
          <cell r="Z67">
            <v>36909</v>
          </cell>
          <cell r="AA67">
            <v>372</v>
          </cell>
          <cell r="AB67">
            <v>372</v>
          </cell>
          <cell r="AC67">
            <v>348</v>
          </cell>
          <cell r="AD67">
            <v>36913</v>
          </cell>
          <cell r="AE67">
            <v>36914</v>
          </cell>
          <cell r="AF67">
            <v>332</v>
          </cell>
          <cell r="AG67">
            <v>312</v>
          </cell>
          <cell r="AH67">
            <v>0</v>
          </cell>
          <cell r="AI67">
            <v>0</v>
          </cell>
          <cell r="AJ67">
            <v>0</v>
          </cell>
          <cell r="AK67">
            <v>320</v>
          </cell>
          <cell r="AL67">
            <v>320</v>
          </cell>
          <cell r="AM67">
            <v>0</v>
          </cell>
          <cell r="AN67">
            <v>0</v>
          </cell>
          <cell r="AO67">
            <v>338</v>
          </cell>
          <cell r="AP67">
            <v>324</v>
          </cell>
          <cell r="AQ67">
            <v>312</v>
          </cell>
          <cell r="AR67">
            <v>0</v>
          </cell>
          <cell r="AS67">
            <v>0</v>
          </cell>
          <cell r="AT67">
            <v>344</v>
          </cell>
          <cell r="AU67">
            <v>322</v>
          </cell>
          <cell r="AV67">
            <v>0</v>
          </cell>
          <cell r="AW67">
            <v>0</v>
          </cell>
          <cell r="AX67">
            <v>0</v>
          </cell>
          <cell r="AY67">
            <v>332</v>
          </cell>
          <cell r="AZ67">
            <v>344</v>
          </cell>
          <cell r="BA67">
            <v>0</v>
          </cell>
          <cell r="BB67">
            <v>0</v>
          </cell>
          <cell r="BC67">
            <v>332</v>
          </cell>
          <cell r="BD67">
            <v>320</v>
          </cell>
          <cell r="BE67">
            <v>312</v>
          </cell>
          <cell r="BF67">
            <v>0</v>
          </cell>
          <cell r="BG67">
            <v>0</v>
          </cell>
          <cell r="BH67">
            <v>308</v>
          </cell>
          <cell r="BI67">
            <v>308</v>
          </cell>
          <cell r="BJ67">
            <v>36945</v>
          </cell>
          <cell r="BK67">
            <v>36946</v>
          </cell>
          <cell r="BL67">
            <v>36947</v>
          </cell>
          <cell r="BM67">
            <v>332</v>
          </cell>
          <cell r="BN67">
            <v>344</v>
          </cell>
          <cell r="BO67">
            <v>36950</v>
          </cell>
          <cell r="BQ67">
            <v>36951</v>
          </cell>
          <cell r="BR67">
            <v>332</v>
          </cell>
          <cell r="BS67">
            <v>318</v>
          </cell>
          <cell r="BT67">
            <v>324</v>
          </cell>
          <cell r="BU67">
            <v>36955</v>
          </cell>
          <cell r="BV67">
            <v>36956</v>
          </cell>
          <cell r="BW67">
            <v>316</v>
          </cell>
          <cell r="BX67">
            <v>326</v>
          </cell>
          <cell r="BY67">
            <v>36959</v>
          </cell>
          <cell r="BZ67">
            <v>36960</v>
          </cell>
          <cell r="CA67">
            <v>36961</v>
          </cell>
          <cell r="CB67">
            <v>343</v>
          </cell>
          <cell r="CC67">
            <v>354</v>
          </cell>
          <cell r="CD67">
            <v>36964</v>
          </cell>
          <cell r="CE67">
            <v>36965</v>
          </cell>
          <cell r="CF67">
            <v>336</v>
          </cell>
          <cell r="CG67">
            <v>324</v>
          </cell>
          <cell r="CH67">
            <v>324</v>
          </cell>
          <cell r="CI67">
            <v>36969</v>
          </cell>
          <cell r="CJ67">
            <v>36970</v>
          </cell>
          <cell r="CK67">
            <v>348</v>
          </cell>
          <cell r="CL67">
            <v>338</v>
          </cell>
          <cell r="CM67">
            <v>36973</v>
          </cell>
          <cell r="CN67">
            <v>36974</v>
          </cell>
          <cell r="CO67">
            <v>36975</v>
          </cell>
          <cell r="CP67">
            <v>312</v>
          </cell>
          <cell r="CQ67">
            <v>324</v>
          </cell>
          <cell r="CR67">
            <v>36978</v>
          </cell>
          <cell r="CS67">
            <v>36979</v>
          </cell>
          <cell r="CT67">
            <v>321</v>
          </cell>
          <cell r="CU67">
            <v>318</v>
          </cell>
          <cell r="CV67">
            <v>302</v>
          </cell>
          <cell r="CW67">
            <v>36983</v>
          </cell>
          <cell r="CX67">
            <v>36984</v>
          </cell>
          <cell r="CY67">
            <v>336</v>
          </cell>
          <cell r="CZ67">
            <v>330</v>
          </cell>
          <cell r="DA67">
            <v>36987</v>
          </cell>
          <cell r="DB67">
            <v>36988</v>
          </cell>
          <cell r="DC67">
            <v>36989</v>
          </cell>
          <cell r="DD67">
            <v>348</v>
          </cell>
          <cell r="DE67">
            <v>357</v>
          </cell>
          <cell r="DF67">
            <v>36992</v>
          </cell>
          <cell r="DG67">
            <v>36993</v>
          </cell>
          <cell r="DH67">
            <v>346</v>
          </cell>
          <cell r="DI67">
            <v>333</v>
          </cell>
          <cell r="DJ67">
            <v>36996</v>
          </cell>
          <cell r="DK67">
            <v>36997</v>
          </cell>
          <cell r="DL67">
            <v>36998</v>
          </cell>
          <cell r="DM67">
            <v>312</v>
          </cell>
          <cell r="DN67">
            <v>300</v>
          </cell>
          <cell r="DO67">
            <v>37001</v>
          </cell>
          <cell r="DP67">
            <v>37002</v>
          </cell>
          <cell r="DQ67">
            <v>37003</v>
          </cell>
          <cell r="DR67">
            <v>312</v>
          </cell>
          <cell r="DS67">
            <v>312</v>
          </cell>
          <cell r="DT67">
            <v>37006</v>
          </cell>
          <cell r="DU67">
            <v>37007</v>
          </cell>
          <cell r="DV67">
            <v>300</v>
          </cell>
          <cell r="DW67">
            <v>300</v>
          </cell>
          <cell r="DX67">
            <v>288</v>
          </cell>
          <cell r="DY67">
            <v>0</v>
          </cell>
          <cell r="DZ67">
            <v>0</v>
          </cell>
          <cell r="EA67">
            <v>312</v>
          </cell>
          <cell r="EB67">
            <v>312</v>
          </cell>
          <cell r="EC67">
            <v>0</v>
          </cell>
          <cell r="ED67">
            <v>0</v>
          </cell>
          <cell r="EE67">
            <v>0</v>
          </cell>
          <cell r="EF67">
            <v>372</v>
          </cell>
          <cell r="EG67">
            <v>372</v>
          </cell>
          <cell r="EH67">
            <v>0</v>
          </cell>
          <cell r="EI67">
            <v>0</v>
          </cell>
          <cell r="EJ67">
            <v>366</v>
          </cell>
          <cell r="EK67">
            <v>372</v>
          </cell>
          <cell r="EL67">
            <v>324</v>
          </cell>
          <cell r="EM67">
            <v>0</v>
          </cell>
          <cell r="EN67">
            <v>0</v>
          </cell>
          <cell r="EO67">
            <v>384</v>
          </cell>
          <cell r="EP67">
            <v>384</v>
          </cell>
          <cell r="EQ67">
            <v>0</v>
          </cell>
          <cell r="ER67">
            <v>0</v>
          </cell>
          <cell r="ES67">
            <v>0</v>
          </cell>
          <cell r="ET67">
            <v>368</v>
          </cell>
          <cell r="EU67">
            <v>345</v>
          </cell>
          <cell r="EV67">
            <v>0</v>
          </cell>
          <cell r="EW67">
            <v>0</v>
          </cell>
          <cell r="EX67">
            <v>360</v>
          </cell>
          <cell r="EY67">
            <v>384</v>
          </cell>
          <cell r="EZ67">
            <v>372</v>
          </cell>
          <cell r="FA67">
            <v>0</v>
          </cell>
          <cell r="FB67">
            <v>0</v>
          </cell>
          <cell r="FC67">
            <v>372</v>
          </cell>
          <cell r="FD67">
            <v>354</v>
          </cell>
          <cell r="FE67">
            <v>0</v>
          </cell>
          <cell r="FF67">
            <v>0</v>
          </cell>
          <cell r="FG67">
            <v>0</v>
          </cell>
          <cell r="FH67">
            <v>396</v>
          </cell>
          <cell r="FI67">
            <v>404</v>
          </cell>
          <cell r="FJ67">
            <v>0</v>
          </cell>
          <cell r="FK67">
            <v>0</v>
          </cell>
          <cell r="FL67">
            <v>408</v>
          </cell>
          <cell r="FM67">
            <v>384</v>
          </cell>
          <cell r="FN67">
            <v>396</v>
          </cell>
          <cell r="FO67">
            <v>0</v>
          </cell>
          <cell r="FP67">
            <v>0</v>
          </cell>
          <cell r="FQ67">
            <v>392</v>
          </cell>
          <cell r="FR67">
            <v>370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</row>
        <row r="68">
          <cell r="I68">
            <v>0</v>
          </cell>
          <cell r="J68">
            <v>0</v>
          </cell>
          <cell r="K68">
            <v>150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476</v>
          </cell>
          <cell r="Q68">
            <v>0</v>
          </cell>
          <cell r="R68">
            <v>0</v>
          </cell>
          <cell r="S68">
            <v>0</v>
          </cell>
          <cell r="T68">
            <v>345</v>
          </cell>
          <cell r="U68">
            <v>0</v>
          </cell>
          <cell r="V68">
            <v>0</v>
          </cell>
          <cell r="W68">
            <v>0</v>
          </cell>
          <cell r="X68">
            <v>175</v>
          </cell>
          <cell r="Y68">
            <v>160</v>
          </cell>
          <cell r="Z68">
            <v>0</v>
          </cell>
          <cell r="AA68">
            <v>0</v>
          </cell>
          <cell r="AB68">
            <v>485</v>
          </cell>
          <cell r="AC68">
            <v>225</v>
          </cell>
          <cell r="AD68">
            <v>53</v>
          </cell>
          <cell r="AE68">
            <v>0</v>
          </cell>
          <cell r="AF68">
            <v>0</v>
          </cell>
          <cell r="AG68">
            <v>45</v>
          </cell>
          <cell r="AH68">
            <v>70</v>
          </cell>
          <cell r="AI68">
            <v>0</v>
          </cell>
          <cell r="AJ68">
            <v>0</v>
          </cell>
          <cell r="AK68">
            <v>0</v>
          </cell>
          <cell r="AL68">
            <v>30</v>
          </cell>
          <cell r="AM68">
            <v>205</v>
          </cell>
          <cell r="AN68">
            <v>0</v>
          </cell>
          <cell r="AO68">
            <v>0</v>
          </cell>
          <cell r="AP68">
            <v>222</v>
          </cell>
          <cell r="AQ68">
            <v>130</v>
          </cell>
          <cell r="AR68">
            <v>40</v>
          </cell>
          <cell r="AS68">
            <v>0</v>
          </cell>
          <cell r="AT68">
            <v>0</v>
          </cell>
          <cell r="AU68">
            <v>85</v>
          </cell>
          <cell r="AV68">
            <v>60</v>
          </cell>
          <cell r="AW68">
            <v>0</v>
          </cell>
          <cell r="AX68">
            <v>0</v>
          </cell>
          <cell r="AY68">
            <v>0</v>
          </cell>
          <cell r="AZ68">
            <v>40</v>
          </cell>
          <cell r="BA68">
            <v>175</v>
          </cell>
          <cell r="BB68">
            <v>0</v>
          </cell>
          <cell r="BC68">
            <v>0</v>
          </cell>
          <cell r="BD68">
            <v>10</v>
          </cell>
          <cell r="BE68">
            <v>90</v>
          </cell>
          <cell r="BF68">
            <v>15</v>
          </cell>
          <cell r="BG68">
            <v>0</v>
          </cell>
          <cell r="BH68">
            <v>0</v>
          </cell>
          <cell r="BI68">
            <v>55</v>
          </cell>
          <cell r="BJ68">
            <v>15</v>
          </cell>
          <cell r="BK68">
            <v>0</v>
          </cell>
          <cell r="BL68">
            <v>0</v>
          </cell>
          <cell r="BM68">
            <v>0</v>
          </cell>
          <cell r="BN68">
            <v>35</v>
          </cell>
          <cell r="BO68">
            <v>115</v>
          </cell>
          <cell r="BP68">
            <v>0</v>
          </cell>
          <cell r="BQ68">
            <v>0</v>
          </cell>
          <cell r="BR68">
            <v>0</v>
          </cell>
          <cell r="BS68">
            <v>48</v>
          </cell>
          <cell r="BT68">
            <v>41</v>
          </cell>
          <cell r="BU68">
            <v>72</v>
          </cell>
          <cell r="BV68">
            <v>0</v>
          </cell>
          <cell r="BW68">
            <v>204</v>
          </cell>
          <cell r="BX68">
            <v>0</v>
          </cell>
          <cell r="BY68">
            <v>28</v>
          </cell>
          <cell r="BZ68">
            <v>187</v>
          </cell>
          <cell r="CA68">
            <v>179</v>
          </cell>
          <cell r="CB68">
            <v>150</v>
          </cell>
          <cell r="CC68">
            <v>95</v>
          </cell>
          <cell r="CD68">
            <v>60</v>
          </cell>
          <cell r="CE68">
            <v>159</v>
          </cell>
          <cell r="CF68">
            <v>0</v>
          </cell>
          <cell r="CG68">
            <v>30</v>
          </cell>
          <cell r="CH68">
            <v>60</v>
          </cell>
          <cell r="CI68">
            <v>110</v>
          </cell>
          <cell r="CJ68">
            <v>0</v>
          </cell>
          <cell r="CK68">
            <v>0</v>
          </cell>
          <cell r="CL68">
            <v>45</v>
          </cell>
          <cell r="CM68">
            <v>0</v>
          </cell>
          <cell r="CN68">
            <v>233</v>
          </cell>
          <cell r="CO68">
            <v>333</v>
          </cell>
          <cell r="CP68">
            <v>378</v>
          </cell>
          <cell r="CQ68">
            <v>0</v>
          </cell>
          <cell r="CR68">
            <v>20</v>
          </cell>
          <cell r="CS68">
            <v>0</v>
          </cell>
          <cell r="CT68">
            <v>0</v>
          </cell>
          <cell r="CU68">
            <v>228</v>
          </cell>
          <cell r="CV68">
            <v>10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168</v>
          </cell>
          <cell r="DF68">
            <v>80</v>
          </cell>
          <cell r="DG68">
            <v>0</v>
          </cell>
          <cell r="DH68">
            <v>0</v>
          </cell>
          <cell r="DI68">
            <v>30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25</v>
          </cell>
          <cell r="DP68">
            <v>0</v>
          </cell>
          <cell r="DQ68">
            <v>0</v>
          </cell>
          <cell r="DR68">
            <v>0</v>
          </cell>
          <cell r="DS68">
            <v>55</v>
          </cell>
          <cell r="DT68">
            <v>100</v>
          </cell>
          <cell r="DU68">
            <v>0</v>
          </cell>
          <cell r="DV68">
            <v>0</v>
          </cell>
          <cell r="DW68">
            <v>85</v>
          </cell>
          <cell r="DX68">
            <v>82</v>
          </cell>
          <cell r="DY68">
            <v>0</v>
          </cell>
          <cell r="DZ68">
            <v>0</v>
          </cell>
          <cell r="EA68">
            <v>0</v>
          </cell>
          <cell r="EB68">
            <v>80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50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25</v>
          </cell>
          <cell r="EW68">
            <v>0</v>
          </cell>
          <cell r="EX68">
            <v>0</v>
          </cell>
          <cell r="EY68">
            <v>95</v>
          </cell>
          <cell r="EZ68">
            <v>0</v>
          </cell>
          <cell r="FA68">
            <v>312</v>
          </cell>
          <cell r="FB68">
            <v>0</v>
          </cell>
          <cell r="FC68">
            <v>0</v>
          </cell>
          <cell r="FD68">
            <v>185</v>
          </cell>
          <cell r="FE68">
            <v>200</v>
          </cell>
          <cell r="FF68">
            <v>0</v>
          </cell>
          <cell r="FG68">
            <v>0</v>
          </cell>
          <cell r="FH68">
            <v>0</v>
          </cell>
          <cell r="FI68">
            <v>180</v>
          </cell>
          <cell r="FJ68">
            <v>222</v>
          </cell>
          <cell r="FK68">
            <v>0</v>
          </cell>
          <cell r="FL68">
            <v>0</v>
          </cell>
          <cell r="FM68">
            <v>102</v>
          </cell>
          <cell r="FN68">
            <v>210</v>
          </cell>
          <cell r="FO68">
            <v>20</v>
          </cell>
          <cell r="FP68">
            <v>0</v>
          </cell>
          <cell r="FQ68">
            <v>0</v>
          </cell>
          <cell r="FR68">
            <v>110</v>
          </cell>
          <cell r="FS68">
            <v>135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</row>
        <row r="69">
          <cell r="I69">
            <v>0</v>
          </cell>
          <cell r="J69">
            <v>166.04347826086956</v>
          </cell>
          <cell r="K69">
            <v>0</v>
          </cell>
          <cell r="L69">
            <v>0</v>
          </cell>
          <cell r="M69">
            <v>224.33333333333334</v>
          </cell>
          <cell r="N69">
            <v>213.5</v>
          </cell>
          <cell r="O69">
            <v>248.6</v>
          </cell>
          <cell r="P69">
            <v>0</v>
          </cell>
          <cell r="Q69">
            <v>0</v>
          </cell>
          <cell r="R69">
            <v>206.27272727272728</v>
          </cell>
          <cell r="S69">
            <v>229.77272727272728</v>
          </cell>
          <cell r="T69">
            <v>0</v>
          </cell>
          <cell r="U69">
            <v>0</v>
          </cell>
          <cell r="V69">
            <v>0</v>
          </cell>
          <cell r="W69">
            <v>255.90697674418604</v>
          </cell>
          <cell r="X69">
            <v>179.26923076923077</v>
          </cell>
          <cell r="Y69">
            <v>0</v>
          </cell>
          <cell r="Z69">
            <v>0</v>
          </cell>
          <cell r="AA69">
            <v>238</v>
          </cell>
          <cell r="AB69">
            <v>0</v>
          </cell>
          <cell r="AC69">
            <v>250.26315789473685</v>
          </cell>
          <cell r="AD69">
            <v>0</v>
          </cell>
          <cell r="AE69">
            <v>0</v>
          </cell>
          <cell r="AF69">
            <v>257.8</v>
          </cell>
          <cell r="AG69">
            <v>248.57894736842104</v>
          </cell>
          <cell r="AH69">
            <v>0</v>
          </cell>
          <cell r="AI69">
            <v>0</v>
          </cell>
          <cell r="AJ69">
            <v>0</v>
          </cell>
          <cell r="AK69">
            <v>263.38888888888891</v>
          </cell>
          <cell r="AL69">
            <v>251.78947368421052</v>
          </cell>
          <cell r="AM69">
            <v>0</v>
          </cell>
          <cell r="AN69">
            <v>0</v>
          </cell>
          <cell r="AO69">
            <v>276.63157894736844</v>
          </cell>
          <cell r="AP69">
            <v>262.31578947368422</v>
          </cell>
          <cell r="AQ69">
            <v>289.61111111111109</v>
          </cell>
          <cell r="AR69">
            <v>0</v>
          </cell>
          <cell r="AS69">
            <v>0</v>
          </cell>
          <cell r="AT69">
            <v>267.28571428571428</v>
          </cell>
          <cell r="AU69">
            <v>257.64999999999998</v>
          </cell>
          <cell r="AV69">
            <v>0</v>
          </cell>
          <cell r="AW69">
            <v>0</v>
          </cell>
          <cell r="AX69">
            <v>0</v>
          </cell>
          <cell r="AY69">
            <v>240.5</v>
          </cell>
          <cell r="AZ69">
            <v>248.86956521739131</v>
          </cell>
          <cell r="BA69">
            <v>0</v>
          </cell>
          <cell r="BB69">
            <v>0</v>
          </cell>
          <cell r="BC69">
            <v>229.5</v>
          </cell>
          <cell r="BD69">
            <v>254.68181818181819</v>
          </cell>
          <cell r="BE69">
            <v>242.90909090909091</v>
          </cell>
          <cell r="BF69">
            <v>0</v>
          </cell>
          <cell r="BG69">
            <v>0</v>
          </cell>
          <cell r="BH69">
            <v>241.47619047619048</v>
          </cell>
          <cell r="BI69">
            <v>240.71428571428572</v>
          </cell>
          <cell r="BJ69">
            <v>0</v>
          </cell>
          <cell r="BK69">
            <v>0</v>
          </cell>
          <cell r="BL69">
            <v>0</v>
          </cell>
          <cell r="BM69">
            <v>254.5</v>
          </cell>
          <cell r="BN69">
            <v>250.65217391304347</v>
          </cell>
          <cell r="BO69">
            <v>0</v>
          </cell>
          <cell r="BP69">
            <v>0</v>
          </cell>
          <cell r="BQ69">
            <v>0</v>
          </cell>
          <cell r="BR69">
            <v>245.54545454545453</v>
          </cell>
          <cell r="BS69">
            <v>251.53488372093022</v>
          </cell>
          <cell r="BT69">
            <v>271.40909090909093</v>
          </cell>
          <cell r="BU69">
            <v>0</v>
          </cell>
          <cell r="BV69">
            <v>0</v>
          </cell>
          <cell r="BW69">
            <v>256.55586334256697</v>
          </cell>
          <cell r="BX69">
            <v>271.65853658536588</v>
          </cell>
          <cell r="BY69">
            <v>0</v>
          </cell>
          <cell r="BZ69">
            <v>0</v>
          </cell>
          <cell r="CA69">
            <v>0</v>
          </cell>
          <cell r="CB69">
            <v>264.68181818181819</v>
          </cell>
          <cell r="CC69">
            <v>267.95652173913044</v>
          </cell>
          <cell r="CD69">
            <v>0</v>
          </cell>
          <cell r="CE69">
            <v>0</v>
          </cell>
          <cell r="CF69">
            <v>261.3478260869565</v>
          </cell>
          <cell r="CG69">
            <v>270.77272727272725</v>
          </cell>
          <cell r="CH69">
            <v>254.04545454545453</v>
          </cell>
          <cell r="CI69">
            <v>0</v>
          </cell>
          <cell r="CJ69">
            <v>0</v>
          </cell>
          <cell r="CK69">
            <v>252.66666666666666</v>
          </cell>
          <cell r="CL69">
            <v>261.08695652173913</v>
          </cell>
          <cell r="CM69">
            <v>0</v>
          </cell>
          <cell r="CN69">
            <v>0</v>
          </cell>
          <cell r="CO69">
            <v>0</v>
          </cell>
          <cell r="CP69">
            <v>262.27272727272725</v>
          </cell>
          <cell r="CQ69">
            <v>257.40909090909093</v>
          </cell>
          <cell r="CR69">
            <v>0</v>
          </cell>
          <cell r="CS69">
            <v>0</v>
          </cell>
          <cell r="CT69">
            <v>257.32718894009219</v>
          </cell>
          <cell r="CU69">
            <v>271.76744186046511</v>
          </cell>
          <cell r="CV69">
            <v>263.14285714285717</v>
          </cell>
          <cell r="CW69">
            <v>0</v>
          </cell>
          <cell r="CX69">
            <v>0</v>
          </cell>
          <cell r="CY69">
            <v>252.17391304347825</v>
          </cell>
          <cell r="CZ69">
            <v>257.46666666666664</v>
          </cell>
          <cell r="DA69">
            <v>0</v>
          </cell>
          <cell r="DB69">
            <v>0</v>
          </cell>
          <cell r="DC69">
            <v>0</v>
          </cell>
          <cell r="DD69">
            <v>192.125</v>
          </cell>
          <cell r="DE69">
            <v>231.91666666666666</v>
          </cell>
          <cell r="DF69">
            <v>0</v>
          </cell>
          <cell r="DG69">
            <v>0</v>
          </cell>
          <cell r="DH69">
            <v>214.41666666666666</v>
          </cell>
          <cell r="DI69">
            <v>239.78260869565219</v>
          </cell>
          <cell r="DJ69">
            <v>0</v>
          </cell>
          <cell r="DK69">
            <v>0</v>
          </cell>
          <cell r="DL69">
            <v>0</v>
          </cell>
          <cell r="DM69">
            <v>233.57142857142858</v>
          </cell>
          <cell r="DN69">
            <v>238.65</v>
          </cell>
          <cell r="DO69">
            <v>0</v>
          </cell>
          <cell r="DP69">
            <v>0</v>
          </cell>
          <cell r="DQ69">
            <v>0</v>
          </cell>
          <cell r="DR69">
            <v>250.76190476190476</v>
          </cell>
          <cell r="DS69">
            <v>265.23809523809524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</row>
        <row r="70">
          <cell r="I70">
            <v>0</v>
          </cell>
          <cell r="J70">
            <v>23</v>
          </cell>
          <cell r="K70">
            <v>0</v>
          </cell>
          <cell r="L70">
            <v>0</v>
          </cell>
          <cell r="M70">
            <v>24</v>
          </cell>
          <cell r="N70">
            <v>22</v>
          </cell>
          <cell r="O70">
            <v>20</v>
          </cell>
          <cell r="P70">
            <v>15</v>
          </cell>
          <cell r="Q70">
            <v>0</v>
          </cell>
          <cell r="R70">
            <v>22</v>
          </cell>
          <cell r="S70">
            <v>22</v>
          </cell>
          <cell r="T70">
            <v>0</v>
          </cell>
          <cell r="U70">
            <v>0</v>
          </cell>
          <cell r="V70">
            <v>0</v>
          </cell>
          <cell r="W70">
            <v>21.5</v>
          </cell>
          <cell r="X70">
            <v>26</v>
          </cell>
          <cell r="Y70">
            <v>0</v>
          </cell>
          <cell r="Z70">
            <v>0</v>
          </cell>
          <cell r="AA70">
            <v>22</v>
          </cell>
          <cell r="AB70">
            <v>0</v>
          </cell>
          <cell r="AC70">
            <v>19</v>
          </cell>
          <cell r="AD70">
            <v>0</v>
          </cell>
          <cell r="AE70">
            <v>0</v>
          </cell>
          <cell r="AF70">
            <v>20</v>
          </cell>
          <cell r="AG70">
            <v>19</v>
          </cell>
          <cell r="AH70">
            <v>0</v>
          </cell>
          <cell r="AI70">
            <v>0</v>
          </cell>
          <cell r="AJ70">
            <v>0</v>
          </cell>
          <cell r="AK70">
            <v>18</v>
          </cell>
          <cell r="AL70">
            <v>19</v>
          </cell>
          <cell r="AM70">
            <v>0</v>
          </cell>
          <cell r="AN70">
            <v>0</v>
          </cell>
          <cell r="AO70">
            <v>19</v>
          </cell>
          <cell r="AP70">
            <v>19</v>
          </cell>
          <cell r="AQ70">
            <v>18</v>
          </cell>
          <cell r="AR70">
            <v>0</v>
          </cell>
          <cell r="AS70">
            <v>0</v>
          </cell>
          <cell r="AT70">
            <v>21</v>
          </cell>
          <cell r="AU70">
            <v>20</v>
          </cell>
          <cell r="AV70">
            <v>0</v>
          </cell>
          <cell r="AW70">
            <v>0</v>
          </cell>
          <cell r="AX70">
            <v>0</v>
          </cell>
          <cell r="AY70">
            <v>22</v>
          </cell>
          <cell r="AZ70">
            <v>23</v>
          </cell>
          <cell r="BA70">
            <v>0</v>
          </cell>
          <cell r="BB70">
            <v>0</v>
          </cell>
          <cell r="BC70">
            <v>24</v>
          </cell>
          <cell r="BD70">
            <v>22</v>
          </cell>
          <cell r="BE70">
            <v>22</v>
          </cell>
          <cell r="BF70">
            <v>0</v>
          </cell>
          <cell r="BG70">
            <v>0</v>
          </cell>
          <cell r="BH70">
            <v>21</v>
          </cell>
          <cell r="BI70">
            <v>21</v>
          </cell>
          <cell r="BJ70">
            <v>0</v>
          </cell>
          <cell r="BK70">
            <v>0</v>
          </cell>
          <cell r="BL70">
            <v>0</v>
          </cell>
          <cell r="BM70">
            <v>22</v>
          </cell>
          <cell r="BN70">
            <v>23</v>
          </cell>
          <cell r="BO70">
            <v>0</v>
          </cell>
          <cell r="BP70">
            <v>0</v>
          </cell>
          <cell r="BQ70">
            <v>0</v>
          </cell>
          <cell r="BR70">
            <v>22</v>
          </cell>
          <cell r="BS70">
            <v>21.5</v>
          </cell>
          <cell r="BT70">
            <v>22</v>
          </cell>
          <cell r="BU70">
            <v>0</v>
          </cell>
          <cell r="BV70">
            <v>0</v>
          </cell>
          <cell r="BW70">
            <v>21.66</v>
          </cell>
          <cell r="BX70">
            <v>20.5</v>
          </cell>
          <cell r="BY70">
            <v>0</v>
          </cell>
          <cell r="BZ70">
            <v>52</v>
          </cell>
          <cell r="CA70">
            <v>32.299999999999997</v>
          </cell>
          <cell r="CB70">
            <v>22</v>
          </cell>
          <cell r="CC70">
            <v>23</v>
          </cell>
          <cell r="CD70">
            <v>0</v>
          </cell>
          <cell r="CE70">
            <v>17</v>
          </cell>
          <cell r="CF70">
            <v>23</v>
          </cell>
          <cell r="CG70">
            <v>22</v>
          </cell>
          <cell r="CH70">
            <v>22</v>
          </cell>
          <cell r="CI70">
            <v>0</v>
          </cell>
          <cell r="CJ70">
            <v>0</v>
          </cell>
          <cell r="CK70">
            <v>24</v>
          </cell>
          <cell r="CL70">
            <v>23</v>
          </cell>
          <cell r="CM70">
            <v>0</v>
          </cell>
          <cell r="CN70">
            <v>49.6</v>
          </cell>
          <cell r="CO70">
            <v>12.2</v>
          </cell>
          <cell r="CP70">
            <v>22</v>
          </cell>
          <cell r="CQ70">
            <v>22</v>
          </cell>
          <cell r="CR70">
            <v>0</v>
          </cell>
          <cell r="CS70">
            <v>0</v>
          </cell>
          <cell r="CT70">
            <v>21.7</v>
          </cell>
          <cell r="CU70">
            <v>21.5</v>
          </cell>
          <cell r="CV70">
            <v>21</v>
          </cell>
          <cell r="CW70">
            <v>0</v>
          </cell>
          <cell r="CX70">
            <v>0</v>
          </cell>
          <cell r="CY70">
            <v>23</v>
          </cell>
          <cell r="CZ70">
            <v>22.5</v>
          </cell>
          <cell r="DA70">
            <v>0</v>
          </cell>
          <cell r="DB70">
            <v>0</v>
          </cell>
          <cell r="DC70">
            <v>0</v>
          </cell>
          <cell r="DD70">
            <v>24</v>
          </cell>
          <cell r="DE70">
            <v>24</v>
          </cell>
          <cell r="DF70">
            <v>0</v>
          </cell>
          <cell r="DG70">
            <v>0</v>
          </cell>
          <cell r="DH70">
            <v>24</v>
          </cell>
          <cell r="DI70">
            <v>23</v>
          </cell>
          <cell r="DJ70">
            <v>0</v>
          </cell>
          <cell r="DK70">
            <v>0</v>
          </cell>
          <cell r="DL70">
            <v>0</v>
          </cell>
          <cell r="DM70">
            <v>21</v>
          </cell>
          <cell r="DN70">
            <v>20</v>
          </cell>
          <cell r="DO70">
            <v>7</v>
          </cell>
          <cell r="DP70">
            <v>0</v>
          </cell>
          <cell r="DQ70">
            <v>0</v>
          </cell>
          <cell r="DR70">
            <v>21</v>
          </cell>
          <cell r="DS70">
            <v>21</v>
          </cell>
          <cell r="DT70">
            <v>15</v>
          </cell>
          <cell r="DU70">
            <v>0</v>
          </cell>
          <cell r="DV70">
            <v>20</v>
          </cell>
          <cell r="DW70">
            <v>21</v>
          </cell>
          <cell r="DX70">
            <v>20</v>
          </cell>
          <cell r="DY70">
            <v>0</v>
          </cell>
          <cell r="DZ70">
            <v>0</v>
          </cell>
          <cell r="EA70">
            <v>21</v>
          </cell>
          <cell r="EB70">
            <v>21</v>
          </cell>
          <cell r="EC70">
            <v>0</v>
          </cell>
          <cell r="ED70">
            <v>0</v>
          </cell>
          <cell r="EE70">
            <v>0</v>
          </cell>
          <cell r="EF70">
            <v>26</v>
          </cell>
          <cell r="EG70">
            <v>24</v>
          </cell>
          <cell r="EH70">
            <v>0</v>
          </cell>
          <cell r="EI70">
            <v>0</v>
          </cell>
          <cell r="EJ70">
            <v>22.5</v>
          </cell>
          <cell r="EK70">
            <v>23</v>
          </cell>
          <cell r="EL70">
            <v>21</v>
          </cell>
          <cell r="EM70">
            <v>0</v>
          </cell>
          <cell r="EN70">
            <v>0</v>
          </cell>
          <cell r="EO70">
            <v>22.5</v>
          </cell>
          <cell r="EP70">
            <v>26</v>
          </cell>
          <cell r="EQ70">
            <v>0</v>
          </cell>
          <cell r="ER70">
            <v>0</v>
          </cell>
          <cell r="ES70">
            <v>0</v>
          </cell>
          <cell r="ET70">
            <v>23</v>
          </cell>
          <cell r="EU70">
            <v>22</v>
          </cell>
          <cell r="EV70">
            <v>0</v>
          </cell>
          <cell r="EW70">
            <v>0</v>
          </cell>
          <cell r="EX70">
            <v>21</v>
          </cell>
          <cell r="EY70">
            <v>23</v>
          </cell>
          <cell r="EZ70">
            <v>23</v>
          </cell>
          <cell r="FA70">
            <v>0</v>
          </cell>
          <cell r="FB70">
            <v>0</v>
          </cell>
          <cell r="FC70">
            <v>22</v>
          </cell>
          <cell r="FD70">
            <v>22</v>
          </cell>
          <cell r="FE70">
            <v>0</v>
          </cell>
          <cell r="FF70">
            <v>0</v>
          </cell>
          <cell r="FG70">
            <v>0</v>
          </cell>
          <cell r="FH70">
            <v>24</v>
          </cell>
          <cell r="FI70">
            <v>24</v>
          </cell>
          <cell r="FJ70">
            <v>0</v>
          </cell>
          <cell r="FK70">
            <v>0</v>
          </cell>
          <cell r="FL70">
            <v>24</v>
          </cell>
          <cell r="FM70">
            <v>24</v>
          </cell>
          <cell r="FN70">
            <v>24</v>
          </cell>
          <cell r="FO70">
            <v>0</v>
          </cell>
          <cell r="FP70">
            <v>0</v>
          </cell>
          <cell r="FQ70">
            <v>22</v>
          </cell>
          <cell r="FR70">
            <v>22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</row>
        <row r="71">
          <cell r="K71">
            <v>1340</v>
          </cell>
          <cell r="N71">
            <v>357</v>
          </cell>
          <cell r="O71">
            <v>340</v>
          </cell>
          <cell r="P71">
            <v>0</v>
          </cell>
          <cell r="S71">
            <v>490</v>
          </cell>
          <cell r="T71">
            <v>525</v>
          </cell>
          <cell r="X71">
            <v>0</v>
          </cell>
          <cell r="Y71">
            <v>1055</v>
          </cell>
          <cell r="AB71">
            <v>945</v>
          </cell>
          <cell r="AC71">
            <v>275</v>
          </cell>
          <cell r="AD71">
            <v>0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0</v>
          </cell>
          <cell r="AQ71">
            <v>0</v>
          </cell>
          <cell r="AR71">
            <v>0</v>
          </cell>
          <cell r="AV71">
            <v>0</v>
          </cell>
          <cell r="AZ71">
            <v>0</v>
          </cell>
          <cell r="BA71">
            <v>0</v>
          </cell>
          <cell r="BD71">
            <v>0</v>
          </cell>
          <cell r="BE71">
            <v>0</v>
          </cell>
          <cell r="BF71">
            <v>0</v>
          </cell>
          <cell r="BI71">
            <v>0</v>
          </cell>
          <cell r="BJ71">
            <v>0</v>
          </cell>
          <cell r="BN71">
            <v>0</v>
          </cell>
          <cell r="BO71">
            <v>0</v>
          </cell>
          <cell r="BS71">
            <v>0</v>
          </cell>
          <cell r="BT71">
            <v>0</v>
          </cell>
          <cell r="BU71">
            <v>0</v>
          </cell>
          <cell r="BX71">
            <v>0</v>
          </cell>
          <cell r="BY71">
            <v>0</v>
          </cell>
          <cell r="CC71">
            <v>0</v>
          </cell>
          <cell r="CD71">
            <v>0</v>
          </cell>
          <cell r="CG71">
            <v>0</v>
          </cell>
          <cell r="CH71">
            <v>35</v>
          </cell>
          <cell r="CI71">
            <v>30</v>
          </cell>
          <cell r="CL71">
            <v>0</v>
          </cell>
          <cell r="CM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160</v>
          </cell>
          <cell r="DO71">
            <v>128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28</v>
          </cell>
          <cell r="DU71">
            <v>0</v>
          </cell>
          <cell r="DV71">
            <v>0</v>
          </cell>
          <cell r="DW71">
            <v>30</v>
          </cell>
          <cell r="DX71">
            <v>0</v>
          </cell>
          <cell r="DY71">
            <v>60</v>
          </cell>
          <cell r="DZ71">
            <v>0</v>
          </cell>
          <cell r="EA71">
            <v>0</v>
          </cell>
          <cell r="EB71">
            <v>25</v>
          </cell>
          <cell r="EC71">
            <v>30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20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7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D71">
            <v>447</v>
          </cell>
          <cell r="FE71">
            <v>168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219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292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232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297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739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971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788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1500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170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390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800</v>
          </cell>
          <cell r="CK72">
            <v>0</v>
          </cell>
          <cell r="CL72">
            <v>0</v>
          </cell>
          <cell r="CM72">
            <v>800</v>
          </cell>
          <cell r="CN72">
            <v>0</v>
          </cell>
          <cell r="CO72">
            <v>0</v>
          </cell>
          <cell r="CP72">
            <v>800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1385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545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1714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2330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4653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6774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2035</v>
          </cell>
          <cell r="AT73">
            <v>0</v>
          </cell>
          <cell r="AU73">
            <v>0</v>
          </cell>
          <cell r="AV73">
            <v>3044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3611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7058</v>
          </cell>
          <cell r="BO73">
            <v>5109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1503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2322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4005</v>
          </cell>
          <cell r="CK73">
            <v>0</v>
          </cell>
          <cell r="CL73">
            <v>0</v>
          </cell>
          <cell r="CM73">
            <v>4474</v>
          </cell>
          <cell r="CN73">
            <v>0</v>
          </cell>
          <cell r="CO73">
            <v>0</v>
          </cell>
          <cell r="CP73">
            <v>4904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5711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2190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</row>
        <row r="74">
          <cell r="I74" t="e">
            <v>#DIV/0!</v>
          </cell>
          <cell r="J74">
            <v>9.9843137254901961</v>
          </cell>
          <cell r="K74" t="e">
            <v>#DIV/0!</v>
          </cell>
          <cell r="L74" t="e">
            <v>#DIV/0!</v>
          </cell>
          <cell r="M74">
            <v>14.473118279569892</v>
          </cell>
          <cell r="N74">
            <v>13.979166666666666</v>
          </cell>
          <cell r="O74">
            <v>13.365591397849462</v>
          </cell>
          <cell r="P74" t="e">
            <v>#DIV/0!</v>
          </cell>
          <cell r="Q74" t="e">
            <v>#DIV/0!</v>
          </cell>
          <cell r="R74">
            <v>13.040229885057471</v>
          </cell>
          <cell r="S74">
            <v>12.895408163265307</v>
          </cell>
          <cell r="T74" t="e">
            <v>#DIV/0!</v>
          </cell>
          <cell r="U74" t="e">
            <v>#DIV/0!</v>
          </cell>
          <cell r="V74" t="e">
            <v>#DIV/0!</v>
          </cell>
          <cell r="W74">
            <v>14.711229946524064</v>
          </cell>
          <cell r="X74">
            <v>12.947222222222223</v>
          </cell>
          <cell r="Y74" t="e">
            <v>#DIV/0!</v>
          </cell>
          <cell r="Z74" t="e">
            <v>#DIV/0!</v>
          </cell>
          <cell r="AA74">
            <v>14.075268817204302</v>
          </cell>
          <cell r="AB74">
            <v>8.655913978494624</v>
          </cell>
          <cell r="AC74">
            <v>13.663793103448276</v>
          </cell>
          <cell r="AD74" t="e">
            <v>#DIV/0!</v>
          </cell>
          <cell r="AE74" t="e">
            <v>#DIV/0!</v>
          </cell>
          <cell r="AF74">
            <v>15.53012048192771</v>
          </cell>
          <cell r="AG74">
            <v>15.137820512820513</v>
          </cell>
          <cell r="AH74" t="e">
            <v>#DIV/0!</v>
          </cell>
          <cell r="AI74" t="e">
            <v>#DIV/0!</v>
          </cell>
          <cell r="AJ74" t="e">
            <v>#DIV/0!</v>
          </cell>
          <cell r="AK74">
            <v>14.815625000000001</v>
          </cell>
          <cell r="AL74">
            <v>14.95</v>
          </cell>
          <cell r="AM74" t="e">
            <v>#DIV/0!</v>
          </cell>
          <cell r="AN74" t="e">
            <v>#DIV/0!</v>
          </cell>
          <cell r="AO74">
            <v>15.550295857988166</v>
          </cell>
          <cell r="AP74">
            <v>15.382716049382717</v>
          </cell>
          <cell r="AQ74">
            <v>16.708333333333332</v>
          </cell>
          <cell r="AR74" t="e">
            <v>#DIV/0!</v>
          </cell>
          <cell r="AS74" t="e">
            <v>#DIV/0!</v>
          </cell>
          <cell r="AT74">
            <v>16.316860465116278</v>
          </cell>
          <cell r="AU74">
            <v>16.003105590062113</v>
          </cell>
          <cell r="AV74" t="e">
            <v>#DIV/0!</v>
          </cell>
          <cell r="AW74" t="e">
            <v>#DIV/0!</v>
          </cell>
          <cell r="AX74" t="e">
            <v>#DIV/0!</v>
          </cell>
          <cell r="AY74">
            <v>15.936746987951807</v>
          </cell>
          <cell r="AZ74">
            <v>16.63953488372093</v>
          </cell>
          <cell r="BA74" t="e">
            <v>#DIV/0!</v>
          </cell>
          <cell r="BB74" t="e">
            <v>#DIV/0!</v>
          </cell>
          <cell r="BC74">
            <v>16.590361445783131</v>
          </cell>
          <cell r="BD74">
            <v>17.509374999999999</v>
          </cell>
          <cell r="BE74">
            <v>17.128205128205128</v>
          </cell>
          <cell r="BF74" t="e">
            <v>#DIV/0!</v>
          </cell>
          <cell r="BG74" t="e">
            <v>#DIV/0!</v>
          </cell>
          <cell r="BH74">
            <v>16.464285714285715</v>
          </cell>
          <cell r="BI74">
            <v>16.412337662337663</v>
          </cell>
          <cell r="BJ74" t="e">
            <v>#DIV/0!</v>
          </cell>
          <cell r="BK74" t="e">
            <v>#DIV/0!</v>
          </cell>
          <cell r="BL74" t="e">
            <v>#DIV/0!</v>
          </cell>
          <cell r="BM74">
            <v>16.8644578313253</v>
          </cell>
          <cell r="BN74">
            <v>16.75872093023256</v>
          </cell>
          <cell r="BO74" t="e">
            <v>#DIV/0!</v>
          </cell>
          <cell r="BP74" t="e">
            <v>#DIV/0!</v>
          </cell>
          <cell r="BQ74" t="e">
            <v>#DIV/0!</v>
          </cell>
          <cell r="BR74">
            <v>16.271084337349397</v>
          </cell>
          <cell r="BS74">
            <v>17.0062893081761</v>
          </cell>
          <cell r="BT74">
            <v>18.429012345679013</v>
          </cell>
          <cell r="BU74" t="e">
            <v>#DIV/0!</v>
          </cell>
          <cell r="BV74" t="e">
            <v>#DIV/0!</v>
          </cell>
          <cell r="BW74">
            <v>17.585443037974684</v>
          </cell>
          <cell r="BX74">
            <v>17.082822085889571</v>
          </cell>
          <cell r="BY74" t="e">
            <v>#DIV/0!</v>
          </cell>
          <cell r="BZ74" t="e">
            <v>#DIV/0!</v>
          </cell>
          <cell r="CA74" t="e">
            <v>#DIV/0!</v>
          </cell>
          <cell r="CB74">
            <v>16.976676384839649</v>
          </cell>
          <cell r="CC74">
            <v>17.40960451977401</v>
          </cell>
          <cell r="CD74" t="e">
            <v>#DIV/0!</v>
          </cell>
          <cell r="CE74" t="e">
            <v>#DIV/0!</v>
          </cell>
          <cell r="CF74">
            <v>17.889880952380953</v>
          </cell>
          <cell r="CG74">
            <v>18.385802469135804</v>
          </cell>
          <cell r="CH74">
            <v>17.25</v>
          </cell>
          <cell r="CI74" t="e">
            <v>#DIV/0!</v>
          </cell>
          <cell r="CJ74" t="e">
            <v>#DIV/0!</v>
          </cell>
          <cell r="CK74">
            <v>17.425287356321839</v>
          </cell>
          <cell r="CL74">
            <v>17.766272189349113</v>
          </cell>
          <cell r="CM74" t="e">
            <v>#DIV/0!</v>
          </cell>
          <cell r="CN74" t="e">
            <v>#DIV/0!</v>
          </cell>
          <cell r="CO74" t="e">
            <v>#DIV/0!</v>
          </cell>
          <cell r="CP74">
            <v>18.493589743589745</v>
          </cell>
          <cell r="CQ74">
            <v>17.478395061728396</v>
          </cell>
          <cell r="CR74" t="e">
            <v>#DIV/0!</v>
          </cell>
          <cell r="CS74" t="e">
            <v>#DIV/0!</v>
          </cell>
          <cell r="CT74">
            <v>17.395638629283489</v>
          </cell>
          <cell r="CU74">
            <v>18.374213836477988</v>
          </cell>
          <cell r="CV74">
            <v>18.298013245033111</v>
          </cell>
          <cell r="CW74" t="e">
            <v>#DIV/0!</v>
          </cell>
          <cell r="CX74" t="e">
            <v>#DIV/0!</v>
          </cell>
          <cell r="CY74">
            <v>17.261904761904763</v>
          </cell>
          <cell r="CZ74">
            <v>17.554545454545455</v>
          </cell>
          <cell r="DA74" t="e">
            <v>#DIV/0!</v>
          </cell>
          <cell r="DB74" t="e">
            <v>#DIV/0!</v>
          </cell>
          <cell r="DC74" t="e">
            <v>#DIV/0!</v>
          </cell>
          <cell r="DD74">
            <v>13.25</v>
          </cell>
          <cell r="DE74">
            <v>15.591036414565826</v>
          </cell>
          <cell r="DF74" t="e">
            <v>#DIV/0!</v>
          </cell>
          <cell r="DG74" t="e">
            <v>#DIV/0!</v>
          </cell>
          <cell r="DH74">
            <v>14.872832369942197</v>
          </cell>
          <cell r="DI74">
            <v>16.561561561561561</v>
          </cell>
          <cell r="DJ74" t="e">
            <v>#DIV/0!</v>
          </cell>
          <cell r="DK74" t="e">
            <v>#DIV/0!</v>
          </cell>
          <cell r="DL74" t="e">
            <v>#DIV/0!</v>
          </cell>
          <cell r="DM74">
            <v>15.721153846153847</v>
          </cell>
          <cell r="DN74">
            <v>15.91</v>
          </cell>
          <cell r="DO74" t="e">
            <v>#DIV/0!</v>
          </cell>
          <cell r="DP74" t="e">
            <v>#DIV/0!</v>
          </cell>
          <cell r="DQ74" t="e">
            <v>#DIV/0!</v>
          </cell>
          <cell r="DR74">
            <v>16.878205128205128</v>
          </cell>
          <cell r="DS74">
            <v>17.852564102564102</v>
          </cell>
          <cell r="DT74" t="e">
            <v>#DIV/0!</v>
          </cell>
          <cell r="DU74" t="e">
            <v>#DIV/0!</v>
          </cell>
          <cell r="DV74" t="e">
            <v>#DIV/0!</v>
          </cell>
          <cell r="DW74" t="e">
            <v>#DIV/0!</v>
          </cell>
          <cell r="DX74" t="e">
            <v>#DIV/0!</v>
          </cell>
          <cell r="DY74" t="e">
            <v>#DIV/0!</v>
          </cell>
          <cell r="DZ74" t="e">
            <v>#DIV/0!</v>
          </cell>
          <cell r="EA74" t="e">
            <v>#DIV/0!</v>
          </cell>
          <cell r="EB74" t="e">
            <v>#DIV/0!</v>
          </cell>
          <cell r="EC74" t="e">
            <v>#DIV/0!</v>
          </cell>
          <cell r="ED74" t="e">
            <v>#DIV/0!</v>
          </cell>
          <cell r="EE74" t="e">
            <v>#DIV/0!</v>
          </cell>
          <cell r="EF74" t="e">
            <v>#DIV/0!</v>
          </cell>
          <cell r="EG74" t="e">
            <v>#DIV/0!</v>
          </cell>
          <cell r="EH74" t="e">
            <v>#DIV/0!</v>
          </cell>
          <cell r="EI74" t="e">
            <v>#DIV/0!</v>
          </cell>
          <cell r="EJ74" t="e">
            <v>#DIV/0!</v>
          </cell>
          <cell r="EK74" t="e">
            <v>#DIV/0!</v>
          </cell>
          <cell r="EL74" t="e">
            <v>#DIV/0!</v>
          </cell>
          <cell r="EM74" t="e">
            <v>#DIV/0!</v>
          </cell>
          <cell r="EN74" t="e">
            <v>#DIV/0!</v>
          </cell>
          <cell r="EO74" t="e">
            <v>#DIV/0!</v>
          </cell>
          <cell r="EP74" t="e">
            <v>#DIV/0!</v>
          </cell>
          <cell r="EQ74" t="e">
            <v>#DIV/0!</v>
          </cell>
          <cell r="ER74" t="e">
            <v>#DIV/0!</v>
          </cell>
          <cell r="ES74" t="e">
            <v>#DIV/0!</v>
          </cell>
          <cell r="ET74" t="e">
            <v>#DIV/0!</v>
          </cell>
          <cell r="EU74" t="e">
            <v>#DIV/0!</v>
          </cell>
          <cell r="EV74" t="e">
            <v>#DIV/0!</v>
          </cell>
          <cell r="EW74" t="e">
            <v>#DIV/0!</v>
          </cell>
          <cell r="EX74" t="e">
            <v>#DIV/0!</v>
          </cell>
          <cell r="EY74" t="e">
            <v>#DIV/0!</v>
          </cell>
          <cell r="EZ74" t="e">
            <v>#DIV/0!</v>
          </cell>
          <cell r="FA74" t="e">
            <v>#DIV/0!</v>
          </cell>
          <cell r="FB74" t="e">
            <v>#DIV/0!</v>
          </cell>
          <cell r="FC74" t="e">
            <v>#DIV/0!</v>
          </cell>
          <cell r="FD74" t="e">
            <v>#DIV/0!</v>
          </cell>
          <cell r="FE74" t="e">
            <v>#DIV/0!</v>
          </cell>
          <cell r="FF74" t="e">
            <v>#DIV/0!</v>
          </cell>
          <cell r="FG74" t="e">
            <v>#DIV/0!</v>
          </cell>
          <cell r="FH74" t="e">
            <v>#DIV/0!</v>
          </cell>
          <cell r="FI74" t="e">
            <v>#DIV/0!</v>
          </cell>
          <cell r="FJ74" t="e">
            <v>#DIV/0!</v>
          </cell>
          <cell r="FK74" t="e">
            <v>#DIV/0!</v>
          </cell>
          <cell r="FL74" t="e">
            <v>#DIV/0!</v>
          </cell>
          <cell r="FM74" t="e">
            <v>#DIV/0!</v>
          </cell>
          <cell r="FN74" t="e">
            <v>#DIV/0!</v>
          </cell>
          <cell r="FO74" t="e">
            <v>#DIV/0!</v>
          </cell>
          <cell r="FP74" t="e">
            <v>#DIV/0!</v>
          </cell>
          <cell r="FQ74" t="e">
            <v>#DIV/0!</v>
          </cell>
          <cell r="FR74" t="e">
            <v>#DIV/0!</v>
          </cell>
          <cell r="FS74" t="e">
            <v>#DIV/0!</v>
          </cell>
          <cell r="FT74" t="e">
            <v>#DIV/0!</v>
          </cell>
          <cell r="FU74" t="e">
            <v>#DIV/0!</v>
          </cell>
          <cell r="FV74" t="e">
            <v>#DIV/0!</v>
          </cell>
          <cell r="FW74" t="e">
            <v>#DIV/0!</v>
          </cell>
          <cell r="FX74" t="e">
            <v>#DIV/0!</v>
          </cell>
          <cell r="FY74" t="e">
            <v>#DIV/0!</v>
          </cell>
          <cell r="FZ74" t="e">
            <v>#DIV/0!</v>
          </cell>
          <cell r="GA74" t="e">
            <v>#DIV/0!</v>
          </cell>
          <cell r="GB74" t="e">
            <v>#DIV/0!</v>
          </cell>
          <cell r="GC74" t="e">
            <v>#DIV/0!</v>
          </cell>
          <cell r="GD74" t="e">
            <v>#DIV/0!</v>
          </cell>
          <cell r="GE74" t="e">
            <v>#DIV/0!</v>
          </cell>
          <cell r="GF74" t="e">
            <v>#DIV/0!</v>
          </cell>
          <cell r="GG74" t="e">
            <v>#DIV/0!</v>
          </cell>
          <cell r="GH74" t="e">
            <v>#DIV/0!</v>
          </cell>
        </row>
        <row r="75">
          <cell r="I75">
            <v>0</v>
          </cell>
          <cell r="J75">
            <v>5474</v>
          </cell>
          <cell r="K75">
            <v>2625</v>
          </cell>
          <cell r="L75">
            <v>0</v>
          </cell>
          <cell r="M75">
            <v>6273</v>
          </cell>
          <cell r="N75">
            <v>5980</v>
          </cell>
          <cell r="O75">
            <v>5557</v>
          </cell>
          <cell r="P75">
            <v>0</v>
          </cell>
          <cell r="Q75">
            <v>0</v>
          </cell>
          <cell r="R75">
            <v>5867</v>
          </cell>
          <cell r="S75">
            <v>5777</v>
          </cell>
          <cell r="T75">
            <v>0</v>
          </cell>
          <cell r="U75">
            <v>0</v>
          </cell>
          <cell r="V75">
            <v>0</v>
          </cell>
          <cell r="W75">
            <v>6177</v>
          </cell>
          <cell r="X75">
            <v>6106</v>
          </cell>
          <cell r="Y75">
            <v>0</v>
          </cell>
          <cell r="Z75">
            <v>0</v>
          </cell>
          <cell r="AA75">
            <v>5956</v>
          </cell>
          <cell r="AB75">
            <v>6339</v>
          </cell>
          <cell r="AC75">
            <v>5808</v>
          </cell>
          <cell r="AD75">
            <v>0</v>
          </cell>
          <cell r="AE75">
            <v>0</v>
          </cell>
          <cell r="AF75">
            <v>6484</v>
          </cell>
          <cell r="AG75">
            <v>6212</v>
          </cell>
          <cell r="AH75">
            <v>0</v>
          </cell>
          <cell r="AI75">
            <v>0</v>
          </cell>
          <cell r="AJ75">
            <v>0</v>
          </cell>
          <cell r="AK75">
            <v>6255</v>
          </cell>
          <cell r="AL75">
            <v>6130</v>
          </cell>
          <cell r="AM75">
            <v>0</v>
          </cell>
          <cell r="AN75">
            <v>0</v>
          </cell>
          <cell r="AO75">
            <v>5417</v>
          </cell>
          <cell r="AP75">
            <v>5930</v>
          </cell>
          <cell r="AQ75">
            <v>5710</v>
          </cell>
          <cell r="AR75">
            <v>0</v>
          </cell>
          <cell r="AS75">
            <v>0</v>
          </cell>
          <cell r="AT75">
            <v>5544</v>
          </cell>
          <cell r="AU75">
            <v>6248</v>
          </cell>
          <cell r="AV75">
            <v>0</v>
          </cell>
          <cell r="AW75">
            <v>0</v>
          </cell>
          <cell r="AX75">
            <v>0</v>
          </cell>
          <cell r="AY75">
            <v>6292</v>
          </cell>
          <cell r="AZ75">
            <v>6053</v>
          </cell>
          <cell r="BA75">
            <v>0</v>
          </cell>
          <cell r="BB75">
            <v>0</v>
          </cell>
          <cell r="BC75">
            <v>6130</v>
          </cell>
          <cell r="BD75">
            <v>6165</v>
          </cell>
          <cell r="BE75">
            <v>5756</v>
          </cell>
          <cell r="BF75">
            <v>0</v>
          </cell>
          <cell r="BG75">
            <v>0</v>
          </cell>
          <cell r="BH75">
            <v>5766</v>
          </cell>
          <cell r="BI75">
            <v>5341</v>
          </cell>
          <cell r="BJ75">
            <v>0</v>
          </cell>
          <cell r="BK75">
            <v>0</v>
          </cell>
          <cell r="BL75">
            <v>0</v>
          </cell>
          <cell r="BM75">
            <v>6160</v>
          </cell>
          <cell r="BN75">
            <v>6184</v>
          </cell>
          <cell r="BO75">
            <v>0</v>
          </cell>
          <cell r="BP75">
            <v>0</v>
          </cell>
          <cell r="BQ75">
            <v>0</v>
          </cell>
          <cell r="BR75">
            <v>6175</v>
          </cell>
          <cell r="BS75">
            <v>6395</v>
          </cell>
          <cell r="BT75">
            <v>6180</v>
          </cell>
          <cell r="BU75">
            <v>0</v>
          </cell>
          <cell r="BV75">
            <v>0</v>
          </cell>
          <cell r="BW75">
            <v>6137</v>
          </cell>
          <cell r="BX75">
            <v>5679</v>
          </cell>
          <cell r="BY75">
            <v>0</v>
          </cell>
          <cell r="BZ75">
            <v>0</v>
          </cell>
          <cell r="CA75">
            <v>0</v>
          </cell>
          <cell r="CB75">
            <v>6298</v>
          </cell>
          <cell r="CC75">
            <v>6686</v>
          </cell>
          <cell r="CD75">
            <v>0</v>
          </cell>
          <cell r="CE75">
            <v>0</v>
          </cell>
          <cell r="CF75">
            <v>6582</v>
          </cell>
          <cell r="CG75">
            <v>6360</v>
          </cell>
          <cell r="CH75">
            <v>6520</v>
          </cell>
          <cell r="CI75">
            <v>0</v>
          </cell>
          <cell r="CJ75">
            <v>0</v>
          </cell>
          <cell r="CK75">
            <v>6550</v>
          </cell>
          <cell r="CL75">
            <v>6736</v>
          </cell>
          <cell r="CM75">
            <v>0</v>
          </cell>
          <cell r="CN75">
            <v>0</v>
          </cell>
          <cell r="CO75">
            <v>0</v>
          </cell>
          <cell r="CP75">
            <v>6552</v>
          </cell>
          <cell r="CQ75">
            <v>6152</v>
          </cell>
          <cell r="CR75">
            <v>0</v>
          </cell>
          <cell r="CS75">
            <v>0</v>
          </cell>
          <cell r="CT75">
            <v>6509</v>
          </cell>
          <cell r="CU75">
            <v>6145</v>
          </cell>
          <cell r="CV75">
            <v>6169</v>
          </cell>
          <cell r="CW75">
            <v>0</v>
          </cell>
          <cell r="CX75">
            <v>0</v>
          </cell>
          <cell r="CY75">
            <v>6398</v>
          </cell>
          <cell r="CZ75">
            <v>6459</v>
          </cell>
          <cell r="DA75">
            <v>0</v>
          </cell>
          <cell r="DB75">
            <v>0</v>
          </cell>
          <cell r="DC75">
            <v>0</v>
          </cell>
          <cell r="DD75">
            <v>6613</v>
          </cell>
          <cell r="DE75">
            <v>7225</v>
          </cell>
          <cell r="DF75">
            <v>0</v>
          </cell>
          <cell r="DG75">
            <v>0</v>
          </cell>
          <cell r="DH75">
            <v>6619</v>
          </cell>
          <cell r="DI75">
            <v>6877</v>
          </cell>
          <cell r="DJ75">
            <v>0</v>
          </cell>
          <cell r="DK75">
            <v>0</v>
          </cell>
          <cell r="DL75">
            <v>0</v>
          </cell>
          <cell r="DM75">
            <v>6634</v>
          </cell>
          <cell r="DN75">
            <v>6597</v>
          </cell>
          <cell r="DO75">
            <v>30</v>
          </cell>
          <cell r="DP75">
            <v>0</v>
          </cell>
          <cell r="DQ75">
            <v>0</v>
          </cell>
          <cell r="DR75">
            <v>6623</v>
          </cell>
          <cell r="DS75">
            <v>6467</v>
          </cell>
          <cell r="DT75">
            <v>20</v>
          </cell>
          <cell r="DU75">
            <v>0</v>
          </cell>
          <cell r="DV75">
            <v>5947</v>
          </cell>
          <cell r="DW75">
            <v>5939</v>
          </cell>
          <cell r="DX75">
            <v>5296</v>
          </cell>
          <cell r="DY75">
            <v>0</v>
          </cell>
          <cell r="DZ75">
            <v>0</v>
          </cell>
          <cell r="EA75">
            <v>5873</v>
          </cell>
          <cell r="EB75">
            <v>5682</v>
          </cell>
          <cell r="EC75">
            <v>0</v>
          </cell>
          <cell r="ED75">
            <v>0</v>
          </cell>
          <cell r="EE75">
            <v>0</v>
          </cell>
          <cell r="EF75">
            <v>5891</v>
          </cell>
          <cell r="EG75">
            <v>5891</v>
          </cell>
          <cell r="EH75">
            <v>0</v>
          </cell>
          <cell r="EI75">
            <v>0</v>
          </cell>
          <cell r="EJ75">
            <v>4926</v>
          </cell>
          <cell r="EK75">
            <v>5002</v>
          </cell>
          <cell r="EL75">
            <v>4581</v>
          </cell>
          <cell r="EM75">
            <v>0</v>
          </cell>
          <cell r="EN75">
            <v>0</v>
          </cell>
          <cell r="EO75">
            <v>4846</v>
          </cell>
          <cell r="EP75">
            <v>4912</v>
          </cell>
          <cell r="EQ75">
            <v>0</v>
          </cell>
          <cell r="ER75">
            <v>0</v>
          </cell>
          <cell r="ES75">
            <v>0</v>
          </cell>
          <cell r="ET75">
            <v>5550</v>
          </cell>
          <cell r="EU75">
            <v>4891</v>
          </cell>
          <cell r="EV75">
            <v>0</v>
          </cell>
          <cell r="EW75">
            <v>0</v>
          </cell>
          <cell r="EX75">
            <v>5464</v>
          </cell>
          <cell r="EY75">
            <v>5453</v>
          </cell>
          <cell r="EZ75">
            <v>5794</v>
          </cell>
          <cell r="FA75">
            <v>0</v>
          </cell>
          <cell r="FB75">
            <v>0</v>
          </cell>
          <cell r="FC75">
            <v>5798</v>
          </cell>
          <cell r="FD75">
            <v>5522</v>
          </cell>
          <cell r="FE75">
            <v>0</v>
          </cell>
          <cell r="FF75">
            <v>0</v>
          </cell>
          <cell r="FG75">
            <v>0</v>
          </cell>
          <cell r="FH75">
            <v>5634</v>
          </cell>
          <cell r="FI75">
            <v>5665</v>
          </cell>
          <cell r="FJ75">
            <v>0</v>
          </cell>
          <cell r="FK75">
            <v>0</v>
          </cell>
          <cell r="FL75">
            <v>5491</v>
          </cell>
          <cell r="FM75">
            <v>5307</v>
          </cell>
          <cell r="FN75">
            <v>5117</v>
          </cell>
          <cell r="FO75">
            <v>0</v>
          </cell>
          <cell r="FP75">
            <v>0</v>
          </cell>
          <cell r="FQ75">
            <v>5540</v>
          </cell>
          <cell r="FR75">
            <v>5736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</row>
        <row r="76">
          <cell r="K76">
            <v>0</v>
          </cell>
          <cell r="N76">
            <v>44</v>
          </cell>
          <cell r="O76">
            <v>30</v>
          </cell>
          <cell r="P76">
            <v>0</v>
          </cell>
          <cell r="S76">
            <v>0</v>
          </cell>
          <cell r="T76">
            <v>0</v>
          </cell>
          <cell r="X76">
            <v>265</v>
          </cell>
          <cell r="Y76">
            <v>0</v>
          </cell>
          <cell r="AB76">
            <v>1290</v>
          </cell>
          <cell r="AC76">
            <v>0</v>
          </cell>
          <cell r="AD76">
            <v>0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0</v>
          </cell>
          <cell r="AQ76">
            <v>0</v>
          </cell>
          <cell r="AR76">
            <v>0</v>
          </cell>
          <cell r="AV76">
            <v>0</v>
          </cell>
          <cell r="AZ76">
            <v>0</v>
          </cell>
          <cell r="BA76">
            <v>0</v>
          </cell>
          <cell r="BD76">
            <v>0</v>
          </cell>
          <cell r="BE76">
            <v>0</v>
          </cell>
          <cell r="BF76">
            <v>0</v>
          </cell>
          <cell r="BI76">
            <v>0</v>
          </cell>
          <cell r="BJ76">
            <v>0</v>
          </cell>
          <cell r="BN76">
            <v>0</v>
          </cell>
          <cell r="BO76">
            <v>0</v>
          </cell>
          <cell r="BS76">
            <v>0</v>
          </cell>
          <cell r="BT76">
            <v>0</v>
          </cell>
          <cell r="BU76">
            <v>0</v>
          </cell>
          <cell r="BX76">
            <v>0</v>
          </cell>
          <cell r="BY76">
            <v>0</v>
          </cell>
          <cell r="CC76">
            <v>0</v>
          </cell>
          <cell r="CD76">
            <v>0</v>
          </cell>
          <cell r="CG76">
            <v>0</v>
          </cell>
          <cell r="CH76">
            <v>0</v>
          </cell>
          <cell r="CI76">
            <v>0</v>
          </cell>
          <cell r="CL76">
            <v>0</v>
          </cell>
          <cell r="CM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15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20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50</v>
          </cell>
          <cell r="DT76">
            <v>15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98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35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</row>
        <row r="77">
          <cell r="K77">
            <v>0</v>
          </cell>
          <cell r="N77">
            <v>0</v>
          </cell>
          <cell r="O77">
            <v>50</v>
          </cell>
          <cell r="P77">
            <v>0</v>
          </cell>
          <cell r="S77">
            <v>0</v>
          </cell>
          <cell r="T77">
            <v>0</v>
          </cell>
          <cell r="X77">
            <v>0</v>
          </cell>
          <cell r="Y77">
            <v>0</v>
          </cell>
          <cell r="AB77">
            <v>0</v>
          </cell>
          <cell r="AC77">
            <v>0</v>
          </cell>
          <cell r="AD77">
            <v>0</v>
          </cell>
          <cell r="AG77">
            <v>0</v>
          </cell>
          <cell r="AH77">
            <v>0</v>
          </cell>
          <cell r="AL77">
            <v>0</v>
          </cell>
          <cell r="AM77">
            <v>0</v>
          </cell>
          <cell r="AP77">
            <v>0</v>
          </cell>
          <cell r="AQ77">
            <v>0</v>
          </cell>
          <cell r="AR77">
            <v>0</v>
          </cell>
          <cell r="AV77">
            <v>0</v>
          </cell>
          <cell r="AZ77">
            <v>0</v>
          </cell>
          <cell r="BA77">
            <v>0</v>
          </cell>
          <cell r="BD77">
            <v>0</v>
          </cell>
          <cell r="BE77">
            <v>0</v>
          </cell>
          <cell r="BF77">
            <v>0</v>
          </cell>
          <cell r="BI77">
            <v>0</v>
          </cell>
          <cell r="BJ77">
            <v>0</v>
          </cell>
          <cell r="BN77">
            <v>0</v>
          </cell>
          <cell r="BO77">
            <v>0</v>
          </cell>
          <cell r="BS77">
            <v>0</v>
          </cell>
          <cell r="BT77">
            <v>0</v>
          </cell>
          <cell r="BU77">
            <v>0</v>
          </cell>
          <cell r="BX77">
            <v>0</v>
          </cell>
          <cell r="BY77">
            <v>0</v>
          </cell>
          <cell r="CC77">
            <v>0</v>
          </cell>
          <cell r="CD77">
            <v>0</v>
          </cell>
          <cell r="CG77">
            <v>0</v>
          </cell>
          <cell r="CH77">
            <v>0</v>
          </cell>
          <cell r="CI77">
            <v>0</v>
          </cell>
          <cell r="CL77">
            <v>0</v>
          </cell>
          <cell r="CM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257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35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30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20</v>
          </cell>
          <cell r="FO77">
            <v>0</v>
          </cell>
          <cell r="FP77">
            <v>0</v>
          </cell>
          <cell r="FQ77">
            <v>0</v>
          </cell>
          <cell r="FR77">
            <v>30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125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122</v>
          </cell>
          <cell r="BH78">
            <v>265</v>
          </cell>
          <cell r="BI78">
            <v>0</v>
          </cell>
          <cell r="BJ78">
            <v>0</v>
          </cell>
          <cell r="BK78">
            <v>82</v>
          </cell>
          <cell r="BL78">
            <v>116</v>
          </cell>
          <cell r="BM78">
            <v>231</v>
          </cell>
          <cell r="BN78">
            <v>0</v>
          </cell>
          <cell r="BO78">
            <v>0</v>
          </cell>
          <cell r="BP78">
            <v>0</v>
          </cell>
          <cell r="BQ78">
            <v>173</v>
          </cell>
          <cell r="BR78">
            <v>216</v>
          </cell>
          <cell r="BS78">
            <v>0</v>
          </cell>
          <cell r="BT78">
            <v>0</v>
          </cell>
          <cell r="BU78">
            <v>0</v>
          </cell>
          <cell r="BV78">
            <v>213</v>
          </cell>
          <cell r="BW78">
            <v>156</v>
          </cell>
          <cell r="BX78">
            <v>0</v>
          </cell>
          <cell r="BY78">
            <v>0</v>
          </cell>
          <cell r="BZ78">
            <v>226</v>
          </cell>
          <cell r="CA78">
            <v>224</v>
          </cell>
          <cell r="CB78">
            <v>40</v>
          </cell>
          <cell r="CC78">
            <v>0</v>
          </cell>
          <cell r="CD78">
            <v>0</v>
          </cell>
          <cell r="CE78">
            <v>166</v>
          </cell>
          <cell r="CF78">
            <v>267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115</v>
          </cell>
          <cell r="CO78">
            <v>250</v>
          </cell>
          <cell r="CP78">
            <v>248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2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15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20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0.48899999999999999</v>
          </cell>
          <cell r="BH79">
            <v>0.78700000000000003</v>
          </cell>
          <cell r="BI79">
            <v>0</v>
          </cell>
          <cell r="BJ79">
            <v>0</v>
          </cell>
          <cell r="BK79">
            <v>0.53100000000000003</v>
          </cell>
          <cell r="BL79">
            <v>0.55400000000000005</v>
          </cell>
          <cell r="BM79">
            <v>0.71299999999999997</v>
          </cell>
          <cell r="BN79">
            <v>0</v>
          </cell>
          <cell r="BO79">
            <v>0</v>
          </cell>
          <cell r="BP79">
            <v>0</v>
          </cell>
          <cell r="BQ79">
            <v>0.57299999999999995</v>
          </cell>
          <cell r="BR79">
            <v>0.66</v>
          </cell>
          <cell r="BS79">
            <v>0</v>
          </cell>
          <cell r="BT79">
            <v>0</v>
          </cell>
          <cell r="BU79">
            <v>0</v>
          </cell>
          <cell r="BV79">
            <v>0.65100000000000002</v>
          </cell>
          <cell r="BW79">
            <v>0.63828169014084513</v>
          </cell>
          <cell r="BX79">
            <v>0</v>
          </cell>
          <cell r="BY79">
            <v>0</v>
          </cell>
          <cell r="BZ79">
            <v>0.70199999999999996</v>
          </cell>
          <cell r="CA79">
            <v>0.69599999999999995</v>
          </cell>
          <cell r="CB79">
            <v>0.53800000000000003</v>
          </cell>
          <cell r="CC79">
            <v>0</v>
          </cell>
          <cell r="CD79">
            <v>0</v>
          </cell>
          <cell r="CE79">
            <v>0.51600000000000001</v>
          </cell>
          <cell r="CF79">
            <v>0.82099999999999995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0.34100000000000003</v>
          </cell>
          <cell r="CO79">
            <v>0.78500000000000003</v>
          </cell>
          <cell r="CP79">
            <v>0.78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55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685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14.7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</v>
          </cell>
          <cell r="BM80">
            <v>0</v>
          </cell>
          <cell r="BN80">
            <v>25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9.8000000000000007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3.2</v>
          </cell>
          <cell r="CC80">
            <v>0</v>
          </cell>
          <cell r="CD80">
            <v>0</v>
          </cell>
          <cell r="CE80">
            <v>18.600000000000001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18.100000000000001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482</v>
          </cell>
          <cell r="DF80">
            <v>42</v>
          </cell>
          <cell r="DG80">
            <v>0</v>
          </cell>
          <cell r="DH80">
            <v>0</v>
          </cell>
          <cell r="DI80">
            <v>11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24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</row>
        <row r="81">
          <cell r="J81" t="e">
            <v>#DIV/0!</v>
          </cell>
          <cell r="K81" t="e">
            <v>#DIV/0!</v>
          </cell>
          <cell r="L81">
            <v>174</v>
          </cell>
          <cell r="M81">
            <v>212.5</v>
          </cell>
          <cell r="N81">
            <v>214</v>
          </cell>
          <cell r="O81">
            <v>208</v>
          </cell>
          <cell r="P81">
            <v>209.5</v>
          </cell>
          <cell r="Q81">
            <v>188</v>
          </cell>
          <cell r="R81">
            <v>225.5</v>
          </cell>
          <cell r="S81">
            <v>216.5</v>
          </cell>
          <cell r="T81">
            <v>205</v>
          </cell>
          <cell r="U81">
            <v>219.5</v>
          </cell>
          <cell r="V81">
            <v>220.5</v>
          </cell>
          <cell r="W81">
            <v>222</v>
          </cell>
          <cell r="X81">
            <v>206.5</v>
          </cell>
          <cell r="Y81">
            <v>203.5</v>
          </cell>
          <cell r="Z81">
            <v>183</v>
          </cell>
          <cell r="AA81">
            <v>184.5</v>
          </cell>
          <cell r="AB81">
            <v>185</v>
          </cell>
          <cell r="AC81">
            <v>212</v>
          </cell>
          <cell r="AD81">
            <v>203</v>
          </cell>
          <cell r="AE81">
            <v>198</v>
          </cell>
          <cell r="AF81">
            <v>246</v>
          </cell>
          <cell r="AG81">
            <v>232.5</v>
          </cell>
          <cell r="AH81">
            <v>224.85</v>
          </cell>
          <cell r="AI81">
            <v>199.45454545454547</v>
          </cell>
          <cell r="AJ81">
            <v>204</v>
          </cell>
          <cell r="AK81">
            <v>249</v>
          </cell>
          <cell r="AL81">
            <v>234.5</v>
          </cell>
          <cell r="AM81">
            <v>224</v>
          </cell>
          <cell r="AN81">
            <v>234</v>
          </cell>
          <cell r="AO81">
            <v>243</v>
          </cell>
          <cell r="AP81">
            <v>233.5</v>
          </cell>
          <cell r="AQ81">
            <v>260.5</v>
          </cell>
          <cell r="AR81">
            <v>255.85714285714286</v>
          </cell>
          <cell r="AS81">
            <v>225</v>
          </cell>
          <cell r="AT81">
            <v>253</v>
          </cell>
          <cell r="AU81">
            <v>252</v>
          </cell>
          <cell r="AV81">
            <v>243</v>
          </cell>
          <cell r="AW81">
            <v>243</v>
          </cell>
          <cell r="AX81">
            <v>235</v>
          </cell>
          <cell r="AY81">
            <v>244</v>
          </cell>
          <cell r="AZ81">
            <v>260.5</v>
          </cell>
          <cell r="BA81">
            <v>236.5</v>
          </cell>
          <cell r="BB81">
            <v>232</v>
          </cell>
          <cell r="BC81">
            <v>229.5</v>
          </cell>
          <cell r="BD81">
            <v>255.54275166457904</v>
          </cell>
          <cell r="BE81">
            <v>247</v>
          </cell>
          <cell r="BF81">
            <v>244.45652173913044</v>
          </cell>
          <cell r="BG81">
            <v>201</v>
          </cell>
          <cell r="BH81">
            <v>241</v>
          </cell>
          <cell r="BI81">
            <v>248</v>
          </cell>
          <cell r="BJ81">
            <v>247.89999999999998</v>
          </cell>
          <cell r="BK81">
            <v>225</v>
          </cell>
          <cell r="BL81">
            <v>242</v>
          </cell>
          <cell r="BM81">
            <v>255</v>
          </cell>
          <cell r="BN81">
            <v>243.5</v>
          </cell>
          <cell r="BO81">
            <v>262.53260869565219</v>
          </cell>
          <cell r="BP81" t="e">
            <v>#DIV/0!</v>
          </cell>
          <cell r="BQ81">
            <v>238.52964426877469</v>
          </cell>
          <cell r="BR81">
            <v>245.5</v>
          </cell>
          <cell r="BS81">
            <v>257.10500000000002</v>
          </cell>
          <cell r="BT81">
            <v>262.60454545454547</v>
          </cell>
          <cell r="BU81">
            <v>232</v>
          </cell>
          <cell r="BV81">
            <v>242.7</v>
          </cell>
          <cell r="BW81">
            <v>256.55586334256697</v>
          </cell>
          <cell r="BX81">
            <v>262.5</v>
          </cell>
          <cell r="BY81">
            <v>238.6</v>
          </cell>
          <cell r="BZ81">
            <v>244.5</v>
          </cell>
          <cell r="CA81">
            <v>259.3</v>
          </cell>
          <cell r="CB81">
            <v>264.7</v>
          </cell>
          <cell r="CC81">
            <v>262.5</v>
          </cell>
          <cell r="CD81">
            <v>246.5</v>
          </cell>
          <cell r="CE81">
            <v>240.91666666666666</v>
          </cell>
          <cell r="CF81">
            <v>261</v>
          </cell>
          <cell r="CG81">
            <v>271.5</v>
          </cell>
          <cell r="CH81">
            <v>259</v>
          </cell>
          <cell r="CI81">
            <v>239</v>
          </cell>
          <cell r="CJ81">
            <v>247.75</v>
          </cell>
          <cell r="CK81">
            <v>247.75</v>
          </cell>
          <cell r="CL81">
            <v>254.35000000000002</v>
          </cell>
          <cell r="CM81">
            <v>257.75</v>
          </cell>
          <cell r="CN81">
            <v>278.2</v>
          </cell>
          <cell r="CO81">
            <v>263.59523809523807</v>
          </cell>
          <cell r="CP81">
            <v>265.05</v>
          </cell>
          <cell r="CQ81">
            <v>258.49025974025972</v>
          </cell>
          <cell r="CR81">
            <v>238.05</v>
          </cell>
          <cell r="CS81">
            <v>252.92434656340754</v>
          </cell>
          <cell r="CT81">
            <v>267.76781609195405</v>
          </cell>
          <cell r="CU81">
            <v>247.68372093023254</v>
          </cell>
          <cell r="CV81">
            <v>256.2</v>
          </cell>
          <cell r="CW81">
            <v>263.14999999999998</v>
          </cell>
          <cell r="CX81">
            <v>251.5</v>
          </cell>
          <cell r="CY81">
            <v>261.28695652173911</v>
          </cell>
          <cell r="CZ81">
            <v>255.10833333333332</v>
          </cell>
          <cell r="DA81">
            <v>249.33382352941177</v>
          </cell>
          <cell r="DB81">
            <v>245.29444444444442</v>
          </cell>
          <cell r="DC81">
            <v>250.60665767062835</v>
          </cell>
          <cell r="DD81">
            <v>230.72222222222223</v>
          </cell>
          <cell r="DE81">
            <v>228.80226216538003</v>
          </cell>
          <cell r="DF81">
            <v>229.89347826086956</v>
          </cell>
          <cell r="DG81">
            <v>255.21212121212119</v>
          </cell>
          <cell r="DH81">
            <v>239.35833333333335</v>
          </cell>
          <cell r="DI81">
            <v>239.33574879227052</v>
          </cell>
          <cell r="DJ81">
            <v>242.8</v>
          </cell>
          <cell r="DK81">
            <v>238</v>
          </cell>
          <cell r="DL81">
            <v>245.14285714285714</v>
          </cell>
          <cell r="DM81">
            <v>246.84821428571428</v>
          </cell>
          <cell r="DN81">
            <v>249.93611111111113</v>
          </cell>
          <cell r="DO81">
            <v>257.32499999999999</v>
          </cell>
          <cell r="DP81">
            <v>260.42113821138213</v>
          </cell>
          <cell r="DQ81">
            <v>266.82857142857142</v>
          </cell>
          <cell r="DR81">
            <v>263.73809523809524</v>
          </cell>
          <cell r="DS81">
            <v>265.23809523809524</v>
          </cell>
          <cell r="DT81">
            <v>244.58658536585364</v>
          </cell>
          <cell r="DU81">
            <v>243.5</v>
          </cell>
          <cell r="DV81">
            <v>266.15384615384613</v>
          </cell>
          <cell r="DW81" t="e">
            <v>#DIV/0!</v>
          </cell>
          <cell r="DX81" t="e">
            <v>#DIV/0!</v>
          </cell>
          <cell r="DY81" t="e">
            <v>#DIV/0!</v>
          </cell>
          <cell r="DZ81" t="e">
            <v>#DIV/0!</v>
          </cell>
          <cell r="EA81" t="e">
            <v>#DIV/0!</v>
          </cell>
          <cell r="EB81" t="e">
            <v>#DIV/0!</v>
          </cell>
          <cell r="EC81" t="e">
            <v>#DIV/0!</v>
          </cell>
          <cell r="ED81" t="e">
            <v>#DIV/0!</v>
          </cell>
          <cell r="EE81" t="e">
            <v>#DIV/0!</v>
          </cell>
          <cell r="EF81" t="e">
            <v>#DIV/0!</v>
          </cell>
          <cell r="EG81" t="e">
            <v>#DIV/0!</v>
          </cell>
          <cell r="EH81" t="e">
            <v>#DIV/0!</v>
          </cell>
          <cell r="EI81" t="e">
            <v>#DIV/0!</v>
          </cell>
          <cell r="EJ81" t="e">
            <v>#DIV/0!</v>
          </cell>
          <cell r="EK81" t="e">
            <v>#DIV/0!</v>
          </cell>
          <cell r="EL81" t="e">
            <v>#DIV/0!</v>
          </cell>
          <cell r="EM81" t="e">
            <v>#DIV/0!</v>
          </cell>
          <cell r="EN81" t="e">
            <v>#DIV/0!</v>
          </cell>
          <cell r="EO81" t="e">
            <v>#DIV/0!</v>
          </cell>
          <cell r="EP81" t="e">
            <v>#DIV/0!</v>
          </cell>
          <cell r="EQ81" t="e">
            <v>#DIV/0!</v>
          </cell>
          <cell r="ER81" t="e">
            <v>#DIV/0!</v>
          </cell>
          <cell r="ES81" t="e">
            <v>#DIV/0!</v>
          </cell>
          <cell r="ET81" t="e">
            <v>#DIV/0!</v>
          </cell>
          <cell r="EU81" t="e">
            <v>#DIV/0!</v>
          </cell>
          <cell r="EV81" t="e">
            <v>#DIV/0!</v>
          </cell>
          <cell r="EW81" t="e">
            <v>#DIV/0!</v>
          </cell>
          <cell r="EX81" t="e">
            <v>#DIV/0!</v>
          </cell>
          <cell r="EY81" t="e">
            <v>#DIV/0!</v>
          </cell>
          <cell r="EZ81" t="e">
            <v>#DIV/0!</v>
          </cell>
          <cell r="FA81" t="e">
            <v>#DIV/0!</v>
          </cell>
          <cell r="FB81" t="e">
            <v>#DIV/0!</v>
          </cell>
          <cell r="FC81" t="e">
            <v>#DIV/0!</v>
          </cell>
          <cell r="FD81" t="e">
            <v>#DIV/0!</v>
          </cell>
          <cell r="FE81" t="e">
            <v>#DIV/0!</v>
          </cell>
          <cell r="FF81" t="e">
            <v>#DIV/0!</v>
          </cell>
          <cell r="FG81" t="e">
            <v>#DIV/0!</v>
          </cell>
          <cell r="FH81" t="e">
            <v>#DIV/0!</v>
          </cell>
          <cell r="FI81" t="e">
            <v>#DIV/0!</v>
          </cell>
          <cell r="FJ81" t="e">
            <v>#DIV/0!</v>
          </cell>
          <cell r="FK81" t="e">
            <v>#DIV/0!</v>
          </cell>
          <cell r="FL81" t="e">
            <v>#DIV/0!</v>
          </cell>
          <cell r="FM81" t="e">
            <v>#DIV/0!</v>
          </cell>
          <cell r="FN81" t="e">
            <v>#DIV/0!</v>
          </cell>
          <cell r="FO81" t="e">
            <v>#DIV/0!</v>
          </cell>
          <cell r="FP81" t="e">
            <v>#DIV/0!</v>
          </cell>
          <cell r="FQ81" t="e">
            <v>#DIV/0!</v>
          </cell>
          <cell r="FR81" t="e">
            <v>#DIV/0!</v>
          </cell>
          <cell r="FS81" t="e">
            <v>#DIV/0!</v>
          </cell>
          <cell r="FT81" t="e">
            <v>#DIV/0!</v>
          </cell>
          <cell r="FU81" t="e">
            <v>#DIV/0!</v>
          </cell>
          <cell r="FV81" t="e">
            <v>#DIV/0!</v>
          </cell>
          <cell r="FW81" t="e">
            <v>#DIV/0!</v>
          </cell>
          <cell r="FX81" t="e">
            <v>#DIV/0!</v>
          </cell>
          <cell r="FY81" t="e">
            <v>#DIV/0!</v>
          </cell>
          <cell r="FZ81" t="e">
            <v>#DIV/0!</v>
          </cell>
          <cell r="GA81" t="e">
            <v>#DIV/0!</v>
          </cell>
          <cell r="GB81" t="e">
            <v>#DIV/0!</v>
          </cell>
          <cell r="GC81" t="e">
            <v>#DIV/0!</v>
          </cell>
          <cell r="GD81" t="e">
            <v>#DIV/0!</v>
          </cell>
          <cell r="GE81" t="e">
            <v>#DIV/0!</v>
          </cell>
          <cell r="GF81" t="e">
            <v>#DIV/0!</v>
          </cell>
          <cell r="GG81" t="e">
            <v>#DIV/0!</v>
          </cell>
          <cell r="GH81" t="e">
            <v>#DIV/0!</v>
          </cell>
        </row>
        <row r="82">
          <cell r="J82">
            <v>167</v>
          </cell>
          <cell r="K82">
            <v>144</v>
          </cell>
          <cell r="L82">
            <v>148</v>
          </cell>
          <cell r="M82">
            <v>185</v>
          </cell>
          <cell r="N82">
            <v>220.5</v>
          </cell>
          <cell r="O82">
            <v>184.5</v>
          </cell>
          <cell r="P82">
            <v>181.5</v>
          </cell>
          <cell r="Q82">
            <v>60.5</v>
          </cell>
          <cell r="R82">
            <v>176.5</v>
          </cell>
          <cell r="S82">
            <v>233.5</v>
          </cell>
          <cell r="T82">
            <v>180.5</v>
          </cell>
          <cell r="U82">
            <v>190.5</v>
          </cell>
          <cell r="V82">
            <v>189.5</v>
          </cell>
          <cell r="W82">
            <v>209.5</v>
          </cell>
          <cell r="X82">
            <v>189.5</v>
          </cell>
          <cell r="Y82">
            <v>196.5</v>
          </cell>
          <cell r="Z82">
            <v>196</v>
          </cell>
          <cell r="AA82">
            <v>166.5</v>
          </cell>
          <cell r="AB82">
            <v>77.5</v>
          </cell>
          <cell r="AC82">
            <v>159.5</v>
          </cell>
          <cell r="AD82">
            <v>150</v>
          </cell>
          <cell r="AE82">
            <v>207</v>
          </cell>
          <cell r="AF82">
            <v>226</v>
          </cell>
          <cell r="AG82">
            <v>0</v>
          </cell>
          <cell r="AH82">
            <v>0</v>
          </cell>
          <cell r="AI82">
            <v>137</v>
          </cell>
          <cell r="AJ82">
            <v>187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 t="e">
            <v>#DIV/0!</v>
          </cell>
          <cell r="AR82">
            <v>0</v>
          </cell>
          <cell r="AS82">
            <v>0</v>
          </cell>
          <cell r="AT82" t="e">
            <v>#DIV/0!</v>
          </cell>
          <cell r="AU82">
            <v>0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  <cell r="BI82" t="e">
            <v>#DIV/0!</v>
          </cell>
          <cell r="BJ82">
            <v>0</v>
          </cell>
          <cell r="BK82" t="e">
            <v>#DIV/0!</v>
          </cell>
          <cell r="BL82" t="e">
            <v>#DIV/0!</v>
          </cell>
          <cell r="BM82" t="e">
            <v>#DIV/0!</v>
          </cell>
          <cell r="BN82" t="e">
            <v>#DIV/0!</v>
          </cell>
          <cell r="BO82" t="e">
            <v>#DIV/0!</v>
          </cell>
          <cell r="BP82" t="e">
            <v>#DIV/0!</v>
          </cell>
          <cell r="BQ82" t="e">
            <v>#DIV/0!</v>
          </cell>
          <cell r="BR82" t="e">
            <v>#DIV/0!</v>
          </cell>
          <cell r="BS82" t="e">
            <v>#DIV/0!</v>
          </cell>
          <cell r="BT82" t="e">
            <v>#DIV/0!</v>
          </cell>
          <cell r="BU82" t="e">
            <v>#DIV/0!</v>
          </cell>
          <cell r="BV82" t="e">
            <v>#DIV/0!</v>
          </cell>
          <cell r="BW82" t="e">
            <v>#DIV/0!</v>
          </cell>
          <cell r="BX82" t="e">
            <v>#DIV/0!</v>
          </cell>
          <cell r="BY82" t="e">
            <v>#DIV/0!</v>
          </cell>
          <cell r="BZ82" t="e">
            <v>#DIV/0!</v>
          </cell>
          <cell r="CA82" t="e">
            <v>#DIV/0!</v>
          </cell>
          <cell r="CB82" t="e">
            <v>#DIV/0!</v>
          </cell>
          <cell r="CC82" t="e">
            <v>#DIV/0!</v>
          </cell>
          <cell r="CD82" t="e">
            <v>#DIV/0!</v>
          </cell>
          <cell r="CE82" t="e">
            <v>#DIV/0!</v>
          </cell>
          <cell r="CF82" t="e">
            <v>#DIV/0!</v>
          </cell>
          <cell r="CG82" t="e">
            <v>#DIV/0!</v>
          </cell>
          <cell r="CH82" t="e">
            <v>#DIV/0!</v>
          </cell>
          <cell r="CI82" t="e">
            <v>#DIV/0!</v>
          </cell>
          <cell r="CJ82" t="e">
            <v>#DIV/0!</v>
          </cell>
          <cell r="CK82" t="e">
            <v>#DIV/0!</v>
          </cell>
          <cell r="CL82" t="e">
            <v>#DIV/0!</v>
          </cell>
          <cell r="CM82" t="e">
            <v>#DIV/0!</v>
          </cell>
          <cell r="CN82" t="e">
            <v>#DIV/0!</v>
          </cell>
          <cell r="CO82" t="e">
            <v>#DIV/0!</v>
          </cell>
          <cell r="CP82" t="e">
            <v>#DIV/0!</v>
          </cell>
          <cell r="CQ82" t="e">
            <v>#DIV/0!</v>
          </cell>
          <cell r="CR82" t="e">
            <v>#DIV/0!</v>
          </cell>
          <cell r="CS82" t="e">
            <v>#DIV/0!</v>
          </cell>
          <cell r="CT82" t="e">
            <v>#DIV/0!</v>
          </cell>
          <cell r="CU82" t="e">
            <v>#DIV/0!</v>
          </cell>
          <cell r="CV82" t="e">
            <v>#DIV/0!</v>
          </cell>
          <cell r="CW82" t="e">
            <v>#DIV/0!</v>
          </cell>
          <cell r="CX82" t="e">
            <v>#DIV/0!</v>
          </cell>
          <cell r="CY82" t="e">
            <v>#DIV/0!</v>
          </cell>
          <cell r="CZ82" t="e">
            <v>#DIV/0!</v>
          </cell>
          <cell r="DA82" t="e">
            <v>#DIV/0!</v>
          </cell>
          <cell r="DB82" t="e">
            <v>#DIV/0!</v>
          </cell>
          <cell r="DC82" t="e">
            <v>#DIV/0!</v>
          </cell>
          <cell r="DD82" t="e">
            <v>#DIV/0!</v>
          </cell>
          <cell r="DE82" t="e">
            <v>#DIV/0!</v>
          </cell>
          <cell r="DF82" t="e">
            <v>#DIV/0!</v>
          </cell>
          <cell r="DG82" t="e">
            <v>#DIV/0!</v>
          </cell>
          <cell r="DH82" t="e">
            <v>#DIV/0!</v>
          </cell>
          <cell r="DI82" t="e">
            <v>#DIV/0!</v>
          </cell>
          <cell r="DJ82" t="e">
            <v>#DIV/0!</v>
          </cell>
          <cell r="DK82" t="e">
            <v>#DIV/0!</v>
          </cell>
          <cell r="DL82" t="e">
            <v>#DIV/0!</v>
          </cell>
          <cell r="DM82" t="e">
            <v>#DIV/0!</v>
          </cell>
          <cell r="DN82" t="e">
            <v>#DIV/0!</v>
          </cell>
          <cell r="DO82" t="e">
            <v>#DIV/0!</v>
          </cell>
          <cell r="DP82" t="e">
            <v>#DIV/0!</v>
          </cell>
          <cell r="DQ82" t="e">
            <v>#DIV/0!</v>
          </cell>
          <cell r="DR82" t="e">
            <v>#DIV/0!</v>
          </cell>
          <cell r="DS82" t="e">
            <v>#DIV/0!</v>
          </cell>
          <cell r="DT82" t="e">
            <v>#DIV/0!</v>
          </cell>
          <cell r="DU82" t="e">
            <v>#DIV/0!</v>
          </cell>
          <cell r="DV82" t="e">
            <v>#DIV/0!</v>
          </cell>
          <cell r="DW82" t="e">
            <v>#DIV/0!</v>
          </cell>
          <cell r="DX82" t="e">
            <v>#DIV/0!</v>
          </cell>
          <cell r="DY82" t="e">
            <v>#DIV/0!</v>
          </cell>
          <cell r="DZ82" t="e">
            <v>#DIV/0!</v>
          </cell>
          <cell r="EA82" t="e">
            <v>#DIV/0!</v>
          </cell>
          <cell r="EB82" t="e">
            <v>#DIV/0!</v>
          </cell>
          <cell r="EC82" t="e">
            <v>#DIV/0!</v>
          </cell>
          <cell r="ED82" t="e">
            <v>#DIV/0!</v>
          </cell>
          <cell r="EE82" t="e">
            <v>#DIV/0!</v>
          </cell>
          <cell r="EF82" t="e">
            <v>#DIV/0!</v>
          </cell>
          <cell r="EG82" t="e">
            <v>#DIV/0!</v>
          </cell>
          <cell r="EH82" t="e">
            <v>#DIV/0!</v>
          </cell>
          <cell r="EI82" t="e">
            <v>#DIV/0!</v>
          </cell>
          <cell r="EJ82" t="e">
            <v>#DIV/0!</v>
          </cell>
          <cell r="EK82" t="e">
            <v>#DIV/0!</v>
          </cell>
          <cell r="EL82" t="e">
            <v>#DIV/0!</v>
          </cell>
          <cell r="EM82" t="e">
            <v>#DIV/0!</v>
          </cell>
          <cell r="EN82" t="e">
            <v>#DIV/0!</v>
          </cell>
          <cell r="EO82" t="e">
            <v>#DIV/0!</v>
          </cell>
          <cell r="EP82" t="e">
            <v>#DIV/0!</v>
          </cell>
          <cell r="EQ82" t="e">
            <v>#DIV/0!</v>
          </cell>
          <cell r="ER82" t="e">
            <v>#DIV/0!</v>
          </cell>
          <cell r="ES82" t="e">
            <v>#DIV/0!</v>
          </cell>
          <cell r="ET82" t="e">
            <v>#DIV/0!</v>
          </cell>
          <cell r="EU82" t="e">
            <v>#DIV/0!</v>
          </cell>
          <cell r="EV82" t="e">
            <v>#DIV/0!</v>
          </cell>
          <cell r="EW82" t="e">
            <v>#DIV/0!</v>
          </cell>
          <cell r="EX82" t="e">
            <v>#DIV/0!</v>
          </cell>
          <cell r="EY82" t="e">
            <v>#DIV/0!</v>
          </cell>
          <cell r="EZ82" t="e">
            <v>#DIV/0!</v>
          </cell>
          <cell r="FA82" t="e">
            <v>#DIV/0!</v>
          </cell>
          <cell r="FB82" t="e">
            <v>#DIV/0!</v>
          </cell>
          <cell r="FC82" t="e">
            <v>#DIV/0!</v>
          </cell>
          <cell r="FD82" t="e">
            <v>#DIV/0!</v>
          </cell>
          <cell r="FE82" t="e">
            <v>#DIV/0!</v>
          </cell>
          <cell r="FF82" t="e">
            <v>#DIV/0!</v>
          </cell>
          <cell r="FG82" t="e">
            <v>#DIV/0!</v>
          </cell>
          <cell r="FH82" t="e">
            <v>#DIV/0!</v>
          </cell>
          <cell r="FI82" t="e">
            <v>#DIV/0!</v>
          </cell>
          <cell r="FJ82" t="e">
            <v>#DIV/0!</v>
          </cell>
          <cell r="FK82" t="e">
            <v>#DIV/0!</v>
          </cell>
          <cell r="FL82" t="e">
            <v>#DIV/0!</v>
          </cell>
          <cell r="FM82" t="e">
            <v>#DIV/0!</v>
          </cell>
          <cell r="FN82" t="e">
            <v>#DIV/0!</v>
          </cell>
          <cell r="FO82" t="e">
            <v>#DIV/0!</v>
          </cell>
          <cell r="FP82" t="e">
            <v>#DIV/0!</v>
          </cell>
          <cell r="FQ82" t="e">
            <v>#DIV/0!</v>
          </cell>
          <cell r="FR82" t="e">
            <v>#DIV/0!</v>
          </cell>
          <cell r="FS82" t="e">
            <v>#DIV/0!</v>
          </cell>
          <cell r="FT82" t="e">
            <v>#DIV/0!</v>
          </cell>
          <cell r="FU82" t="e">
            <v>#DIV/0!</v>
          </cell>
          <cell r="FV82" t="e">
            <v>#DIV/0!</v>
          </cell>
          <cell r="FW82" t="e">
            <v>#DIV/0!</v>
          </cell>
          <cell r="FX82" t="e">
            <v>#DIV/0!</v>
          </cell>
          <cell r="FY82" t="e">
            <v>#DIV/0!</v>
          </cell>
          <cell r="FZ82" t="e">
            <v>#DIV/0!</v>
          </cell>
          <cell r="GA82" t="e">
            <v>#DIV/0!</v>
          </cell>
          <cell r="GB82" t="e">
            <v>#DIV/0!</v>
          </cell>
          <cell r="GC82" t="e">
            <v>#DIV/0!</v>
          </cell>
          <cell r="GD82" t="e">
            <v>#DIV/0!</v>
          </cell>
          <cell r="GE82" t="e">
            <v>#DIV/0!</v>
          </cell>
          <cell r="GF82" t="e">
            <v>#DIV/0!</v>
          </cell>
          <cell r="GG82" t="e">
            <v>#DIV/0!</v>
          </cell>
          <cell r="GH82" t="e">
            <v>#DIV/0!</v>
          </cell>
        </row>
        <row r="83">
          <cell r="I83">
            <v>0</v>
          </cell>
          <cell r="J83">
            <v>3652</v>
          </cell>
          <cell r="K83">
            <v>2722.5</v>
          </cell>
          <cell r="L83">
            <v>4028</v>
          </cell>
          <cell r="M83">
            <v>4766.5</v>
          </cell>
          <cell r="N83">
            <v>4284.5</v>
          </cell>
          <cell r="O83">
            <v>3899.5</v>
          </cell>
          <cell r="P83">
            <v>4187.5</v>
          </cell>
          <cell r="Q83">
            <v>4256.5</v>
          </cell>
          <cell r="R83">
            <v>3890</v>
          </cell>
          <cell r="S83">
            <v>4331.5</v>
          </cell>
          <cell r="T83">
            <v>4370.5</v>
          </cell>
          <cell r="U83">
            <v>4774.5</v>
          </cell>
          <cell r="V83">
            <v>4637.5</v>
          </cell>
          <cell r="W83">
            <v>4449</v>
          </cell>
          <cell r="X83">
            <v>4635</v>
          </cell>
          <cell r="Y83">
            <v>4324</v>
          </cell>
          <cell r="Z83">
            <v>3458.5</v>
          </cell>
          <cell r="AA83">
            <v>3796</v>
          </cell>
          <cell r="AB83">
            <v>3461.5</v>
          </cell>
          <cell r="AC83">
            <v>4328</v>
          </cell>
          <cell r="AD83">
            <v>3164</v>
          </cell>
          <cell r="AE83">
            <v>4158</v>
          </cell>
          <cell r="AF83">
            <v>4428</v>
          </cell>
          <cell r="AG83">
            <v>3122</v>
          </cell>
          <cell r="AH83">
            <v>3365</v>
          </cell>
          <cell r="AI83">
            <v>4388</v>
          </cell>
          <cell r="AJ83">
            <v>4173</v>
          </cell>
          <cell r="AK83">
            <v>4484</v>
          </cell>
          <cell r="AL83">
            <v>3299</v>
          </cell>
          <cell r="AM83">
            <v>3481</v>
          </cell>
          <cell r="AN83">
            <v>5542</v>
          </cell>
          <cell r="AO83">
            <v>4858</v>
          </cell>
          <cell r="AP83">
            <v>3407.5</v>
          </cell>
          <cell r="AQ83">
            <v>3629.5</v>
          </cell>
          <cell r="AR83">
            <v>3904.5</v>
          </cell>
          <cell r="AS83">
            <v>4715</v>
          </cell>
          <cell r="AT83">
            <v>5312</v>
          </cell>
          <cell r="AU83">
            <v>3759.5</v>
          </cell>
          <cell r="AV83">
            <v>3340</v>
          </cell>
          <cell r="AW83" t="e">
            <v>#DIV/0!</v>
          </cell>
          <cell r="AX83" t="e">
            <v>#DIV/0!</v>
          </cell>
          <cell r="AY83">
            <v>4885</v>
          </cell>
          <cell r="AZ83">
            <v>3679</v>
          </cell>
          <cell r="BA83">
            <v>3317.5</v>
          </cell>
          <cell r="BB83">
            <v>5575</v>
          </cell>
          <cell r="BC83">
            <v>5508</v>
          </cell>
          <cell r="BD83">
            <v>3685.5</v>
          </cell>
          <cell r="BE83">
            <v>3512</v>
          </cell>
          <cell r="BF83">
            <v>3494.5</v>
          </cell>
          <cell r="BG83">
            <v>4824</v>
          </cell>
          <cell r="BH83">
            <v>5068</v>
          </cell>
          <cell r="BI83">
            <v>3419</v>
          </cell>
          <cell r="BJ83">
            <v>3690.5</v>
          </cell>
          <cell r="BK83">
            <v>5189</v>
          </cell>
          <cell r="BL83">
            <v>5810</v>
          </cell>
          <cell r="BM83">
            <v>5599</v>
          </cell>
          <cell r="BN83">
            <v>3708.5</v>
          </cell>
          <cell r="BO83">
            <v>3779</v>
          </cell>
          <cell r="BP83" t="e">
            <v>#DIV/0!</v>
          </cell>
          <cell r="BQ83">
            <v>5029</v>
          </cell>
          <cell r="BR83">
            <v>5402</v>
          </cell>
          <cell r="BS83">
            <v>3623.5</v>
          </cell>
          <cell r="BT83">
            <v>3851.5</v>
          </cell>
          <cell r="BU83">
            <v>3720.5</v>
          </cell>
          <cell r="BV83">
            <v>5582</v>
          </cell>
          <cell r="BW83">
            <v>5557</v>
          </cell>
          <cell r="BX83">
            <v>3908.5</v>
          </cell>
          <cell r="BY83">
            <v>3341.5</v>
          </cell>
          <cell r="BZ83">
            <v>5502</v>
          </cell>
          <cell r="CA83">
            <v>6223</v>
          </cell>
          <cell r="CB83">
            <v>5823</v>
          </cell>
          <cell r="CC83">
            <v>3992.5</v>
          </cell>
          <cell r="CD83">
            <v>3972</v>
          </cell>
          <cell r="CE83">
            <v>5782</v>
          </cell>
          <cell r="CF83">
            <v>6011</v>
          </cell>
          <cell r="CG83">
            <v>4204</v>
          </cell>
          <cell r="CH83">
            <v>3980</v>
          </cell>
          <cell r="CI83">
            <v>3315</v>
          </cell>
          <cell r="CJ83">
            <v>2791.5</v>
          </cell>
          <cell r="CK83">
            <v>3517.5</v>
          </cell>
          <cell r="CL83">
            <v>3869</v>
          </cell>
          <cell r="CM83">
            <v>3272.5</v>
          </cell>
          <cell r="CN83">
            <v>3478.5</v>
          </cell>
          <cell r="CO83">
            <v>3351.5</v>
          </cell>
          <cell r="CP83">
            <v>3755.5</v>
          </cell>
          <cell r="CQ83">
            <v>3740</v>
          </cell>
          <cell r="CR83">
            <v>3624.5</v>
          </cell>
          <cell r="CS83">
            <v>3482.5</v>
          </cell>
          <cell r="CT83">
            <v>3720.5</v>
          </cell>
          <cell r="CU83">
            <v>4107</v>
          </cell>
          <cell r="CV83">
            <v>3677.5</v>
          </cell>
          <cell r="CW83">
            <v>3682</v>
          </cell>
          <cell r="CX83">
            <v>3574</v>
          </cell>
          <cell r="CY83">
            <v>3981.5</v>
          </cell>
          <cell r="CZ83">
            <v>3907.5</v>
          </cell>
          <cell r="DA83">
            <v>3414.5</v>
          </cell>
          <cell r="DB83">
            <v>3564.5</v>
          </cell>
          <cell r="DC83">
            <v>3466</v>
          </cell>
          <cell r="DD83">
            <v>3518</v>
          </cell>
          <cell r="DE83">
            <v>4006.5</v>
          </cell>
          <cell r="DF83">
            <v>3637</v>
          </cell>
          <cell r="DG83">
            <v>3805.5</v>
          </cell>
          <cell r="DH83">
            <v>3749</v>
          </cell>
          <cell r="DI83">
            <v>3832.5</v>
          </cell>
          <cell r="DJ83">
            <v>2428</v>
          </cell>
          <cell r="DK83">
            <v>4998</v>
          </cell>
          <cell r="DL83">
            <v>3268</v>
          </cell>
          <cell r="DM83">
            <v>3493</v>
          </cell>
          <cell r="DN83">
            <v>3562</v>
          </cell>
          <cell r="DO83">
            <v>3528</v>
          </cell>
          <cell r="DP83">
            <v>3545.5</v>
          </cell>
          <cell r="DQ83">
            <v>3491.5</v>
          </cell>
          <cell r="DR83">
            <v>3601.5</v>
          </cell>
          <cell r="DS83">
            <v>4191</v>
          </cell>
          <cell r="DT83">
            <v>3831</v>
          </cell>
          <cell r="DU83">
            <v>3391</v>
          </cell>
          <cell r="DV83">
            <v>1837</v>
          </cell>
          <cell r="DW83" t="e">
            <v>#DIV/0!</v>
          </cell>
          <cell r="DX83" t="e">
            <v>#DIV/0!</v>
          </cell>
          <cell r="DY83" t="e">
            <v>#DIV/0!</v>
          </cell>
          <cell r="DZ83" t="e">
            <v>#DIV/0!</v>
          </cell>
          <cell r="EA83" t="e">
            <v>#DIV/0!</v>
          </cell>
          <cell r="EB83" t="e">
            <v>#DIV/0!</v>
          </cell>
          <cell r="EC83" t="e">
            <v>#DIV/0!</v>
          </cell>
          <cell r="ED83" t="e">
            <v>#DIV/0!</v>
          </cell>
          <cell r="EE83" t="e">
            <v>#DIV/0!</v>
          </cell>
          <cell r="EF83" t="e">
            <v>#DIV/0!</v>
          </cell>
          <cell r="EG83" t="e">
            <v>#DIV/0!</v>
          </cell>
          <cell r="EH83" t="e">
            <v>#DIV/0!</v>
          </cell>
          <cell r="EI83" t="e">
            <v>#DIV/0!</v>
          </cell>
          <cell r="EJ83" t="e">
            <v>#DIV/0!</v>
          </cell>
          <cell r="EK83" t="e">
            <v>#DIV/0!</v>
          </cell>
          <cell r="EL83" t="e">
            <v>#DIV/0!</v>
          </cell>
          <cell r="EM83" t="e">
            <v>#DIV/0!</v>
          </cell>
          <cell r="EN83" t="e">
            <v>#DIV/0!</v>
          </cell>
          <cell r="EO83" t="e">
            <v>#DIV/0!</v>
          </cell>
          <cell r="EP83" t="e">
            <v>#DIV/0!</v>
          </cell>
          <cell r="EQ83" t="e">
            <v>#DIV/0!</v>
          </cell>
          <cell r="ER83" t="e">
            <v>#DIV/0!</v>
          </cell>
          <cell r="ES83" t="e">
            <v>#DIV/0!</v>
          </cell>
          <cell r="ET83" t="e">
            <v>#DIV/0!</v>
          </cell>
          <cell r="EU83" t="e">
            <v>#DIV/0!</v>
          </cell>
          <cell r="EV83" t="e">
            <v>#DIV/0!</v>
          </cell>
          <cell r="EW83" t="e">
            <v>#DIV/0!</v>
          </cell>
          <cell r="EX83" t="e">
            <v>#DIV/0!</v>
          </cell>
          <cell r="EY83" t="e">
            <v>#DIV/0!</v>
          </cell>
          <cell r="EZ83" t="e">
            <v>#DIV/0!</v>
          </cell>
          <cell r="FA83" t="e">
            <v>#DIV/0!</v>
          </cell>
          <cell r="FB83" t="e">
            <v>#DIV/0!</v>
          </cell>
          <cell r="FC83" t="e">
            <v>#DIV/0!</v>
          </cell>
          <cell r="FD83" t="e">
            <v>#DIV/0!</v>
          </cell>
          <cell r="FE83" t="e">
            <v>#DIV/0!</v>
          </cell>
          <cell r="FF83" t="e">
            <v>#DIV/0!</v>
          </cell>
          <cell r="FG83" t="e">
            <v>#DIV/0!</v>
          </cell>
          <cell r="FH83" t="e">
            <v>#DIV/0!</v>
          </cell>
          <cell r="FI83" t="e">
            <v>#DIV/0!</v>
          </cell>
          <cell r="FJ83" t="e">
            <v>#DIV/0!</v>
          </cell>
          <cell r="FK83" t="e">
            <v>#DIV/0!</v>
          </cell>
          <cell r="FL83" t="e">
            <v>#DIV/0!</v>
          </cell>
          <cell r="FM83" t="e">
            <v>#DIV/0!</v>
          </cell>
          <cell r="FN83" t="e">
            <v>#DIV/0!</v>
          </cell>
          <cell r="FO83" t="e">
            <v>#DIV/0!</v>
          </cell>
          <cell r="FP83" t="e">
            <v>#DIV/0!</v>
          </cell>
          <cell r="FQ83" t="e">
            <v>#DIV/0!</v>
          </cell>
          <cell r="FR83" t="e">
            <v>#DIV/0!</v>
          </cell>
          <cell r="FS83" t="e">
            <v>#DIV/0!</v>
          </cell>
          <cell r="FT83" t="e">
            <v>#DIV/0!</v>
          </cell>
          <cell r="FU83" t="e">
            <v>#DIV/0!</v>
          </cell>
          <cell r="FV83" t="e">
            <v>#DIV/0!</v>
          </cell>
          <cell r="FW83" t="e">
            <v>#DIV/0!</v>
          </cell>
          <cell r="FX83" t="e">
            <v>#DIV/0!</v>
          </cell>
          <cell r="FY83" t="e">
            <v>#DIV/0!</v>
          </cell>
          <cell r="FZ83" t="e">
            <v>#DIV/0!</v>
          </cell>
          <cell r="GA83" t="e">
            <v>#DIV/0!</v>
          </cell>
          <cell r="GB83" t="e">
            <v>#DIV/0!</v>
          </cell>
          <cell r="GC83" t="e">
            <v>#DIV/0!</v>
          </cell>
          <cell r="GD83" t="e">
            <v>#DIV/0!</v>
          </cell>
          <cell r="GE83" t="e">
            <v>#DIV/0!</v>
          </cell>
          <cell r="GF83" t="e">
            <v>#DIV/0!</v>
          </cell>
          <cell r="GG83" t="e">
            <v>#DIV/0!</v>
          </cell>
          <cell r="GH83" t="e">
            <v>#DIV/0!</v>
          </cell>
        </row>
        <row r="84">
          <cell r="I84">
            <v>0</v>
          </cell>
          <cell r="J84">
            <v>167</v>
          </cell>
          <cell r="K84">
            <v>260</v>
          </cell>
          <cell r="L84">
            <v>509</v>
          </cell>
          <cell r="M84">
            <v>576</v>
          </cell>
          <cell r="N84">
            <v>544</v>
          </cell>
          <cell r="O84">
            <v>554</v>
          </cell>
          <cell r="P84">
            <v>544</v>
          </cell>
          <cell r="Q84">
            <v>121.5</v>
          </cell>
          <cell r="R84">
            <v>445</v>
          </cell>
          <cell r="S84">
            <v>476.5</v>
          </cell>
          <cell r="T84">
            <v>431</v>
          </cell>
          <cell r="U84">
            <v>493</v>
          </cell>
          <cell r="V84">
            <v>489.5</v>
          </cell>
          <cell r="W84">
            <v>451</v>
          </cell>
          <cell r="X84">
            <v>569.5</v>
          </cell>
          <cell r="Y84">
            <v>591</v>
          </cell>
          <cell r="Z84">
            <v>588</v>
          </cell>
          <cell r="AA84">
            <v>499</v>
          </cell>
          <cell r="AB84">
            <v>155.5</v>
          </cell>
          <cell r="AC84">
            <v>229</v>
          </cell>
          <cell r="AD84">
            <v>150</v>
          </cell>
          <cell r="AE84">
            <v>207</v>
          </cell>
          <cell r="AF84">
            <v>406</v>
          </cell>
          <cell r="AG84">
            <v>0</v>
          </cell>
          <cell r="AH84">
            <v>0</v>
          </cell>
          <cell r="AI84">
            <v>274</v>
          </cell>
          <cell r="AJ84">
            <v>187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>
            <v>0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  <cell r="BI84" t="e">
            <v>#DIV/0!</v>
          </cell>
          <cell r="BJ84">
            <v>0</v>
          </cell>
          <cell r="BK84" t="e">
            <v>#DIV/0!</v>
          </cell>
          <cell r="BL84" t="e">
            <v>#DIV/0!</v>
          </cell>
          <cell r="BM84" t="e">
            <v>#DIV/0!</v>
          </cell>
          <cell r="BN84" t="e">
            <v>#DIV/0!</v>
          </cell>
          <cell r="BO84" t="e">
            <v>#DIV/0!</v>
          </cell>
          <cell r="BP84" t="e">
            <v>#DIV/0!</v>
          </cell>
          <cell r="BQ84" t="e">
            <v>#DIV/0!</v>
          </cell>
          <cell r="BR84" t="e">
            <v>#DIV/0!</v>
          </cell>
          <cell r="BS84" t="e">
            <v>#DIV/0!</v>
          </cell>
          <cell r="BT84" t="e">
            <v>#DIV/0!</v>
          </cell>
          <cell r="BU84" t="e">
            <v>#DIV/0!</v>
          </cell>
          <cell r="BV84" t="e">
            <v>#DIV/0!</v>
          </cell>
          <cell r="BW84" t="e">
            <v>#DIV/0!</v>
          </cell>
          <cell r="BX84" t="e">
            <v>#DIV/0!</v>
          </cell>
          <cell r="BY84" t="e">
            <v>#DIV/0!</v>
          </cell>
          <cell r="BZ84" t="e">
            <v>#DIV/0!</v>
          </cell>
          <cell r="CA84" t="e">
            <v>#DIV/0!</v>
          </cell>
          <cell r="CB84" t="e">
            <v>#DIV/0!</v>
          </cell>
          <cell r="CC84" t="e">
            <v>#DIV/0!</v>
          </cell>
          <cell r="CD84" t="e">
            <v>#DIV/0!</v>
          </cell>
          <cell r="CE84" t="e">
            <v>#DIV/0!</v>
          </cell>
          <cell r="CF84" t="e">
            <v>#DIV/0!</v>
          </cell>
          <cell r="CG84" t="e">
            <v>#DIV/0!</v>
          </cell>
          <cell r="CH84" t="e">
            <v>#DIV/0!</v>
          </cell>
          <cell r="CI84" t="e">
            <v>#DIV/0!</v>
          </cell>
          <cell r="CJ84" t="e">
            <v>#DIV/0!</v>
          </cell>
          <cell r="CK84" t="e">
            <v>#DIV/0!</v>
          </cell>
          <cell r="CL84" t="e">
            <v>#DIV/0!</v>
          </cell>
          <cell r="CM84" t="e">
            <v>#DIV/0!</v>
          </cell>
          <cell r="CN84" t="e">
            <v>#DIV/0!</v>
          </cell>
          <cell r="CO84" t="e">
            <v>#DIV/0!</v>
          </cell>
          <cell r="CP84" t="e">
            <v>#DIV/0!</v>
          </cell>
          <cell r="CQ84" t="e">
            <v>#DIV/0!</v>
          </cell>
          <cell r="CR84" t="e">
            <v>#DIV/0!</v>
          </cell>
          <cell r="CS84" t="e">
            <v>#DIV/0!</v>
          </cell>
          <cell r="CT84" t="e">
            <v>#DIV/0!</v>
          </cell>
          <cell r="CU84" t="e">
            <v>#DIV/0!</v>
          </cell>
          <cell r="CV84" t="e">
            <v>#DIV/0!</v>
          </cell>
          <cell r="CW84" t="e">
            <v>#DIV/0!</v>
          </cell>
          <cell r="CX84" t="e">
            <v>#DIV/0!</v>
          </cell>
          <cell r="CY84" t="e">
            <v>#DIV/0!</v>
          </cell>
          <cell r="CZ84" t="e">
            <v>#DIV/0!</v>
          </cell>
          <cell r="DA84" t="e">
            <v>#DIV/0!</v>
          </cell>
          <cell r="DB84" t="e">
            <v>#DIV/0!</v>
          </cell>
          <cell r="DC84" t="e">
            <v>#DIV/0!</v>
          </cell>
          <cell r="DD84" t="e">
            <v>#DIV/0!</v>
          </cell>
          <cell r="DE84" t="e">
            <v>#DIV/0!</v>
          </cell>
          <cell r="DF84" t="e">
            <v>#DIV/0!</v>
          </cell>
          <cell r="DG84" t="e">
            <v>#DIV/0!</v>
          </cell>
          <cell r="DH84" t="e">
            <v>#DIV/0!</v>
          </cell>
          <cell r="DI84" t="e">
            <v>#DIV/0!</v>
          </cell>
          <cell r="DJ84" t="e">
            <v>#DIV/0!</v>
          </cell>
          <cell r="DK84" t="e">
            <v>#DIV/0!</v>
          </cell>
          <cell r="DL84" t="e">
            <v>#DIV/0!</v>
          </cell>
          <cell r="DM84" t="e">
            <v>#DIV/0!</v>
          </cell>
          <cell r="DN84" t="e">
            <v>#DIV/0!</v>
          </cell>
          <cell r="DO84" t="e">
            <v>#DIV/0!</v>
          </cell>
          <cell r="DP84" t="e">
            <v>#DIV/0!</v>
          </cell>
          <cell r="DQ84" t="e">
            <v>#DIV/0!</v>
          </cell>
          <cell r="DR84" t="e">
            <v>#DIV/0!</v>
          </cell>
          <cell r="DS84" t="e">
            <v>#DIV/0!</v>
          </cell>
          <cell r="DT84" t="e">
            <v>#DIV/0!</v>
          </cell>
          <cell r="DU84" t="e">
            <v>#DIV/0!</v>
          </cell>
          <cell r="DV84" t="e">
            <v>#DIV/0!</v>
          </cell>
          <cell r="DW84" t="e">
            <v>#DIV/0!</v>
          </cell>
          <cell r="DX84" t="e">
            <v>#DIV/0!</v>
          </cell>
          <cell r="DY84" t="e">
            <v>#DIV/0!</v>
          </cell>
          <cell r="DZ84" t="e">
            <v>#DIV/0!</v>
          </cell>
          <cell r="EA84" t="e">
            <v>#DIV/0!</v>
          </cell>
          <cell r="EB84" t="e">
            <v>#DIV/0!</v>
          </cell>
          <cell r="EC84" t="e">
            <v>#DIV/0!</v>
          </cell>
          <cell r="ED84" t="e">
            <v>#DIV/0!</v>
          </cell>
          <cell r="EE84" t="e">
            <v>#DIV/0!</v>
          </cell>
          <cell r="EF84" t="e">
            <v>#DIV/0!</v>
          </cell>
          <cell r="EG84" t="e">
            <v>#DIV/0!</v>
          </cell>
          <cell r="EH84" t="e">
            <v>#DIV/0!</v>
          </cell>
          <cell r="EI84" t="e">
            <v>#DIV/0!</v>
          </cell>
          <cell r="EJ84" t="e">
            <v>#DIV/0!</v>
          </cell>
          <cell r="EK84" t="e">
            <v>#DIV/0!</v>
          </cell>
          <cell r="EL84" t="e">
            <v>#DIV/0!</v>
          </cell>
          <cell r="EM84" t="e">
            <v>#DIV/0!</v>
          </cell>
          <cell r="EN84" t="e">
            <v>#DIV/0!</v>
          </cell>
          <cell r="EO84" t="e">
            <v>#DIV/0!</v>
          </cell>
          <cell r="EP84" t="e">
            <v>#DIV/0!</v>
          </cell>
          <cell r="EQ84" t="e">
            <v>#DIV/0!</v>
          </cell>
          <cell r="ER84" t="e">
            <v>#DIV/0!</v>
          </cell>
          <cell r="ES84" t="e">
            <v>#DIV/0!</v>
          </cell>
          <cell r="ET84" t="e">
            <v>#DIV/0!</v>
          </cell>
          <cell r="EU84" t="e">
            <v>#DIV/0!</v>
          </cell>
          <cell r="EV84" t="e">
            <v>#DIV/0!</v>
          </cell>
          <cell r="EW84" t="e">
            <v>#DIV/0!</v>
          </cell>
          <cell r="EX84" t="e">
            <v>#DIV/0!</v>
          </cell>
          <cell r="EY84" t="e">
            <v>#DIV/0!</v>
          </cell>
          <cell r="EZ84" t="e">
            <v>#DIV/0!</v>
          </cell>
          <cell r="FA84" t="e">
            <v>#DIV/0!</v>
          </cell>
          <cell r="FB84" t="e">
            <v>#DIV/0!</v>
          </cell>
          <cell r="FC84" t="e">
            <v>#DIV/0!</v>
          </cell>
          <cell r="FD84" t="e">
            <v>#DIV/0!</v>
          </cell>
          <cell r="FE84" t="e">
            <v>#DIV/0!</v>
          </cell>
          <cell r="FF84" t="e">
            <v>#DIV/0!</v>
          </cell>
          <cell r="FG84" t="e">
            <v>#DIV/0!</v>
          </cell>
          <cell r="FH84" t="e">
            <v>#DIV/0!</v>
          </cell>
          <cell r="FI84" t="e">
            <v>#DIV/0!</v>
          </cell>
          <cell r="FJ84" t="e">
            <v>#DIV/0!</v>
          </cell>
          <cell r="FK84" t="e">
            <v>#DIV/0!</v>
          </cell>
          <cell r="FL84" t="e">
            <v>#DIV/0!</v>
          </cell>
          <cell r="FM84" t="e">
            <v>#DIV/0!</v>
          </cell>
          <cell r="FN84" t="e">
            <v>#DIV/0!</v>
          </cell>
          <cell r="FO84" t="e">
            <v>#DIV/0!</v>
          </cell>
          <cell r="FP84" t="e">
            <v>#DIV/0!</v>
          </cell>
          <cell r="FQ84" t="e">
            <v>#DIV/0!</v>
          </cell>
          <cell r="FR84" t="e">
            <v>#DIV/0!</v>
          </cell>
          <cell r="FS84" t="e">
            <v>#DIV/0!</v>
          </cell>
          <cell r="FT84" t="e">
            <v>#DIV/0!</v>
          </cell>
          <cell r="FU84" t="e">
            <v>#DIV/0!</v>
          </cell>
          <cell r="FV84" t="e">
            <v>#DIV/0!</v>
          </cell>
          <cell r="FW84" t="e">
            <v>#DIV/0!</v>
          </cell>
          <cell r="FX84" t="e">
            <v>#DIV/0!</v>
          </cell>
          <cell r="FY84" t="e">
            <v>#DIV/0!</v>
          </cell>
          <cell r="FZ84" t="e">
            <v>#DIV/0!</v>
          </cell>
          <cell r="GA84" t="e">
            <v>#DIV/0!</v>
          </cell>
          <cell r="GB84" t="e">
            <v>#DIV/0!</v>
          </cell>
          <cell r="GC84" t="e">
            <v>#DIV/0!</v>
          </cell>
          <cell r="GD84" t="e">
            <v>#DIV/0!</v>
          </cell>
          <cell r="GE84" t="e">
            <v>#DIV/0!</v>
          </cell>
          <cell r="GF84" t="e">
            <v>#DIV/0!</v>
          </cell>
          <cell r="GG84" t="e">
            <v>#DIV/0!</v>
          </cell>
          <cell r="GH84" t="e">
            <v>#DIV/0!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8.9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31.7</v>
          </cell>
          <cell r="BW85">
            <v>0</v>
          </cell>
          <cell r="BX85">
            <v>0</v>
          </cell>
          <cell r="BY85">
            <v>0</v>
          </cell>
          <cell r="BZ85">
            <v>30.3</v>
          </cell>
          <cell r="CA85">
            <v>35.700000000000003</v>
          </cell>
          <cell r="CB85">
            <v>13.9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66.900000000000006</v>
          </cell>
          <cell r="CO85">
            <v>17.2</v>
          </cell>
          <cell r="CP85">
            <v>3.6500000000000004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121</v>
          </cell>
          <cell r="EL85">
            <v>175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150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120</v>
          </cell>
          <cell r="FP85">
            <v>0</v>
          </cell>
          <cell r="FQ85">
            <v>0</v>
          </cell>
          <cell r="FR85">
            <v>236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</row>
        <row r="86">
          <cell r="K86">
            <v>0</v>
          </cell>
          <cell r="N86">
            <v>0</v>
          </cell>
          <cell r="O86">
            <v>0</v>
          </cell>
          <cell r="P86">
            <v>55</v>
          </cell>
          <cell r="S86">
            <v>0</v>
          </cell>
          <cell r="T86">
            <v>0</v>
          </cell>
          <cell r="X86">
            <v>0</v>
          </cell>
          <cell r="Y86">
            <v>0</v>
          </cell>
          <cell r="AB86">
            <v>0</v>
          </cell>
          <cell r="AC86">
            <v>0</v>
          </cell>
          <cell r="AD86">
            <v>165</v>
          </cell>
          <cell r="AG86">
            <v>219</v>
          </cell>
          <cell r="AH86">
            <v>39</v>
          </cell>
          <cell r="AL86">
            <v>132</v>
          </cell>
          <cell r="AM86">
            <v>26</v>
          </cell>
          <cell r="AP86">
            <v>0</v>
          </cell>
          <cell r="AQ86">
            <v>0</v>
          </cell>
          <cell r="AR86">
            <v>0</v>
          </cell>
          <cell r="AV86">
            <v>100</v>
          </cell>
          <cell r="AZ86">
            <v>0</v>
          </cell>
          <cell r="BA86">
            <v>100</v>
          </cell>
          <cell r="BD86">
            <v>0</v>
          </cell>
          <cell r="BE86">
            <v>107</v>
          </cell>
          <cell r="BF86">
            <v>52</v>
          </cell>
          <cell r="BI86">
            <v>47</v>
          </cell>
          <cell r="BJ86">
            <v>102</v>
          </cell>
          <cell r="BN86">
            <v>120</v>
          </cell>
          <cell r="BO86">
            <v>0</v>
          </cell>
          <cell r="BS86">
            <v>0</v>
          </cell>
          <cell r="BT86">
            <v>0</v>
          </cell>
          <cell r="BU86">
            <v>120</v>
          </cell>
          <cell r="BX86">
            <v>0</v>
          </cell>
          <cell r="BY86">
            <v>0</v>
          </cell>
          <cell r="CC86">
            <v>36</v>
          </cell>
          <cell r="CD86">
            <v>67</v>
          </cell>
          <cell r="CG86">
            <v>25</v>
          </cell>
          <cell r="CH86">
            <v>35</v>
          </cell>
          <cell r="CI86">
            <v>0</v>
          </cell>
          <cell r="CL86">
            <v>65</v>
          </cell>
          <cell r="CM86">
            <v>39</v>
          </cell>
          <cell r="CQ86">
            <v>53</v>
          </cell>
          <cell r="CR86">
            <v>126</v>
          </cell>
          <cell r="CS86">
            <v>0</v>
          </cell>
          <cell r="CT86">
            <v>0</v>
          </cell>
          <cell r="CU86">
            <v>70</v>
          </cell>
          <cell r="CV86">
            <v>127</v>
          </cell>
          <cell r="CW86">
            <v>118</v>
          </cell>
          <cell r="CX86">
            <v>0</v>
          </cell>
          <cell r="CY86">
            <v>0</v>
          </cell>
          <cell r="CZ86">
            <v>0</v>
          </cell>
          <cell r="DA86">
            <v>105</v>
          </cell>
          <cell r="DB86">
            <v>0</v>
          </cell>
          <cell r="DC86">
            <v>0</v>
          </cell>
          <cell r="DD86">
            <v>0</v>
          </cell>
          <cell r="DE86">
            <v>233</v>
          </cell>
          <cell r="DF86">
            <v>27</v>
          </cell>
          <cell r="DG86">
            <v>0</v>
          </cell>
          <cell r="DH86">
            <v>0</v>
          </cell>
          <cell r="DI86">
            <v>220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30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80</v>
          </cell>
          <cell r="DU86">
            <v>0</v>
          </cell>
          <cell r="DV86">
            <v>0</v>
          </cell>
          <cell r="DW86">
            <v>20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10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47</v>
          </cell>
          <cell r="FA86">
            <v>0</v>
          </cell>
          <cell r="FB86">
            <v>0</v>
          </cell>
          <cell r="FD86">
            <v>0</v>
          </cell>
          <cell r="FE86">
            <v>141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58</v>
          </cell>
          <cell r="FK86">
            <v>0</v>
          </cell>
          <cell r="FL86">
            <v>0</v>
          </cell>
          <cell r="FM86">
            <v>0</v>
          </cell>
          <cell r="FN86">
            <v>53</v>
          </cell>
          <cell r="FO86">
            <v>66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</row>
        <row r="87">
          <cell r="J87" t="e">
            <v>#DIV/0!</v>
          </cell>
          <cell r="K87">
            <v>122</v>
          </cell>
          <cell r="L87" t="e">
            <v>#DIV/0!</v>
          </cell>
          <cell r="M87" t="e">
            <v>#DIV/0!</v>
          </cell>
          <cell r="N87">
            <v>0</v>
          </cell>
          <cell r="O87">
            <v>0</v>
          </cell>
          <cell r="P87">
            <v>0</v>
          </cell>
          <cell r="Q87" t="e">
            <v>#DIV/0!</v>
          </cell>
          <cell r="R87" t="e">
            <v>#DIV/0!</v>
          </cell>
          <cell r="S87">
            <v>0</v>
          </cell>
          <cell r="T87">
            <v>300</v>
          </cell>
          <cell r="U87" t="e">
            <v>#DIV/0!</v>
          </cell>
          <cell r="V87" t="e">
            <v>#DIV/0!</v>
          </cell>
          <cell r="W87" t="e">
            <v>#DIV/0!</v>
          </cell>
          <cell r="X87">
            <v>0</v>
          </cell>
          <cell r="Y87">
            <v>0</v>
          </cell>
          <cell r="Z87" t="e">
            <v>#DIV/0!</v>
          </cell>
          <cell r="AA87" t="e">
            <v>#DIV/0!</v>
          </cell>
          <cell r="AB87">
            <v>0</v>
          </cell>
          <cell r="AC87">
            <v>0</v>
          </cell>
          <cell r="AD87">
            <v>0</v>
          </cell>
          <cell r="AE87" t="e">
            <v>#DIV/0!</v>
          </cell>
          <cell r="AF87" t="e">
            <v>#DIV/0!</v>
          </cell>
          <cell r="AG87">
            <v>0</v>
          </cell>
          <cell r="AH87">
            <v>0</v>
          </cell>
          <cell r="AI87" t="e">
            <v>#DIV/0!</v>
          </cell>
          <cell r="AJ87" t="e">
            <v>#DIV/0!</v>
          </cell>
          <cell r="AK87" t="e">
            <v>#DIV/0!</v>
          </cell>
          <cell r="AL87">
            <v>0</v>
          </cell>
          <cell r="AM87">
            <v>0</v>
          </cell>
          <cell r="AN87" t="e">
            <v>#DIV/0!</v>
          </cell>
          <cell r="AO87" t="e">
            <v>#DIV/0!</v>
          </cell>
          <cell r="AP87">
            <v>0</v>
          </cell>
          <cell r="AQ87">
            <v>0</v>
          </cell>
          <cell r="AR87">
            <v>0</v>
          </cell>
          <cell r="AS87" t="e">
            <v>#DIV/0!</v>
          </cell>
          <cell r="AT87" t="e">
            <v>#DIV/0!</v>
          </cell>
          <cell r="AU87" t="e">
            <v>#DIV/0!</v>
          </cell>
          <cell r="AV87">
            <v>0</v>
          </cell>
          <cell r="AW87" t="e">
            <v>#DIV/0!</v>
          </cell>
          <cell r="AX87" t="e">
            <v>#DIV/0!</v>
          </cell>
          <cell r="AY87" t="e">
            <v>#DIV/0!</v>
          </cell>
          <cell r="AZ87">
            <v>0</v>
          </cell>
          <cell r="BA87">
            <v>18</v>
          </cell>
          <cell r="BB87" t="e">
            <v>#DIV/0!</v>
          </cell>
          <cell r="BC87" t="e">
            <v>#DIV/0!</v>
          </cell>
          <cell r="BD87">
            <v>220</v>
          </cell>
          <cell r="BE87">
            <v>0</v>
          </cell>
          <cell r="BF87">
            <v>0</v>
          </cell>
          <cell r="BG87" t="e">
            <v>#DIV/0!</v>
          </cell>
          <cell r="BH87" t="e">
            <v>#DIV/0!</v>
          </cell>
          <cell r="BI87">
            <v>0</v>
          </cell>
          <cell r="BJ87">
            <v>0</v>
          </cell>
          <cell r="BK87" t="e">
            <v>#DIV/0!</v>
          </cell>
          <cell r="BL87" t="e">
            <v>#DIV/0!</v>
          </cell>
          <cell r="BM87" t="e">
            <v>#DIV/0!</v>
          </cell>
          <cell r="BN87">
            <v>0</v>
          </cell>
          <cell r="BO87">
            <v>0</v>
          </cell>
          <cell r="BP87" t="e">
            <v>#DIV/0!</v>
          </cell>
          <cell r="BQ87" t="e">
            <v>#DIV/0!</v>
          </cell>
          <cell r="BR87" t="e">
            <v>#DIV/0!</v>
          </cell>
          <cell r="BS87">
            <v>0</v>
          </cell>
          <cell r="BT87">
            <v>0</v>
          </cell>
          <cell r="BU87">
            <v>0</v>
          </cell>
          <cell r="BV87" t="e">
            <v>#DIV/0!</v>
          </cell>
          <cell r="BW87" t="e">
            <v>#DIV/0!</v>
          </cell>
          <cell r="BX87">
            <v>0</v>
          </cell>
          <cell r="BY87">
            <v>0</v>
          </cell>
          <cell r="BZ87" t="e">
            <v>#DIV/0!</v>
          </cell>
          <cell r="CA87" t="e">
            <v>#DIV/0!</v>
          </cell>
          <cell r="CB87" t="e">
            <v>#DIV/0!</v>
          </cell>
          <cell r="CC87">
            <v>0</v>
          </cell>
          <cell r="CD87">
            <v>0</v>
          </cell>
          <cell r="CE87" t="e">
            <v>#DIV/0!</v>
          </cell>
          <cell r="CF87" t="e">
            <v>#DIV/0!</v>
          </cell>
          <cell r="CG87">
            <v>0</v>
          </cell>
          <cell r="CH87">
            <v>0</v>
          </cell>
          <cell r="CI87">
            <v>0</v>
          </cell>
          <cell r="CJ87" t="e">
            <v>#DIV/0!</v>
          </cell>
          <cell r="CK87" t="e">
            <v>#DIV/0!</v>
          </cell>
          <cell r="CL87">
            <v>0</v>
          </cell>
          <cell r="CM87">
            <v>0</v>
          </cell>
          <cell r="CN87" t="e">
            <v>#DIV/0!</v>
          </cell>
          <cell r="CO87" t="e">
            <v>#DIV/0!</v>
          </cell>
          <cell r="CP87" t="e">
            <v>#DIV/0!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85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110</v>
          </cell>
          <cell r="DO87">
            <v>60</v>
          </cell>
          <cell r="DP87">
            <v>0</v>
          </cell>
          <cell r="DQ87">
            <v>0</v>
          </cell>
          <cell r="DR87">
            <v>0</v>
          </cell>
          <cell r="DS87">
            <v>20</v>
          </cell>
          <cell r="DT87">
            <v>272</v>
          </cell>
          <cell r="DU87">
            <v>0</v>
          </cell>
          <cell r="DV87">
            <v>0</v>
          </cell>
          <cell r="DW87">
            <v>156</v>
          </cell>
          <cell r="DX87">
            <v>0</v>
          </cell>
          <cell r="DY87">
            <v>288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136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293</v>
          </cell>
          <cell r="EQ87">
            <v>110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52</v>
          </cell>
          <cell r="EZ87">
            <v>130</v>
          </cell>
          <cell r="FA87">
            <v>0</v>
          </cell>
          <cell r="FB87">
            <v>0</v>
          </cell>
          <cell r="FC87" t="e">
            <v>#DIV/0!</v>
          </cell>
          <cell r="FD87">
            <v>205</v>
          </cell>
          <cell r="FE87">
            <v>533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208</v>
          </cell>
          <cell r="FK87">
            <v>0</v>
          </cell>
          <cell r="FL87">
            <v>0</v>
          </cell>
          <cell r="FM87">
            <v>370</v>
          </cell>
          <cell r="FN87">
            <v>67</v>
          </cell>
          <cell r="FO87">
            <v>275</v>
          </cell>
          <cell r="FP87">
            <v>0</v>
          </cell>
          <cell r="FQ87">
            <v>0</v>
          </cell>
          <cell r="FR87">
            <v>60</v>
          </cell>
          <cell r="FS87">
            <v>28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201</v>
          </cell>
          <cell r="O88">
            <v>202</v>
          </cell>
          <cell r="P88">
            <v>209</v>
          </cell>
          <cell r="Q88">
            <v>0</v>
          </cell>
          <cell r="R88">
            <v>0</v>
          </cell>
          <cell r="S88">
            <v>221</v>
          </cell>
          <cell r="T88">
            <v>194</v>
          </cell>
          <cell r="U88">
            <v>0</v>
          </cell>
          <cell r="V88">
            <v>0</v>
          </cell>
          <cell r="W88">
            <v>0</v>
          </cell>
          <cell r="X88">
            <v>210</v>
          </cell>
          <cell r="Y88">
            <v>180</v>
          </cell>
          <cell r="Z88">
            <v>0</v>
          </cell>
          <cell r="AA88">
            <v>0</v>
          </cell>
          <cell r="AB88">
            <v>185</v>
          </cell>
          <cell r="AC88">
            <v>198</v>
          </cell>
          <cell r="AD88">
            <v>200</v>
          </cell>
          <cell r="AE88">
            <v>0</v>
          </cell>
          <cell r="AF88">
            <v>0</v>
          </cell>
          <cell r="AG88">
            <v>235</v>
          </cell>
          <cell r="AH88">
            <v>243</v>
          </cell>
          <cell r="AI88">
            <v>0</v>
          </cell>
          <cell r="AJ88">
            <v>0</v>
          </cell>
          <cell r="AK88">
            <v>0</v>
          </cell>
          <cell r="AL88">
            <v>231</v>
          </cell>
          <cell r="AM88">
            <v>242</v>
          </cell>
          <cell r="AN88">
            <v>0</v>
          </cell>
          <cell r="AO88">
            <v>0</v>
          </cell>
          <cell r="AP88">
            <v>229</v>
          </cell>
          <cell r="AQ88">
            <v>249</v>
          </cell>
          <cell r="AR88">
            <v>267</v>
          </cell>
          <cell r="AS88">
            <v>0</v>
          </cell>
          <cell r="AT88">
            <v>0</v>
          </cell>
          <cell r="AU88">
            <v>262</v>
          </cell>
          <cell r="AV88">
            <v>253</v>
          </cell>
          <cell r="AW88">
            <v>0</v>
          </cell>
          <cell r="AX88">
            <v>0</v>
          </cell>
          <cell r="AY88">
            <v>0</v>
          </cell>
          <cell r="AZ88">
            <v>272</v>
          </cell>
          <cell r="BA88">
            <v>248</v>
          </cell>
          <cell r="BB88">
            <v>0</v>
          </cell>
          <cell r="BC88">
            <v>0</v>
          </cell>
          <cell r="BD88">
            <v>252.57142857142858</v>
          </cell>
          <cell r="BE88">
            <v>240</v>
          </cell>
          <cell r="BF88">
            <v>266</v>
          </cell>
          <cell r="BG88">
            <v>146</v>
          </cell>
          <cell r="BH88">
            <v>262</v>
          </cell>
          <cell r="BI88">
            <v>255</v>
          </cell>
          <cell r="BJ88">
            <v>261.89999999999998</v>
          </cell>
          <cell r="BK88">
            <v>250</v>
          </cell>
          <cell r="BL88">
            <v>250</v>
          </cell>
          <cell r="BM88">
            <v>183</v>
          </cell>
          <cell r="BN88">
            <v>236</v>
          </cell>
          <cell r="BO88">
            <v>279.5</v>
          </cell>
          <cell r="BP88">
            <v>0</v>
          </cell>
          <cell r="BQ88">
            <v>95</v>
          </cell>
          <cell r="BR88">
            <v>239</v>
          </cell>
          <cell r="BS88">
            <v>262.70999999999998</v>
          </cell>
          <cell r="BT88">
            <v>253.8</v>
          </cell>
          <cell r="BU88">
            <v>217</v>
          </cell>
          <cell r="BV88">
            <v>171</v>
          </cell>
          <cell r="BW88">
            <v>242</v>
          </cell>
          <cell r="BX88">
            <v>253.3</v>
          </cell>
          <cell r="BY88">
            <v>258</v>
          </cell>
          <cell r="BZ88">
            <v>293</v>
          </cell>
          <cell r="CA88">
            <v>291</v>
          </cell>
          <cell r="CB88">
            <v>301</v>
          </cell>
          <cell r="CC88">
            <v>257</v>
          </cell>
          <cell r="CD88">
            <v>258</v>
          </cell>
          <cell r="CE88">
            <v>111</v>
          </cell>
          <cell r="CF88">
            <v>0</v>
          </cell>
          <cell r="CG88">
            <v>272</v>
          </cell>
          <cell r="CH88">
            <v>264</v>
          </cell>
          <cell r="CI88">
            <v>244</v>
          </cell>
          <cell r="CJ88">
            <v>0</v>
          </cell>
          <cell r="CK88">
            <v>0</v>
          </cell>
          <cell r="CL88">
            <v>247.6</v>
          </cell>
          <cell r="CM88">
            <v>250</v>
          </cell>
          <cell r="CN88">
            <v>301</v>
          </cell>
          <cell r="CO88">
            <v>619</v>
          </cell>
          <cell r="CP88">
            <v>282</v>
          </cell>
          <cell r="CQ88">
            <v>259.57142857142856</v>
          </cell>
          <cell r="CR88">
            <v>235.1</v>
          </cell>
          <cell r="CS88">
            <v>0</v>
          </cell>
          <cell r="CT88">
            <v>0</v>
          </cell>
          <cell r="CU88">
            <v>223.6</v>
          </cell>
          <cell r="CV88">
            <v>249.4</v>
          </cell>
          <cell r="CW88">
            <v>261</v>
          </cell>
          <cell r="CX88">
            <v>0</v>
          </cell>
          <cell r="CY88">
            <v>0</v>
          </cell>
          <cell r="CZ88">
            <v>252.75</v>
          </cell>
          <cell r="DA88">
            <v>274.11764705882354</v>
          </cell>
          <cell r="DB88">
            <v>0</v>
          </cell>
          <cell r="DC88">
            <v>0</v>
          </cell>
          <cell r="DD88">
            <v>0</v>
          </cell>
          <cell r="DE88">
            <v>222.45454545454547</v>
          </cell>
          <cell r="DF88">
            <v>226.08695652173913</v>
          </cell>
          <cell r="DG88">
            <v>0</v>
          </cell>
          <cell r="DH88">
            <v>0</v>
          </cell>
          <cell r="DI88">
            <v>238.88888888888889</v>
          </cell>
          <cell r="DJ88">
            <v>242.8</v>
          </cell>
          <cell r="DK88">
            <v>0</v>
          </cell>
          <cell r="DL88">
            <v>0</v>
          </cell>
          <cell r="DM88">
            <v>0</v>
          </cell>
          <cell r="DN88">
            <v>261.22222222222223</v>
          </cell>
          <cell r="DO88">
            <v>269.75</v>
          </cell>
          <cell r="DP88">
            <v>0</v>
          </cell>
          <cell r="DQ88">
            <v>0</v>
          </cell>
          <cell r="DR88">
            <v>0</v>
          </cell>
          <cell r="DS88">
            <v>265.23809523809524</v>
          </cell>
          <cell r="DT88">
            <v>234.1</v>
          </cell>
          <cell r="DU88">
            <v>0</v>
          </cell>
          <cell r="DV88">
            <v>0</v>
          </cell>
          <cell r="DW88">
            <v>242.63157894736841</v>
          </cell>
          <cell r="DX88">
            <v>266.7</v>
          </cell>
          <cell r="DY88">
            <v>269.3</v>
          </cell>
          <cell r="DZ88">
            <v>0</v>
          </cell>
          <cell r="EA88">
            <v>0</v>
          </cell>
          <cell r="EB88">
            <v>267.27272727272725</v>
          </cell>
          <cell r="EC88">
            <v>278.36363636363637</v>
          </cell>
          <cell r="ED88">
            <v>0</v>
          </cell>
          <cell r="EE88">
            <v>0</v>
          </cell>
          <cell r="EF88">
            <v>0</v>
          </cell>
          <cell r="EG88">
            <v>271.07142857142856</v>
          </cell>
          <cell r="EH88">
            <v>289.8</v>
          </cell>
          <cell r="EI88">
            <v>0</v>
          </cell>
          <cell r="EJ88">
            <v>0</v>
          </cell>
          <cell r="EK88">
            <v>265</v>
          </cell>
          <cell r="EL88">
            <v>257.73333333333335</v>
          </cell>
          <cell r="EM88">
            <v>275</v>
          </cell>
          <cell r="EN88">
            <v>0</v>
          </cell>
          <cell r="EO88">
            <v>0</v>
          </cell>
          <cell r="EP88">
            <v>272.46153846153845</v>
          </cell>
          <cell r="EQ88">
            <v>267.78571428571428</v>
          </cell>
          <cell r="ER88">
            <v>0</v>
          </cell>
          <cell r="ES88">
            <v>0</v>
          </cell>
          <cell r="ET88">
            <v>0</v>
          </cell>
          <cell r="EU88">
            <v>280.57142857142856</v>
          </cell>
          <cell r="EV88">
            <v>261.93103448275861</v>
          </cell>
          <cell r="EW88">
            <v>0</v>
          </cell>
          <cell r="EX88">
            <v>0</v>
          </cell>
          <cell r="EY88">
            <v>262.57142857142856</v>
          </cell>
          <cell r="EZ88">
            <v>266</v>
          </cell>
          <cell r="FA88">
            <v>250</v>
          </cell>
          <cell r="FB88">
            <v>0</v>
          </cell>
          <cell r="FC88">
            <v>0</v>
          </cell>
          <cell r="FD88">
            <v>242.53846153846155</v>
          </cell>
          <cell r="FE88">
            <v>243.91666666666666</v>
          </cell>
          <cell r="FF88">
            <v>0</v>
          </cell>
          <cell r="FG88">
            <v>0</v>
          </cell>
          <cell r="FH88">
            <v>0</v>
          </cell>
          <cell r="FI88">
            <v>281.93333333333334</v>
          </cell>
          <cell r="FJ88">
            <v>264.92307692307691</v>
          </cell>
          <cell r="FK88">
            <v>0</v>
          </cell>
          <cell r="FL88">
            <v>0</v>
          </cell>
          <cell r="FM88">
            <v>275.12</v>
          </cell>
          <cell r="FN88">
            <v>258.57142857142856</v>
          </cell>
          <cell r="FO88">
            <v>264.64</v>
          </cell>
          <cell r="FP88">
            <v>0</v>
          </cell>
          <cell r="FQ88">
            <v>0</v>
          </cell>
          <cell r="FR88">
            <v>275.62962962962962</v>
          </cell>
          <cell r="FS88">
            <v>283.91666666666669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</row>
        <row r="89">
          <cell r="I89">
            <v>0</v>
          </cell>
          <cell r="J89">
            <v>0</v>
          </cell>
          <cell r="K89">
            <v>158</v>
          </cell>
          <cell r="L89">
            <v>0</v>
          </cell>
          <cell r="M89">
            <v>0</v>
          </cell>
          <cell r="N89">
            <v>207</v>
          </cell>
          <cell r="O89">
            <v>192</v>
          </cell>
          <cell r="P89">
            <v>194</v>
          </cell>
          <cell r="Q89">
            <v>0</v>
          </cell>
          <cell r="R89">
            <v>0</v>
          </cell>
          <cell r="S89">
            <v>242</v>
          </cell>
          <cell r="T89">
            <v>138</v>
          </cell>
          <cell r="U89">
            <v>0</v>
          </cell>
          <cell r="V89">
            <v>0</v>
          </cell>
          <cell r="W89">
            <v>0</v>
          </cell>
          <cell r="X89">
            <v>176</v>
          </cell>
          <cell r="Y89">
            <v>154</v>
          </cell>
          <cell r="Z89">
            <v>0</v>
          </cell>
          <cell r="AA89">
            <v>0</v>
          </cell>
          <cell r="AB89">
            <v>155</v>
          </cell>
          <cell r="AC89">
            <v>139</v>
          </cell>
          <cell r="AD89">
            <v>172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35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0.52</v>
          </cell>
          <cell r="BH89">
            <v>0.55900000000000005</v>
          </cell>
          <cell r="BI89">
            <v>0</v>
          </cell>
          <cell r="BJ89">
            <v>0</v>
          </cell>
          <cell r="BK89">
            <v>0.751</v>
          </cell>
          <cell r="BL89">
            <v>0.77200000000000002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0.77</v>
          </cell>
          <cell r="BR89">
            <v>0.65700000000000003</v>
          </cell>
          <cell r="BS89">
            <v>0</v>
          </cell>
          <cell r="BT89">
            <v>0</v>
          </cell>
          <cell r="BU89">
            <v>0</v>
          </cell>
          <cell r="BV89">
            <v>0.7</v>
          </cell>
          <cell r="BW89">
            <v>0.64</v>
          </cell>
          <cell r="BX89">
            <v>0</v>
          </cell>
          <cell r="BY89">
            <v>0</v>
          </cell>
          <cell r="BZ89">
            <v>0.71799999999999997</v>
          </cell>
          <cell r="CA89">
            <v>0.67700000000000005</v>
          </cell>
          <cell r="CB89">
            <v>0.67500000000000004</v>
          </cell>
          <cell r="CC89">
            <v>0</v>
          </cell>
          <cell r="CD89">
            <v>0</v>
          </cell>
          <cell r="CE89">
            <v>0.7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0.74199999999999999</v>
          </cell>
          <cell r="CO89">
            <v>0.8175</v>
          </cell>
          <cell r="CP89">
            <v>0.70499999999999996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75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10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50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20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</row>
        <row r="90">
          <cell r="I90">
            <v>0</v>
          </cell>
          <cell r="J90">
            <v>0</v>
          </cell>
          <cell r="K90">
            <v>1833</v>
          </cell>
          <cell r="L90">
            <v>0</v>
          </cell>
          <cell r="M90">
            <v>0</v>
          </cell>
          <cell r="N90">
            <v>4339</v>
          </cell>
          <cell r="O90">
            <v>3529</v>
          </cell>
          <cell r="P90">
            <v>3964</v>
          </cell>
          <cell r="Q90">
            <v>0</v>
          </cell>
          <cell r="R90">
            <v>0</v>
          </cell>
          <cell r="S90">
            <v>4421</v>
          </cell>
          <cell r="T90">
            <v>3986</v>
          </cell>
          <cell r="U90">
            <v>0</v>
          </cell>
          <cell r="V90">
            <v>0</v>
          </cell>
          <cell r="W90">
            <v>0</v>
          </cell>
          <cell r="X90">
            <v>5361</v>
          </cell>
          <cell r="Y90">
            <v>4340</v>
          </cell>
          <cell r="Z90">
            <v>0</v>
          </cell>
          <cell r="AA90">
            <v>0</v>
          </cell>
          <cell r="AB90">
            <v>3703</v>
          </cell>
          <cell r="AC90">
            <v>4367</v>
          </cell>
          <cell r="AD90">
            <v>1600</v>
          </cell>
          <cell r="AE90">
            <v>0</v>
          </cell>
          <cell r="AF90">
            <v>0</v>
          </cell>
          <cell r="AG90">
            <v>1883</v>
          </cell>
          <cell r="AH90">
            <v>2183</v>
          </cell>
          <cell r="AI90">
            <v>0</v>
          </cell>
          <cell r="AJ90">
            <v>0</v>
          </cell>
          <cell r="AK90">
            <v>0</v>
          </cell>
          <cell r="AL90">
            <v>2313</v>
          </cell>
          <cell r="AM90">
            <v>2422</v>
          </cell>
          <cell r="AN90">
            <v>0</v>
          </cell>
          <cell r="AO90">
            <v>0</v>
          </cell>
          <cell r="AP90">
            <v>2290</v>
          </cell>
          <cell r="AQ90">
            <v>2369</v>
          </cell>
          <cell r="AR90">
            <v>2670</v>
          </cell>
          <cell r="AS90">
            <v>0</v>
          </cell>
          <cell r="AT90">
            <v>0</v>
          </cell>
          <cell r="AU90">
            <v>2366</v>
          </cell>
          <cell r="AV90">
            <v>2027</v>
          </cell>
          <cell r="AW90">
            <v>0</v>
          </cell>
          <cell r="AX90">
            <v>0</v>
          </cell>
          <cell r="AY90">
            <v>0</v>
          </cell>
          <cell r="AZ90">
            <v>1634</v>
          </cell>
          <cell r="BA90">
            <v>1692</v>
          </cell>
          <cell r="BB90">
            <v>0</v>
          </cell>
          <cell r="BC90">
            <v>0</v>
          </cell>
          <cell r="BD90">
            <v>1768</v>
          </cell>
          <cell r="BE90">
            <v>1680</v>
          </cell>
          <cell r="BF90">
            <v>1862</v>
          </cell>
          <cell r="BG90">
            <v>54.5</v>
          </cell>
          <cell r="BH90">
            <v>19.899999999999999</v>
          </cell>
          <cell r="BI90">
            <v>1783</v>
          </cell>
          <cell r="BJ90">
            <v>1768</v>
          </cell>
          <cell r="BK90">
            <v>13.2</v>
          </cell>
          <cell r="BL90">
            <v>3.2</v>
          </cell>
          <cell r="BM90">
            <v>0</v>
          </cell>
          <cell r="BN90">
            <v>1652</v>
          </cell>
          <cell r="BO90">
            <v>1910</v>
          </cell>
          <cell r="BP90">
            <v>0</v>
          </cell>
          <cell r="BQ90">
            <v>0</v>
          </cell>
          <cell r="BR90">
            <v>0</v>
          </cell>
          <cell r="BS90">
            <v>1839</v>
          </cell>
          <cell r="BT90">
            <v>1523</v>
          </cell>
          <cell r="BU90">
            <v>1519</v>
          </cell>
          <cell r="BV90">
            <v>17</v>
          </cell>
          <cell r="BW90">
            <v>19.399999999999999</v>
          </cell>
          <cell r="BX90">
            <v>2248</v>
          </cell>
          <cell r="BY90">
            <v>1935</v>
          </cell>
          <cell r="BZ90">
            <v>31.5</v>
          </cell>
          <cell r="CA90">
            <v>28.6</v>
          </cell>
          <cell r="CB90">
            <v>25.7</v>
          </cell>
          <cell r="CC90">
            <v>1799</v>
          </cell>
          <cell r="CD90">
            <v>2066</v>
          </cell>
          <cell r="CE90">
            <v>0</v>
          </cell>
          <cell r="CF90">
            <v>0</v>
          </cell>
          <cell r="CG90">
            <v>2451</v>
          </cell>
          <cell r="CH90">
            <v>2371</v>
          </cell>
          <cell r="CI90">
            <v>1952</v>
          </cell>
          <cell r="CJ90">
            <v>0</v>
          </cell>
          <cell r="CK90">
            <v>0</v>
          </cell>
          <cell r="CL90">
            <v>1733</v>
          </cell>
          <cell r="CM90">
            <v>1500</v>
          </cell>
          <cell r="CN90">
            <v>25.5</v>
          </cell>
          <cell r="CO90">
            <v>21.65</v>
          </cell>
          <cell r="CP90">
            <v>33.9</v>
          </cell>
          <cell r="CQ90">
            <v>1817</v>
          </cell>
          <cell r="CR90">
            <v>1947</v>
          </cell>
          <cell r="CS90">
            <v>0</v>
          </cell>
          <cell r="CT90">
            <v>0</v>
          </cell>
          <cell r="CU90">
            <v>2371</v>
          </cell>
          <cell r="CV90">
            <v>1829</v>
          </cell>
          <cell r="CW90">
            <v>1959</v>
          </cell>
          <cell r="CX90">
            <v>0</v>
          </cell>
          <cell r="CY90">
            <v>0</v>
          </cell>
          <cell r="CZ90">
            <v>2022</v>
          </cell>
          <cell r="DA90">
            <v>2330</v>
          </cell>
          <cell r="DB90">
            <v>0</v>
          </cell>
          <cell r="DC90">
            <v>0</v>
          </cell>
          <cell r="DD90">
            <v>0</v>
          </cell>
          <cell r="DE90">
            <v>2447</v>
          </cell>
          <cell r="DF90">
            <v>2600</v>
          </cell>
          <cell r="DG90">
            <v>0</v>
          </cell>
          <cell r="DH90">
            <v>0</v>
          </cell>
          <cell r="DI90">
            <v>2150</v>
          </cell>
          <cell r="DJ90">
            <v>2428</v>
          </cell>
          <cell r="DK90">
            <v>0</v>
          </cell>
          <cell r="DL90">
            <v>0</v>
          </cell>
          <cell r="DM90">
            <v>0</v>
          </cell>
          <cell r="DN90">
            <v>2351</v>
          </cell>
          <cell r="DO90">
            <v>2158</v>
          </cell>
          <cell r="DP90">
            <v>0</v>
          </cell>
          <cell r="DQ90">
            <v>0</v>
          </cell>
          <cell r="DR90">
            <v>0</v>
          </cell>
          <cell r="DS90">
            <v>2812</v>
          </cell>
          <cell r="DT90">
            <v>2433</v>
          </cell>
          <cell r="DU90">
            <v>0</v>
          </cell>
          <cell r="DV90">
            <v>0</v>
          </cell>
          <cell r="DW90">
            <v>2421</v>
          </cell>
          <cell r="DX90">
            <v>2707</v>
          </cell>
          <cell r="DY90">
            <v>2767</v>
          </cell>
          <cell r="DZ90">
            <v>0</v>
          </cell>
          <cell r="EA90">
            <v>0</v>
          </cell>
          <cell r="EB90">
            <v>2981</v>
          </cell>
          <cell r="EC90">
            <v>3062</v>
          </cell>
          <cell r="ED90">
            <v>0</v>
          </cell>
          <cell r="EE90">
            <v>0</v>
          </cell>
          <cell r="EF90">
            <v>0</v>
          </cell>
          <cell r="EG90">
            <v>3891</v>
          </cell>
          <cell r="EH90">
            <v>4574</v>
          </cell>
          <cell r="EI90">
            <v>0</v>
          </cell>
          <cell r="EJ90">
            <v>0</v>
          </cell>
          <cell r="EK90">
            <v>3630</v>
          </cell>
          <cell r="EL90">
            <v>4026</v>
          </cell>
          <cell r="EM90">
            <v>4146</v>
          </cell>
          <cell r="EN90">
            <v>0</v>
          </cell>
          <cell r="EO90">
            <v>0</v>
          </cell>
          <cell r="EP90">
            <v>3763</v>
          </cell>
          <cell r="EQ90">
            <v>4032</v>
          </cell>
          <cell r="ER90">
            <v>0</v>
          </cell>
          <cell r="ES90">
            <v>0</v>
          </cell>
          <cell r="ET90">
            <v>0</v>
          </cell>
          <cell r="EU90">
            <v>4269</v>
          </cell>
          <cell r="EV90">
            <v>4217</v>
          </cell>
          <cell r="EW90">
            <v>0</v>
          </cell>
          <cell r="EX90">
            <v>0</v>
          </cell>
          <cell r="EY90">
            <v>4024</v>
          </cell>
          <cell r="EZ90">
            <v>4357</v>
          </cell>
          <cell r="FA90">
            <v>4009</v>
          </cell>
          <cell r="FB90">
            <v>0</v>
          </cell>
          <cell r="FC90">
            <v>0</v>
          </cell>
          <cell r="FD90">
            <v>3624</v>
          </cell>
          <cell r="FE90">
            <v>3464</v>
          </cell>
          <cell r="FF90">
            <v>0</v>
          </cell>
          <cell r="FG90">
            <v>0</v>
          </cell>
          <cell r="FH90">
            <v>0</v>
          </cell>
          <cell r="FI90">
            <v>4840</v>
          </cell>
          <cell r="FJ90">
            <v>3847</v>
          </cell>
          <cell r="FK90">
            <v>0</v>
          </cell>
          <cell r="FL90">
            <v>0</v>
          </cell>
          <cell r="FM90">
            <v>3982</v>
          </cell>
          <cell r="FN90">
            <v>4182</v>
          </cell>
          <cell r="FO90">
            <v>3812</v>
          </cell>
          <cell r="FP90">
            <v>0</v>
          </cell>
          <cell r="FQ90">
            <v>0</v>
          </cell>
          <cell r="FR90">
            <v>4227</v>
          </cell>
          <cell r="FS90">
            <v>4014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</row>
        <row r="91">
          <cell r="I91">
            <v>0</v>
          </cell>
          <cell r="J91">
            <v>0</v>
          </cell>
          <cell r="K91">
            <v>158</v>
          </cell>
          <cell r="L91">
            <v>0</v>
          </cell>
          <cell r="M91">
            <v>0</v>
          </cell>
          <cell r="N91">
            <v>621</v>
          </cell>
          <cell r="O91">
            <v>577</v>
          </cell>
          <cell r="P91">
            <v>581</v>
          </cell>
          <cell r="Q91">
            <v>0</v>
          </cell>
          <cell r="R91">
            <v>0</v>
          </cell>
          <cell r="S91">
            <v>728</v>
          </cell>
          <cell r="T91">
            <v>415</v>
          </cell>
          <cell r="U91">
            <v>0</v>
          </cell>
          <cell r="V91">
            <v>0</v>
          </cell>
          <cell r="W91">
            <v>0</v>
          </cell>
          <cell r="X91">
            <v>530</v>
          </cell>
          <cell r="Y91">
            <v>464</v>
          </cell>
          <cell r="Z91">
            <v>0</v>
          </cell>
          <cell r="AA91">
            <v>0</v>
          </cell>
          <cell r="AB91">
            <v>311</v>
          </cell>
          <cell r="AC91">
            <v>278</v>
          </cell>
          <cell r="AD91">
            <v>172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254</v>
          </cell>
          <cell r="AR91">
            <v>40</v>
          </cell>
          <cell r="AS91">
            <v>0</v>
          </cell>
          <cell r="AT91">
            <v>0</v>
          </cell>
          <cell r="AU91">
            <v>0</v>
          </cell>
          <cell r="AV91">
            <v>370</v>
          </cell>
          <cell r="AW91">
            <v>0</v>
          </cell>
          <cell r="AX91">
            <v>0</v>
          </cell>
          <cell r="AY91">
            <v>0</v>
          </cell>
          <cell r="AZ91">
            <v>70</v>
          </cell>
          <cell r="BA91">
            <v>338</v>
          </cell>
          <cell r="BB91">
            <v>0</v>
          </cell>
          <cell r="BC91">
            <v>0</v>
          </cell>
          <cell r="BD91">
            <v>270</v>
          </cell>
          <cell r="BE91">
            <v>242</v>
          </cell>
          <cell r="BF91">
            <v>132</v>
          </cell>
          <cell r="BG91">
            <v>0</v>
          </cell>
          <cell r="BH91">
            <v>0</v>
          </cell>
          <cell r="BI91">
            <v>157</v>
          </cell>
          <cell r="BJ91">
            <v>202</v>
          </cell>
          <cell r="BK91">
            <v>0</v>
          </cell>
          <cell r="BL91">
            <v>0</v>
          </cell>
          <cell r="BM91">
            <v>0</v>
          </cell>
          <cell r="BN91">
            <v>220</v>
          </cell>
          <cell r="BO91">
            <v>150</v>
          </cell>
          <cell r="BP91">
            <v>0</v>
          </cell>
          <cell r="BQ91">
            <v>0</v>
          </cell>
          <cell r="BR91">
            <v>0</v>
          </cell>
          <cell r="BS91">
            <v>108</v>
          </cell>
          <cell r="BT91">
            <v>167</v>
          </cell>
          <cell r="BU91">
            <v>416</v>
          </cell>
          <cell r="BV91">
            <v>0</v>
          </cell>
          <cell r="BW91">
            <v>0</v>
          </cell>
          <cell r="BX91">
            <v>0</v>
          </cell>
          <cell r="BY91">
            <v>98</v>
          </cell>
          <cell r="BZ91">
            <v>0</v>
          </cell>
          <cell r="CA91">
            <v>0</v>
          </cell>
          <cell r="CB91">
            <v>0</v>
          </cell>
          <cell r="CC91">
            <v>151</v>
          </cell>
          <cell r="CD91">
            <v>244</v>
          </cell>
          <cell r="CE91">
            <v>0</v>
          </cell>
          <cell r="CF91">
            <v>0</v>
          </cell>
          <cell r="CG91">
            <v>129</v>
          </cell>
          <cell r="CH91">
            <v>189</v>
          </cell>
          <cell r="CI91">
            <v>175</v>
          </cell>
          <cell r="CJ91">
            <v>0</v>
          </cell>
          <cell r="CK91">
            <v>0</v>
          </cell>
          <cell r="CL91">
            <v>214</v>
          </cell>
          <cell r="CM91">
            <v>127</v>
          </cell>
          <cell r="CN91">
            <v>0</v>
          </cell>
          <cell r="CO91">
            <v>0</v>
          </cell>
          <cell r="CP91">
            <v>0</v>
          </cell>
          <cell r="CQ91">
            <v>138</v>
          </cell>
          <cell r="CR91">
            <v>301</v>
          </cell>
          <cell r="CS91">
            <v>0</v>
          </cell>
          <cell r="CT91">
            <v>0</v>
          </cell>
          <cell r="CU91">
            <v>514</v>
          </cell>
          <cell r="CV91">
            <v>281</v>
          </cell>
          <cell r="CW91">
            <v>337</v>
          </cell>
          <cell r="CX91">
            <v>0</v>
          </cell>
          <cell r="CY91">
            <v>0</v>
          </cell>
          <cell r="CZ91">
            <v>0</v>
          </cell>
          <cell r="DA91">
            <v>315</v>
          </cell>
          <cell r="DB91">
            <v>0</v>
          </cell>
          <cell r="DC91">
            <v>0</v>
          </cell>
          <cell r="DD91">
            <v>0</v>
          </cell>
          <cell r="DE91">
            <v>1016</v>
          </cell>
          <cell r="DF91">
            <v>343</v>
          </cell>
          <cell r="DG91">
            <v>0</v>
          </cell>
          <cell r="DH91">
            <v>0</v>
          </cell>
          <cell r="DI91">
            <v>346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691</v>
          </cell>
          <cell r="DO91">
            <v>355</v>
          </cell>
          <cell r="DP91">
            <v>0</v>
          </cell>
          <cell r="DQ91">
            <v>0</v>
          </cell>
          <cell r="DR91">
            <v>0</v>
          </cell>
          <cell r="DS91">
            <v>311</v>
          </cell>
          <cell r="DT91">
            <v>745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</row>
        <row r="94">
          <cell r="I94">
            <v>0</v>
          </cell>
          <cell r="J94">
            <v>0</v>
          </cell>
          <cell r="K94">
            <v>157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</row>
        <row r="95">
          <cell r="I95">
            <v>0</v>
          </cell>
          <cell r="J95">
            <v>0</v>
          </cell>
          <cell r="K95">
            <v>255</v>
          </cell>
          <cell r="L95">
            <v>174</v>
          </cell>
          <cell r="M95">
            <v>0</v>
          </cell>
          <cell r="N95">
            <v>0</v>
          </cell>
          <cell r="O95">
            <v>0</v>
          </cell>
          <cell r="P95">
            <v>210</v>
          </cell>
          <cell r="Q95">
            <v>182</v>
          </cell>
          <cell r="R95">
            <v>0</v>
          </cell>
          <cell r="S95">
            <v>0</v>
          </cell>
          <cell r="T95">
            <v>216</v>
          </cell>
          <cell r="U95">
            <v>228</v>
          </cell>
          <cell r="V95">
            <v>219</v>
          </cell>
          <cell r="W95">
            <v>0</v>
          </cell>
          <cell r="X95">
            <v>0</v>
          </cell>
          <cell r="Y95">
            <v>227</v>
          </cell>
          <cell r="Z95">
            <v>206</v>
          </cell>
          <cell r="AA95">
            <v>0</v>
          </cell>
          <cell r="AB95">
            <v>0</v>
          </cell>
          <cell r="AC95">
            <v>0</v>
          </cell>
          <cell r="AD95">
            <v>206</v>
          </cell>
          <cell r="AE95">
            <v>198</v>
          </cell>
          <cell r="AF95">
            <v>0</v>
          </cell>
          <cell r="AG95">
            <v>0</v>
          </cell>
          <cell r="AH95">
            <v>206.7</v>
          </cell>
          <cell r="AI95">
            <v>199.45454545454547</v>
          </cell>
          <cell r="AJ95">
            <v>204</v>
          </cell>
          <cell r="AK95">
            <v>0</v>
          </cell>
          <cell r="AL95">
            <v>0</v>
          </cell>
          <cell r="AM95">
            <v>206</v>
          </cell>
          <cell r="AN95">
            <v>234</v>
          </cell>
          <cell r="AO95">
            <v>0</v>
          </cell>
          <cell r="AP95">
            <v>0</v>
          </cell>
          <cell r="AQ95">
            <v>0</v>
          </cell>
          <cell r="AR95">
            <v>244.71428571428572</v>
          </cell>
          <cell r="AS95">
            <v>225</v>
          </cell>
          <cell r="AT95">
            <v>0</v>
          </cell>
          <cell r="AU95">
            <v>0</v>
          </cell>
          <cell r="AV95">
            <v>233</v>
          </cell>
          <cell r="AW95">
            <v>243</v>
          </cell>
          <cell r="AX95">
            <v>235</v>
          </cell>
          <cell r="AY95">
            <v>0</v>
          </cell>
          <cell r="AZ95">
            <v>0</v>
          </cell>
          <cell r="BA95">
            <v>225</v>
          </cell>
          <cell r="BB95">
            <v>232</v>
          </cell>
          <cell r="BC95">
            <v>0</v>
          </cell>
          <cell r="BD95">
            <v>0</v>
          </cell>
          <cell r="BE95">
            <v>0</v>
          </cell>
          <cell r="BF95">
            <v>222.91304347826087</v>
          </cell>
          <cell r="BG95">
            <v>201</v>
          </cell>
          <cell r="BH95">
            <v>0</v>
          </cell>
          <cell r="BI95">
            <v>0</v>
          </cell>
          <cell r="BJ95">
            <v>233.9</v>
          </cell>
          <cell r="BK95">
            <v>225</v>
          </cell>
          <cell r="BL95">
            <v>242</v>
          </cell>
          <cell r="BM95">
            <v>0</v>
          </cell>
          <cell r="BN95">
            <v>0</v>
          </cell>
          <cell r="BO95">
            <v>245.56521739130434</v>
          </cell>
          <cell r="BP95">
            <v>0</v>
          </cell>
          <cell r="BQ95">
            <v>238.52964426877469</v>
          </cell>
          <cell r="BR95">
            <v>0</v>
          </cell>
          <cell r="BS95">
            <v>0</v>
          </cell>
          <cell r="BT95">
            <v>0</v>
          </cell>
          <cell r="BU95">
            <v>247</v>
          </cell>
          <cell r="BV95">
            <v>242.7</v>
          </cell>
          <cell r="BW95">
            <v>0</v>
          </cell>
          <cell r="BX95">
            <v>0</v>
          </cell>
          <cell r="BY95">
            <v>219.2</v>
          </cell>
          <cell r="BZ95">
            <v>244.5</v>
          </cell>
          <cell r="CA95">
            <v>259.3</v>
          </cell>
          <cell r="CB95">
            <v>0</v>
          </cell>
          <cell r="CC95">
            <v>0</v>
          </cell>
          <cell r="CD95">
            <v>235</v>
          </cell>
          <cell r="CE95">
            <v>240.91666666666666</v>
          </cell>
          <cell r="CF95">
            <v>0</v>
          </cell>
          <cell r="CG95">
            <v>0</v>
          </cell>
          <cell r="CH95">
            <v>0</v>
          </cell>
          <cell r="CI95">
            <v>234</v>
          </cell>
          <cell r="CJ95">
            <v>244.1</v>
          </cell>
          <cell r="CK95">
            <v>0</v>
          </cell>
          <cell r="CL95">
            <v>0</v>
          </cell>
          <cell r="CM95">
            <v>265.5</v>
          </cell>
          <cell r="CN95">
            <v>261</v>
          </cell>
          <cell r="CO95">
            <v>254.1904761904762</v>
          </cell>
          <cell r="CP95">
            <v>0</v>
          </cell>
          <cell r="CQ95">
            <v>0</v>
          </cell>
          <cell r="CR95">
            <v>241</v>
          </cell>
          <cell r="CS95">
            <v>240.9486931268151</v>
          </cell>
          <cell r="CT95">
            <v>0</v>
          </cell>
          <cell r="CU95">
            <v>0</v>
          </cell>
          <cell r="CV95">
            <v>0</v>
          </cell>
          <cell r="CW95">
            <v>265.3</v>
          </cell>
          <cell r="CX95">
            <v>240</v>
          </cell>
          <cell r="CY95">
            <v>0</v>
          </cell>
          <cell r="CZ95">
            <v>0</v>
          </cell>
          <cell r="DA95">
            <v>224.55</v>
          </cell>
          <cell r="DB95">
            <v>246.7</v>
          </cell>
          <cell r="DC95">
            <v>235.23131672597862</v>
          </cell>
          <cell r="DD95">
            <v>0</v>
          </cell>
          <cell r="DE95">
            <v>0</v>
          </cell>
          <cell r="DF95">
            <v>233.7</v>
          </cell>
          <cell r="DG95">
            <v>232.09090909090909</v>
          </cell>
          <cell r="DH95">
            <v>0</v>
          </cell>
          <cell r="DI95">
            <v>0</v>
          </cell>
          <cell r="DJ95">
            <v>0</v>
          </cell>
          <cell r="DK95">
            <v>238</v>
          </cell>
          <cell r="DL95">
            <v>221.71428571428572</v>
          </cell>
          <cell r="DM95">
            <v>0</v>
          </cell>
          <cell r="DN95">
            <v>0</v>
          </cell>
          <cell r="DO95">
            <v>244.9</v>
          </cell>
          <cell r="DP95">
            <v>244.97560975609755</v>
          </cell>
          <cell r="DQ95">
            <v>249.8</v>
          </cell>
          <cell r="DR95">
            <v>0</v>
          </cell>
          <cell r="DS95">
            <v>0</v>
          </cell>
          <cell r="DT95">
            <v>255.07317073170731</v>
          </cell>
          <cell r="DU95">
            <v>236.42857142857142</v>
          </cell>
          <cell r="DV95">
            <v>0</v>
          </cell>
          <cell r="DW95">
            <v>0</v>
          </cell>
          <cell r="DX95">
            <v>0</v>
          </cell>
          <cell r="DY95">
            <v>245.26315789473685</v>
          </cell>
          <cell r="DZ95">
            <v>242.6</v>
          </cell>
          <cell r="EA95">
            <v>0</v>
          </cell>
          <cell r="EB95">
            <v>0</v>
          </cell>
          <cell r="EC95">
            <v>253.15</v>
          </cell>
          <cell r="ED95">
            <v>243.57894736842104</v>
          </cell>
          <cell r="EE95">
            <v>238.09756097560975</v>
          </cell>
          <cell r="EF95">
            <v>0</v>
          </cell>
          <cell r="EG95">
            <v>0</v>
          </cell>
          <cell r="EH95">
            <v>244.52380952380952</v>
          </cell>
          <cell r="EI95">
            <v>227.10843373493975</v>
          </cell>
          <cell r="EJ95">
            <v>0</v>
          </cell>
          <cell r="EK95">
            <v>272</v>
          </cell>
          <cell r="EL95">
            <v>0</v>
          </cell>
          <cell r="EM95">
            <v>218.11764705882354</v>
          </cell>
          <cell r="EN95">
            <v>240.66666666666666</v>
          </cell>
          <cell r="EO95">
            <v>0</v>
          </cell>
          <cell r="EP95">
            <v>0</v>
          </cell>
          <cell r="EQ95">
            <v>223.76190476190476</v>
          </cell>
          <cell r="ER95">
            <v>227.8095238095238</v>
          </cell>
          <cell r="ES95">
            <v>232.94685990338166</v>
          </cell>
          <cell r="ET95">
            <v>0</v>
          </cell>
          <cell r="EU95">
            <v>0</v>
          </cell>
          <cell r="EV95">
            <v>227.10526315789474</v>
          </cell>
          <cell r="EW95">
            <v>237.15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224.21052631578948</v>
          </cell>
          <cell r="FC95">
            <v>0</v>
          </cell>
          <cell r="FD95">
            <v>0</v>
          </cell>
          <cell r="FE95">
            <v>233.75</v>
          </cell>
          <cell r="FF95">
            <v>225.9</v>
          </cell>
          <cell r="FG95">
            <v>236.21052631578948</v>
          </cell>
          <cell r="FH95">
            <v>0</v>
          </cell>
          <cell r="FI95">
            <v>0</v>
          </cell>
          <cell r="FJ95">
            <v>203.4</v>
          </cell>
          <cell r="FK95">
            <v>218.76470588235293</v>
          </cell>
          <cell r="FL95">
            <v>0</v>
          </cell>
          <cell r="FM95">
            <v>0</v>
          </cell>
          <cell r="FN95">
            <v>0</v>
          </cell>
          <cell r="FO95">
            <v>240.97297297297297</v>
          </cell>
          <cell r="FP95">
            <v>220.75675675675674</v>
          </cell>
          <cell r="FQ95">
            <v>0</v>
          </cell>
          <cell r="FR95">
            <v>0</v>
          </cell>
          <cell r="FS95">
            <v>197.72972972972974</v>
          </cell>
          <cell r="FT95">
            <v>233.25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</row>
        <row r="96">
          <cell r="I96">
            <v>0</v>
          </cell>
          <cell r="J96">
            <v>0</v>
          </cell>
          <cell r="K96">
            <v>130</v>
          </cell>
          <cell r="L96">
            <v>170</v>
          </cell>
          <cell r="M96">
            <v>0</v>
          </cell>
          <cell r="N96">
            <v>0</v>
          </cell>
          <cell r="O96">
            <v>0</v>
          </cell>
          <cell r="P96">
            <v>169</v>
          </cell>
          <cell r="Q96">
            <v>0</v>
          </cell>
          <cell r="R96">
            <v>0</v>
          </cell>
          <cell r="S96">
            <v>0</v>
          </cell>
          <cell r="T96">
            <v>223</v>
          </cell>
          <cell r="U96">
            <v>225</v>
          </cell>
          <cell r="V96">
            <v>221</v>
          </cell>
          <cell r="W96">
            <v>0</v>
          </cell>
          <cell r="X96">
            <v>0</v>
          </cell>
          <cell r="Y96">
            <v>239</v>
          </cell>
          <cell r="Z96">
            <v>217</v>
          </cell>
          <cell r="AA96">
            <v>0</v>
          </cell>
          <cell r="AB96">
            <v>0</v>
          </cell>
          <cell r="AC96">
            <v>0</v>
          </cell>
          <cell r="AD96">
            <v>128</v>
          </cell>
          <cell r="AE96">
            <v>207</v>
          </cell>
          <cell r="AF96">
            <v>0</v>
          </cell>
          <cell r="AG96">
            <v>0</v>
          </cell>
          <cell r="AH96">
            <v>0</v>
          </cell>
          <cell r="AI96">
            <v>137</v>
          </cell>
          <cell r="AJ96">
            <v>187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65</v>
          </cell>
          <cell r="AW96">
            <v>60</v>
          </cell>
          <cell r="AX96">
            <v>65</v>
          </cell>
          <cell r="AY96">
            <v>0</v>
          </cell>
          <cell r="AZ96">
            <v>0</v>
          </cell>
          <cell r="BA96">
            <v>80</v>
          </cell>
          <cell r="BB96">
            <v>160</v>
          </cell>
          <cell r="BC96">
            <v>0</v>
          </cell>
          <cell r="BD96">
            <v>0</v>
          </cell>
          <cell r="BE96">
            <v>0</v>
          </cell>
          <cell r="BF96">
            <v>95</v>
          </cell>
          <cell r="BG96">
            <v>145</v>
          </cell>
          <cell r="BH96">
            <v>0</v>
          </cell>
          <cell r="BI96">
            <v>0</v>
          </cell>
          <cell r="BJ96">
            <v>0</v>
          </cell>
          <cell r="BK96">
            <v>160</v>
          </cell>
          <cell r="BL96">
            <v>135</v>
          </cell>
          <cell r="BM96">
            <v>0</v>
          </cell>
          <cell r="BN96">
            <v>0</v>
          </cell>
          <cell r="BO96">
            <v>90</v>
          </cell>
          <cell r="BP96">
            <v>0</v>
          </cell>
          <cell r="BQ96">
            <v>30</v>
          </cell>
          <cell r="BR96">
            <v>0</v>
          </cell>
          <cell r="BS96">
            <v>0</v>
          </cell>
          <cell r="BT96">
            <v>0</v>
          </cell>
          <cell r="BU96">
            <v>220</v>
          </cell>
          <cell r="BV96">
            <v>183</v>
          </cell>
          <cell r="BW96">
            <v>0</v>
          </cell>
          <cell r="BX96">
            <v>0</v>
          </cell>
          <cell r="BY96">
            <v>65</v>
          </cell>
          <cell r="BZ96">
            <v>180</v>
          </cell>
          <cell r="CA96">
            <v>90</v>
          </cell>
          <cell r="CB96">
            <v>0</v>
          </cell>
          <cell r="CC96">
            <v>0</v>
          </cell>
          <cell r="CD96">
            <v>210</v>
          </cell>
          <cell r="CE96">
            <v>180</v>
          </cell>
          <cell r="CF96">
            <v>0</v>
          </cell>
          <cell r="CG96">
            <v>0</v>
          </cell>
          <cell r="CH96">
            <v>0</v>
          </cell>
          <cell r="CI96">
            <v>185</v>
          </cell>
          <cell r="CJ96">
            <v>40</v>
          </cell>
          <cell r="CK96">
            <v>0</v>
          </cell>
          <cell r="CL96">
            <v>0</v>
          </cell>
          <cell r="CM96">
            <v>65</v>
          </cell>
          <cell r="CN96">
            <v>75</v>
          </cell>
          <cell r="CO96">
            <v>45</v>
          </cell>
          <cell r="CP96">
            <v>0</v>
          </cell>
          <cell r="CQ96">
            <v>0</v>
          </cell>
          <cell r="CR96">
            <v>150</v>
          </cell>
          <cell r="CS96">
            <v>130</v>
          </cell>
          <cell r="CT96">
            <v>0</v>
          </cell>
          <cell r="CU96">
            <v>0</v>
          </cell>
          <cell r="CV96">
            <v>0</v>
          </cell>
          <cell r="CW96">
            <v>110</v>
          </cell>
          <cell r="CX96">
            <v>100</v>
          </cell>
          <cell r="CY96">
            <v>0</v>
          </cell>
          <cell r="CZ96">
            <v>0</v>
          </cell>
          <cell r="DA96">
            <v>160</v>
          </cell>
          <cell r="DB96">
            <v>115</v>
          </cell>
          <cell r="DC96">
            <v>75</v>
          </cell>
          <cell r="DD96">
            <v>0</v>
          </cell>
          <cell r="DE96">
            <v>0</v>
          </cell>
          <cell r="DF96">
            <v>120</v>
          </cell>
          <cell r="DG96">
            <v>210</v>
          </cell>
          <cell r="DH96">
            <v>0</v>
          </cell>
          <cell r="DI96">
            <v>0</v>
          </cell>
          <cell r="DJ96">
            <v>0</v>
          </cell>
          <cell r="DK96">
            <v>45</v>
          </cell>
          <cell r="DL96">
            <v>125</v>
          </cell>
          <cell r="DM96">
            <v>0</v>
          </cell>
          <cell r="DN96">
            <v>0</v>
          </cell>
          <cell r="DO96">
            <v>120</v>
          </cell>
          <cell r="DP96">
            <v>85</v>
          </cell>
          <cell r="DQ96">
            <v>170</v>
          </cell>
          <cell r="DR96">
            <v>0</v>
          </cell>
          <cell r="DS96">
            <v>0</v>
          </cell>
          <cell r="DT96">
            <v>155</v>
          </cell>
          <cell r="DU96">
            <v>175</v>
          </cell>
          <cell r="DV96">
            <v>0</v>
          </cell>
          <cell r="DW96">
            <v>0</v>
          </cell>
          <cell r="DX96">
            <v>0</v>
          </cell>
          <cell r="DY96">
            <v>80</v>
          </cell>
          <cell r="DZ96">
            <v>115</v>
          </cell>
          <cell r="EA96">
            <v>0</v>
          </cell>
          <cell r="EB96">
            <v>0</v>
          </cell>
          <cell r="EC96">
            <v>115</v>
          </cell>
          <cell r="ED96">
            <v>202</v>
          </cell>
          <cell r="EE96">
            <v>125</v>
          </cell>
          <cell r="EF96">
            <v>0</v>
          </cell>
          <cell r="EG96">
            <v>0</v>
          </cell>
          <cell r="EH96">
            <v>50</v>
          </cell>
          <cell r="EI96">
            <v>25</v>
          </cell>
          <cell r="EJ96">
            <v>0</v>
          </cell>
          <cell r="EK96">
            <v>0</v>
          </cell>
          <cell r="EL96">
            <v>0</v>
          </cell>
          <cell r="EM96">
            <v>155</v>
          </cell>
          <cell r="EN96">
            <v>85</v>
          </cell>
          <cell r="EO96">
            <v>0</v>
          </cell>
          <cell r="EP96">
            <v>0</v>
          </cell>
          <cell r="EQ96">
            <v>95</v>
          </cell>
          <cell r="ER96">
            <v>135</v>
          </cell>
          <cell r="ES96">
            <v>150</v>
          </cell>
          <cell r="ET96">
            <v>0</v>
          </cell>
          <cell r="EU96">
            <v>0</v>
          </cell>
          <cell r="EV96">
            <v>25</v>
          </cell>
          <cell r="EW96">
            <v>148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70</v>
          </cell>
          <cell r="FC96">
            <v>0</v>
          </cell>
          <cell r="FD96">
            <v>0</v>
          </cell>
          <cell r="FE96">
            <v>150</v>
          </cell>
          <cell r="FF96">
            <v>65</v>
          </cell>
          <cell r="FG96">
            <v>78</v>
          </cell>
          <cell r="FH96">
            <v>0</v>
          </cell>
          <cell r="FI96">
            <v>0</v>
          </cell>
          <cell r="FJ96">
            <v>0</v>
          </cell>
          <cell r="FK96">
            <v>105</v>
          </cell>
          <cell r="FL96">
            <v>0</v>
          </cell>
          <cell r="FM96">
            <v>0</v>
          </cell>
          <cell r="FN96">
            <v>0</v>
          </cell>
          <cell r="FO96">
            <v>250</v>
          </cell>
          <cell r="FP96">
            <v>120</v>
          </cell>
          <cell r="FQ96">
            <v>0</v>
          </cell>
          <cell r="FR96">
            <v>0</v>
          </cell>
          <cell r="FS96">
            <v>225</v>
          </cell>
          <cell r="FT96">
            <v>238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</row>
        <row r="97">
          <cell r="I97">
            <v>0</v>
          </cell>
          <cell r="J97">
            <v>0</v>
          </cell>
          <cell r="K97">
            <v>3612</v>
          </cell>
          <cell r="L97">
            <v>4009</v>
          </cell>
          <cell r="M97">
            <v>0</v>
          </cell>
          <cell r="N97">
            <v>0</v>
          </cell>
          <cell r="O97">
            <v>0</v>
          </cell>
          <cell r="P97">
            <v>4411</v>
          </cell>
          <cell r="Q97">
            <v>4735</v>
          </cell>
          <cell r="R97">
            <v>0</v>
          </cell>
          <cell r="S97">
            <v>0</v>
          </cell>
          <cell r="T97">
            <v>4755</v>
          </cell>
          <cell r="U97">
            <v>5011</v>
          </cell>
          <cell r="V97">
            <v>5049</v>
          </cell>
          <cell r="W97">
            <v>0</v>
          </cell>
          <cell r="X97">
            <v>0</v>
          </cell>
          <cell r="Y97">
            <v>4308</v>
          </cell>
          <cell r="Z97">
            <v>3715</v>
          </cell>
          <cell r="AA97">
            <v>0</v>
          </cell>
          <cell r="AB97">
            <v>0</v>
          </cell>
          <cell r="AC97">
            <v>0</v>
          </cell>
          <cell r="AD97">
            <v>4728</v>
          </cell>
          <cell r="AE97">
            <v>4158</v>
          </cell>
          <cell r="AF97">
            <v>0</v>
          </cell>
          <cell r="AG97">
            <v>0</v>
          </cell>
          <cell r="AH97">
            <v>4547</v>
          </cell>
          <cell r="AI97">
            <v>4388</v>
          </cell>
          <cell r="AJ97">
            <v>4173</v>
          </cell>
          <cell r="AK97">
            <v>0</v>
          </cell>
          <cell r="AL97">
            <v>0</v>
          </cell>
          <cell r="AM97">
            <v>4540</v>
          </cell>
          <cell r="AN97">
            <v>5542</v>
          </cell>
          <cell r="AO97">
            <v>0</v>
          </cell>
          <cell r="AP97">
            <v>0</v>
          </cell>
          <cell r="AQ97">
            <v>0</v>
          </cell>
          <cell r="AR97">
            <v>5139</v>
          </cell>
          <cell r="AS97">
            <v>4715</v>
          </cell>
          <cell r="AT97">
            <v>0</v>
          </cell>
          <cell r="AU97">
            <v>0</v>
          </cell>
          <cell r="AV97">
            <v>4653</v>
          </cell>
          <cell r="AW97">
            <v>30</v>
          </cell>
          <cell r="AX97">
            <v>35</v>
          </cell>
          <cell r="AY97">
            <v>0</v>
          </cell>
          <cell r="AZ97">
            <v>0</v>
          </cell>
          <cell r="BA97">
            <v>4943</v>
          </cell>
          <cell r="BB97">
            <v>5575</v>
          </cell>
          <cell r="BC97">
            <v>0</v>
          </cell>
          <cell r="BD97">
            <v>0</v>
          </cell>
          <cell r="BE97">
            <v>0</v>
          </cell>
          <cell r="BF97">
            <v>5127</v>
          </cell>
          <cell r="BG97">
            <v>4824</v>
          </cell>
          <cell r="BH97">
            <v>0</v>
          </cell>
          <cell r="BI97">
            <v>0</v>
          </cell>
          <cell r="BJ97">
            <v>5613</v>
          </cell>
          <cell r="BK97">
            <v>5189</v>
          </cell>
          <cell r="BL97">
            <v>5810</v>
          </cell>
          <cell r="BM97">
            <v>0</v>
          </cell>
          <cell r="BN97">
            <v>0</v>
          </cell>
          <cell r="BO97">
            <v>5648</v>
          </cell>
          <cell r="BP97">
            <v>0</v>
          </cell>
          <cell r="BQ97">
            <v>5029</v>
          </cell>
          <cell r="BR97">
            <v>0</v>
          </cell>
          <cell r="BS97">
            <v>0</v>
          </cell>
          <cell r="BT97">
            <v>0</v>
          </cell>
          <cell r="BU97">
            <v>5922</v>
          </cell>
          <cell r="BV97">
            <v>5582</v>
          </cell>
          <cell r="BW97">
            <v>0</v>
          </cell>
          <cell r="BX97">
            <v>0</v>
          </cell>
          <cell r="BY97">
            <v>4748</v>
          </cell>
          <cell r="BZ97">
            <v>5502</v>
          </cell>
          <cell r="CA97">
            <v>6223</v>
          </cell>
          <cell r="CB97">
            <v>0</v>
          </cell>
          <cell r="CC97">
            <v>0</v>
          </cell>
          <cell r="CD97">
            <v>5878</v>
          </cell>
          <cell r="CE97">
            <v>5782</v>
          </cell>
          <cell r="CF97">
            <v>0</v>
          </cell>
          <cell r="CG97">
            <v>0</v>
          </cell>
          <cell r="CH97">
            <v>0</v>
          </cell>
          <cell r="CI97">
            <v>4678</v>
          </cell>
          <cell r="CJ97">
            <v>4683</v>
          </cell>
          <cell r="CK97">
            <v>0</v>
          </cell>
          <cell r="CL97">
            <v>0</v>
          </cell>
          <cell r="CM97">
            <v>5045</v>
          </cell>
          <cell r="CN97">
            <v>5480</v>
          </cell>
          <cell r="CO97">
            <v>5338</v>
          </cell>
          <cell r="CP97">
            <v>0</v>
          </cell>
          <cell r="CQ97">
            <v>0</v>
          </cell>
          <cell r="CR97">
            <v>5302</v>
          </cell>
          <cell r="CS97">
            <v>4978</v>
          </cell>
          <cell r="CT97">
            <v>0</v>
          </cell>
          <cell r="CU97">
            <v>0</v>
          </cell>
          <cell r="CV97">
            <v>0</v>
          </cell>
          <cell r="CW97">
            <v>5405</v>
          </cell>
          <cell r="CX97">
            <v>5040</v>
          </cell>
          <cell r="CY97">
            <v>0</v>
          </cell>
          <cell r="CZ97">
            <v>0</v>
          </cell>
          <cell r="DA97">
            <v>4499</v>
          </cell>
          <cell r="DB97">
            <v>4934</v>
          </cell>
          <cell r="DC97">
            <v>4627</v>
          </cell>
          <cell r="DD97">
            <v>0</v>
          </cell>
          <cell r="DE97">
            <v>0</v>
          </cell>
          <cell r="DF97">
            <v>4674</v>
          </cell>
          <cell r="DG97">
            <v>5106</v>
          </cell>
          <cell r="DH97">
            <v>0</v>
          </cell>
          <cell r="DI97">
            <v>0</v>
          </cell>
          <cell r="DJ97">
            <v>0</v>
          </cell>
          <cell r="DK97">
            <v>4998</v>
          </cell>
          <cell r="DL97">
            <v>4656</v>
          </cell>
          <cell r="DM97">
            <v>0</v>
          </cell>
          <cell r="DN97">
            <v>0</v>
          </cell>
          <cell r="DO97">
            <v>4898</v>
          </cell>
          <cell r="DP97">
            <v>5022</v>
          </cell>
          <cell r="DQ97">
            <v>4996</v>
          </cell>
          <cell r="DR97">
            <v>0</v>
          </cell>
          <cell r="DS97">
            <v>0</v>
          </cell>
          <cell r="DT97">
            <v>5229</v>
          </cell>
          <cell r="DU97">
            <v>4965</v>
          </cell>
          <cell r="DV97">
            <v>0</v>
          </cell>
          <cell r="DW97">
            <v>0</v>
          </cell>
          <cell r="DX97">
            <v>0</v>
          </cell>
          <cell r="DY97">
            <v>4660</v>
          </cell>
          <cell r="DZ97">
            <v>4852</v>
          </cell>
          <cell r="EA97">
            <v>0</v>
          </cell>
          <cell r="EB97">
            <v>0</v>
          </cell>
          <cell r="EC97">
            <v>5063</v>
          </cell>
          <cell r="ED97">
            <v>4628</v>
          </cell>
          <cell r="EE97">
            <v>4881</v>
          </cell>
          <cell r="EF97">
            <v>0</v>
          </cell>
          <cell r="EG97">
            <v>0</v>
          </cell>
          <cell r="EH97">
            <v>5135</v>
          </cell>
          <cell r="EI97">
            <v>3829</v>
          </cell>
          <cell r="EJ97">
            <v>0</v>
          </cell>
          <cell r="EK97">
            <v>3630</v>
          </cell>
          <cell r="EL97">
            <v>0</v>
          </cell>
          <cell r="EM97">
            <v>4057</v>
          </cell>
          <cell r="EN97">
            <v>4518</v>
          </cell>
          <cell r="EO97">
            <v>0</v>
          </cell>
          <cell r="EP97">
            <v>0</v>
          </cell>
          <cell r="EQ97">
            <v>4875</v>
          </cell>
          <cell r="ER97">
            <v>5051</v>
          </cell>
          <cell r="ES97">
            <v>5098</v>
          </cell>
          <cell r="ET97">
            <v>0</v>
          </cell>
          <cell r="EU97">
            <v>0</v>
          </cell>
          <cell r="EV97">
            <v>4625</v>
          </cell>
          <cell r="EW97">
            <v>4947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4961</v>
          </cell>
          <cell r="FC97">
            <v>0</v>
          </cell>
          <cell r="FD97">
            <v>0</v>
          </cell>
          <cell r="FE97">
            <v>5116</v>
          </cell>
          <cell r="FF97">
            <v>5111</v>
          </cell>
          <cell r="FG97">
            <v>5028</v>
          </cell>
          <cell r="FH97">
            <v>0</v>
          </cell>
          <cell r="FI97">
            <v>0</v>
          </cell>
          <cell r="FJ97">
            <v>4669</v>
          </cell>
          <cell r="FK97">
            <v>4200</v>
          </cell>
          <cell r="FL97">
            <v>0</v>
          </cell>
          <cell r="FM97">
            <v>0</v>
          </cell>
          <cell r="FN97">
            <v>0</v>
          </cell>
          <cell r="FO97">
            <v>5084</v>
          </cell>
          <cell r="FP97">
            <v>4674</v>
          </cell>
          <cell r="FQ97">
            <v>0</v>
          </cell>
          <cell r="FR97">
            <v>0</v>
          </cell>
          <cell r="FS97">
            <v>4153</v>
          </cell>
          <cell r="FT97">
            <v>4985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</row>
        <row r="98">
          <cell r="I98">
            <v>0</v>
          </cell>
          <cell r="J98">
            <v>0</v>
          </cell>
          <cell r="K98">
            <v>362</v>
          </cell>
          <cell r="L98">
            <v>511</v>
          </cell>
          <cell r="M98">
            <v>0</v>
          </cell>
          <cell r="N98">
            <v>0</v>
          </cell>
          <cell r="O98">
            <v>0</v>
          </cell>
          <cell r="P98">
            <v>507</v>
          </cell>
          <cell r="Q98">
            <v>0</v>
          </cell>
          <cell r="R98">
            <v>0</v>
          </cell>
          <cell r="S98">
            <v>0</v>
          </cell>
          <cell r="T98">
            <v>447</v>
          </cell>
          <cell r="U98">
            <v>675</v>
          </cell>
          <cell r="V98">
            <v>663</v>
          </cell>
          <cell r="W98">
            <v>0</v>
          </cell>
          <cell r="X98">
            <v>0</v>
          </cell>
          <cell r="Y98">
            <v>718</v>
          </cell>
          <cell r="Z98">
            <v>650</v>
          </cell>
          <cell r="AA98">
            <v>0</v>
          </cell>
          <cell r="AB98">
            <v>0</v>
          </cell>
          <cell r="AC98">
            <v>0</v>
          </cell>
          <cell r="AD98">
            <v>128</v>
          </cell>
          <cell r="AE98">
            <v>207</v>
          </cell>
          <cell r="AF98">
            <v>0</v>
          </cell>
          <cell r="AG98">
            <v>0</v>
          </cell>
          <cell r="AH98">
            <v>0</v>
          </cell>
          <cell r="AI98">
            <v>274</v>
          </cell>
          <cell r="AJ98">
            <v>187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45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45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15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75</v>
          </cell>
          <cell r="CY98">
            <v>0</v>
          </cell>
          <cell r="CZ98">
            <v>0</v>
          </cell>
          <cell r="DA98">
            <v>193</v>
          </cell>
          <cell r="DB98">
            <v>75</v>
          </cell>
          <cell r="DC98">
            <v>340</v>
          </cell>
          <cell r="DD98">
            <v>0</v>
          </cell>
          <cell r="DE98">
            <v>0</v>
          </cell>
          <cell r="DF98">
            <v>10</v>
          </cell>
          <cell r="DG98">
            <v>40</v>
          </cell>
          <cell r="DH98">
            <v>0</v>
          </cell>
          <cell r="DI98">
            <v>0</v>
          </cell>
          <cell r="DJ98">
            <v>0</v>
          </cell>
          <cell r="DK98">
            <v>8</v>
          </cell>
          <cell r="DL98">
            <v>578</v>
          </cell>
          <cell r="DM98">
            <v>0</v>
          </cell>
          <cell r="DN98">
            <v>0</v>
          </cell>
          <cell r="DO98">
            <v>0</v>
          </cell>
          <cell r="DP98">
            <v>145</v>
          </cell>
          <cell r="DQ98">
            <v>70</v>
          </cell>
          <cell r="DR98">
            <v>0</v>
          </cell>
          <cell r="DS98">
            <v>0</v>
          </cell>
          <cell r="DT98">
            <v>60</v>
          </cell>
          <cell r="DU98">
            <v>290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200</v>
          </cell>
          <cell r="EA98">
            <v>0</v>
          </cell>
          <cell r="EB98">
            <v>0</v>
          </cell>
          <cell r="EC98">
            <v>35</v>
          </cell>
          <cell r="ED98">
            <v>65</v>
          </cell>
          <cell r="EE98">
            <v>145</v>
          </cell>
          <cell r="EF98">
            <v>0</v>
          </cell>
          <cell r="EG98">
            <v>0</v>
          </cell>
          <cell r="EH98">
            <v>25</v>
          </cell>
          <cell r="EI98">
            <v>25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100</v>
          </cell>
          <cell r="ER98">
            <v>48</v>
          </cell>
          <cell r="ES98">
            <v>134</v>
          </cell>
          <cell r="ET98">
            <v>0</v>
          </cell>
          <cell r="EU98">
            <v>0</v>
          </cell>
          <cell r="EV98">
            <v>50</v>
          </cell>
          <cell r="EW98">
            <v>130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45</v>
          </cell>
          <cell r="FH98">
            <v>0</v>
          </cell>
          <cell r="FI98">
            <v>0</v>
          </cell>
          <cell r="FJ98">
            <v>417</v>
          </cell>
          <cell r="FK98">
            <v>140</v>
          </cell>
          <cell r="FL98">
            <v>0</v>
          </cell>
          <cell r="FM98">
            <v>0</v>
          </cell>
          <cell r="FN98">
            <v>0</v>
          </cell>
          <cell r="FO98">
            <v>30</v>
          </cell>
          <cell r="FP98">
            <v>20</v>
          </cell>
          <cell r="FQ98">
            <v>0</v>
          </cell>
          <cell r="FR98">
            <v>0</v>
          </cell>
          <cell r="FS98">
            <v>239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290</v>
          </cell>
          <cell r="AA99">
            <v>0</v>
          </cell>
          <cell r="AB99">
            <v>0</v>
          </cell>
          <cell r="AC99">
            <v>0</v>
          </cell>
          <cell r="AD99">
            <v>55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77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55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30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36</v>
          </cell>
          <cell r="DG99">
            <v>50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165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48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20</v>
          </cell>
          <cell r="EF99">
            <v>0</v>
          </cell>
          <cell r="EG99">
            <v>0</v>
          </cell>
          <cell r="EH99">
            <v>0</v>
          </cell>
          <cell r="EI99">
            <v>75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105</v>
          </cell>
          <cell r="ES99">
            <v>15</v>
          </cell>
          <cell r="ET99">
            <v>0</v>
          </cell>
          <cell r="EU99">
            <v>0</v>
          </cell>
          <cell r="EV99">
            <v>0</v>
          </cell>
          <cell r="EW99">
            <v>136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60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82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40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120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8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123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45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25</v>
          </cell>
          <cell r="ET100">
            <v>0</v>
          </cell>
          <cell r="EU100">
            <v>0</v>
          </cell>
          <cell r="EV100">
            <v>0</v>
          </cell>
          <cell r="EW100">
            <v>20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110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</row>
        <row r="101">
          <cell r="K101">
            <v>0</v>
          </cell>
          <cell r="L101">
            <v>168</v>
          </cell>
          <cell r="P101">
            <v>0</v>
          </cell>
          <cell r="Q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D101">
            <v>0</v>
          </cell>
          <cell r="AE101">
            <v>0</v>
          </cell>
          <cell r="AH101">
            <v>0</v>
          </cell>
          <cell r="AI101">
            <v>0</v>
          </cell>
          <cell r="AJ101">
            <v>0</v>
          </cell>
          <cell r="AM101">
            <v>0</v>
          </cell>
          <cell r="AN101">
            <v>0</v>
          </cell>
          <cell r="AR101">
            <v>45</v>
          </cell>
          <cell r="AS101">
            <v>0</v>
          </cell>
          <cell r="AV101">
            <v>0</v>
          </cell>
          <cell r="AW101">
            <v>28</v>
          </cell>
          <cell r="AX101">
            <v>0</v>
          </cell>
          <cell r="BA101">
            <v>0</v>
          </cell>
          <cell r="BB101">
            <v>0</v>
          </cell>
          <cell r="BF101">
            <v>35</v>
          </cell>
          <cell r="BG101">
            <v>70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40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40</v>
          </cell>
          <cell r="DH101">
            <v>0</v>
          </cell>
          <cell r="DI101">
            <v>0</v>
          </cell>
          <cell r="DJ101">
            <v>0</v>
          </cell>
          <cell r="DK101">
            <v>225</v>
          </cell>
          <cell r="DL101">
            <v>0</v>
          </cell>
          <cell r="DM101">
            <v>0</v>
          </cell>
          <cell r="DN101">
            <v>0</v>
          </cell>
          <cell r="DO101">
            <v>15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Y101">
            <v>0</v>
          </cell>
          <cell r="DZ101">
            <v>20</v>
          </cell>
          <cell r="EC101">
            <v>0</v>
          </cell>
          <cell r="ED101">
            <v>0</v>
          </cell>
          <cell r="EE101">
            <v>35</v>
          </cell>
          <cell r="EH101">
            <v>60</v>
          </cell>
          <cell r="EI101">
            <v>0</v>
          </cell>
          <cell r="EM101">
            <v>0</v>
          </cell>
          <cell r="EN101">
            <v>0</v>
          </cell>
          <cell r="EQ101">
            <v>0</v>
          </cell>
          <cell r="ER101">
            <v>0</v>
          </cell>
          <cell r="ES101">
            <v>0</v>
          </cell>
          <cell r="EV101">
            <v>51</v>
          </cell>
          <cell r="EW101">
            <v>0</v>
          </cell>
          <cell r="FB101">
            <v>0</v>
          </cell>
          <cell r="FE101">
            <v>100</v>
          </cell>
          <cell r="FF101">
            <v>138</v>
          </cell>
          <cell r="FG101">
            <v>365</v>
          </cell>
          <cell r="FJ101">
            <v>0</v>
          </cell>
          <cell r="FK101">
            <v>0</v>
          </cell>
          <cell r="FO101">
            <v>0</v>
          </cell>
          <cell r="FP101">
            <v>174</v>
          </cell>
          <cell r="FS101">
            <v>0</v>
          </cell>
          <cell r="FT101">
            <v>85</v>
          </cell>
        </row>
        <row r="102">
          <cell r="I102" t="e">
            <v>#VALUE!</v>
          </cell>
          <cell r="J102" t="e">
            <v>#VALUE!</v>
          </cell>
          <cell r="K102">
            <v>575</v>
          </cell>
          <cell r="L102">
            <v>1310</v>
          </cell>
          <cell r="M102">
            <v>201</v>
          </cell>
          <cell r="N102" t="e">
            <v>#VALUE!</v>
          </cell>
          <cell r="O102" t="e">
            <v>#VALUE!</v>
          </cell>
          <cell r="P102">
            <v>0</v>
          </cell>
          <cell r="Q102">
            <v>194</v>
          </cell>
          <cell r="R102">
            <v>226</v>
          </cell>
          <cell r="S102" t="e">
            <v>#VALUE!</v>
          </cell>
          <cell r="T102">
            <v>0</v>
          </cell>
          <cell r="U102">
            <v>211</v>
          </cell>
          <cell r="V102">
            <v>222</v>
          </cell>
          <cell r="W102">
            <v>213</v>
          </cell>
          <cell r="X102" t="e">
            <v>#VALUE!</v>
          </cell>
          <cell r="Y102">
            <v>0</v>
          </cell>
          <cell r="Z102">
            <v>160</v>
          </cell>
          <cell r="AA102">
            <v>161</v>
          </cell>
          <cell r="AB102" t="e">
            <v>#VALUE!</v>
          </cell>
          <cell r="AC102" t="e">
            <v>#VALUE!</v>
          </cell>
          <cell r="AD102">
            <v>0</v>
          </cell>
          <cell r="AE102">
            <v>0</v>
          </cell>
          <cell r="AF102" t="e">
            <v>#VALUE!</v>
          </cell>
          <cell r="AG102" t="e">
            <v>#VALUE!</v>
          </cell>
          <cell r="AH102">
            <v>0</v>
          </cell>
          <cell r="AI102">
            <v>0</v>
          </cell>
          <cell r="AJ102">
            <v>0</v>
          </cell>
          <cell r="AK102" t="e">
            <v>#VALUE!</v>
          </cell>
          <cell r="AL102" t="e">
            <v>#VALUE!</v>
          </cell>
          <cell r="AM102">
            <v>0</v>
          </cell>
          <cell r="AN102">
            <v>0</v>
          </cell>
          <cell r="AO102" t="e">
            <v>#VALUE!</v>
          </cell>
          <cell r="AP102" t="e">
            <v>#VALUE!</v>
          </cell>
          <cell r="AQ102" t="e">
            <v>#VALUE!</v>
          </cell>
          <cell r="AR102">
            <v>43</v>
          </cell>
          <cell r="AS102">
            <v>133</v>
          </cell>
          <cell r="AT102" t="e">
            <v>#VALUE!</v>
          </cell>
          <cell r="AU102" t="e">
            <v>#VALUE!</v>
          </cell>
          <cell r="AV102">
            <v>170</v>
          </cell>
          <cell r="AW102">
            <v>0</v>
          </cell>
          <cell r="AX102">
            <v>0</v>
          </cell>
          <cell r="AY102" t="e">
            <v>#VALUE!</v>
          </cell>
          <cell r="AZ102" t="e">
            <v>#VALUE!</v>
          </cell>
          <cell r="BA102">
            <v>0</v>
          </cell>
          <cell r="BB102">
            <v>30</v>
          </cell>
          <cell r="BC102" t="e">
            <v>#VALUE!</v>
          </cell>
          <cell r="BD102" t="e">
            <v>#VALUE!</v>
          </cell>
          <cell r="BE102" t="e">
            <v>#VALUE!</v>
          </cell>
          <cell r="BF102">
            <v>0</v>
          </cell>
          <cell r="BG102">
            <v>0</v>
          </cell>
          <cell r="BH102" t="e">
            <v>#VALUE!</v>
          </cell>
          <cell r="BI102" t="e">
            <v>#VALUE!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30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40</v>
          </cell>
          <cell r="CA102">
            <v>0</v>
          </cell>
          <cell r="CB102">
            <v>0</v>
          </cell>
          <cell r="CC102">
            <v>0</v>
          </cell>
          <cell r="CD102">
            <v>60</v>
          </cell>
          <cell r="CE102">
            <v>90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251.4</v>
          </cell>
          <cell r="CK102">
            <v>242.8</v>
          </cell>
          <cell r="CL102">
            <v>0</v>
          </cell>
          <cell r="CM102">
            <v>25</v>
          </cell>
          <cell r="CN102">
            <v>295.39999999999998</v>
          </cell>
          <cell r="CO102">
            <v>273</v>
          </cell>
          <cell r="CP102">
            <v>267.8</v>
          </cell>
          <cell r="CQ102">
            <v>0</v>
          </cell>
          <cell r="CR102">
            <v>0</v>
          </cell>
          <cell r="CS102">
            <v>264.89999999999998</v>
          </cell>
          <cell r="CT102">
            <v>278.8</v>
          </cell>
          <cell r="CU102">
            <v>0</v>
          </cell>
          <cell r="CV102">
            <v>0</v>
          </cell>
          <cell r="CW102">
            <v>0</v>
          </cell>
          <cell r="CX102">
            <v>263</v>
          </cell>
          <cell r="CY102">
            <v>270.39999999999998</v>
          </cell>
          <cell r="CZ102">
            <v>0</v>
          </cell>
          <cell r="DA102">
            <v>0</v>
          </cell>
          <cell r="DB102">
            <v>243.88888888888889</v>
          </cell>
          <cell r="DC102">
            <v>265.98199861527809</v>
          </cell>
          <cell r="DD102">
            <v>269.44444444444446</v>
          </cell>
          <cell r="DE102">
            <v>0</v>
          </cell>
          <cell r="DF102">
            <v>19</v>
          </cell>
          <cell r="DG102">
            <v>278.33333333333331</v>
          </cell>
          <cell r="DH102">
            <v>264.3</v>
          </cell>
          <cell r="DI102">
            <v>0</v>
          </cell>
          <cell r="DJ102">
            <v>0</v>
          </cell>
          <cell r="DK102">
            <v>0</v>
          </cell>
          <cell r="DL102">
            <v>268.57142857142856</v>
          </cell>
          <cell r="DM102">
            <v>260.125</v>
          </cell>
          <cell r="DN102">
            <v>0</v>
          </cell>
          <cell r="DO102">
            <v>156</v>
          </cell>
          <cell r="DP102">
            <v>275.86666666666667</v>
          </cell>
          <cell r="DQ102">
            <v>283.85714285714283</v>
          </cell>
          <cell r="DR102">
            <v>276.71428571428572</v>
          </cell>
          <cell r="DS102">
            <v>0</v>
          </cell>
          <cell r="DT102">
            <v>0</v>
          </cell>
          <cell r="DU102">
            <v>250.57142857142858</v>
          </cell>
          <cell r="DV102">
            <v>266.15384615384613</v>
          </cell>
          <cell r="DW102">
            <v>0</v>
          </cell>
          <cell r="DX102" t="e">
            <v>#VALUE!</v>
          </cell>
          <cell r="DY102">
            <v>100</v>
          </cell>
          <cell r="DZ102">
            <v>262.46153846153845</v>
          </cell>
          <cell r="EA102">
            <v>270.375</v>
          </cell>
          <cell r="EB102" t="e">
            <v>#VALUE!</v>
          </cell>
          <cell r="EC102">
            <v>0</v>
          </cell>
          <cell r="ED102">
            <v>255.28571428571428</v>
          </cell>
          <cell r="EE102">
            <v>270.33333333333331</v>
          </cell>
          <cell r="EF102">
            <v>238.8</v>
          </cell>
          <cell r="EG102" t="e">
            <v>#VALUE!</v>
          </cell>
          <cell r="EH102">
            <v>0</v>
          </cell>
          <cell r="EI102">
            <v>237.65217391304347</v>
          </cell>
          <cell r="EJ102">
            <v>240.78260869565219</v>
          </cell>
          <cell r="EK102" t="e">
            <v>#VALUE!</v>
          </cell>
          <cell r="EL102" t="e">
            <v>#VALUE!</v>
          </cell>
          <cell r="EM102">
            <v>0</v>
          </cell>
          <cell r="EN102">
            <v>276.58119658119659</v>
          </cell>
          <cell r="EO102">
            <v>286.72566371681415</v>
          </cell>
          <cell r="EP102" t="e">
            <v>#VALUE!</v>
          </cell>
          <cell r="EQ102">
            <v>0</v>
          </cell>
          <cell r="ER102">
            <v>249.45454545454547</v>
          </cell>
          <cell r="ES102">
            <v>274.5</v>
          </cell>
          <cell r="ET102">
            <v>258.48</v>
          </cell>
          <cell r="EU102" t="e">
            <v>#VALUE!</v>
          </cell>
          <cell r="EV102">
            <v>0</v>
          </cell>
          <cell r="EW102">
            <v>270.07936507936506</v>
          </cell>
          <cell r="EX102">
            <v>271.81818181818181</v>
          </cell>
          <cell r="EY102" t="e">
            <v>#VALUE!</v>
          </cell>
          <cell r="EZ102" t="e">
            <v>#VALUE!</v>
          </cell>
          <cell r="FA102" t="e">
            <v>#VALUE!</v>
          </cell>
          <cell r="FB102">
            <v>0</v>
          </cell>
          <cell r="FC102">
            <v>255.37190082644628</v>
          </cell>
          <cell r="FD102" t="e">
            <v>#VALUE!</v>
          </cell>
          <cell r="FE102">
            <v>148</v>
          </cell>
          <cell r="FF102">
            <v>261.83999999999997</v>
          </cell>
          <cell r="FG102">
            <v>260.53846153846155</v>
          </cell>
          <cell r="FH102">
            <v>264.08333333333331</v>
          </cell>
          <cell r="FI102" t="e">
            <v>#VALUE!</v>
          </cell>
          <cell r="FJ102">
            <v>0</v>
          </cell>
          <cell r="FK102">
            <v>239.65753424657535</v>
          </cell>
          <cell r="FL102">
            <v>250.15384615384616</v>
          </cell>
          <cell r="FM102" t="e">
            <v>#VALUE!</v>
          </cell>
          <cell r="FN102" t="e">
            <v>#VALUE!</v>
          </cell>
          <cell r="FO102">
            <v>0</v>
          </cell>
          <cell r="FP102">
            <v>263.61538461538464</v>
          </cell>
          <cell r="FQ102">
            <v>260.39682539682542</v>
          </cell>
          <cell r="FR102" t="e">
            <v>#VALUE!</v>
          </cell>
          <cell r="FS102">
            <v>114</v>
          </cell>
          <cell r="FT102">
            <v>239.92307692307693</v>
          </cell>
          <cell r="FU102">
            <v>262.23076923076923</v>
          </cell>
          <cell r="FV102" t="e">
            <v>#VALUE!</v>
          </cell>
          <cell r="FW102" t="e">
            <v>#VALUE!</v>
          </cell>
          <cell r="FX102" t="e">
            <v>#VALUE!</v>
          </cell>
          <cell r="FY102" t="e">
            <v>#VALUE!</v>
          </cell>
          <cell r="FZ102" t="e">
            <v>#VALUE!</v>
          </cell>
          <cell r="GA102" t="e">
            <v>#VALUE!</v>
          </cell>
          <cell r="GB102" t="e">
            <v>#VALUE!</v>
          </cell>
          <cell r="GC102" t="e">
            <v>#VALUE!</v>
          </cell>
          <cell r="GD102" t="e">
            <v>#VALUE!</v>
          </cell>
          <cell r="GE102" t="e">
            <v>#VALUE!</v>
          </cell>
          <cell r="GF102" t="e">
            <v>#VALUE!</v>
          </cell>
          <cell r="GG102" t="e">
            <v>#VALUE!</v>
          </cell>
          <cell r="GH102" t="e">
            <v>#VALUE!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126</v>
          </cell>
          <cell r="M103">
            <v>142</v>
          </cell>
          <cell r="N103">
            <v>0</v>
          </cell>
          <cell r="O103">
            <v>0</v>
          </cell>
          <cell r="P103">
            <v>0</v>
          </cell>
          <cell r="Q103">
            <v>121</v>
          </cell>
          <cell r="R103">
            <v>170</v>
          </cell>
          <cell r="S103">
            <v>0</v>
          </cell>
          <cell r="T103">
            <v>0</v>
          </cell>
          <cell r="U103">
            <v>156</v>
          </cell>
          <cell r="V103">
            <v>158</v>
          </cell>
          <cell r="W103">
            <v>151</v>
          </cell>
          <cell r="X103">
            <v>0</v>
          </cell>
          <cell r="Y103">
            <v>0</v>
          </cell>
          <cell r="Z103">
            <v>175</v>
          </cell>
          <cell r="AA103">
            <v>106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285</v>
          </cell>
          <cell r="BD103">
            <v>289</v>
          </cell>
          <cell r="BE103">
            <v>292</v>
          </cell>
          <cell r="BF103">
            <v>60</v>
          </cell>
          <cell r="BG103">
            <v>0</v>
          </cell>
          <cell r="BH103">
            <v>281</v>
          </cell>
          <cell r="BI103">
            <v>264</v>
          </cell>
          <cell r="BJ103">
            <v>0</v>
          </cell>
          <cell r="BK103">
            <v>0</v>
          </cell>
          <cell r="BL103">
            <v>50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70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125</v>
          </cell>
          <cell r="DC103">
            <v>80</v>
          </cell>
          <cell r="DD103">
            <v>0</v>
          </cell>
          <cell r="DE103">
            <v>0</v>
          </cell>
          <cell r="DF103">
            <v>13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35</v>
          </cell>
          <cell r="DL103">
            <v>0</v>
          </cell>
          <cell r="DM103">
            <v>0</v>
          </cell>
          <cell r="DN103">
            <v>0</v>
          </cell>
          <cell r="DO103">
            <v>7</v>
          </cell>
          <cell r="DP103">
            <v>45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110</v>
          </cell>
          <cell r="DZ103">
            <v>195</v>
          </cell>
          <cell r="EA103">
            <v>0</v>
          </cell>
          <cell r="EB103">
            <v>0</v>
          </cell>
          <cell r="EC103">
            <v>255</v>
          </cell>
          <cell r="ED103">
            <v>145</v>
          </cell>
          <cell r="EE103">
            <v>160</v>
          </cell>
          <cell r="EF103">
            <v>0</v>
          </cell>
          <cell r="EG103">
            <v>0</v>
          </cell>
          <cell r="EH103">
            <v>0</v>
          </cell>
          <cell r="EI103">
            <v>75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17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29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123</v>
          </cell>
          <cell r="FC103">
            <v>0</v>
          </cell>
          <cell r="FD103">
            <v>0</v>
          </cell>
          <cell r="FE103">
            <v>25</v>
          </cell>
          <cell r="FF103">
            <v>30</v>
          </cell>
          <cell r="FG103">
            <v>35</v>
          </cell>
          <cell r="FH103">
            <v>0</v>
          </cell>
          <cell r="FI103">
            <v>0</v>
          </cell>
          <cell r="FJ103">
            <v>50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30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</row>
        <row r="104">
          <cell r="I104">
            <v>0</v>
          </cell>
          <cell r="J104">
            <v>0</v>
          </cell>
          <cell r="K104">
            <v>220</v>
          </cell>
          <cell r="L104">
            <v>4047</v>
          </cell>
          <cell r="M104">
            <v>4832</v>
          </cell>
          <cell r="N104">
            <v>0</v>
          </cell>
          <cell r="O104">
            <v>0</v>
          </cell>
          <cell r="P104">
            <v>0</v>
          </cell>
          <cell r="Q104">
            <v>3778</v>
          </cell>
          <cell r="R104">
            <v>3958</v>
          </cell>
          <cell r="S104">
            <v>0</v>
          </cell>
          <cell r="T104">
            <v>0</v>
          </cell>
          <cell r="U104">
            <v>4538</v>
          </cell>
          <cell r="V104">
            <v>4226</v>
          </cell>
          <cell r="W104">
            <v>4473</v>
          </cell>
          <cell r="X104">
            <v>0</v>
          </cell>
          <cell r="Y104">
            <v>0</v>
          </cell>
          <cell r="Z104">
            <v>3202</v>
          </cell>
          <cell r="AA104">
            <v>3223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0.66900000000000004</v>
          </cell>
          <cell r="BD104">
            <v>0.68</v>
          </cell>
          <cell r="BE104">
            <v>0.67600000000000005</v>
          </cell>
          <cell r="BF104">
            <v>0</v>
          </cell>
          <cell r="BG104">
            <v>0</v>
          </cell>
          <cell r="BH104">
            <v>0.63700000000000001</v>
          </cell>
          <cell r="BI104">
            <v>0.59299999999999997</v>
          </cell>
          <cell r="BJ104">
            <v>70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30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900</v>
          </cell>
          <cell r="CK104">
            <v>971</v>
          </cell>
          <cell r="CL104">
            <v>0</v>
          </cell>
          <cell r="CM104">
            <v>0</v>
          </cell>
          <cell r="CN104">
            <v>1477</v>
          </cell>
          <cell r="CO104">
            <v>1365</v>
          </cell>
          <cell r="CP104">
            <v>1741</v>
          </cell>
          <cell r="CQ104">
            <v>0</v>
          </cell>
          <cell r="CR104">
            <v>0</v>
          </cell>
          <cell r="CS104">
            <v>1987</v>
          </cell>
          <cell r="CT104">
            <v>1857</v>
          </cell>
          <cell r="CU104">
            <v>0</v>
          </cell>
          <cell r="CV104">
            <v>0</v>
          </cell>
          <cell r="CW104">
            <v>100</v>
          </cell>
          <cell r="CX104">
            <v>2108</v>
          </cell>
          <cell r="CY104">
            <v>2163</v>
          </cell>
          <cell r="CZ104">
            <v>0</v>
          </cell>
          <cell r="DA104">
            <v>0</v>
          </cell>
          <cell r="DB104">
            <v>2195</v>
          </cell>
          <cell r="DC104">
            <v>2305</v>
          </cell>
          <cell r="DD104">
            <v>2425</v>
          </cell>
          <cell r="DE104">
            <v>0</v>
          </cell>
          <cell r="DF104">
            <v>0</v>
          </cell>
          <cell r="DG104">
            <v>2505</v>
          </cell>
          <cell r="DH104">
            <v>2352</v>
          </cell>
          <cell r="DI104">
            <v>0</v>
          </cell>
          <cell r="DJ104">
            <v>0</v>
          </cell>
          <cell r="DK104">
            <v>70</v>
          </cell>
          <cell r="DL104">
            <v>1880</v>
          </cell>
          <cell r="DM104">
            <v>2081</v>
          </cell>
          <cell r="DN104">
            <v>0</v>
          </cell>
          <cell r="DO104">
            <v>48</v>
          </cell>
          <cell r="DP104">
            <v>2069</v>
          </cell>
          <cell r="DQ104">
            <v>1987</v>
          </cell>
          <cell r="DR104">
            <v>1937</v>
          </cell>
          <cell r="DS104">
            <v>0</v>
          </cell>
          <cell r="DT104">
            <v>0</v>
          </cell>
          <cell r="DU104">
            <v>1817</v>
          </cell>
          <cell r="DV104">
            <v>1837</v>
          </cell>
          <cell r="DW104">
            <v>0</v>
          </cell>
          <cell r="DX104">
            <v>0</v>
          </cell>
          <cell r="DY104">
            <v>0</v>
          </cell>
          <cell r="DZ104">
            <v>1954</v>
          </cell>
          <cell r="EA104">
            <v>2462</v>
          </cell>
          <cell r="EB104">
            <v>0</v>
          </cell>
          <cell r="EC104">
            <v>0</v>
          </cell>
          <cell r="ED104">
            <v>1998</v>
          </cell>
          <cell r="EE104">
            <v>1846</v>
          </cell>
          <cell r="EF104">
            <v>2897</v>
          </cell>
          <cell r="EG104">
            <v>0</v>
          </cell>
          <cell r="EH104">
            <v>0</v>
          </cell>
          <cell r="EI104">
            <v>3632</v>
          </cell>
          <cell r="EJ104">
            <v>3476</v>
          </cell>
          <cell r="EK104">
            <v>0</v>
          </cell>
          <cell r="EL104">
            <v>0</v>
          </cell>
          <cell r="EM104">
            <v>0</v>
          </cell>
          <cell r="EN104">
            <v>3946</v>
          </cell>
          <cell r="EO104">
            <v>3787</v>
          </cell>
          <cell r="EP104">
            <v>0</v>
          </cell>
          <cell r="EQ104">
            <v>0</v>
          </cell>
          <cell r="ER104">
            <v>3568</v>
          </cell>
          <cell r="ES104">
            <v>4005</v>
          </cell>
          <cell r="ET104">
            <v>3802</v>
          </cell>
          <cell r="EU104">
            <v>0</v>
          </cell>
          <cell r="EV104">
            <v>0</v>
          </cell>
          <cell r="EW104">
            <v>3775</v>
          </cell>
          <cell r="EX104">
            <v>3767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3627</v>
          </cell>
          <cell r="FD104">
            <v>0</v>
          </cell>
          <cell r="FE104">
            <v>0</v>
          </cell>
          <cell r="FF104">
            <v>3873</v>
          </cell>
          <cell r="FG104">
            <v>4065</v>
          </cell>
          <cell r="FH104">
            <v>3883</v>
          </cell>
          <cell r="FI104">
            <v>0</v>
          </cell>
          <cell r="FJ104">
            <v>0</v>
          </cell>
          <cell r="FK104">
            <v>3982</v>
          </cell>
          <cell r="FL104">
            <v>3851</v>
          </cell>
          <cell r="FM104">
            <v>0</v>
          </cell>
          <cell r="FN104">
            <v>0</v>
          </cell>
          <cell r="FO104">
            <v>0</v>
          </cell>
          <cell r="FP104">
            <v>4078</v>
          </cell>
          <cell r="FQ104">
            <v>3745</v>
          </cell>
          <cell r="FR104">
            <v>0</v>
          </cell>
          <cell r="FS104">
            <v>0</v>
          </cell>
          <cell r="FT104">
            <v>3758</v>
          </cell>
          <cell r="FU104">
            <v>3911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507</v>
          </cell>
          <cell r="M105">
            <v>469</v>
          </cell>
          <cell r="N105">
            <v>0</v>
          </cell>
          <cell r="O105">
            <v>0</v>
          </cell>
          <cell r="P105">
            <v>0</v>
          </cell>
          <cell r="Q105">
            <v>243</v>
          </cell>
          <cell r="R105">
            <v>341</v>
          </cell>
          <cell r="S105">
            <v>0</v>
          </cell>
          <cell r="T105">
            <v>0</v>
          </cell>
          <cell r="U105">
            <v>311</v>
          </cell>
          <cell r="V105">
            <v>316</v>
          </cell>
          <cell r="W105">
            <v>379</v>
          </cell>
          <cell r="X105">
            <v>0</v>
          </cell>
          <cell r="Y105">
            <v>0</v>
          </cell>
          <cell r="Z105">
            <v>526</v>
          </cell>
          <cell r="AA105">
            <v>319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62.4</v>
          </cell>
          <cell r="BD105">
            <v>19</v>
          </cell>
          <cell r="BE105">
            <v>17.100000000000001</v>
          </cell>
          <cell r="BF105">
            <v>0</v>
          </cell>
          <cell r="BG105">
            <v>0</v>
          </cell>
          <cell r="BH105">
            <v>17.2</v>
          </cell>
          <cell r="BI105">
            <v>19.600000000000001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</row>
        <row r="106">
          <cell r="K106">
            <v>0</v>
          </cell>
          <cell r="L106">
            <v>0</v>
          </cell>
          <cell r="P106">
            <v>0</v>
          </cell>
          <cell r="Q106">
            <v>0</v>
          </cell>
          <cell r="T106">
            <v>0</v>
          </cell>
          <cell r="U106">
            <v>0</v>
          </cell>
          <cell r="V106">
            <v>0</v>
          </cell>
          <cell r="Y106">
            <v>0</v>
          </cell>
          <cell r="Z106">
            <v>0</v>
          </cell>
          <cell r="AD106">
            <v>0</v>
          </cell>
          <cell r="AE106">
            <v>0</v>
          </cell>
          <cell r="AH106">
            <v>0</v>
          </cell>
          <cell r="AI106">
            <v>0</v>
          </cell>
          <cell r="AJ106">
            <v>0</v>
          </cell>
          <cell r="AM106">
            <v>0</v>
          </cell>
          <cell r="AN106">
            <v>0</v>
          </cell>
          <cell r="AR106">
            <v>0</v>
          </cell>
          <cell r="AS106">
            <v>0</v>
          </cell>
          <cell r="AV106">
            <v>0</v>
          </cell>
          <cell r="AW106">
            <v>0</v>
          </cell>
          <cell r="AX106">
            <v>0</v>
          </cell>
          <cell r="BA106">
            <v>0</v>
          </cell>
          <cell r="BB106">
            <v>0</v>
          </cell>
          <cell r="BF106">
            <v>0</v>
          </cell>
          <cell r="BG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Y106">
            <v>0</v>
          </cell>
          <cell r="DZ106">
            <v>0</v>
          </cell>
          <cell r="EC106">
            <v>0</v>
          </cell>
          <cell r="ED106">
            <v>0</v>
          </cell>
          <cell r="EE106">
            <v>0</v>
          </cell>
          <cell r="EH106">
            <v>0</v>
          </cell>
          <cell r="EI106">
            <v>0</v>
          </cell>
          <cell r="EM106">
            <v>0</v>
          </cell>
          <cell r="EN106">
            <v>0</v>
          </cell>
          <cell r="EQ106">
            <v>0</v>
          </cell>
          <cell r="ER106">
            <v>0</v>
          </cell>
          <cell r="ES106">
            <v>0</v>
          </cell>
          <cell r="EV106">
            <v>0</v>
          </cell>
          <cell r="EW106">
            <v>0</v>
          </cell>
          <cell r="FB106">
            <v>0</v>
          </cell>
          <cell r="FE106">
            <v>0</v>
          </cell>
          <cell r="FF106">
            <v>0</v>
          </cell>
          <cell r="FG106">
            <v>0</v>
          </cell>
          <cell r="FJ106">
            <v>0</v>
          </cell>
          <cell r="FK106">
            <v>0</v>
          </cell>
          <cell r="FO106">
            <v>0</v>
          </cell>
          <cell r="FP106">
            <v>0</v>
          </cell>
          <cell r="FS106">
            <v>0</v>
          </cell>
          <cell r="FT106">
            <v>0</v>
          </cell>
        </row>
        <row r="107">
          <cell r="K107">
            <v>0</v>
          </cell>
          <cell r="L107">
            <v>0</v>
          </cell>
          <cell r="P107">
            <v>0</v>
          </cell>
          <cell r="Q107">
            <v>0</v>
          </cell>
          <cell r="T107">
            <v>0</v>
          </cell>
          <cell r="U107">
            <v>0</v>
          </cell>
          <cell r="V107">
            <v>0</v>
          </cell>
          <cell r="Y107">
            <v>0</v>
          </cell>
          <cell r="Z107">
            <v>0</v>
          </cell>
          <cell r="AD107">
            <v>0</v>
          </cell>
          <cell r="AE107">
            <v>0</v>
          </cell>
          <cell r="AH107">
            <v>0</v>
          </cell>
          <cell r="AI107">
            <v>0</v>
          </cell>
          <cell r="AJ107">
            <v>0</v>
          </cell>
          <cell r="AN107">
            <v>0</v>
          </cell>
          <cell r="AR107">
            <v>0</v>
          </cell>
          <cell r="AS107">
            <v>0</v>
          </cell>
          <cell r="AW107">
            <v>0</v>
          </cell>
          <cell r="AX107">
            <v>0</v>
          </cell>
          <cell r="BA107">
            <v>0</v>
          </cell>
          <cell r="BB107">
            <v>0</v>
          </cell>
          <cell r="BF107">
            <v>0</v>
          </cell>
          <cell r="BG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80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128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213</v>
          </cell>
          <cell r="DL107">
            <v>79</v>
          </cell>
          <cell r="DM107">
            <v>0</v>
          </cell>
          <cell r="DN107">
            <v>0</v>
          </cell>
          <cell r="DO107">
            <v>33</v>
          </cell>
          <cell r="DP107">
            <v>0</v>
          </cell>
          <cell r="DQ107">
            <v>28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Y107">
            <v>0</v>
          </cell>
          <cell r="DZ107">
            <v>0</v>
          </cell>
          <cell r="EC107">
            <v>0</v>
          </cell>
          <cell r="ED107">
            <v>0</v>
          </cell>
          <cell r="EE107">
            <v>90</v>
          </cell>
          <cell r="EH107">
            <v>0</v>
          </cell>
          <cell r="EI107">
            <v>0</v>
          </cell>
          <cell r="EM107">
            <v>0</v>
          </cell>
          <cell r="EN107">
            <v>0</v>
          </cell>
          <cell r="EQ107">
            <v>0</v>
          </cell>
          <cell r="ER107">
            <v>0</v>
          </cell>
          <cell r="ES107">
            <v>50</v>
          </cell>
          <cell r="EV107">
            <v>0</v>
          </cell>
          <cell r="EW107">
            <v>0</v>
          </cell>
          <cell r="FB107">
            <v>0</v>
          </cell>
          <cell r="FE107">
            <v>0</v>
          </cell>
          <cell r="FF107">
            <v>0</v>
          </cell>
          <cell r="FG107">
            <v>30</v>
          </cell>
          <cell r="FJ107">
            <v>0</v>
          </cell>
          <cell r="FK107">
            <v>0</v>
          </cell>
          <cell r="FO107">
            <v>0</v>
          </cell>
          <cell r="FP107">
            <v>0</v>
          </cell>
          <cell r="FS107">
            <v>45</v>
          </cell>
          <cell r="FT107">
            <v>95</v>
          </cell>
        </row>
        <row r="108">
          <cell r="I108">
            <v>0</v>
          </cell>
          <cell r="J108">
            <v>162</v>
          </cell>
          <cell r="K108">
            <v>15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148</v>
          </cell>
          <cell r="AC108">
            <v>0</v>
          </cell>
          <cell r="AD108">
            <v>200</v>
          </cell>
          <cell r="AE108">
            <v>110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60</v>
          </cell>
          <cell r="AN108">
            <v>95</v>
          </cell>
          <cell r="AO108">
            <v>0</v>
          </cell>
          <cell r="AP108">
            <v>0</v>
          </cell>
          <cell r="AQ108">
            <v>0</v>
          </cell>
          <cell r="AR108">
            <v>15</v>
          </cell>
          <cell r="AS108">
            <v>128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150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110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920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125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110</v>
          </cell>
          <cell r="CP108">
            <v>0</v>
          </cell>
          <cell r="CQ108">
            <v>0</v>
          </cell>
          <cell r="CR108">
            <v>0</v>
          </cell>
          <cell r="CS108">
            <v>120</v>
          </cell>
          <cell r="CT108">
            <v>0</v>
          </cell>
          <cell r="CU108">
            <v>0</v>
          </cell>
          <cell r="CV108">
            <v>0</v>
          </cell>
          <cell r="CW108">
            <v>130</v>
          </cell>
          <cell r="CX108">
            <v>124</v>
          </cell>
          <cell r="CY108">
            <v>0</v>
          </cell>
          <cell r="CZ108">
            <v>0</v>
          </cell>
          <cell r="DA108">
            <v>70</v>
          </cell>
          <cell r="DB108">
            <v>0</v>
          </cell>
          <cell r="DC108">
            <v>200</v>
          </cell>
          <cell r="DD108">
            <v>0</v>
          </cell>
          <cell r="DE108">
            <v>0</v>
          </cell>
          <cell r="DF108">
            <v>30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242</v>
          </cell>
          <cell r="DL108">
            <v>168</v>
          </cell>
          <cell r="DM108">
            <v>0</v>
          </cell>
          <cell r="DN108">
            <v>0</v>
          </cell>
          <cell r="DO108">
            <v>192</v>
          </cell>
          <cell r="DP108">
            <v>113</v>
          </cell>
          <cell r="DQ108">
            <v>110</v>
          </cell>
          <cell r="DR108">
            <v>0</v>
          </cell>
          <cell r="DS108">
            <v>0</v>
          </cell>
          <cell r="DT108">
            <v>150</v>
          </cell>
          <cell r="DU108">
            <v>50</v>
          </cell>
          <cell r="DV108">
            <v>0</v>
          </cell>
          <cell r="DW108">
            <v>0</v>
          </cell>
          <cell r="DX108">
            <v>0</v>
          </cell>
          <cell r="DY108">
            <v>50</v>
          </cell>
          <cell r="DZ108">
            <v>80</v>
          </cell>
          <cell r="EA108">
            <v>0</v>
          </cell>
          <cell r="EB108">
            <v>0</v>
          </cell>
          <cell r="EC108">
            <v>15</v>
          </cell>
          <cell r="ED108">
            <v>90</v>
          </cell>
          <cell r="EE108">
            <v>20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20</v>
          </cell>
          <cell r="EN108">
            <v>120</v>
          </cell>
          <cell r="EO108">
            <v>0</v>
          </cell>
          <cell r="EP108">
            <v>0</v>
          </cell>
          <cell r="EQ108">
            <v>35</v>
          </cell>
          <cell r="ER108">
            <v>115</v>
          </cell>
          <cell r="ES108">
            <v>60</v>
          </cell>
          <cell r="ET108">
            <v>0</v>
          </cell>
          <cell r="EU108">
            <v>0</v>
          </cell>
          <cell r="EV108">
            <v>60</v>
          </cell>
          <cell r="EW108">
            <v>40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40</v>
          </cell>
          <cell r="FC108">
            <v>0</v>
          </cell>
          <cell r="FD108">
            <v>0</v>
          </cell>
          <cell r="FE108">
            <v>90</v>
          </cell>
          <cell r="FF108">
            <v>170</v>
          </cell>
          <cell r="FG108">
            <v>60</v>
          </cell>
          <cell r="FH108">
            <v>0</v>
          </cell>
          <cell r="FI108">
            <v>0</v>
          </cell>
          <cell r="FJ108">
            <v>20</v>
          </cell>
          <cell r="FK108">
            <v>20</v>
          </cell>
          <cell r="FL108">
            <v>0</v>
          </cell>
          <cell r="FM108">
            <v>0</v>
          </cell>
          <cell r="FN108">
            <v>0</v>
          </cell>
          <cell r="FO108">
            <v>110</v>
          </cell>
          <cell r="FP108">
            <v>20</v>
          </cell>
          <cell r="FQ108">
            <v>0</v>
          </cell>
          <cell r="FR108">
            <v>0</v>
          </cell>
          <cell r="FS108">
            <v>85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224</v>
          </cell>
          <cell r="N109">
            <v>227</v>
          </cell>
          <cell r="O109">
            <v>214</v>
          </cell>
          <cell r="P109">
            <v>0</v>
          </cell>
          <cell r="Q109">
            <v>0</v>
          </cell>
          <cell r="R109">
            <v>225</v>
          </cell>
          <cell r="S109">
            <v>212</v>
          </cell>
          <cell r="T109">
            <v>0</v>
          </cell>
          <cell r="U109">
            <v>0</v>
          </cell>
          <cell r="V109">
            <v>0</v>
          </cell>
          <cell r="W109">
            <v>231</v>
          </cell>
          <cell r="X109">
            <v>203</v>
          </cell>
          <cell r="Y109">
            <v>0</v>
          </cell>
          <cell r="Z109">
            <v>0</v>
          </cell>
          <cell r="AA109">
            <v>208</v>
          </cell>
          <cell r="AB109">
            <v>0</v>
          </cell>
          <cell r="AC109">
            <v>226</v>
          </cell>
          <cell r="AD109">
            <v>0</v>
          </cell>
          <cell r="AE109">
            <v>80</v>
          </cell>
          <cell r="AF109">
            <v>246</v>
          </cell>
          <cell r="AG109">
            <v>230</v>
          </cell>
          <cell r="AH109">
            <v>0</v>
          </cell>
          <cell r="AI109">
            <v>0</v>
          </cell>
          <cell r="AJ109">
            <v>0</v>
          </cell>
          <cell r="AK109">
            <v>249</v>
          </cell>
          <cell r="AL109">
            <v>238</v>
          </cell>
          <cell r="AM109">
            <v>0</v>
          </cell>
          <cell r="AN109">
            <v>0</v>
          </cell>
          <cell r="AO109">
            <v>243</v>
          </cell>
          <cell r="AP109">
            <v>238</v>
          </cell>
          <cell r="AQ109">
            <v>272</v>
          </cell>
          <cell r="AR109">
            <v>0</v>
          </cell>
          <cell r="AS109">
            <v>0</v>
          </cell>
          <cell r="AT109">
            <v>253</v>
          </cell>
          <cell r="AU109">
            <v>242</v>
          </cell>
          <cell r="AV109">
            <v>0</v>
          </cell>
          <cell r="AW109">
            <v>0</v>
          </cell>
          <cell r="AX109">
            <v>0</v>
          </cell>
          <cell r="AY109">
            <v>244</v>
          </cell>
          <cell r="AZ109">
            <v>249</v>
          </cell>
          <cell r="BA109">
            <v>0</v>
          </cell>
          <cell r="BB109">
            <v>0</v>
          </cell>
          <cell r="BC109">
            <v>229.5</v>
          </cell>
          <cell r="BD109">
            <v>258.51407475772953</v>
          </cell>
          <cell r="BE109">
            <v>254</v>
          </cell>
          <cell r="BF109">
            <v>0</v>
          </cell>
          <cell r="BG109">
            <v>0</v>
          </cell>
          <cell r="BH109">
            <v>241</v>
          </cell>
          <cell r="BI109">
            <v>241</v>
          </cell>
          <cell r="BJ109">
            <v>0</v>
          </cell>
          <cell r="BK109">
            <v>0</v>
          </cell>
          <cell r="BL109">
            <v>0</v>
          </cell>
          <cell r="BM109">
            <v>255</v>
          </cell>
          <cell r="BN109">
            <v>251</v>
          </cell>
          <cell r="BO109">
            <v>50</v>
          </cell>
          <cell r="BP109">
            <v>0</v>
          </cell>
          <cell r="BQ109">
            <v>0</v>
          </cell>
          <cell r="BR109">
            <v>245.5</v>
          </cell>
          <cell r="BS109">
            <v>251.5</v>
          </cell>
          <cell r="BT109">
            <v>271.40909090909093</v>
          </cell>
          <cell r="BU109">
            <v>0</v>
          </cell>
          <cell r="BV109">
            <v>0</v>
          </cell>
          <cell r="BW109">
            <v>256.55586334256697</v>
          </cell>
          <cell r="BX109">
            <v>271.7</v>
          </cell>
          <cell r="BY109">
            <v>0</v>
          </cell>
          <cell r="BZ109">
            <v>0</v>
          </cell>
          <cell r="CA109">
            <v>0</v>
          </cell>
          <cell r="CB109">
            <v>264.7</v>
          </cell>
          <cell r="CC109">
            <v>268</v>
          </cell>
          <cell r="CD109">
            <v>0</v>
          </cell>
          <cell r="CE109">
            <v>0</v>
          </cell>
          <cell r="CF109">
            <v>261</v>
          </cell>
          <cell r="CG109">
            <v>271</v>
          </cell>
          <cell r="CH109">
            <v>254</v>
          </cell>
          <cell r="CI109">
            <v>0</v>
          </cell>
          <cell r="CJ109">
            <v>0</v>
          </cell>
          <cell r="CK109">
            <v>252.7</v>
          </cell>
          <cell r="CL109">
            <v>261.10000000000002</v>
          </cell>
          <cell r="CM109">
            <v>0</v>
          </cell>
          <cell r="CN109">
            <v>0</v>
          </cell>
          <cell r="CO109">
            <v>0</v>
          </cell>
          <cell r="CP109">
            <v>262.3</v>
          </cell>
          <cell r="CQ109">
            <v>257.40909090909093</v>
          </cell>
          <cell r="CR109">
            <v>0</v>
          </cell>
          <cell r="CS109">
            <v>0</v>
          </cell>
          <cell r="CT109">
            <v>256.73563218390802</v>
          </cell>
          <cell r="CU109">
            <v>271.76744186046511</v>
          </cell>
          <cell r="CV109">
            <v>263</v>
          </cell>
          <cell r="CW109">
            <v>0</v>
          </cell>
          <cell r="CX109">
            <v>0</v>
          </cell>
          <cell r="CY109">
            <v>252.17391304347825</v>
          </cell>
          <cell r="CZ109">
            <v>257.46666666666664</v>
          </cell>
          <cell r="DA109">
            <v>0</v>
          </cell>
          <cell r="DB109">
            <v>0</v>
          </cell>
          <cell r="DC109">
            <v>0</v>
          </cell>
          <cell r="DD109">
            <v>192</v>
          </cell>
          <cell r="DE109">
            <v>235.14997887621459</v>
          </cell>
          <cell r="DF109">
            <v>0</v>
          </cell>
          <cell r="DG109">
            <v>0</v>
          </cell>
          <cell r="DH109">
            <v>214.41666666666666</v>
          </cell>
          <cell r="DI109">
            <v>239.78260869565219</v>
          </cell>
          <cell r="DJ109">
            <v>0</v>
          </cell>
          <cell r="DK109">
            <v>0</v>
          </cell>
          <cell r="DL109">
            <v>0</v>
          </cell>
          <cell r="DM109">
            <v>233.57142857142858</v>
          </cell>
          <cell r="DN109">
            <v>238.65</v>
          </cell>
          <cell r="DO109">
            <v>0</v>
          </cell>
          <cell r="DP109">
            <v>0</v>
          </cell>
          <cell r="DQ109">
            <v>0</v>
          </cell>
          <cell r="DR109">
            <v>250.76190476190476</v>
          </cell>
          <cell r="DS109">
            <v>265.23809523809524</v>
          </cell>
          <cell r="DT109">
            <v>0</v>
          </cell>
          <cell r="DU109">
            <v>0</v>
          </cell>
          <cell r="DV109">
            <v>248.15</v>
          </cell>
          <cell r="DW109">
            <v>252.52380952380952</v>
          </cell>
          <cell r="DX109">
            <v>264.8</v>
          </cell>
          <cell r="DY109">
            <v>0</v>
          </cell>
          <cell r="DZ109">
            <v>0</v>
          </cell>
          <cell r="EA109">
            <v>237.57142857142858</v>
          </cell>
          <cell r="EB109">
            <v>220</v>
          </cell>
          <cell r="EC109">
            <v>0</v>
          </cell>
          <cell r="ED109">
            <v>0</v>
          </cell>
          <cell r="EE109">
            <v>0</v>
          </cell>
          <cell r="EF109">
            <v>252.45454545454547</v>
          </cell>
          <cell r="EG109">
            <v>258.85000000000002</v>
          </cell>
          <cell r="EH109">
            <v>0</v>
          </cell>
          <cell r="EI109">
            <v>0</v>
          </cell>
          <cell r="EJ109">
            <v>256.06060606060606</v>
          </cell>
          <cell r="EK109">
            <v>213.64705882352942</v>
          </cell>
          <cell r="EL109">
            <v>221.375</v>
          </cell>
          <cell r="EM109">
            <v>0</v>
          </cell>
          <cell r="EN109">
            <v>0</v>
          </cell>
          <cell r="EO109">
            <v>261.21212121212119</v>
          </cell>
          <cell r="EP109">
            <v>244.64705882352942</v>
          </cell>
          <cell r="EQ109">
            <v>0</v>
          </cell>
          <cell r="ER109">
            <v>0</v>
          </cell>
          <cell r="ES109">
            <v>0</v>
          </cell>
          <cell r="ET109">
            <v>258.11764705882354</v>
          </cell>
          <cell r="EU109">
            <v>223.33333333333334</v>
          </cell>
          <cell r="EV109">
            <v>0</v>
          </cell>
          <cell r="EW109">
            <v>0</v>
          </cell>
          <cell r="EX109">
            <v>269.46666666666664</v>
          </cell>
          <cell r="EY109">
            <v>258.52941176470586</v>
          </cell>
          <cell r="EZ109">
            <v>260.8235294117647</v>
          </cell>
          <cell r="FA109">
            <v>0</v>
          </cell>
          <cell r="FB109">
            <v>0</v>
          </cell>
          <cell r="FC109">
            <v>229.25</v>
          </cell>
          <cell r="FD109">
            <v>240.64705882352942</v>
          </cell>
          <cell r="FE109">
            <v>0</v>
          </cell>
          <cell r="FF109">
            <v>0</v>
          </cell>
          <cell r="FG109">
            <v>0</v>
          </cell>
          <cell r="FH109">
            <v>226.38888888888889</v>
          </cell>
          <cell r="FI109">
            <v>265.61111111111109</v>
          </cell>
          <cell r="FJ109">
            <v>0</v>
          </cell>
          <cell r="FK109">
            <v>0</v>
          </cell>
          <cell r="FL109">
            <v>213.94444444444446</v>
          </cell>
          <cell r="FM109">
            <v>259.46666666666664</v>
          </cell>
          <cell r="FN109">
            <v>245.94444444444446</v>
          </cell>
          <cell r="FO109">
            <v>0</v>
          </cell>
          <cell r="FP109">
            <v>0</v>
          </cell>
          <cell r="FQ109">
            <v>226.35294117647058</v>
          </cell>
          <cell r="FR109">
            <v>236.64705882352942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</row>
        <row r="110">
          <cell r="I110">
            <v>0</v>
          </cell>
          <cell r="J110">
            <v>167</v>
          </cell>
          <cell r="K110">
            <v>0</v>
          </cell>
          <cell r="L110">
            <v>0</v>
          </cell>
          <cell r="M110">
            <v>228</v>
          </cell>
          <cell r="N110">
            <v>234</v>
          </cell>
          <cell r="O110">
            <v>177</v>
          </cell>
          <cell r="P110">
            <v>0</v>
          </cell>
          <cell r="Q110">
            <v>0</v>
          </cell>
          <cell r="R110">
            <v>183</v>
          </cell>
          <cell r="S110">
            <v>225</v>
          </cell>
          <cell r="T110">
            <v>0</v>
          </cell>
          <cell r="U110">
            <v>0</v>
          </cell>
          <cell r="V110">
            <v>0</v>
          </cell>
          <cell r="W110">
            <v>268</v>
          </cell>
          <cell r="X110">
            <v>203</v>
          </cell>
          <cell r="Y110">
            <v>0</v>
          </cell>
          <cell r="Z110">
            <v>0</v>
          </cell>
          <cell r="AA110">
            <v>227</v>
          </cell>
          <cell r="AB110">
            <v>0</v>
          </cell>
          <cell r="AC110">
            <v>180</v>
          </cell>
          <cell r="AD110">
            <v>310</v>
          </cell>
          <cell r="AE110">
            <v>150</v>
          </cell>
          <cell r="AF110">
            <v>226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30</v>
          </cell>
          <cell r="CJ110">
            <v>70</v>
          </cell>
          <cell r="CK110">
            <v>0</v>
          </cell>
          <cell r="CL110">
            <v>0</v>
          </cell>
          <cell r="CM110">
            <v>20</v>
          </cell>
          <cell r="CN110">
            <v>0</v>
          </cell>
          <cell r="CO110">
            <v>25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45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30</v>
          </cell>
          <cell r="EF110">
            <v>0</v>
          </cell>
          <cell r="EG110">
            <v>0</v>
          </cell>
          <cell r="EH110">
            <v>55</v>
          </cell>
          <cell r="EI110">
            <v>50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40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26</v>
          </cell>
          <cell r="FC110">
            <v>0</v>
          </cell>
          <cell r="FD110">
            <v>0</v>
          </cell>
          <cell r="FE110">
            <v>25</v>
          </cell>
          <cell r="FF110">
            <v>20</v>
          </cell>
          <cell r="FG110">
            <v>0</v>
          </cell>
          <cell r="FH110">
            <v>0</v>
          </cell>
          <cell r="FI110">
            <v>0</v>
          </cell>
          <cell r="FJ110">
            <v>44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45</v>
          </cell>
          <cell r="FQ110">
            <v>0</v>
          </cell>
          <cell r="FR110">
            <v>0</v>
          </cell>
          <cell r="FS110">
            <v>10</v>
          </cell>
          <cell r="FT110">
            <v>138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</row>
        <row r="111">
          <cell r="J111">
            <v>3652</v>
          </cell>
          <cell r="K111">
            <v>0</v>
          </cell>
          <cell r="L111">
            <v>0</v>
          </cell>
          <cell r="M111">
            <v>4701</v>
          </cell>
          <cell r="N111">
            <v>4230</v>
          </cell>
          <cell r="O111">
            <v>4270</v>
          </cell>
          <cell r="P111">
            <v>0</v>
          </cell>
          <cell r="Q111">
            <v>0</v>
          </cell>
          <cell r="R111">
            <v>3822</v>
          </cell>
          <cell r="S111">
            <v>4242</v>
          </cell>
          <cell r="T111">
            <v>0</v>
          </cell>
          <cell r="U111">
            <v>0</v>
          </cell>
          <cell r="V111">
            <v>0</v>
          </cell>
          <cell r="W111">
            <v>4425</v>
          </cell>
          <cell r="X111">
            <v>3909</v>
          </cell>
          <cell r="Y111">
            <v>0</v>
          </cell>
          <cell r="Z111">
            <v>40</v>
          </cell>
          <cell r="AA111">
            <v>4369</v>
          </cell>
          <cell r="AB111">
            <v>3220</v>
          </cell>
          <cell r="AC111">
            <v>4289</v>
          </cell>
          <cell r="AD111">
            <v>0</v>
          </cell>
          <cell r="AE111">
            <v>0</v>
          </cell>
          <cell r="AF111">
            <v>4428</v>
          </cell>
          <cell r="AG111">
            <v>4361</v>
          </cell>
          <cell r="AH111">
            <v>0</v>
          </cell>
          <cell r="AI111">
            <v>0</v>
          </cell>
          <cell r="AJ111">
            <v>0</v>
          </cell>
          <cell r="AK111">
            <v>4484</v>
          </cell>
          <cell r="AL111">
            <v>4285</v>
          </cell>
          <cell r="AM111">
            <v>0</v>
          </cell>
          <cell r="AN111">
            <v>0</v>
          </cell>
          <cell r="AO111">
            <v>4858</v>
          </cell>
          <cell r="AP111">
            <v>4525</v>
          </cell>
          <cell r="AQ111">
            <v>4890</v>
          </cell>
          <cell r="AR111">
            <v>0</v>
          </cell>
          <cell r="AS111">
            <v>0</v>
          </cell>
          <cell r="AT111">
            <v>5312</v>
          </cell>
          <cell r="AU111">
            <v>5153</v>
          </cell>
          <cell r="AV111">
            <v>0</v>
          </cell>
          <cell r="AW111">
            <v>0</v>
          </cell>
          <cell r="AX111">
            <v>0</v>
          </cell>
          <cell r="AY111">
            <v>4885</v>
          </cell>
          <cell r="AZ111">
            <v>5724</v>
          </cell>
          <cell r="BA111">
            <v>0</v>
          </cell>
          <cell r="BB111">
            <v>0</v>
          </cell>
          <cell r="BC111">
            <v>5508</v>
          </cell>
          <cell r="BD111">
            <v>5603</v>
          </cell>
          <cell r="BE111">
            <v>5344</v>
          </cell>
          <cell r="BF111">
            <v>0</v>
          </cell>
          <cell r="BG111">
            <v>0</v>
          </cell>
          <cell r="BH111">
            <v>5068</v>
          </cell>
          <cell r="BI111">
            <v>5055</v>
          </cell>
          <cell r="BJ111">
            <v>0</v>
          </cell>
          <cell r="BK111">
            <v>0</v>
          </cell>
          <cell r="BL111">
            <v>0</v>
          </cell>
          <cell r="BM111">
            <v>5599</v>
          </cell>
          <cell r="BN111">
            <v>5765</v>
          </cell>
          <cell r="BO111">
            <v>0</v>
          </cell>
          <cell r="BP111">
            <v>0</v>
          </cell>
          <cell r="BQ111">
            <v>0</v>
          </cell>
          <cell r="BR111">
            <v>5402</v>
          </cell>
          <cell r="BS111">
            <v>5408</v>
          </cell>
          <cell r="BT111">
            <v>6180</v>
          </cell>
          <cell r="BU111">
            <v>0</v>
          </cell>
          <cell r="BV111">
            <v>0</v>
          </cell>
          <cell r="BW111">
            <v>5557</v>
          </cell>
          <cell r="BX111">
            <v>5569</v>
          </cell>
          <cell r="BY111">
            <v>0</v>
          </cell>
          <cell r="BZ111">
            <v>0</v>
          </cell>
          <cell r="CA111">
            <v>0</v>
          </cell>
          <cell r="CB111">
            <v>5823</v>
          </cell>
          <cell r="CC111">
            <v>6186</v>
          </cell>
          <cell r="CD111">
            <v>0</v>
          </cell>
          <cell r="CE111">
            <v>0</v>
          </cell>
          <cell r="CF111">
            <v>6011</v>
          </cell>
          <cell r="CG111">
            <v>5957</v>
          </cell>
          <cell r="CH111">
            <v>5589</v>
          </cell>
          <cell r="CI111">
            <v>0</v>
          </cell>
          <cell r="CJ111">
            <v>0</v>
          </cell>
          <cell r="CK111">
            <v>6064</v>
          </cell>
          <cell r="CL111">
            <v>6005</v>
          </cell>
          <cell r="CM111">
            <v>0</v>
          </cell>
          <cell r="CN111">
            <v>0</v>
          </cell>
          <cell r="CO111">
            <v>0</v>
          </cell>
          <cell r="CP111">
            <v>5770</v>
          </cell>
          <cell r="CQ111">
            <v>5663</v>
          </cell>
          <cell r="CR111">
            <v>0</v>
          </cell>
          <cell r="CS111">
            <v>0</v>
          </cell>
          <cell r="CT111">
            <v>5584</v>
          </cell>
          <cell r="CU111">
            <v>5843</v>
          </cell>
          <cell r="CV111">
            <v>5526</v>
          </cell>
          <cell r="CW111">
            <v>0</v>
          </cell>
          <cell r="CX111">
            <v>0</v>
          </cell>
          <cell r="CY111">
            <v>5800</v>
          </cell>
          <cell r="CZ111">
            <v>5793</v>
          </cell>
          <cell r="DA111">
            <v>0</v>
          </cell>
          <cell r="DB111">
            <v>0</v>
          </cell>
          <cell r="DC111">
            <v>0</v>
          </cell>
          <cell r="DD111">
            <v>4611</v>
          </cell>
          <cell r="DE111">
            <v>5566</v>
          </cell>
          <cell r="DF111">
            <v>0</v>
          </cell>
          <cell r="DG111">
            <v>0</v>
          </cell>
          <cell r="DH111">
            <v>5146</v>
          </cell>
          <cell r="DI111">
            <v>5515</v>
          </cell>
          <cell r="DJ111">
            <v>0</v>
          </cell>
          <cell r="DK111">
            <v>0</v>
          </cell>
          <cell r="DL111">
            <v>0</v>
          </cell>
          <cell r="DM111">
            <v>4905</v>
          </cell>
          <cell r="DN111">
            <v>4773</v>
          </cell>
          <cell r="DO111">
            <v>0</v>
          </cell>
          <cell r="DP111">
            <v>0</v>
          </cell>
          <cell r="DQ111">
            <v>0</v>
          </cell>
          <cell r="DR111">
            <v>5266</v>
          </cell>
          <cell r="DS111">
            <v>5570</v>
          </cell>
          <cell r="DT111">
            <v>0</v>
          </cell>
          <cell r="DU111">
            <v>0</v>
          </cell>
          <cell r="DV111">
            <v>4963</v>
          </cell>
          <cell r="DW111">
            <v>5303</v>
          </cell>
          <cell r="DX111">
            <v>5296</v>
          </cell>
          <cell r="DY111">
            <v>0</v>
          </cell>
          <cell r="DZ111">
            <v>0</v>
          </cell>
          <cell r="EA111">
            <v>4989</v>
          </cell>
          <cell r="EB111">
            <v>4620</v>
          </cell>
          <cell r="EC111">
            <v>0</v>
          </cell>
          <cell r="ED111">
            <v>0</v>
          </cell>
          <cell r="EE111">
            <v>0</v>
          </cell>
          <cell r="EF111">
            <v>5554</v>
          </cell>
          <cell r="EG111">
            <v>5450</v>
          </cell>
          <cell r="EH111">
            <v>0</v>
          </cell>
          <cell r="EI111">
            <v>0</v>
          </cell>
          <cell r="EJ111">
            <v>4490</v>
          </cell>
          <cell r="EK111">
            <v>3983</v>
          </cell>
          <cell r="EL111">
            <v>3827</v>
          </cell>
          <cell r="EM111">
            <v>0</v>
          </cell>
          <cell r="EN111">
            <v>0</v>
          </cell>
          <cell r="EO111">
            <v>4752</v>
          </cell>
          <cell r="EP111">
            <v>4584</v>
          </cell>
          <cell r="EQ111">
            <v>0</v>
          </cell>
          <cell r="ER111">
            <v>0</v>
          </cell>
          <cell r="ES111">
            <v>0</v>
          </cell>
          <cell r="ET111">
            <v>4862</v>
          </cell>
          <cell r="EU111">
            <v>4495</v>
          </cell>
          <cell r="EV111">
            <v>0</v>
          </cell>
          <cell r="EW111">
            <v>0</v>
          </cell>
          <cell r="EX111">
            <v>4588</v>
          </cell>
          <cell r="EY111">
            <v>5334</v>
          </cell>
          <cell r="EZ111">
            <v>5407</v>
          </cell>
          <cell r="FA111">
            <v>0</v>
          </cell>
          <cell r="FB111">
            <v>0</v>
          </cell>
          <cell r="FC111">
            <v>4447</v>
          </cell>
          <cell r="FD111">
            <v>4737</v>
          </cell>
          <cell r="FE111">
            <v>0</v>
          </cell>
          <cell r="FF111">
            <v>0</v>
          </cell>
          <cell r="FG111">
            <v>0</v>
          </cell>
          <cell r="FH111">
            <v>4731</v>
          </cell>
          <cell r="FI111">
            <v>5388</v>
          </cell>
          <cell r="FJ111">
            <v>0</v>
          </cell>
          <cell r="FK111">
            <v>0</v>
          </cell>
          <cell r="FL111">
            <v>4938</v>
          </cell>
          <cell r="FM111">
            <v>4688</v>
          </cell>
          <cell r="FN111">
            <v>5075</v>
          </cell>
          <cell r="FO111">
            <v>0</v>
          </cell>
          <cell r="FP111">
            <v>0</v>
          </cell>
          <cell r="FQ111">
            <v>4362</v>
          </cell>
          <cell r="FR111">
            <v>4744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</row>
        <row r="112">
          <cell r="J112">
            <v>167</v>
          </cell>
          <cell r="K112">
            <v>0</v>
          </cell>
          <cell r="L112">
            <v>0</v>
          </cell>
          <cell r="M112">
            <v>683</v>
          </cell>
          <cell r="N112">
            <v>467</v>
          </cell>
          <cell r="O112">
            <v>531</v>
          </cell>
          <cell r="P112">
            <v>0</v>
          </cell>
          <cell r="Q112">
            <v>0</v>
          </cell>
          <cell r="R112">
            <v>549</v>
          </cell>
          <cell r="S112">
            <v>225</v>
          </cell>
          <cell r="T112">
            <v>0</v>
          </cell>
          <cell r="U112">
            <v>0</v>
          </cell>
          <cell r="V112">
            <v>0</v>
          </cell>
          <cell r="W112">
            <v>523</v>
          </cell>
          <cell r="X112">
            <v>609</v>
          </cell>
          <cell r="Y112">
            <v>0</v>
          </cell>
          <cell r="Z112">
            <v>100</v>
          </cell>
          <cell r="AA112">
            <v>679</v>
          </cell>
          <cell r="AB112">
            <v>0</v>
          </cell>
          <cell r="AC112">
            <v>180</v>
          </cell>
          <cell r="AD112">
            <v>261</v>
          </cell>
          <cell r="AE112">
            <v>0</v>
          </cell>
          <cell r="AF112">
            <v>406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60</v>
          </cell>
          <cell r="DU112">
            <v>0</v>
          </cell>
          <cell r="DV112">
            <v>0</v>
          </cell>
          <cell r="DW112">
            <v>0</v>
          </cell>
          <cell r="DY112">
            <v>0</v>
          </cell>
          <cell r="DZ112">
            <v>107</v>
          </cell>
          <cell r="EC112">
            <v>180</v>
          </cell>
          <cell r="ED112">
            <v>0</v>
          </cell>
          <cell r="EE112">
            <v>0</v>
          </cell>
          <cell r="EH112">
            <v>180</v>
          </cell>
          <cell r="EI112">
            <v>899</v>
          </cell>
          <cell r="EM112">
            <v>0</v>
          </cell>
          <cell r="EN112">
            <v>0</v>
          </cell>
          <cell r="EQ112">
            <v>98</v>
          </cell>
          <cell r="ER112">
            <v>0</v>
          </cell>
          <cell r="ES112">
            <v>24</v>
          </cell>
          <cell r="EV112">
            <v>0</v>
          </cell>
          <cell r="EW112">
            <v>0</v>
          </cell>
          <cell r="FB112">
            <v>23</v>
          </cell>
          <cell r="FE112">
            <v>400</v>
          </cell>
          <cell r="FF112">
            <v>240</v>
          </cell>
          <cell r="FG112">
            <v>120</v>
          </cell>
          <cell r="FJ112">
            <v>60</v>
          </cell>
          <cell r="FK112">
            <v>422</v>
          </cell>
          <cell r="FO112">
            <v>0</v>
          </cell>
          <cell r="FP112">
            <v>0</v>
          </cell>
          <cell r="FS112">
            <v>150</v>
          </cell>
          <cell r="FT112">
            <v>0</v>
          </cell>
        </row>
        <row r="113">
          <cell r="I113">
            <v>0</v>
          </cell>
          <cell r="J113">
            <v>0</v>
          </cell>
          <cell r="K113">
            <v>60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130</v>
          </cell>
          <cell r="R113">
            <v>0</v>
          </cell>
          <cell r="S113">
            <v>0</v>
          </cell>
          <cell r="T113">
            <v>195</v>
          </cell>
          <cell r="U113">
            <v>245</v>
          </cell>
          <cell r="V113">
            <v>75</v>
          </cell>
          <cell r="W113">
            <v>0</v>
          </cell>
          <cell r="X113">
            <v>0</v>
          </cell>
          <cell r="Y113">
            <v>85</v>
          </cell>
          <cell r="Z113">
            <v>260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845</v>
          </cell>
          <cell r="AF113">
            <v>0</v>
          </cell>
          <cell r="AG113">
            <v>0</v>
          </cell>
          <cell r="AH113">
            <v>558</v>
          </cell>
          <cell r="AI113">
            <v>653</v>
          </cell>
          <cell r="AJ113">
            <v>405</v>
          </cell>
          <cell r="AK113">
            <v>260</v>
          </cell>
          <cell r="AL113">
            <v>540</v>
          </cell>
          <cell r="AM113">
            <v>80</v>
          </cell>
          <cell r="AN113">
            <v>25</v>
          </cell>
          <cell r="AO113">
            <v>233</v>
          </cell>
          <cell r="AP113">
            <v>288</v>
          </cell>
          <cell r="AQ113">
            <v>523</v>
          </cell>
          <cell r="AR113">
            <v>95</v>
          </cell>
          <cell r="AS113">
            <v>35</v>
          </cell>
          <cell r="AT113">
            <v>289</v>
          </cell>
          <cell r="AU113">
            <v>286</v>
          </cell>
          <cell r="AV113">
            <v>100</v>
          </cell>
          <cell r="AW113">
            <v>130</v>
          </cell>
          <cell r="AX113">
            <v>160</v>
          </cell>
          <cell r="AY113">
            <v>0</v>
          </cell>
          <cell r="AZ113">
            <v>0</v>
          </cell>
          <cell r="BA113">
            <v>0</v>
          </cell>
          <cell r="BB113">
            <v>15</v>
          </cell>
          <cell r="BC113">
            <v>300</v>
          </cell>
          <cell r="BD113">
            <v>292</v>
          </cell>
          <cell r="BE113">
            <v>264</v>
          </cell>
          <cell r="BF113">
            <v>170</v>
          </cell>
          <cell r="BG113">
            <v>150</v>
          </cell>
          <cell r="BH113">
            <v>282</v>
          </cell>
          <cell r="BI113">
            <v>193</v>
          </cell>
          <cell r="BJ113">
            <v>130</v>
          </cell>
          <cell r="BK113">
            <v>60</v>
          </cell>
          <cell r="BL113">
            <v>105</v>
          </cell>
          <cell r="BM113">
            <v>0</v>
          </cell>
          <cell r="BN113">
            <v>0</v>
          </cell>
          <cell r="BO113">
            <v>115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440</v>
          </cell>
          <cell r="BW113">
            <v>0</v>
          </cell>
          <cell r="BX113">
            <v>0</v>
          </cell>
          <cell r="BY113">
            <v>195</v>
          </cell>
          <cell r="BZ113">
            <v>220</v>
          </cell>
          <cell r="CA113">
            <v>12</v>
          </cell>
          <cell r="CB113">
            <v>0</v>
          </cell>
          <cell r="CC113">
            <v>0</v>
          </cell>
          <cell r="CD113">
            <v>105</v>
          </cell>
          <cell r="CE113">
            <v>170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75</v>
          </cell>
          <cell r="CN113">
            <v>0</v>
          </cell>
          <cell r="CO113">
            <v>174</v>
          </cell>
          <cell r="CP113">
            <v>0</v>
          </cell>
          <cell r="CQ113">
            <v>0</v>
          </cell>
          <cell r="CR113">
            <v>0</v>
          </cell>
          <cell r="CS113">
            <v>40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80</v>
          </cell>
          <cell r="CY113">
            <v>0</v>
          </cell>
          <cell r="CZ113">
            <v>0</v>
          </cell>
          <cell r="DA113">
            <v>644</v>
          </cell>
          <cell r="DB113">
            <v>160</v>
          </cell>
          <cell r="DC113">
            <v>90</v>
          </cell>
          <cell r="DD113">
            <v>0</v>
          </cell>
          <cell r="DE113">
            <v>0</v>
          </cell>
          <cell r="DF113">
            <v>206</v>
          </cell>
          <cell r="DG113">
            <v>180</v>
          </cell>
          <cell r="DH113">
            <v>0</v>
          </cell>
          <cell r="DI113">
            <v>0</v>
          </cell>
          <cell r="DJ113">
            <v>0</v>
          </cell>
          <cell r="DK113">
            <v>35</v>
          </cell>
          <cell r="DL113">
            <v>0</v>
          </cell>
          <cell r="DM113">
            <v>0</v>
          </cell>
          <cell r="DN113">
            <v>0</v>
          </cell>
          <cell r="DO113">
            <v>67</v>
          </cell>
          <cell r="DP113">
            <v>76</v>
          </cell>
          <cell r="DQ113">
            <v>95</v>
          </cell>
          <cell r="DR113">
            <v>0</v>
          </cell>
          <cell r="DS113">
            <v>0</v>
          </cell>
          <cell r="DT113">
            <v>60</v>
          </cell>
          <cell r="DU113">
            <v>80</v>
          </cell>
          <cell r="DV113">
            <v>0</v>
          </cell>
          <cell r="DW113">
            <v>0</v>
          </cell>
          <cell r="DX113">
            <v>0</v>
          </cell>
          <cell r="DY113">
            <v>50</v>
          </cell>
          <cell r="DZ113">
            <v>130</v>
          </cell>
          <cell r="EA113">
            <v>0</v>
          </cell>
          <cell r="EB113">
            <v>0</v>
          </cell>
          <cell r="EC113">
            <v>100</v>
          </cell>
          <cell r="ED113">
            <v>110</v>
          </cell>
          <cell r="EE113">
            <v>45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60</v>
          </cell>
          <cell r="EN113">
            <v>155</v>
          </cell>
          <cell r="EO113">
            <v>0</v>
          </cell>
          <cell r="EP113">
            <v>0</v>
          </cell>
          <cell r="EQ113">
            <v>35</v>
          </cell>
          <cell r="ER113">
            <v>115</v>
          </cell>
          <cell r="ES113">
            <v>20</v>
          </cell>
          <cell r="ET113">
            <v>0</v>
          </cell>
          <cell r="EU113">
            <v>0</v>
          </cell>
          <cell r="EV113">
            <v>25</v>
          </cell>
          <cell r="EW113">
            <v>60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25</v>
          </cell>
          <cell r="FC113">
            <v>0</v>
          </cell>
          <cell r="FD113">
            <v>0</v>
          </cell>
          <cell r="FE113">
            <v>180</v>
          </cell>
          <cell r="FF113">
            <v>180</v>
          </cell>
          <cell r="FG113">
            <v>135</v>
          </cell>
          <cell r="FH113">
            <v>0</v>
          </cell>
          <cell r="FI113">
            <v>0</v>
          </cell>
          <cell r="FJ113">
            <v>0</v>
          </cell>
          <cell r="FK113">
            <v>50</v>
          </cell>
          <cell r="FL113">
            <v>0</v>
          </cell>
          <cell r="FM113">
            <v>0</v>
          </cell>
          <cell r="FN113">
            <v>0</v>
          </cell>
          <cell r="FO113">
            <v>110</v>
          </cell>
          <cell r="FP113">
            <v>185</v>
          </cell>
          <cell r="FQ113">
            <v>0</v>
          </cell>
          <cell r="FR113">
            <v>0</v>
          </cell>
          <cell r="FS113">
            <v>170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100</v>
          </cell>
          <cell r="AA114">
            <v>0</v>
          </cell>
          <cell r="AB114">
            <v>0</v>
          </cell>
          <cell r="AC114">
            <v>0</v>
          </cell>
          <cell r="AD114">
            <v>175</v>
          </cell>
          <cell r="AE114">
            <v>560</v>
          </cell>
          <cell r="AF114">
            <v>0</v>
          </cell>
          <cell r="AG114">
            <v>0</v>
          </cell>
          <cell r="AH114">
            <v>200</v>
          </cell>
          <cell r="AI114">
            <v>0</v>
          </cell>
          <cell r="AJ114">
            <v>75</v>
          </cell>
          <cell r="AK114">
            <v>0.65900000000000003</v>
          </cell>
          <cell r="AL114">
            <v>0.66200000000000003</v>
          </cell>
          <cell r="AM114">
            <v>0.61699999999999999</v>
          </cell>
          <cell r="AN114">
            <v>5</v>
          </cell>
          <cell r="AO114">
            <v>0.56399999999999995</v>
          </cell>
          <cell r="AP114">
            <v>0.68500000000000005</v>
          </cell>
          <cell r="AQ114">
            <v>0.64100000000000001</v>
          </cell>
          <cell r="AR114">
            <v>0</v>
          </cell>
          <cell r="AS114">
            <v>0</v>
          </cell>
          <cell r="AT114">
            <v>0.69699999999999995</v>
          </cell>
          <cell r="AU114">
            <v>0.69599999999999995</v>
          </cell>
          <cell r="AV114">
            <v>0.64600000000000002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0.67800000000000005</v>
          </cell>
          <cell r="BD114">
            <v>0.67500000000000004</v>
          </cell>
          <cell r="BE114">
            <v>0.61199999999999999</v>
          </cell>
          <cell r="BF114">
            <v>0</v>
          </cell>
          <cell r="BG114">
            <v>0</v>
          </cell>
          <cell r="BH114">
            <v>0.65</v>
          </cell>
          <cell r="BI114">
            <v>0.35299999999999998</v>
          </cell>
          <cell r="BJ114">
            <v>0</v>
          </cell>
          <cell r="BK114">
            <v>0</v>
          </cell>
          <cell r="BL114">
            <v>0.71399999999999997</v>
          </cell>
          <cell r="BM114">
            <v>0</v>
          </cell>
          <cell r="BN114">
            <v>0.627</v>
          </cell>
          <cell r="BO114">
            <v>0</v>
          </cell>
          <cell r="BP114">
            <v>0</v>
          </cell>
          <cell r="BQ114">
            <v>0</v>
          </cell>
          <cell r="BR114">
            <v>0.73099999999999998</v>
          </cell>
          <cell r="BS114">
            <v>0</v>
          </cell>
          <cell r="BT114">
            <v>0.70499999999999996</v>
          </cell>
          <cell r="BU114">
            <v>0</v>
          </cell>
          <cell r="BV114">
            <v>0</v>
          </cell>
          <cell r="BW114">
            <v>0.67300000000000004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0.71</v>
          </cell>
          <cell r="CC114">
            <v>0.70399999999999996</v>
          </cell>
          <cell r="CD114">
            <v>0</v>
          </cell>
          <cell r="CE114">
            <v>0</v>
          </cell>
          <cell r="CF114">
            <v>0</v>
          </cell>
          <cell r="CG114">
            <v>0.70199999999999996</v>
          </cell>
          <cell r="CH114">
            <v>0</v>
          </cell>
          <cell r="CI114">
            <v>420</v>
          </cell>
          <cell r="CJ114">
            <v>0</v>
          </cell>
          <cell r="CK114">
            <v>0</v>
          </cell>
          <cell r="CL114">
            <v>0.71599999999999997</v>
          </cell>
          <cell r="CM114">
            <v>0</v>
          </cell>
          <cell r="CN114">
            <v>0</v>
          </cell>
          <cell r="CO114">
            <v>117</v>
          </cell>
          <cell r="CP114">
            <v>0.71199999999999997</v>
          </cell>
          <cell r="CQ114">
            <v>0</v>
          </cell>
          <cell r="CR114">
            <v>0</v>
          </cell>
          <cell r="CS114">
            <v>120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369</v>
          </cell>
          <cell r="DL114">
            <v>28</v>
          </cell>
          <cell r="DM114">
            <v>0</v>
          </cell>
          <cell r="DN114">
            <v>0</v>
          </cell>
          <cell r="DO114">
            <v>543</v>
          </cell>
          <cell r="DP114">
            <v>470</v>
          </cell>
          <cell r="DQ114">
            <v>566</v>
          </cell>
          <cell r="DR114">
            <v>0</v>
          </cell>
          <cell r="DS114">
            <v>0</v>
          </cell>
          <cell r="DT114">
            <v>451</v>
          </cell>
          <cell r="DU114">
            <v>75</v>
          </cell>
          <cell r="DV114">
            <v>0</v>
          </cell>
          <cell r="DW114">
            <v>0</v>
          </cell>
          <cell r="DX114">
            <v>0</v>
          </cell>
          <cell r="DY114">
            <v>630</v>
          </cell>
          <cell r="DZ114">
            <v>120</v>
          </cell>
          <cell r="EA114">
            <v>0</v>
          </cell>
          <cell r="EB114">
            <v>0</v>
          </cell>
          <cell r="EC114">
            <v>128</v>
          </cell>
          <cell r="ED114">
            <v>441</v>
          </cell>
          <cell r="EE114">
            <v>247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110</v>
          </cell>
          <cell r="Q115">
            <v>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</row>
        <row r="116">
          <cell r="I116" t="e">
            <v>#DIV/0!</v>
          </cell>
          <cell r="J116" t="e">
            <v>#DIV/0!</v>
          </cell>
          <cell r="K116">
            <v>0</v>
          </cell>
          <cell r="L116">
            <v>45</v>
          </cell>
          <cell r="M116" t="e">
            <v>#DIV/0!</v>
          </cell>
          <cell r="N116" t="e">
            <v>#DIV/0!</v>
          </cell>
          <cell r="O116" t="e">
            <v>#DIV/0!</v>
          </cell>
          <cell r="P116">
            <v>0</v>
          </cell>
          <cell r="Q116">
            <v>0</v>
          </cell>
          <cell r="R116" t="e">
            <v>#DIV/0!</v>
          </cell>
          <cell r="S116" t="e">
            <v>#DIV/0!</v>
          </cell>
          <cell r="T116">
            <v>30</v>
          </cell>
          <cell r="U116">
            <v>0</v>
          </cell>
          <cell r="V116">
            <v>15</v>
          </cell>
          <cell r="W116" t="e">
            <v>#DIV/0!</v>
          </cell>
          <cell r="X116" t="e">
            <v>#DIV/0!</v>
          </cell>
          <cell r="Y116">
            <v>0</v>
          </cell>
          <cell r="Z116">
            <v>0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>
            <v>0</v>
          </cell>
          <cell r="AE116">
            <v>0</v>
          </cell>
          <cell r="AF116" t="e">
            <v>#DIV/0!</v>
          </cell>
          <cell r="AG116" t="e">
            <v>#DIV/0!</v>
          </cell>
          <cell r="AH116">
            <v>0</v>
          </cell>
          <cell r="AI116">
            <v>0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>
            <v>25</v>
          </cell>
          <cell r="AN116">
            <v>5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>
            <v>0</v>
          </cell>
          <cell r="AS116">
            <v>53</v>
          </cell>
          <cell r="AT116" t="e">
            <v>#DIV/0!</v>
          </cell>
          <cell r="AU116" t="e">
            <v>#DIV/0!</v>
          </cell>
          <cell r="AV116">
            <v>20</v>
          </cell>
          <cell r="AW116">
            <v>0</v>
          </cell>
          <cell r="AX116">
            <v>0</v>
          </cell>
          <cell r="AY116" t="e">
            <v>#DIV/0!</v>
          </cell>
          <cell r="AZ116" t="e">
            <v>#DIV/0!</v>
          </cell>
          <cell r="BA116">
            <v>0</v>
          </cell>
          <cell r="BB116">
            <v>0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>
            <v>80</v>
          </cell>
          <cell r="BG116">
            <v>0</v>
          </cell>
          <cell r="BH116" t="e">
            <v>#DIV/0!</v>
          </cell>
          <cell r="BI116" t="e">
            <v>#DIV/0!</v>
          </cell>
          <cell r="BJ116">
            <v>0</v>
          </cell>
          <cell r="BK116">
            <v>115</v>
          </cell>
          <cell r="BL116" t="e">
            <v>#DIV/0!</v>
          </cell>
          <cell r="BM116" t="e">
            <v>#DIV/0!</v>
          </cell>
          <cell r="BN116" t="e">
            <v>#DIV/0!</v>
          </cell>
          <cell r="BO116">
            <v>135</v>
          </cell>
          <cell r="BP116" t="e">
            <v>#DIV/0!</v>
          </cell>
          <cell r="BQ116">
            <v>154</v>
          </cell>
          <cell r="BR116" t="e">
            <v>#DIV/0!</v>
          </cell>
          <cell r="BS116" t="e">
            <v>#DIV/0!</v>
          </cell>
          <cell r="BT116" t="e">
            <v>#DIV/0!</v>
          </cell>
          <cell r="BU116">
            <v>0</v>
          </cell>
          <cell r="BV116">
            <v>25</v>
          </cell>
          <cell r="BW116" t="e">
            <v>#DIV/0!</v>
          </cell>
          <cell r="BX116" t="e">
            <v>#DIV/0!</v>
          </cell>
          <cell r="BY116">
            <v>25</v>
          </cell>
          <cell r="BZ116">
            <v>70</v>
          </cell>
          <cell r="CA116">
            <v>0</v>
          </cell>
          <cell r="CB116" t="e">
            <v>#DIV/0!</v>
          </cell>
          <cell r="CC116" t="e">
            <v>#DIV/0!</v>
          </cell>
          <cell r="CD116">
            <v>0</v>
          </cell>
          <cell r="CE116">
            <v>0</v>
          </cell>
          <cell r="CF116" t="e">
            <v>#DIV/0!</v>
          </cell>
          <cell r="CG116" t="e">
            <v>#DIV/0!</v>
          </cell>
          <cell r="CH116" t="e">
            <v>#DIV/0!</v>
          </cell>
          <cell r="CI116">
            <v>0</v>
          </cell>
          <cell r="CJ116">
            <v>0</v>
          </cell>
          <cell r="CK116" t="e">
            <v>#DIV/0!</v>
          </cell>
          <cell r="CL116" t="e">
            <v>#DIV/0!</v>
          </cell>
          <cell r="CM116">
            <v>0</v>
          </cell>
          <cell r="CN116">
            <v>0</v>
          </cell>
          <cell r="CO116">
            <v>15</v>
          </cell>
          <cell r="CP116" t="e">
            <v>#DIV/0!</v>
          </cell>
          <cell r="CQ116" t="e">
            <v>#DIV/0!</v>
          </cell>
          <cell r="CR116">
            <v>0</v>
          </cell>
          <cell r="CS116">
            <v>20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75</v>
          </cell>
          <cell r="CY116">
            <v>0</v>
          </cell>
          <cell r="CZ116">
            <v>0</v>
          </cell>
          <cell r="DA116">
            <v>80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210</v>
          </cell>
          <cell r="DG116">
            <v>148</v>
          </cell>
          <cell r="DH116">
            <v>0</v>
          </cell>
          <cell r="DI116">
            <v>0</v>
          </cell>
          <cell r="DJ116">
            <v>0</v>
          </cell>
          <cell r="DK116">
            <v>250</v>
          </cell>
          <cell r="DL116">
            <v>105</v>
          </cell>
          <cell r="DM116">
            <v>0</v>
          </cell>
          <cell r="DN116">
            <v>0</v>
          </cell>
          <cell r="DO116">
            <v>150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25</v>
          </cell>
          <cell r="DU116">
            <v>0</v>
          </cell>
          <cell r="DV116">
            <v>0</v>
          </cell>
          <cell r="DW116">
            <v>0</v>
          </cell>
          <cell r="DX116" t="e">
            <v>#DIV/0!</v>
          </cell>
          <cell r="DY116">
            <v>0</v>
          </cell>
          <cell r="DZ116">
            <v>0</v>
          </cell>
          <cell r="EA116" t="e">
            <v>#DIV/0!</v>
          </cell>
          <cell r="EB116" t="e">
            <v>#DIV/0!</v>
          </cell>
          <cell r="EC116">
            <v>30</v>
          </cell>
          <cell r="ED116">
            <v>0</v>
          </cell>
          <cell r="EE116">
            <v>0</v>
          </cell>
          <cell r="EF116" t="e">
            <v>#DIV/0!</v>
          </cell>
          <cell r="EG116" t="e">
            <v>#DIV/0!</v>
          </cell>
          <cell r="EH116">
            <v>0</v>
          </cell>
          <cell r="EI116">
            <v>165</v>
          </cell>
          <cell r="EJ116" t="e">
            <v>#DIV/0!</v>
          </cell>
          <cell r="EK116" t="e">
            <v>#DIV/0!</v>
          </cell>
          <cell r="EL116" t="e">
            <v>#DIV/0!</v>
          </cell>
          <cell r="EM116">
            <v>248</v>
          </cell>
          <cell r="EN116">
            <v>90</v>
          </cell>
          <cell r="EO116" t="e">
            <v>#DIV/0!</v>
          </cell>
          <cell r="EP116" t="e">
            <v>#DIV/0!</v>
          </cell>
          <cell r="EQ116">
            <v>285</v>
          </cell>
          <cell r="ER116">
            <v>0</v>
          </cell>
          <cell r="ES116">
            <v>0</v>
          </cell>
          <cell r="ET116" t="e">
            <v>#DIV/0!</v>
          </cell>
          <cell r="EU116" t="e">
            <v>#DIV/0!</v>
          </cell>
          <cell r="EV116">
            <v>0</v>
          </cell>
          <cell r="EW116">
            <v>0</v>
          </cell>
          <cell r="EX116" t="e">
            <v>#DIV/0!</v>
          </cell>
          <cell r="EY116" t="e">
            <v>#DIV/0!</v>
          </cell>
          <cell r="EZ116" t="e">
            <v>#DIV/0!</v>
          </cell>
          <cell r="FA116" t="e">
            <v>#DIV/0!</v>
          </cell>
          <cell r="FB116">
            <v>0</v>
          </cell>
          <cell r="FC116" t="e">
            <v>#DIV/0!</v>
          </cell>
          <cell r="FD116" t="e">
            <v>#DIV/0!</v>
          </cell>
          <cell r="FE116">
            <v>109</v>
          </cell>
          <cell r="FF116">
            <v>0</v>
          </cell>
          <cell r="FG116">
            <v>0</v>
          </cell>
          <cell r="FH116" t="e">
            <v>#DIV/0!</v>
          </cell>
          <cell r="FI116" t="e">
            <v>#DIV/0!</v>
          </cell>
          <cell r="FJ116">
            <v>20</v>
          </cell>
          <cell r="FK116">
            <v>75</v>
          </cell>
          <cell r="FL116" t="e">
            <v>#DIV/0!</v>
          </cell>
          <cell r="FM116" t="e">
            <v>#DIV/0!</v>
          </cell>
          <cell r="FN116" t="e">
            <v>#DIV/0!</v>
          </cell>
          <cell r="FO116">
            <v>0</v>
          </cell>
          <cell r="FP116">
            <v>45</v>
          </cell>
          <cell r="FQ116" t="e">
            <v>#DIV/0!</v>
          </cell>
          <cell r="FR116" t="e">
            <v>#DIV/0!</v>
          </cell>
          <cell r="FS116">
            <v>0</v>
          </cell>
          <cell r="FT116">
            <v>0</v>
          </cell>
          <cell r="FU116" t="e">
            <v>#DIV/0!</v>
          </cell>
          <cell r="FV116" t="e">
            <v>#DIV/0!</v>
          </cell>
          <cell r="FW116" t="e">
            <v>#DIV/0!</v>
          </cell>
          <cell r="FX116" t="e">
            <v>#DIV/0!</v>
          </cell>
          <cell r="FY116" t="e">
            <v>#DIV/0!</v>
          </cell>
          <cell r="FZ116" t="e">
            <v>#DIV/0!</v>
          </cell>
          <cell r="GA116" t="e">
            <v>#DIV/0!</v>
          </cell>
          <cell r="GB116" t="e">
            <v>#DIV/0!</v>
          </cell>
          <cell r="GC116" t="e">
            <v>#DIV/0!</v>
          </cell>
          <cell r="GD116" t="e">
            <v>#DIV/0!</v>
          </cell>
          <cell r="GE116" t="e">
            <v>#DIV/0!</v>
          </cell>
          <cell r="GF116" t="e">
            <v>#DIV/0!</v>
          </cell>
          <cell r="GG116" t="e">
            <v>#DIV/0!</v>
          </cell>
          <cell r="GH116" t="e">
            <v>#DIV/0!</v>
          </cell>
        </row>
        <row r="117">
          <cell r="K117">
            <v>0</v>
          </cell>
          <cell r="L117">
            <v>0</v>
          </cell>
          <cell r="P117">
            <v>910</v>
          </cell>
          <cell r="Q117">
            <v>0</v>
          </cell>
          <cell r="T117">
            <v>0</v>
          </cell>
          <cell r="U117">
            <v>0</v>
          </cell>
          <cell r="V117">
            <v>0</v>
          </cell>
          <cell r="Y117">
            <v>0</v>
          </cell>
          <cell r="Z117">
            <v>0</v>
          </cell>
          <cell r="AD117">
            <v>0</v>
          </cell>
          <cell r="AE117">
            <v>0</v>
          </cell>
          <cell r="AH117">
            <v>0</v>
          </cell>
          <cell r="AN117">
            <v>0</v>
          </cell>
          <cell r="AR117">
            <v>120</v>
          </cell>
          <cell r="AS117">
            <v>0</v>
          </cell>
          <cell r="AV117">
            <v>320</v>
          </cell>
          <cell r="AW117">
            <v>0</v>
          </cell>
          <cell r="AX117">
            <v>0</v>
          </cell>
          <cell r="BA117">
            <v>0</v>
          </cell>
          <cell r="BB117">
            <v>0</v>
          </cell>
          <cell r="BF117">
            <v>0</v>
          </cell>
          <cell r="BG117">
            <v>0</v>
          </cell>
          <cell r="BJ117">
            <v>0</v>
          </cell>
          <cell r="BK117">
            <v>0</v>
          </cell>
          <cell r="BO117">
            <v>0</v>
          </cell>
          <cell r="BU117">
            <v>0</v>
          </cell>
          <cell r="BV117">
            <v>0</v>
          </cell>
          <cell r="BY117">
            <v>635</v>
          </cell>
          <cell r="BZ117">
            <v>0</v>
          </cell>
          <cell r="CA117">
            <v>0</v>
          </cell>
          <cell r="CD117">
            <v>0</v>
          </cell>
          <cell r="CE117">
            <v>0</v>
          </cell>
          <cell r="CI117">
            <v>90</v>
          </cell>
          <cell r="CJ117">
            <v>0</v>
          </cell>
          <cell r="CM117">
            <v>0</v>
          </cell>
          <cell r="CN117">
            <v>0</v>
          </cell>
          <cell r="CO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Y117">
            <v>0</v>
          </cell>
          <cell r="DZ117">
            <v>0</v>
          </cell>
          <cell r="EC117">
            <v>0</v>
          </cell>
          <cell r="ED117">
            <v>0</v>
          </cell>
          <cell r="EE117">
            <v>0</v>
          </cell>
          <cell r="EH117">
            <v>205</v>
          </cell>
          <cell r="EI117">
            <v>0</v>
          </cell>
          <cell r="EM117">
            <v>215</v>
          </cell>
          <cell r="EN117">
            <v>0</v>
          </cell>
          <cell r="EQ117">
            <v>0</v>
          </cell>
          <cell r="ER117">
            <v>0</v>
          </cell>
          <cell r="ES117">
            <v>435</v>
          </cell>
          <cell r="EV117">
            <v>310</v>
          </cell>
          <cell r="EW117">
            <v>0</v>
          </cell>
          <cell r="FB117">
            <v>0</v>
          </cell>
          <cell r="FE117">
            <v>0</v>
          </cell>
          <cell r="FF117">
            <v>0</v>
          </cell>
          <cell r="FG117">
            <v>0</v>
          </cell>
          <cell r="FJ117">
            <v>540</v>
          </cell>
          <cell r="FK117">
            <v>95</v>
          </cell>
          <cell r="FO117">
            <v>0</v>
          </cell>
          <cell r="FP117">
            <v>0</v>
          </cell>
          <cell r="FS117">
            <v>0</v>
          </cell>
          <cell r="FT117">
            <v>0</v>
          </cell>
        </row>
        <row r="118">
          <cell r="I118">
            <v>0</v>
          </cell>
          <cell r="J118">
            <v>0</v>
          </cell>
          <cell r="K118">
            <v>2219</v>
          </cell>
          <cell r="L118">
            <v>1920</v>
          </cell>
          <cell r="M118">
            <v>0</v>
          </cell>
          <cell r="N118">
            <v>0</v>
          </cell>
          <cell r="O118">
            <v>0</v>
          </cell>
          <cell r="P118">
            <v>1326</v>
          </cell>
          <cell r="Q118">
            <v>1324</v>
          </cell>
          <cell r="R118">
            <v>0</v>
          </cell>
          <cell r="S118">
            <v>0</v>
          </cell>
          <cell r="T118">
            <v>1025</v>
          </cell>
          <cell r="U118">
            <v>806</v>
          </cell>
          <cell r="V118">
            <v>632</v>
          </cell>
          <cell r="W118">
            <v>0</v>
          </cell>
          <cell r="X118">
            <v>0</v>
          </cell>
          <cell r="Y118">
            <v>933</v>
          </cell>
          <cell r="Z118">
            <v>1615</v>
          </cell>
          <cell r="AA118">
            <v>0</v>
          </cell>
          <cell r="AB118">
            <v>0</v>
          </cell>
          <cell r="AC118">
            <v>0</v>
          </cell>
          <cell r="AD118">
            <v>1536</v>
          </cell>
          <cell r="AE118">
            <v>2220</v>
          </cell>
          <cell r="AF118">
            <v>0</v>
          </cell>
          <cell r="AG118">
            <v>0</v>
          </cell>
          <cell r="AH118">
            <v>1759</v>
          </cell>
          <cell r="AI118">
            <v>1740</v>
          </cell>
          <cell r="AJ118">
            <v>1340</v>
          </cell>
          <cell r="AK118">
            <v>0</v>
          </cell>
          <cell r="AL118">
            <v>0</v>
          </cell>
          <cell r="AM118">
            <v>1117</v>
          </cell>
          <cell r="AN118">
            <v>712</v>
          </cell>
          <cell r="AO118">
            <v>0</v>
          </cell>
          <cell r="AP118">
            <v>0</v>
          </cell>
          <cell r="AQ118">
            <v>0</v>
          </cell>
          <cell r="AR118">
            <v>703</v>
          </cell>
          <cell r="AS118">
            <v>1079</v>
          </cell>
          <cell r="AT118">
            <v>0</v>
          </cell>
          <cell r="AU118">
            <v>0</v>
          </cell>
          <cell r="AV118">
            <v>1480</v>
          </cell>
          <cell r="AW118">
            <v>608</v>
          </cell>
          <cell r="AX118">
            <v>725</v>
          </cell>
          <cell r="AY118">
            <v>0</v>
          </cell>
          <cell r="AZ118">
            <v>0</v>
          </cell>
          <cell r="BA118">
            <v>930</v>
          </cell>
          <cell r="BB118">
            <v>445</v>
          </cell>
          <cell r="BC118">
            <v>0</v>
          </cell>
          <cell r="BD118">
            <v>0</v>
          </cell>
          <cell r="BE118">
            <v>0</v>
          </cell>
          <cell r="BF118">
            <v>1090</v>
          </cell>
          <cell r="BG118">
            <v>1395</v>
          </cell>
          <cell r="BH118">
            <v>0</v>
          </cell>
          <cell r="BI118">
            <v>0</v>
          </cell>
          <cell r="BJ118">
            <v>618</v>
          </cell>
          <cell r="BK118">
            <v>1045</v>
          </cell>
          <cell r="BL118">
            <v>780</v>
          </cell>
          <cell r="BM118">
            <v>0</v>
          </cell>
          <cell r="BN118">
            <v>0</v>
          </cell>
          <cell r="BO118">
            <v>894</v>
          </cell>
          <cell r="BP118">
            <v>0</v>
          </cell>
          <cell r="BQ118">
            <v>1439</v>
          </cell>
          <cell r="BR118">
            <v>0</v>
          </cell>
          <cell r="BS118">
            <v>0</v>
          </cell>
          <cell r="BT118">
            <v>0</v>
          </cell>
          <cell r="BU118">
            <v>645</v>
          </cell>
          <cell r="BV118">
            <v>903</v>
          </cell>
          <cell r="BW118">
            <v>0</v>
          </cell>
          <cell r="BX118">
            <v>0</v>
          </cell>
          <cell r="BY118">
            <v>1640</v>
          </cell>
          <cell r="BZ118">
            <v>970</v>
          </cell>
          <cell r="CA118">
            <v>397</v>
          </cell>
          <cell r="CB118">
            <v>0</v>
          </cell>
          <cell r="CC118">
            <v>0</v>
          </cell>
          <cell r="CD118">
            <v>675</v>
          </cell>
          <cell r="CE118">
            <v>1060</v>
          </cell>
          <cell r="CF118">
            <v>0</v>
          </cell>
          <cell r="CG118">
            <v>0</v>
          </cell>
          <cell r="CH118">
            <v>0</v>
          </cell>
          <cell r="CI118">
            <v>1432</v>
          </cell>
          <cell r="CJ118">
            <v>921</v>
          </cell>
          <cell r="CK118">
            <v>0</v>
          </cell>
          <cell r="CL118">
            <v>0</v>
          </cell>
          <cell r="CM118">
            <v>410</v>
          </cell>
          <cell r="CN118">
            <v>200</v>
          </cell>
          <cell r="CO118">
            <v>738</v>
          </cell>
          <cell r="CP118">
            <v>0</v>
          </cell>
          <cell r="CQ118">
            <v>0</v>
          </cell>
          <cell r="CR118">
            <v>791</v>
          </cell>
          <cell r="CS118">
            <v>1210</v>
          </cell>
          <cell r="CT118">
            <v>0</v>
          </cell>
          <cell r="CU118">
            <v>0</v>
          </cell>
          <cell r="CV118">
            <v>0</v>
          </cell>
          <cell r="CW118">
            <v>875</v>
          </cell>
          <cell r="CX118">
            <v>1265</v>
          </cell>
          <cell r="CY118">
            <v>0</v>
          </cell>
          <cell r="CZ118">
            <v>0</v>
          </cell>
          <cell r="DA118">
            <v>1582</v>
          </cell>
          <cell r="DB118">
            <v>757</v>
          </cell>
          <cell r="DC118">
            <v>1315</v>
          </cell>
          <cell r="DD118">
            <v>0</v>
          </cell>
          <cell r="DE118">
            <v>0</v>
          </cell>
          <cell r="DF118">
            <v>1648</v>
          </cell>
          <cell r="DG118">
            <v>1354</v>
          </cell>
          <cell r="DH118">
            <v>0</v>
          </cell>
          <cell r="DI118">
            <v>478</v>
          </cell>
          <cell r="DJ118">
            <v>222</v>
          </cell>
          <cell r="DK118">
            <v>1988</v>
          </cell>
          <cell r="DL118">
            <v>1880</v>
          </cell>
          <cell r="DM118">
            <v>0</v>
          </cell>
          <cell r="DN118">
            <v>0</v>
          </cell>
          <cell r="DO118">
            <v>1495</v>
          </cell>
          <cell r="DP118">
            <v>1303</v>
          </cell>
          <cell r="DQ118">
            <v>1279</v>
          </cell>
          <cell r="DR118">
            <v>0</v>
          </cell>
          <cell r="DS118">
            <v>0</v>
          </cell>
          <cell r="DT118">
            <v>1229</v>
          </cell>
          <cell r="DU118">
            <v>1418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0.61099999999999999</v>
          </cell>
          <cell r="AN119">
            <v>0</v>
          </cell>
          <cell r="AO119">
            <v>0</v>
          </cell>
          <cell r="AP119">
            <v>0</v>
          </cell>
          <cell r="AQ119">
            <v>0.54350000000000009</v>
          </cell>
          <cell r="AR119">
            <v>0.59299999999999997</v>
          </cell>
          <cell r="AS119">
            <v>0.56599999999999995</v>
          </cell>
          <cell r="AT119">
            <v>0.66100000000000003</v>
          </cell>
          <cell r="AU119">
            <v>0.65800000000000003</v>
          </cell>
          <cell r="AV119">
            <v>0.61599999999999999</v>
          </cell>
          <cell r="AW119">
            <v>0.65100000000000002</v>
          </cell>
          <cell r="AX119">
            <v>0.65400000000000003</v>
          </cell>
          <cell r="AY119">
            <v>0</v>
          </cell>
          <cell r="AZ119">
            <v>0</v>
          </cell>
          <cell r="BA119">
            <v>0.67799999999999994</v>
          </cell>
          <cell r="BB119">
            <v>0.69099999999999995</v>
          </cell>
          <cell r="BC119">
            <v>0.69499999999999995</v>
          </cell>
          <cell r="BD119">
            <v>0.753</v>
          </cell>
          <cell r="BE119">
            <v>0.82199999999999995</v>
          </cell>
          <cell r="BF119">
            <v>0.58050000000000002</v>
          </cell>
          <cell r="BG119">
            <v>0.70599999999999996</v>
          </cell>
          <cell r="BH119">
            <v>0.67200000000000004</v>
          </cell>
          <cell r="BI119">
            <v>0.75900000000000001</v>
          </cell>
          <cell r="BJ119">
            <v>0.78500000000000003</v>
          </cell>
          <cell r="BK119">
            <v>0</v>
          </cell>
          <cell r="BL119">
            <v>0</v>
          </cell>
          <cell r="BM119">
            <v>0</v>
          </cell>
          <cell r="BN119">
            <v>0.78749999999999998</v>
          </cell>
          <cell r="BO119">
            <v>0.72849999999999993</v>
          </cell>
          <cell r="BP119">
            <v>0</v>
          </cell>
          <cell r="BQ119">
            <v>0.73299999999999998</v>
          </cell>
          <cell r="BR119">
            <v>0.76200000000000001</v>
          </cell>
          <cell r="BS119">
            <v>0.70850000000000002</v>
          </cell>
          <cell r="BT119">
            <v>0.71199999999999997</v>
          </cell>
          <cell r="BU119">
            <v>0.69350000000000001</v>
          </cell>
          <cell r="BV119">
            <v>0.72299999999999998</v>
          </cell>
          <cell r="BW119">
            <v>0.79500000000000004</v>
          </cell>
          <cell r="BX119">
            <v>0</v>
          </cell>
          <cell r="BY119">
            <v>0</v>
          </cell>
          <cell r="BZ119">
            <v>0.59499999999999997</v>
          </cell>
          <cell r="CA119">
            <v>0.76</v>
          </cell>
          <cell r="CB119">
            <v>0.83299999999999996</v>
          </cell>
          <cell r="CC119">
            <v>0.6845</v>
          </cell>
          <cell r="CD119">
            <v>0.61699999999999999</v>
          </cell>
          <cell r="CE119">
            <v>0.78</v>
          </cell>
          <cell r="CF119">
            <v>0</v>
          </cell>
          <cell r="CG119">
            <v>0.78100000000000003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0.9</v>
          </cell>
          <cell r="CM119">
            <v>0.71100000000000008</v>
          </cell>
          <cell r="CN119">
            <v>0.71</v>
          </cell>
          <cell r="CO119">
            <v>0.78500000000000003</v>
          </cell>
          <cell r="CP119">
            <v>0.68199999999999994</v>
          </cell>
          <cell r="CQ119">
            <v>0</v>
          </cell>
          <cell r="CR119">
            <v>0</v>
          </cell>
          <cell r="CS119">
            <v>0.72699999999999998</v>
          </cell>
          <cell r="CT119">
            <v>0.77300000000000002</v>
          </cell>
          <cell r="CU119">
            <v>0.73099999999999998</v>
          </cell>
          <cell r="CV119">
            <v>0</v>
          </cell>
          <cell r="CW119">
            <v>0</v>
          </cell>
          <cell r="CX119">
            <v>0</v>
          </cell>
          <cell r="CY119">
            <v>0.86450000000000005</v>
          </cell>
          <cell r="CZ119">
            <v>0.63149999999999995</v>
          </cell>
          <cell r="DA119">
            <v>0.70799999999999996</v>
          </cell>
          <cell r="DB119">
            <v>0.82150000000000001</v>
          </cell>
          <cell r="DC119">
            <v>0.746</v>
          </cell>
          <cell r="DD119">
            <v>0.67649999999999999</v>
          </cell>
          <cell r="DE119">
            <v>0.58600000000000008</v>
          </cell>
          <cell r="DF119">
            <v>0</v>
          </cell>
          <cell r="DG119">
            <v>0.76899999999999991</v>
          </cell>
          <cell r="DH119">
            <v>0.77299999999999991</v>
          </cell>
          <cell r="DI119">
            <v>0.65949999999999998</v>
          </cell>
          <cell r="DJ119">
            <v>0.63300000000000001</v>
          </cell>
          <cell r="DK119">
            <v>0</v>
          </cell>
          <cell r="DL119">
            <v>0</v>
          </cell>
          <cell r="DM119">
            <v>0.7626666666666666</v>
          </cell>
          <cell r="DN119">
            <v>0.6855</v>
          </cell>
          <cell r="DO119">
            <v>0.80400000000000005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0.72299999999999998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16.899999999999999</v>
          </cell>
          <cell r="AR120">
            <v>0</v>
          </cell>
          <cell r="AS120">
            <v>27</v>
          </cell>
          <cell r="AT120">
            <v>0</v>
          </cell>
          <cell r="AU120">
            <v>2.2000000000000002</v>
          </cell>
          <cell r="AV120">
            <v>18.100000000000001</v>
          </cell>
          <cell r="AW120">
            <v>27.1</v>
          </cell>
          <cell r="AX120">
            <v>21.4</v>
          </cell>
          <cell r="AY120">
            <v>0</v>
          </cell>
          <cell r="AZ120">
            <v>0</v>
          </cell>
          <cell r="BA120">
            <v>0</v>
          </cell>
          <cell r="BB120">
            <v>32.299999999999997</v>
          </cell>
          <cell r="BC120">
            <v>0</v>
          </cell>
          <cell r="BD120">
            <v>0</v>
          </cell>
          <cell r="BE120">
            <v>0</v>
          </cell>
          <cell r="BF120">
            <v>33</v>
          </cell>
          <cell r="BG120">
            <v>24.8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30.75</v>
          </cell>
          <cell r="BP120">
            <v>0</v>
          </cell>
          <cell r="BQ120">
            <v>17.600000000000001</v>
          </cell>
          <cell r="BR120">
            <v>0</v>
          </cell>
          <cell r="BS120">
            <v>17.799999999999997</v>
          </cell>
          <cell r="BT120">
            <v>21.6</v>
          </cell>
          <cell r="BU120">
            <v>37.85</v>
          </cell>
          <cell r="BV120">
            <v>13.5</v>
          </cell>
          <cell r="BW120">
            <v>0</v>
          </cell>
          <cell r="BX120">
            <v>0</v>
          </cell>
          <cell r="BY120">
            <v>0</v>
          </cell>
          <cell r="BZ120">
            <v>10.6</v>
          </cell>
          <cell r="CA120">
            <v>11.5</v>
          </cell>
          <cell r="CB120">
            <v>0</v>
          </cell>
          <cell r="CC120">
            <v>18.25</v>
          </cell>
          <cell r="CD120">
            <v>2</v>
          </cell>
          <cell r="CE120">
            <v>14.7</v>
          </cell>
          <cell r="CF120">
            <v>0</v>
          </cell>
          <cell r="CG120">
            <v>9.6999999999999993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7.4</v>
          </cell>
          <cell r="CM120">
            <v>0</v>
          </cell>
          <cell r="CN120">
            <v>8.9</v>
          </cell>
          <cell r="CO120">
            <v>12.4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10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14.35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11.8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</row>
        <row r="122">
          <cell r="L122">
            <v>165</v>
          </cell>
          <cell r="M122">
            <v>145</v>
          </cell>
          <cell r="Q122">
            <v>110</v>
          </cell>
          <cell r="R122">
            <v>330</v>
          </cell>
          <cell r="U122">
            <v>235</v>
          </cell>
          <cell r="V122">
            <v>223</v>
          </cell>
          <cell r="W122">
            <v>401</v>
          </cell>
          <cell r="Z122">
            <v>538</v>
          </cell>
          <cell r="AA122">
            <v>428</v>
          </cell>
          <cell r="CJ122">
            <v>10</v>
          </cell>
          <cell r="CK122">
            <v>0</v>
          </cell>
          <cell r="CN122">
            <v>0</v>
          </cell>
          <cell r="CO122">
            <v>20</v>
          </cell>
          <cell r="CP122">
            <v>19</v>
          </cell>
          <cell r="CS122">
            <v>0</v>
          </cell>
          <cell r="CT122">
            <v>0</v>
          </cell>
          <cell r="CX122">
            <v>0</v>
          </cell>
          <cell r="CY122">
            <v>0</v>
          </cell>
          <cell r="DB122">
            <v>0</v>
          </cell>
          <cell r="DC122">
            <v>0</v>
          </cell>
          <cell r="DD122">
            <v>0</v>
          </cell>
          <cell r="DG122">
            <v>0</v>
          </cell>
          <cell r="DH122">
            <v>0</v>
          </cell>
          <cell r="DL122">
            <v>0</v>
          </cell>
          <cell r="DM122">
            <v>0</v>
          </cell>
          <cell r="DP122">
            <v>0</v>
          </cell>
          <cell r="DQ122">
            <v>0</v>
          </cell>
          <cell r="DR122">
            <v>0</v>
          </cell>
          <cell r="DU122">
            <v>0</v>
          </cell>
          <cell r="DV122">
            <v>0</v>
          </cell>
          <cell r="DZ122">
            <v>55</v>
          </cell>
          <cell r="EA122">
            <v>0</v>
          </cell>
          <cell r="ED122">
            <v>0</v>
          </cell>
          <cell r="EE122">
            <v>15</v>
          </cell>
          <cell r="EF122">
            <v>22</v>
          </cell>
          <cell r="EI122">
            <v>223</v>
          </cell>
          <cell r="EJ122">
            <v>140</v>
          </cell>
          <cell r="EN122">
            <v>252</v>
          </cell>
          <cell r="EO122">
            <v>135</v>
          </cell>
          <cell r="ER122">
            <v>97</v>
          </cell>
          <cell r="ES122">
            <v>110</v>
          </cell>
          <cell r="ET122">
            <v>180</v>
          </cell>
          <cell r="EW122">
            <v>395</v>
          </cell>
          <cell r="EX122">
            <v>125</v>
          </cell>
          <cell r="FC122">
            <v>185</v>
          </cell>
          <cell r="FF122">
            <v>179</v>
          </cell>
          <cell r="FG122">
            <v>38</v>
          </cell>
          <cell r="FH122">
            <v>116</v>
          </cell>
          <cell r="FK122">
            <v>199</v>
          </cell>
          <cell r="FL122">
            <v>89</v>
          </cell>
          <cell r="FP122">
            <v>79</v>
          </cell>
          <cell r="FQ122">
            <v>313</v>
          </cell>
          <cell r="FT122">
            <v>74</v>
          </cell>
          <cell r="FU122">
            <v>30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105</v>
          </cell>
          <cell r="M123">
            <v>305</v>
          </cell>
          <cell r="N123">
            <v>0</v>
          </cell>
          <cell r="O123">
            <v>0</v>
          </cell>
          <cell r="P123">
            <v>0</v>
          </cell>
          <cell r="Q123">
            <v>115</v>
          </cell>
          <cell r="R123">
            <v>113</v>
          </cell>
          <cell r="S123">
            <v>0</v>
          </cell>
          <cell r="T123">
            <v>0</v>
          </cell>
          <cell r="U123">
            <v>186</v>
          </cell>
          <cell r="V123">
            <v>236</v>
          </cell>
          <cell r="W123">
            <v>110</v>
          </cell>
          <cell r="X123">
            <v>0</v>
          </cell>
          <cell r="Y123">
            <v>0</v>
          </cell>
          <cell r="Z123">
            <v>250</v>
          </cell>
          <cell r="AA123">
            <v>91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235</v>
          </cell>
          <cell r="AP123">
            <v>268</v>
          </cell>
          <cell r="AQ123">
            <v>517</v>
          </cell>
          <cell r="AR123">
            <v>223</v>
          </cell>
          <cell r="AS123">
            <v>211</v>
          </cell>
          <cell r="AT123">
            <v>267</v>
          </cell>
          <cell r="AU123">
            <v>268</v>
          </cell>
          <cell r="AV123">
            <v>369</v>
          </cell>
          <cell r="AW123">
            <v>232</v>
          </cell>
          <cell r="AX123">
            <v>190</v>
          </cell>
          <cell r="AY123">
            <v>0</v>
          </cell>
          <cell r="AZ123">
            <v>0</v>
          </cell>
          <cell r="BA123">
            <v>235</v>
          </cell>
          <cell r="BB123">
            <v>224</v>
          </cell>
          <cell r="BC123">
            <v>270</v>
          </cell>
          <cell r="BD123">
            <v>260</v>
          </cell>
          <cell r="BE123">
            <v>499</v>
          </cell>
          <cell r="BF123">
            <v>195</v>
          </cell>
          <cell r="BG123">
            <v>175</v>
          </cell>
          <cell r="BH123">
            <v>187</v>
          </cell>
          <cell r="BI123">
            <v>478</v>
          </cell>
          <cell r="BJ123">
            <v>207</v>
          </cell>
          <cell r="BK123">
            <v>241</v>
          </cell>
          <cell r="BL123">
            <v>198</v>
          </cell>
          <cell r="BM123">
            <v>267</v>
          </cell>
          <cell r="BN123">
            <v>267</v>
          </cell>
          <cell r="BO123">
            <v>247</v>
          </cell>
          <cell r="BP123">
            <v>0</v>
          </cell>
          <cell r="BQ123">
            <v>231</v>
          </cell>
          <cell r="BR123">
            <v>263</v>
          </cell>
          <cell r="BS123">
            <v>0</v>
          </cell>
          <cell r="BT123">
            <v>233</v>
          </cell>
          <cell r="BU123">
            <v>235</v>
          </cell>
          <cell r="BV123">
            <v>249</v>
          </cell>
          <cell r="BW123">
            <v>102</v>
          </cell>
          <cell r="BX123">
            <v>172</v>
          </cell>
          <cell r="BY123">
            <v>0</v>
          </cell>
          <cell r="BZ123">
            <v>209</v>
          </cell>
          <cell r="CA123">
            <v>238</v>
          </cell>
          <cell r="CB123">
            <v>256</v>
          </cell>
          <cell r="CC123">
            <v>517</v>
          </cell>
          <cell r="CD123">
            <v>338</v>
          </cell>
          <cell r="CE123">
            <v>268</v>
          </cell>
          <cell r="CF123">
            <v>272</v>
          </cell>
          <cell r="CG123">
            <v>245</v>
          </cell>
          <cell r="CH123">
            <v>0</v>
          </cell>
          <cell r="CI123">
            <v>0</v>
          </cell>
          <cell r="CJ123">
            <v>20</v>
          </cell>
          <cell r="CK123">
            <v>0</v>
          </cell>
          <cell r="CL123">
            <v>272</v>
          </cell>
          <cell r="CM123">
            <v>248</v>
          </cell>
          <cell r="CN123">
            <v>0</v>
          </cell>
          <cell r="CO123">
            <v>0</v>
          </cell>
          <cell r="CP123">
            <v>5</v>
          </cell>
          <cell r="CQ123">
            <v>490</v>
          </cell>
          <cell r="CR123">
            <v>0</v>
          </cell>
          <cell r="CS123">
            <v>0</v>
          </cell>
          <cell r="CT123">
            <v>20</v>
          </cell>
          <cell r="CU123">
            <v>193</v>
          </cell>
          <cell r="CV123">
            <v>0</v>
          </cell>
          <cell r="CW123">
            <v>0</v>
          </cell>
          <cell r="CX123">
            <v>5</v>
          </cell>
          <cell r="CY123">
            <v>0</v>
          </cell>
          <cell r="CZ123">
            <v>276</v>
          </cell>
          <cell r="DA123">
            <v>432</v>
          </cell>
          <cell r="DB123">
            <v>0</v>
          </cell>
          <cell r="DC123">
            <v>0</v>
          </cell>
          <cell r="DD123">
            <v>0</v>
          </cell>
          <cell r="DE123">
            <v>277</v>
          </cell>
          <cell r="DF123">
            <v>167</v>
          </cell>
          <cell r="DG123">
            <v>0</v>
          </cell>
          <cell r="DH123">
            <v>16</v>
          </cell>
          <cell r="DI123">
            <v>509</v>
          </cell>
          <cell r="DJ123">
            <v>98</v>
          </cell>
          <cell r="DK123">
            <v>0</v>
          </cell>
          <cell r="DL123">
            <v>0</v>
          </cell>
          <cell r="DM123">
            <v>0</v>
          </cell>
          <cell r="DN123">
            <v>491</v>
          </cell>
          <cell r="DO123">
            <v>0</v>
          </cell>
          <cell r="DP123">
            <v>2</v>
          </cell>
          <cell r="DQ123">
            <v>0</v>
          </cell>
          <cell r="DR123">
            <v>0</v>
          </cell>
          <cell r="DS123">
            <v>0</v>
          </cell>
          <cell r="DT123">
            <v>202</v>
          </cell>
          <cell r="DU123">
            <v>0</v>
          </cell>
          <cell r="DV123">
            <v>5</v>
          </cell>
          <cell r="DW123">
            <v>0</v>
          </cell>
          <cell r="DX123">
            <v>0</v>
          </cell>
          <cell r="DY123">
            <v>0</v>
          </cell>
          <cell r="DZ123">
            <v>8</v>
          </cell>
          <cell r="EA123">
            <v>15</v>
          </cell>
          <cell r="EB123">
            <v>0</v>
          </cell>
          <cell r="EC123">
            <v>0</v>
          </cell>
          <cell r="ED123">
            <v>0</v>
          </cell>
          <cell r="EE123">
            <v>9</v>
          </cell>
          <cell r="EF123">
            <v>0</v>
          </cell>
          <cell r="EG123">
            <v>0</v>
          </cell>
          <cell r="EH123">
            <v>0</v>
          </cell>
          <cell r="EI123">
            <v>20</v>
          </cell>
          <cell r="EJ123">
            <v>40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67</v>
          </cell>
          <cell r="EP123">
            <v>0</v>
          </cell>
          <cell r="EQ123">
            <v>0</v>
          </cell>
          <cell r="ER123">
            <v>93</v>
          </cell>
          <cell r="ES123">
            <v>0</v>
          </cell>
          <cell r="ET123">
            <v>54</v>
          </cell>
          <cell r="EU123">
            <v>0</v>
          </cell>
          <cell r="EV123">
            <v>0</v>
          </cell>
          <cell r="EW123">
            <v>64</v>
          </cell>
          <cell r="EX123">
            <v>20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48</v>
          </cell>
          <cell r="FG123">
            <v>50</v>
          </cell>
          <cell r="FH123">
            <v>0</v>
          </cell>
          <cell r="FI123">
            <v>0</v>
          </cell>
          <cell r="FJ123">
            <v>0</v>
          </cell>
          <cell r="FK123">
            <v>24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10</v>
          </cell>
          <cell r="FQ123">
            <v>6</v>
          </cell>
          <cell r="FR123">
            <v>0</v>
          </cell>
          <cell r="FS123">
            <v>0</v>
          </cell>
          <cell r="FT123">
            <v>20</v>
          </cell>
          <cell r="FU123">
            <v>55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25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36</v>
          </cell>
          <cell r="V124">
            <v>45</v>
          </cell>
          <cell r="W124">
            <v>90</v>
          </cell>
          <cell r="X124">
            <v>0</v>
          </cell>
          <cell r="Y124">
            <v>0</v>
          </cell>
          <cell r="Z124">
            <v>90</v>
          </cell>
          <cell r="AA124">
            <v>82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0.58599999999999997</v>
          </cell>
          <cell r="AP124">
            <v>0.72399999999999998</v>
          </cell>
          <cell r="AQ124">
            <v>0.6885</v>
          </cell>
          <cell r="AR124">
            <v>0.54900000000000004</v>
          </cell>
          <cell r="AS124">
            <v>0.54500000000000004</v>
          </cell>
          <cell r="AT124">
            <v>0.80100000000000005</v>
          </cell>
          <cell r="AU124">
            <v>0.67800000000000005</v>
          </cell>
          <cell r="AV124">
            <v>0.48599999999999999</v>
          </cell>
          <cell r="AW124">
            <v>0.6</v>
          </cell>
          <cell r="AX124">
            <v>0.51300000000000001</v>
          </cell>
          <cell r="AY124">
            <v>0</v>
          </cell>
          <cell r="AZ124">
            <v>0</v>
          </cell>
          <cell r="BA124">
            <v>0.61</v>
          </cell>
          <cell r="BB124">
            <v>0.53300000000000003</v>
          </cell>
          <cell r="BC124">
            <v>0.81</v>
          </cell>
          <cell r="BD124">
            <v>0</v>
          </cell>
          <cell r="BE124">
            <v>0.63450000000000006</v>
          </cell>
          <cell r="BF124">
            <v>0.51800000000000002</v>
          </cell>
          <cell r="BG124">
            <v>0.48899999999999999</v>
          </cell>
          <cell r="BH124">
            <v>0.53200000000000003</v>
          </cell>
          <cell r="BI124">
            <v>0.64449999999999996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0.81699999999999995</v>
          </cell>
          <cell r="BO124">
            <v>0.67200000000000004</v>
          </cell>
          <cell r="BP124">
            <v>0</v>
          </cell>
          <cell r="BQ124">
            <v>0.71399999999999997</v>
          </cell>
          <cell r="BR124">
            <v>0.80400000000000005</v>
          </cell>
          <cell r="BS124">
            <v>0</v>
          </cell>
          <cell r="BT124">
            <v>0.79</v>
          </cell>
          <cell r="BU124">
            <v>0.68200000000000005</v>
          </cell>
          <cell r="BV124">
            <v>0.63600000000000001</v>
          </cell>
          <cell r="BW124">
            <v>0.52</v>
          </cell>
          <cell r="BX124">
            <v>0.48099999999999998</v>
          </cell>
          <cell r="BY124">
            <v>0</v>
          </cell>
          <cell r="BZ124">
            <v>0.56699999999999995</v>
          </cell>
          <cell r="CA124">
            <v>0.68500000000000005</v>
          </cell>
          <cell r="CB124">
            <v>0.75900000000000001</v>
          </cell>
          <cell r="CC124">
            <v>0.76200000000000001</v>
          </cell>
          <cell r="CD124">
            <v>0.63149999999999995</v>
          </cell>
          <cell r="CE124">
            <v>0.73</v>
          </cell>
          <cell r="CF124">
            <v>0.84499999999999997</v>
          </cell>
          <cell r="CG124">
            <v>0.72399999999999998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0.76600000000000001</v>
          </cell>
          <cell r="CM124">
            <v>0.57499999999999996</v>
          </cell>
          <cell r="CN124">
            <v>0</v>
          </cell>
          <cell r="CO124">
            <v>0</v>
          </cell>
          <cell r="CP124">
            <v>0</v>
          </cell>
          <cell r="CQ124">
            <v>0.70799999999999996</v>
          </cell>
          <cell r="CR124">
            <v>0</v>
          </cell>
          <cell r="CS124">
            <v>0</v>
          </cell>
          <cell r="CT124">
            <v>0</v>
          </cell>
          <cell r="CU124">
            <v>0.64800000000000002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0.59000000000000008</v>
          </cell>
          <cell r="DA124">
            <v>0.59349999999999992</v>
          </cell>
          <cell r="DB124">
            <v>0</v>
          </cell>
          <cell r="DC124">
            <v>0</v>
          </cell>
          <cell r="DD124">
            <v>0</v>
          </cell>
          <cell r="DE124">
            <v>0.67249999999999999</v>
          </cell>
          <cell r="DF124">
            <v>0.56399999999999995</v>
          </cell>
          <cell r="DG124">
            <v>0</v>
          </cell>
          <cell r="DH124">
            <v>0</v>
          </cell>
          <cell r="DI124">
            <v>0.74550000000000005</v>
          </cell>
          <cell r="DJ124">
            <v>0.64600000000000002</v>
          </cell>
          <cell r="DK124">
            <v>0</v>
          </cell>
          <cell r="DL124">
            <v>0</v>
          </cell>
          <cell r="DM124">
            <v>0</v>
          </cell>
          <cell r="DN124">
            <v>0.75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0.65700000000000003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20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41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30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500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340</v>
          </cell>
          <cell r="R125">
            <v>120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65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9.75</v>
          </cell>
          <cell r="AR125">
            <v>36.799999999999997</v>
          </cell>
          <cell r="AS125">
            <v>0</v>
          </cell>
          <cell r="AT125">
            <v>0</v>
          </cell>
          <cell r="AU125">
            <v>0</v>
          </cell>
          <cell r="AV125">
            <v>11.8</v>
          </cell>
          <cell r="AW125">
            <v>7.7</v>
          </cell>
          <cell r="AX125">
            <v>0</v>
          </cell>
          <cell r="AY125">
            <v>0</v>
          </cell>
          <cell r="AZ125">
            <v>0</v>
          </cell>
          <cell r="BA125">
            <v>20.2</v>
          </cell>
          <cell r="BB125">
            <v>17.100000000000001</v>
          </cell>
          <cell r="BC125">
            <v>0</v>
          </cell>
          <cell r="BD125">
            <v>0</v>
          </cell>
          <cell r="BE125">
            <v>9.0499999999999989</v>
          </cell>
          <cell r="BF125">
            <v>195</v>
          </cell>
          <cell r="BG125">
            <v>0</v>
          </cell>
          <cell r="BH125">
            <v>0</v>
          </cell>
          <cell r="BI125">
            <v>2.8500000000000014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3.1</v>
          </cell>
          <cell r="BP125">
            <v>0</v>
          </cell>
          <cell r="BQ125">
            <v>11.9</v>
          </cell>
          <cell r="BR125">
            <v>0</v>
          </cell>
          <cell r="BS125">
            <v>0</v>
          </cell>
          <cell r="BT125">
            <v>0</v>
          </cell>
          <cell r="BU125">
            <v>19</v>
          </cell>
          <cell r="BV125">
            <v>26.2</v>
          </cell>
          <cell r="BW125">
            <v>0</v>
          </cell>
          <cell r="BX125">
            <v>38.799999999999997</v>
          </cell>
          <cell r="BY125">
            <v>0</v>
          </cell>
          <cell r="BZ125">
            <v>17.7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24.5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16.349999999999998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15.3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34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19.899999999999999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33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90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45</v>
          </cell>
          <cell r="FD125">
            <v>0</v>
          </cell>
          <cell r="FE125">
            <v>0</v>
          </cell>
          <cell r="FF125">
            <v>105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390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120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</row>
        <row r="126">
          <cell r="L126">
            <v>0</v>
          </cell>
          <cell r="M126">
            <v>0</v>
          </cell>
          <cell r="Q126">
            <v>0</v>
          </cell>
          <cell r="R126">
            <v>0</v>
          </cell>
          <cell r="U126">
            <v>0</v>
          </cell>
          <cell r="V126">
            <v>0</v>
          </cell>
          <cell r="W126">
            <v>0</v>
          </cell>
          <cell r="Z126">
            <v>95</v>
          </cell>
          <cell r="AA126">
            <v>151</v>
          </cell>
          <cell r="CJ126">
            <v>0</v>
          </cell>
          <cell r="CK126">
            <v>0</v>
          </cell>
          <cell r="CN126">
            <v>0</v>
          </cell>
          <cell r="CO126">
            <v>0</v>
          </cell>
          <cell r="CP126">
            <v>0</v>
          </cell>
          <cell r="CS126">
            <v>0</v>
          </cell>
          <cell r="CT126">
            <v>0</v>
          </cell>
          <cell r="CX126">
            <v>0</v>
          </cell>
          <cell r="CY126">
            <v>0</v>
          </cell>
          <cell r="DB126">
            <v>0</v>
          </cell>
          <cell r="DC126">
            <v>0</v>
          </cell>
          <cell r="DD126">
            <v>0</v>
          </cell>
          <cell r="DG126">
            <v>0</v>
          </cell>
          <cell r="DH126">
            <v>0</v>
          </cell>
          <cell r="DL126">
            <v>0</v>
          </cell>
          <cell r="DM126">
            <v>0</v>
          </cell>
          <cell r="DP126">
            <v>0</v>
          </cell>
          <cell r="DQ126">
            <v>0</v>
          </cell>
          <cell r="DR126">
            <v>0</v>
          </cell>
          <cell r="DU126">
            <v>0</v>
          </cell>
          <cell r="DV126">
            <v>0</v>
          </cell>
          <cell r="DZ126">
            <v>0</v>
          </cell>
          <cell r="EA126">
            <v>0</v>
          </cell>
          <cell r="ED126">
            <v>0</v>
          </cell>
          <cell r="EE126">
            <v>0</v>
          </cell>
          <cell r="EF126">
            <v>0</v>
          </cell>
          <cell r="EI126">
            <v>55</v>
          </cell>
          <cell r="EJ126">
            <v>75</v>
          </cell>
          <cell r="EN126">
            <v>0</v>
          </cell>
          <cell r="EO126">
            <v>0</v>
          </cell>
          <cell r="ER126">
            <v>25</v>
          </cell>
          <cell r="ES126">
            <v>70</v>
          </cell>
          <cell r="ET126">
            <v>0</v>
          </cell>
          <cell r="EW126">
            <v>0</v>
          </cell>
          <cell r="EX126">
            <v>60</v>
          </cell>
          <cell r="FC126">
            <v>0</v>
          </cell>
          <cell r="FF126">
            <v>30</v>
          </cell>
          <cell r="FG126">
            <v>84</v>
          </cell>
          <cell r="FH126">
            <v>60</v>
          </cell>
          <cell r="FK126">
            <v>40</v>
          </cell>
          <cell r="FL126">
            <v>0</v>
          </cell>
          <cell r="FP126">
            <v>0</v>
          </cell>
          <cell r="FQ126">
            <v>0</v>
          </cell>
          <cell r="FT126">
            <v>0</v>
          </cell>
          <cell r="FU126">
            <v>0</v>
          </cell>
        </row>
        <row r="127">
          <cell r="L127">
            <v>50</v>
          </cell>
          <cell r="M127">
            <v>40</v>
          </cell>
          <cell r="Q127">
            <v>0</v>
          </cell>
          <cell r="R127">
            <v>0</v>
          </cell>
          <cell r="U127">
            <v>0</v>
          </cell>
          <cell r="V127">
            <v>0</v>
          </cell>
          <cell r="W127">
            <v>0</v>
          </cell>
          <cell r="Z127">
            <v>370</v>
          </cell>
          <cell r="AA127">
            <v>0</v>
          </cell>
          <cell r="CJ127">
            <v>0</v>
          </cell>
          <cell r="CK127">
            <v>0</v>
          </cell>
          <cell r="CN127">
            <v>0</v>
          </cell>
          <cell r="CO127">
            <v>0</v>
          </cell>
          <cell r="CP127">
            <v>0</v>
          </cell>
          <cell r="CS127">
            <v>0</v>
          </cell>
          <cell r="CT127">
            <v>0</v>
          </cell>
          <cell r="CX127">
            <v>0</v>
          </cell>
          <cell r="CY127">
            <v>0</v>
          </cell>
          <cell r="DB127">
            <v>0</v>
          </cell>
          <cell r="DC127">
            <v>0</v>
          </cell>
          <cell r="DD127">
            <v>0</v>
          </cell>
          <cell r="DG127">
            <v>0</v>
          </cell>
          <cell r="DH127">
            <v>0</v>
          </cell>
          <cell r="DL127">
            <v>0</v>
          </cell>
          <cell r="DM127">
            <v>0</v>
          </cell>
          <cell r="DP127">
            <v>0</v>
          </cell>
          <cell r="DQ127">
            <v>0</v>
          </cell>
          <cell r="DR127">
            <v>0</v>
          </cell>
          <cell r="DU127">
            <v>0</v>
          </cell>
          <cell r="DV127">
            <v>0</v>
          </cell>
          <cell r="DZ127">
            <v>0</v>
          </cell>
          <cell r="EA127">
            <v>0</v>
          </cell>
          <cell r="ED127">
            <v>0</v>
          </cell>
          <cell r="EE127">
            <v>0</v>
          </cell>
          <cell r="EF127">
            <v>0</v>
          </cell>
          <cell r="EI127">
            <v>0</v>
          </cell>
          <cell r="EJ127">
            <v>0</v>
          </cell>
          <cell r="EN127">
            <v>0</v>
          </cell>
          <cell r="EO127">
            <v>0</v>
          </cell>
          <cell r="ER127">
            <v>0</v>
          </cell>
          <cell r="ES127">
            <v>18</v>
          </cell>
          <cell r="ET127">
            <v>0</v>
          </cell>
          <cell r="EW127">
            <v>0</v>
          </cell>
          <cell r="EX127">
            <v>0</v>
          </cell>
          <cell r="FC127">
            <v>0</v>
          </cell>
          <cell r="FF127">
            <v>0</v>
          </cell>
          <cell r="FG127">
            <v>0</v>
          </cell>
          <cell r="FH127">
            <v>0</v>
          </cell>
          <cell r="FK127">
            <v>0</v>
          </cell>
          <cell r="FL127">
            <v>0</v>
          </cell>
          <cell r="FP127">
            <v>0</v>
          </cell>
          <cell r="FQ127">
            <v>0</v>
          </cell>
          <cell r="FT127">
            <v>0</v>
          </cell>
          <cell r="FU127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170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285</v>
          </cell>
          <cell r="AU128">
            <v>611</v>
          </cell>
          <cell r="AV128">
            <v>299</v>
          </cell>
          <cell r="AW128">
            <v>232</v>
          </cell>
          <cell r="AX128">
            <v>302</v>
          </cell>
          <cell r="AY128">
            <v>0</v>
          </cell>
          <cell r="AZ128">
            <v>0</v>
          </cell>
          <cell r="BA128">
            <v>307</v>
          </cell>
          <cell r="BB128">
            <v>292</v>
          </cell>
          <cell r="BC128">
            <v>0</v>
          </cell>
          <cell r="BD128">
            <v>304</v>
          </cell>
          <cell r="BE128">
            <v>290</v>
          </cell>
          <cell r="BF128">
            <v>600</v>
          </cell>
          <cell r="BG128">
            <v>307</v>
          </cell>
          <cell r="BH128">
            <v>274</v>
          </cell>
          <cell r="BI128">
            <v>265</v>
          </cell>
          <cell r="BJ128">
            <v>262</v>
          </cell>
          <cell r="BK128">
            <v>307</v>
          </cell>
          <cell r="BL128">
            <v>307</v>
          </cell>
          <cell r="BM128">
            <v>280</v>
          </cell>
          <cell r="BN128">
            <v>304</v>
          </cell>
          <cell r="BO128">
            <v>311</v>
          </cell>
          <cell r="BP128">
            <v>0</v>
          </cell>
          <cell r="BQ128">
            <v>304</v>
          </cell>
          <cell r="BR128">
            <v>280</v>
          </cell>
          <cell r="BS128">
            <v>259</v>
          </cell>
          <cell r="BT128">
            <v>263</v>
          </cell>
          <cell r="BU128">
            <v>524</v>
          </cell>
          <cell r="BV128">
            <v>313</v>
          </cell>
          <cell r="BW128">
            <v>294</v>
          </cell>
          <cell r="BX128">
            <v>313</v>
          </cell>
          <cell r="BY128">
            <v>0</v>
          </cell>
          <cell r="BZ128">
            <v>274</v>
          </cell>
          <cell r="CA128">
            <v>223</v>
          </cell>
          <cell r="CB128">
            <v>310</v>
          </cell>
          <cell r="CC128">
            <v>304</v>
          </cell>
          <cell r="CD128">
            <v>628</v>
          </cell>
          <cell r="CE128">
            <v>303</v>
          </cell>
          <cell r="CF128">
            <v>0</v>
          </cell>
          <cell r="CG128">
            <v>318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309</v>
          </cell>
          <cell r="CM128">
            <v>606</v>
          </cell>
          <cell r="CN128">
            <v>0</v>
          </cell>
          <cell r="CO128">
            <v>0</v>
          </cell>
          <cell r="CP128">
            <v>0</v>
          </cell>
          <cell r="CQ128">
            <v>313</v>
          </cell>
          <cell r="CR128">
            <v>0</v>
          </cell>
          <cell r="CS128">
            <v>0</v>
          </cell>
          <cell r="CT128">
            <v>0</v>
          </cell>
          <cell r="CU128">
            <v>313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514</v>
          </cell>
          <cell r="DA128">
            <v>296</v>
          </cell>
          <cell r="DB128">
            <v>0</v>
          </cell>
          <cell r="DC128">
            <v>0</v>
          </cell>
          <cell r="DD128">
            <v>0</v>
          </cell>
          <cell r="DE128">
            <v>384</v>
          </cell>
          <cell r="DF128">
            <v>125</v>
          </cell>
          <cell r="DG128">
            <v>0</v>
          </cell>
          <cell r="DH128">
            <v>0</v>
          </cell>
          <cell r="DI128">
            <v>283</v>
          </cell>
          <cell r="DJ128">
            <v>71</v>
          </cell>
          <cell r="DK128">
            <v>0</v>
          </cell>
          <cell r="DL128">
            <v>0</v>
          </cell>
          <cell r="DM128">
            <v>0</v>
          </cell>
          <cell r="DN128">
            <v>423</v>
          </cell>
          <cell r="DO128">
            <v>212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313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30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30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1550</v>
          </cell>
          <cell r="M129">
            <v>484</v>
          </cell>
          <cell r="N129">
            <v>0</v>
          </cell>
          <cell r="O129">
            <v>0</v>
          </cell>
          <cell r="P129">
            <v>564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683</v>
          </cell>
          <cell r="W129">
            <v>50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1581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1675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139</v>
          </cell>
          <cell r="AT129">
            <v>0.71699999999999997</v>
          </cell>
          <cell r="AU129">
            <v>0.751</v>
          </cell>
          <cell r="AV129">
            <v>158</v>
          </cell>
          <cell r="AW129">
            <v>0.83</v>
          </cell>
          <cell r="AX129">
            <v>0.79700000000000004</v>
          </cell>
          <cell r="AY129">
            <v>0</v>
          </cell>
          <cell r="AZ129">
            <v>0</v>
          </cell>
          <cell r="BA129">
            <v>0.72699999999999998</v>
          </cell>
          <cell r="BB129">
            <v>0.72799999999999998</v>
          </cell>
          <cell r="BC129">
            <v>0</v>
          </cell>
          <cell r="BD129">
            <v>0.72899999999999998</v>
          </cell>
          <cell r="BE129">
            <v>0.66900000000000004</v>
          </cell>
          <cell r="BF129">
            <v>0.72300000000000009</v>
          </cell>
          <cell r="BG129">
            <v>0.76500000000000001</v>
          </cell>
          <cell r="BH129">
            <v>0.63600000000000001</v>
          </cell>
          <cell r="BI129">
            <v>0.67500000000000004</v>
          </cell>
          <cell r="BJ129">
            <v>0.63900000000000001</v>
          </cell>
          <cell r="BK129">
            <v>0.77400000000000002</v>
          </cell>
          <cell r="BL129">
            <v>0.84399999999999997</v>
          </cell>
          <cell r="BM129">
            <v>0</v>
          </cell>
          <cell r="BN129">
            <v>230</v>
          </cell>
          <cell r="BO129">
            <v>0</v>
          </cell>
          <cell r="BP129">
            <v>0</v>
          </cell>
          <cell r="BQ129">
            <v>0.78700000000000003</v>
          </cell>
          <cell r="BR129">
            <v>0.72</v>
          </cell>
          <cell r="BS129">
            <v>0.74299999999999999</v>
          </cell>
          <cell r="BT129">
            <v>0.68100000000000005</v>
          </cell>
          <cell r="BU129">
            <v>76</v>
          </cell>
          <cell r="BV129">
            <v>0.875</v>
          </cell>
          <cell r="BW129">
            <v>0.72699999999999998</v>
          </cell>
          <cell r="BX129">
            <v>0.87</v>
          </cell>
          <cell r="BY129">
            <v>0</v>
          </cell>
          <cell r="BZ129">
            <v>0.79800000000000004</v>
          </cell>
          <cell r="CA129">
            <v>0.53500000000000003</v>
          </cell>
          <cell r="CB129">
            <v>0.73299999999999998</v>
          </cell>
          <cell r="CC129">
            <v>137</v>
          </cell>
          <cell r="CD129">
            <v>0.90100000000000002</v>
          </cell>
          <cell r="CE129">
            <v>0.76200000000000001</v>
          </cell>
          <cell r="CF129">
            <v>0</v>
          </cell>
          <cell r="CG129">
            <v>0.82099999999999995</v>
          </cell>
          <cell r="CH129">
            <v>0</v>
          </cell>
          <cell r="CI129">
            <v>0</v>
          </cell>
          <cell r="CJ129">
            <v>221</v>
          </cell>
          <cell r="CK129">
            <v>0</v>
          </cell>
          <cell r="CL129">
            <v>0.81799999999999995</v>
          </cell>
          <cell r="CM129">
            <v>232</v>
          </cell>
          <cell r="CN129">
            <v>0</v>
          </cell>
          <cell r="CO129">
            <v>0</v>
          </cell>
          <cell r="CP129">
            <v>247</v>
          </cell>
          <cell r="CQ129">
            <v>0.82499999999999996</v>
          </cell>
          <cell r="CR129">
            <v>0</v>
          </cell>
          <cell r="CS129">
            <v>0</v>
          </cell>
          <cell r="CT129">
            <v>0</v>
          </cell>
          <cell r="CU129">
            <v>278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54</v>
          </cell>
          <cell r="DA129">
            <v>0.85499999999999998</v>
          </cell>
          <cell r="DB129">
            <v>0</v>
          </cell>
          <cell r="DC129">
            <v>0</v>
          </cell>
          <cell r="DD129">
            <v>0</v>
          </cell>
          <cell r="DE129">
            <v>54</v>
          </cell>
          <cell r="DF129">
            <v>0</v>
          </cell>
          <cell r="DG129">
            <v>0</v>
          </cell>
          <cell r="DH129">
            <v>0</v>
          </cell>
          <cell r="DI129">
            <v>0.67</v>
          </cell>
          <cell r="DJ129">
            <v>0.59399999999999997</v>
          </cell>
          <cell r="DK129">
            <v>0</v>
          </cell>
          <cell r="DL129">
            <v>0</v>
          </cell>
          <cell r="DM129">
            <v>0</v>
          </cell>
          <cell r="DN129">
            <v>0.6905</v>
          </cell>
          <cell r="DO129">
            <v>0.60399999999999998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0.81599999999999995</v>
          </cell>
          <cell r="DU129">
            <v>47</v>
          </cell>
          <cell r="DV129">
            <v>110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10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85</v>
          </cell>
          <cell r="FD129">
            <v>0</v>
          </cell>
          <cell r="FE129">
            <v>0</v>
          </cell>
          <cell r="FF129">
            <v>0</v>
          </cell>
          <cell r="FG129">
            <v>25</v>
          </cell>
          <cell r="FH129">
            <v>124</v>
          </cell>
          <cell r="FI129">
            <v>0</v>
          </cell>
          <cell r="FJ129">
            <v>0</v>
          </cell>
          <cell r="FK129">
            <v>24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50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30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</row>
        <row r="130">
          <cell r="I130" t="e">
            <v>#DIV/0!</v>
          </cell>
          <cell r="J130" t="e">
            <v>#DIV/0!</v>
          </cell>
          <cell r="K130" t="e">
            <v>#DIV/0!</v>
          </cell>
          <cell r="L130">
            <v>0</v>
          </cell>
          <cell r="M130">
            <v>0</v>
          </cell>
          <cell r="N130" t="e">
            <v>#DIV/0!</v>
          </cell>
          <cell r="O130" t="e">
            <v>#DIV/0!</v>
          </cell>
          <cell r="P130">
            <v>882</v>
          </cell>
          <cell r="Q130">
            <v>0</v>
          </cell>
          <cell r="R130">
            <v>300</v>
          </cell>
          <cell r="S130" t="e">
            <v>#DIV/0!</v>
          </cell>
          <cell r="T130" t="e">
            <v>#DIV/0!</v>
          </cell>
          <cell r="U130">
            <v>0</v>
          </cell>
          <cell r="V130">
            <v>1052</v>
          </cell>
          <cell r="W130">
            <v>0</v>
          </cell>
          <cell r="X130" t="e">
            <v>#DIV/0!</v>
          </cell>
          <cell r="Y130" t="e">
            <v>#DIV/0!</v>
          </cell>
          <cell r="Z130">
            <v>0</v>
          </cell>
          <cell r="AA130">
            <v>0</v>
          </cell>
          <cell r="AB130" t="e">
            <v>#DIV/0!</v>
          </cell>
          <cell r="AC130">
            <v>2200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>
            <v>2520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>
            <v>154</v>
          </cell>
          <cell r="AT130" t="e">
            <v>#DIV/0!</v>
          </cell>
          <cell r="AU130" t="e">
            <v>#DIV/0!</v>
          </cell>
          <cell r="AV130">
            <v>261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>
            <v>364</v>
          </cell>
          <cell r="BF130" t="e">
            <v>#DIV/0!</v>
          </cell>
          <cell r="BG130" t="e">
            <v>#DIV/0!</v>
          </cell>
          <cell r="BH130" t="e">
            <v>#DIV/0!</v>
          </cell>
          <cell r="BI130" t="e">
            <v>#DIV/0!</v>
          </cell>
          <cell r="BJ130" t="e">
            <v>#DIV/0!</v>
          </cell>
          <cell r="BK130" t="e">
            <v>#DIV/0!</v>
          </cell>
          <cell r="BL130" t="e">
            <v>#DIV/0!</v>
          </cell>
          <cell r="BM130" t="e">
            <v>#DIV/0!</v>
          </cell>
          <cell r="BN130">
            <v>812</v>
          </cell>
          <cell r="BO130" t="e">
            <v>#DIV/0!</v>
          </cell>
          <cell r="BP130" t="e">
            <v>#DIV/0!</v>
          </cell>
          <cell r="BQ130" t="e">
            <v>#DIV/0!</v>
          </cell>
          <cell r="BR130" t="e">
            <v>#DIV/0!</v>
          </cell>
          <cell r="BS130" t="e">
            <v>#DIV/0!</v>
          </cell>
          <cell r="BT130" t="e">
            <v>#DIV/0!</v>
          </cell>
          <cell r="BU130">
            <v>180</v>
          </cell>
          <cell r="BV130" t="e">
            <v>#DIV/0!</v>
          </cell>
          <cell r="BW130" t="e">
            <v>#DIV/0!</v>
          </cell>
          <cell r="BX130" t="e">
            <v>#DIV/0!</v>
          </cell>
          <cell r="BY130" t="e">
            <v>#DIV/0!</v>
          </cell>
          <cell r="BZ130" t="e">
            <v>#DIV/0!</v>
          </cell>
          <cell r="CA130" t="e">
            <v>#DIV/0!</v>
          </cell>
          <cell r="CB130" t="e">
            <v>#DIV/0!</v>
          </cell>
          <cell r="CC130">
            <v>342</v>
          </cell>
          <cell r="CD130" t="e">
            <v>#DIV/0!</v>
          </cell>
          <cell r="CE130" t="e">
            <v>#DIV/0!</v>
          </cell>
          <cell r="CF130" t="e">
            <v>#DIV/0!</v>
          </cell>
          <cell r="CG130" t="e">
            <v>#DIV/0!</v>
          </cell>
          <cell r="CH130" t="e">
            <v>#DIV/0!</v>
          </cell>
          <cell r="CI130" t="e">
            <v>#DIV/0!</v>
          </cell>
          <cell r="CJ130">
            <v>653</v>
          </cell>
          <cell r="CK130">
            <v>0</v>
          </cell>
          <cell r="CL130" t="e">
            <v>#DIV/0!</v>
          </cell>
          <cell r="CM130">
            <v>716</v>
          </cell>
          <cell r="CN130">
            <v>0</v>
          </cell>
          <cell r="CO130">
            <v>0</v>
          </cell>
          <cell r="CP130">
            <v>748</v>
          </cell>
          <cell r="CQ130" t="e">
            <v>#DIV/0!</v>
          </cell>
          <cell r="CR130" t="e">
            <v>#DIV/0!</v>
          </cell>
          <cell r="CS130">
            <v>0</v>
          </cell>
          <cell r="CT130">
            <v>0</v>
          </cell>
          <cell r="CU130">
            <v>831</v>
          </cell>
          <cell r="CV130" t="e">
            <v>#DIV/0!</v>
          </cell>
          <cell r="CW130" t="e">
            <v>#DIV/0!</v>
          </cell>
          <cell r="CX130">
            <v>0</v>
          </cell>
          <cell r="CY130">
            <v>0</v>
          </cell>
          <cell r="CZ130">
            <v>278</v>
          </cell>
          <cell r="DA130" t="e">
            <v>#DIV/0!</v>
          </cell>
          <cell r="DB130">
            <v>0</v>
          </cell>
          <cell r="DC130">
            <v>0</v>
          </cell>
          <cell r="DD130">
            <v>0</v>
          </cell>
          <cell r="DE130">
            <v>278</v>
          </cell>
          <cell r="DF130" t="e">
            <v>#DIV/0!</v>
          </cell>
          <cell r="DG130">
            <v>0</v>
          </cell>
          <cell r="DH130">
            <v>0</v>
          </cell>
          <cell r="DI130" t="e">
            <v>#DIV/0!</v>
          </cell>
          <cell r="DJ130" t="e">
            <v>#DIV/0!</v>
          </cell>
          <cell r="DK130" t="e">
            <v>#DIV/0!</v>
          </cell>
          <cell r="DL130">
            <v>0</v>
          </cell>
          <cell r="DM130">
            <v>0</v>
          </cell>
          <cell r="DN130" t="e">
            <v>#DIV/0!</v>
          </cell>
          <cell r="DO130" t="e">
            <v>#DIV/0!</v>
          </cell>
          <cell r="DP130">
            <v>0</v>
          </cell>
          <cell r="DQ130">
            <v>0</v>
          </cell>
          <cell r="DR130">
            <v>0</v>
          </cell>
          <cell r="DS130" t="e">
            <v>#DIV/0!</v>
          </cell>
          <cell r="DT130" t="e">
            <v>#DIV/0!</v>
          </cell>
          <cell r="DU130">
            <v>0</v>
          </cell>
          <cell r="DV130">
            <v>0</v>
          </cell>
          <cell r="DW130" t="e">
            <v>#DIV/0!</v>
          </cell>
          <cell r="DX130" t="e">
            <v>#DIV/0!</v>
          </cell>
          <cell r="DY130" t="e">
            <v>#DIV/0!</v>
          </cell>
          <cell r="DZ130">
            <v>127</v>
          </cell>
          <cell r="EA130">
            <v>0</v>
          </cell>
          <cell r="EB130" t="e">
            <v>#DIV/0!</v>
          </cell>
          <cell r="EC130" t="e">
            <v>#DIV/0!</v>
          </cell>
          <cell r="ED130">
            <v>0</v>
          </cell>
          <cell r="EE130">
            <v>0</v>
          </cell>
          <cell r="EF130">
            <v>0</v>
          </cell>
          <cell r="EG130" t="e">
            <v>#DIV/0!</v>
          </cell>
          <cell r="EH130" t="e">
            <v>#DIV/0!</v>
          </cell>
          <cell r="EI130">
            <v>0</v>
          </cell>
          <cell r="EJ130">
            <v>0</v>
          </cell>
          <cell r="EK130" t="e">
            <v>#DIV/0!</v>
          </cell>
          <cell r="EL130" t="e">
            <v>#DIV/0!</v>
          </cell>
          <cell r="EM130" t="e">
            <v>#DIV/0!</v>
          </cell>
          <cell r="EN130">
            <v>0</v>
          </cell>
          <cell r="EO130">
            <v>0</v>
          </cell>
          <cell r="EP130" t="e">
            <v>#DIV/0!</v>
          </cell>
          <cell r="EQ130" t="e">
            <v>#DIV/0!</v>
          </cell>
          <cell r="ER130">
            <v>19</v>
          </cell>
          <cell r="ES130">
            <v>0</v>
          </cell>
          <cell r="ET130">
            <v>0</v>
          </cell>
          <cell r="EU130" t="e">
            <v>#DIV/0!</v>
          </cell>
          <cell r="EV130" t="e">
            <v>#DIV/0!</v>
          </cell>
          <cell r="EW130">
            <v>0</v>
          </cell>
          <cell r="EX130">
            <v>70</v>
          </cell>
          <cell r="EY130" t="e">
            <v>#DIV/0!</v>
          </cell>
          <cell r="EZ130" t="e">
            <v>#DIV/0!</v>
          </cell>
          <cell r="FA130" t="e">
            <v>#DIV/0!</v>
          </cell>
          <cell r="FB130" t="e">
            <v>#DIV/0!</v>
          </cell>
          <cell r="FC130">
            <v>869</v>
          </cell>
          <cell r="FD130" t="e">
            <v>#DIV/0!</v>
          </cell>
          <cell r="FE130" t="e">
            <v>#DIV/0!</v>
          </cell>
          <cell r="FF130">
            <v>0</v>
          </cell>
          <cell r="FG130">
            <v>30</v>
          </cell>
          <cell r="FH130">
            <v>0</v>
          </cell>
          <cell r="FI130" t="e">
            <v>#DIV/0!</v>
          </cell>
          <cell r="FJ130" t="e">
            <v>#DIV/0!</v>
          </cell>
          <cell r="FK130">
            <v>0</v>
          </cell>
          <cell r="FL130">
            <v>0</v>
          </cell>
          <cell r="FM130" t="e">
            <v>#DIV/0!</v>
          </cell>
          <cell r="FN130" t="e">
            <v>#DIV/0!</v>
          </cell>
          <cell r="FO130" t="e">
            <v>#DIV/0!</v>
          </cell>
          <cell r="FP130">
            <v>7</v>
          </cell>
          <cell r="FQ130">
            <v>0</v>
          </cell>
          <cell r="FR130" t="e">
            <v>#DIV/0!</v>
          </cell>
          <cell r="FS130" t="e">
            <v>#DIV/0!</v>
          </cell>
          <cell r="FT130">
            <v>65</v>
          </cell>
          <cell r="FU130">
            <v>0</v>
          </cell>
          <cell r="FV130" t="e">
            <v>#DIV/0!</v>
          </cell>
          <cell r="FW130" t="e">
            <v>#DIV/0!</v>
          </cell>
          <cell r="FX130" t="e">
            <v>#DIV/0!</v>
          </cell>
          <cell r="FY130" t="e">
            <v>#DIV/0!</v>
          </cell>
          <cell r="FZ130" t="e">
            <v>#DIV/0!</v>
          </cell>
          <cell r="GA130" t="e">
            <v>#DIV/0!</v>
          </cell>
          <cell r="GB130" t="e">
            <v>#DIV/0!</v>
          </cell>
          <cell r="GC130" t="e">
            <v>#DIV/0!</v>
          </cell>
          <cell r="GD130" t="e">
            <v>#DIV/0!</v>
          </cell>
          <cell r="GE130" t="e">
            <v>#DIV/0!</v>
          </cell>
          <cell r="GF130" t="e">
            <v>#DIV/0!</v>
          </cell>
          <cell r="GG130" t="e">
            <v>#DIV/0!</v>
          </cell>
          <cell r="GH130" t="e">
            <v>#DIV/0!</v>
          </cell>
        </row>
        <row r="131">
          <cell r="L131">
            <v>0</v>
          </cell>
          <cell r="M131">
            <v>0</v>
          </cell>
          <cell r="P131">
            <v>2</v>
          </cell>
          <cell r="Q131">
            <v>0</v>
          </cell>
          <cell r="R131">
            <v>0</v>
          </cell>
          <cell r="U131">
            <v>115</v>
          </cell>
          <cell r="V131">
            <v>2</v>
          </cell>
          <cell r="W131">
            <v>0</v>
          </cell>
          <cell r="Z131">
            <v>0</v>
          </cell>
          <cell r="AA131">
            <v>0</v>
          </cell>
          <cell r="AC131">
            <v>10</v>
          </cell>
          <cell r="AM131">
            <v>13</v>
          </cell>
          <cell r="BU131">
            <v>64</v>
          </cell>
          <cell r="CC131">
            <v>121</v>
          </cell>
          <cell r="CJ131">
            <v>226</v>
          </cell>
          <cell r="CK131">
            <v>0</v>
          </cell>
          <cell r="CM131">
            <v>263</v>
          </cell>
          <cell r="CN131">
            <v>0</v>
          </cell>
          <cell r="CO131">
            <v>0</v>
          </cell>
          <cell r="CP131">
            <v>272</v>
          </cell>
          <cell r="CS131">
            <v>0</v>
          </cell>
          <cell r="CT131">
            <v>0</v>
          </cell>
          <cell r="CU131">
            <v>303</v>
          </cell>
          <cell r="CX131">
            <v>0</v>
          </cell>
          <cell r="CY131">
            <v>0</v>
          </cell>
          <cell r="DB131">
            <v>0</v>
          </cell>
          <cell r="DC131">
            <v>0</v>
          </cell>
          <cell r="DD131">
            <v>0</v>
          </cell>
          <cell r="DG131">
            <v>0</v>
          </cell>
          <cell r="DH131">
            <v>0</v>
          </cell>
          <cell r="DL131">
            <v>0</v>
          </cell>
          <cell r="DM131">
            <v>0</v>
          </cell>
          <cell r="DP131">
            <v>0</v>
          </cell>
          <cell r="DQ131">
            <v>0</v>
          </cell>
          <cell r="DR131">
            <v>0</v>
          </cell>
          <cell r="DU131">
            <v>0</v>
          </cell>
          <cell r="DV131">
            <v>0</v>
          </cell>
          <cell r="DZ131">
            <v>0</v>
          </cell>
          <cell r="EA131">
            <v>0</v>
          </cell>
          <cell r="ED131">
            <v>0</v>
          </cell>
          <cell r="EE131">
            <v>0</v>
          </cell>
          <cell r="EF131">
            <v>0</v>
          </cell>
          <cell r="EI131">
            <v>0</v>
          </cell>
          <cell r="EJ131">
            <v>0</v>
          </cell>
          <cell r="EN131">
            <v>0</v>
          </cell>
          <cell r="EO131">
            <v>0</v>
          </cell>
          <cell r="ER131">
            <v>0</v>
          </cell>
          <cell r="ES131">
            <v>0</v>
          </cell>
          <cell r="ET131">
            <v>0</v>
          </cell>
          <cell r="EW131">
            <v>0</v>
          </cell>
          <cell r="EX131">
            <v>0</v>
          </cell>
          <cell r="FC131">
            <v>0</v>
          </cell>
          <cell r="FF131">
            <v>0</v>
          </cell>
          <cell r="FG131">
            <v>0</v>
          </cell>
          <cell r="FH131">
            <v>0</v>
          </cell>
          <cell r="FK131">
            <v>0</v>
          </cell>
          <cell r="FL131">
            <v>0</v>
          </cell>
          <cell r="FP131">
            <v>0</v>
          </cell>
          <cell r="FQ131">
            <v>35</v>
          </cell>
          <cell r="FT131">
            <v>0</v>
          </cell>
          <cell r="FU131">
            <v>0</v>
          </cell>
        </row>
        <row r="132">
          <cell r="L132">
            <v>0</v>
          </cell>
          <cell r="M132">
            <v>0</v>
          </cell>
          <cell r="P132">
            <v>209</v>
          </cell>
          <cell r="Q132">
            <v>0</v>
          </cell>
          <cell r="R132">
            <v>0</v>
          </cell>
          <cell r="U132">
            <v>0</v>
          </cell>
          <cell r="V132">
            <v>284</v>
          </cell>
          <cell r="W132">
            <v>0</v>
          </cell>
          <cell r="Z132">
            <v>0</v>
          </cell>
          <cell r="AA132">
            <v>0</v>
          </cell>
          <cell r="AC132">
            <v>518</v>
          </cell>
          <cell r="AM132">
            <v>659</v>
          </cell>
          <cell r="AS132">
            <v>186</v>
          </cell>
          <cell r="AV132">
            <v>206</v>
          </cell>
          <cell r="BE132">
            <v>275</v>
          </cell>
          <cell r="BN132">
            <v>384</v>
          </cell>
          <cell r="CJ132">
            <v>0</v>
          </cell>
          <cell r="CK132">
            <v>0</v>
          </cell>
          <cell r="CN132">
            <v>0</v>
          </cell>
          <cell r="CO132">
            <v>0</v>
          </cell>
          <cell r="CP132">
            <v>0</v>
          </cell>
          <cell r="CS132">
            <v>0</v>
          </cell>
          <cell r="CT132">
            <v>0</v>
          </cell>
          <cell r="CX132">
            <v>0</v>
          </cell>
          <cell r="CY132">
            <v>0</v>
          </cell>
          <cell r="CZ132">
            <v>158</v>
          </cell>
          <cell r="DB132">
            <v>0</v>
          </cell>
          <cell r="DC132">
            <v>0</v>
          </cell>
          <cell r="DD132">
            <v>0</v>
          </cell>
          <cell r="DG132">
            <v>0</v>
          </cell>
          <cell r="DH132">
            <v>0</v>
          </cell>
          <cell r="DL132">
            <v>0</v>
          </cell>
          <cell r="DM132">
            <v>0</v>
          </cell>
          <cell r="DP132">
            <v>0</v>
          </cell>
          <cell r="DQ132">
            <v>0</v>
          </cell>
          <cell r="DR132">
            <v>0</v>
          </cell>
          <cell r="DU132">
            <v>0</v>
          </cell>
          <cell r="DV132">
            <v>0</v>
          </cell>
          <cell r="DZ132">
            <v>0</v>
          </cell>
          <cell r="EA132">
            <v>0</v>
          </cell>
          <cell r="ED132">
            <v>0</v>
          </cell>
          <cell r="EE132">
            <v>0</v>
          </cell>
          <cell r="EF132">
            <v>0</v>
          </cell>
          <cell r="EI132">
            <v>0</v>
          </cell>
          <cell r="EJ132">
            <v>0</v>
          </cell>
          <cell r="EN132">
            <v>0</v>
          </cell>
          <cell r="EO132">
            <v>50</v>
          </cell>
          <cell r="ER132">
            <v>20</v>
          </cell>
          <cell r="ES132">
            <v>0</v>
          </cell>
          <cell r="ET132">
            <v>0</v>
          </cell>
          <cell r="EW132">
            <v>0</v>
          </cell>
          <cell r="EX132">
            <v>0</v>
          </cell>
          <cell r="FC132">
            <v>0</v>
          </cell>
          <cell r="FF132">
            <v>0</v>
          </cell>
          <cell r="FG132">
            <v>0</v>
          </cell>
          <cell r="FH132">
            <v>0</v>
          </cell>
          <cell r="FK132">
            <v>0</v>
          </cell>
          <cell r="FL132">
            <v>0</v>
          </cell>
          <cell r="FP132">
            <v>0</v>
          </cell>
          <cell r="FQ132">
            <v>0</v>
          </cell>
          <cell r="FT132">
            <v>0</v>
          </cell>
          <cell r="FU132">
            <v>0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819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891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1362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1501</v>
          </cell>
          <cell r="AN133">
            <v>0</v>
          </cell>
          <cell r="AO133">
            <v>304</v>
          </cell>
          <cell r="AP133">
            <v>304</v>
          </cell>
          <cell r="AQ133">
            <v>535</v>
          </cell>
          <cell r="AR133">
            <v>248</v>
          </cell>
          <cell r="AS133">
            <v>150</v>
          </cell>
          <cell r="AT133">
            <v>304</v>
          </cell>
          <cell r="AU133">
            <v>280</v>
          </cell>
          <cell r="AV133">
            <v>239</v>
          </cell>
          <cell r="AW133">
            <v>255</v>
          </cell>
          <cell r="AX133">
            <v>273</v>
          </cell>
          <cell r="AY133">
            <v>0</v>
          </cell>
          <cell r="AZ133">
            <v>0</v>
          </cell>
          <cell r="BA133">
            <v>221</v>
          </cell>
          <cell r="BB133">
            <v>234</v>
          </cell>
          <cell r="BC133">
            <v>215</v>
          </cell>
          <cell r="BD133">
            <v>198</v>
          </cell>
          <cell r="BE133">
            <v>729</v>
          </cell>
          <cell r="BF133">
            <v>190</v>
          </cell>
          <cell r="BG133">
            <v>209</v>
          </cell>
          <cell r="BH133">
            <v>265</v>
          </cell>
          <cell r="BI133">
            <v>307</v>
          </cell>
          <cell r="BJ133">
            <v>213</v>
          </cell>
          <cell r="BK133">
            <v>208</v>
          </cell>
          <cell r="BL133">
            <v>276</v>
          </cell>
          <cell r="BM133">
            <v>261</v>
          </cell>
          <cell r="BN133">
            <v>1094</v>
          </cell>
          <cell r="BO133">
            <v>276</v>
          </cell>
          <cell r="BP133">
            <v>0</v>
          </cell>
          <cell r="BQ133">
            <v>255</v>
          </cell>
          <cell r="BR133">
            <v>263</v>
          </cell>
          <cell r="BS133">
            <v>288</v>
          </cell>
          <cell r="BT133">
            <v>304</v>
          </cell>
          <cell r="BU133">
            <v>45</v>
          </cell>
          <cell r="BV133">
            <v>234</v>
          </cell>
          <cell r="BW133">
            <v>312</v>
          </cell>
          <cell r="BX133">
            <v>24</v>
          </cell>
          <cell r="BY133">
            <v>0</v>
          </cell>
          <cell r="BZ133">
            <v>264</v>
          </cell>
          <cell r="CA133">
            <v>289</v>
          </cell>
          <cell r="CB133">
            <v>305</v>
          </cell>
          <cell r="CC133">
            <v>208</v>
          </cell>
          <cell r="CD133">
            <v>177</v>
          </cell>
          <cell r="CE133">
            <v>202</v>
          </cell>
          <cell r="CF133">
            <v>0</v>
          </cell>
          <cell r="CG133">
            <v>313</v>
          </cell>
          <cell r="CH133">
            <v>0</v>
          </cell>
          <cell r="CI133">
            <v>0</v>
          </cell>
          <cell r="CJ133">
            <v>447</v>
          </cell>
          <cell r="CK133">
            <v>0</v>
          </cell>
          <cell r="CL133">
            <v>240</v>
          </cell>
          <cell r="CM133">
            <v>477</v>
          </cell>
          <cell r="CN133">
            <v>0</v>
          </cell>
          <cell r="CO133">
            <v>0</v>
          </cell>
          <cell r="CP133">
            <v>511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684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140</v>
          </cell>
          <cell r="DA133">
            <v>302</v>
          </cell>
          <cell r="DB133">
            <v>0</v>
          </cell>
          <cell r="DC133">
            <v>0</v>
          </cell>
          <cell r="DD133">
            <v>0</v>
          </cell>
          <cell r="DE133">
            <v>172</v>
          </cell>
          <cell r="DF133">
            <v>131</v>
          </cell>
          <cell r="DG133">
            <v>0</v>
          </cell>
          <cell r="DH133">
            <v>0</v>
          </cell>
          <cell r="DI133">
            <v>218</v>
          </cell>
          <cell r="DJ133">
            <v>0</v>
          </cell>
          <cell r="DK133">
            <v>0</v>
          </cell>
          <cell r="DL133">
            <v>0</v>
          </cell>
          <cell r="DM133">
            <v>15</v>
          </cell>
          <cell r="DN133">
            <v>247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388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815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1672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2186</v>
          </cell>
          <cell r="AN134">
            <v>0.6</v>
          </cell>
          <cell r="AO134">
            <v>0.84399999999999997</v>
          </cell>
          <cell r="AP134">
            <v>0.749</v>
          </cell>
          <cell r="AQ134">
            <v>0.64500000000000002</v>
          </cell>
          <cell r="AR134">
            <v>0.60099999999999998</v>
          </cell>
          <cell r="AS134">
            <v>350</v>
          </cell>
          <cell r="AT134">
            <v>0.78300000000000003</v>
          </cell>
          <cell r="AU134">
            <v>0.67300000000000004</v>
          </cell>
          <cell r="AV134">
            <v>646</v>
          </cell>
          <cell r="AW134">
            <v>0.61699999999999999</v>
          </cell>
          <cell r="AX134">
            <v>0.67300000000000004</v>
          </cell>
          <cell r="AY134">
            <v>0</v>
          </cell>
          <cell r="AZ134">
            <v>0</v>
          </cell>
          <cell r="BA134">
            <v>0.52500000000000002</v>
          </cell>
          <cell r="BB134">
            <v>0.56100000000000005</v>
          </cell>
          <cell r="BC134">
            <v>0.51900000000000002</v>
          </cell>
          <cell r="BD134">
            <v>0.502</v>
          </cell>
          <cell r="BE134">
            <v>794</v>
          </cell>
          <cell r="BF134">
            <v>0.443</v>
          </cell>
          <cell r="BG134">
            <v>0.497</v>
          </cell>
          <cell r="BH134">
            <v>0.60499999999999998</v>
          </cell>
          <cell r="BI134">
            <v>0.76</v>
          </cell>
          <cell r="BJ134">
            <v>0.49299999999999999</v>
          </cell>
          <cell r="BK134">
            <v>0.53400000000000003</v>
          </cell>
          <cell r="BL134">
            <v>0.68899999999999995</v>
          </cell>
          <cell r="BM134">
            <v>0</v>
          </cell>
          <cell r="BN134">
            <v>1598</v>
          </cell>
          <cell r="BO134">
            <v>0.68899999999999995</v>
          </cell>
          <cell r="BP134">
            <v>0</v>
          </cell>
          <cell r="BQ134">
            <v>0.752</v>
          </cell>
          <cell r="BR134">
            <v>0.71099999999999997</v>
          </cell>
          <cell r="BS134">
            <v>0.84199999999999997</v>
          </cell>
          <cell r="BT134">
            <v>0.80700000000000005</v>
          </cell>
          <cell r="BU134">
            <v>279</v>
          </cell>
          <cell r="BV134">
            <v>0.55000000000000004</v>
          </cell>
          <cell r="BW134">
            <v>0.78400000000000003</v>
          </cell>
          <cell r="BX134">
            <v>0.7</v>
          </cell>
          <cell r="BY134">
            <v>0</v>
          </cell>
          <cell r="BZ134">
            <v>0.67200000000000004</v>
          </cell>
          <cell r="CA134">
            <v>0.74299999999999999</v>
          </cell>
          <cell r="CB134">
            <v>0.72699999999999998</v>
          </cell>
          <cell r="CC134">
            <v>468</v>
          </cell>
          <cell r="CD134">
            <v>0.56399999999999995</v>
          </cell>
          <cell r="CE134">
            <v>0.47499999999999998</v>
          </cell>
          <cell r="CF134">
            <v>0</v>
          </cell>
          <cell r="CG134">
            <v>0.79900000000000004</v>
          </cell>
          <cell r="CH134">
            <v>0</v>
          </cell>
          <cell r="CI134">
            <v>0</v>
          </cell>
          <cell r="CJ134">
            <v>723</v>
          </cell>
          <cell r="CK134">
            <v>0</v>
          </cell>
          <cell r="CL134">
            <v>0.59599999999999997</v>
          </cell>
          <cell r="CM134">
            <v>767</v>
          </cell>
          <cell r="CN134">
            <v>0</v>
          </cell>
          <cell r="CO134">
            <v>0</v>
          </cell>
          <cell r="CP134">
            <v>787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908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488</v>
          </cell>
          <cell r="DA134">
            <v>0.85799999999999998</v>
          </cell>
          <cell r="DB134">
            <v>0</v>
          </cell>
          <cell r="DC134">
            <v>0</v>
          </cell>
          <cell r="DD134">
            <v>0</v>
          </cell>
          <cell r="DE134">
            <v>0.64600000000000002</v>
          </cell>
          <cell r="DF134">
            <v>0</v>
          </cell>
          <cell r="DG134">
            <v>0</v>
          </cell>
          <cell r="DH134">
            <v>0</v>
          </cell>
          <cell r="DI134">
            <v>0.65100000000000002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0.63400000000000001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27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29.45</v>
          </cell>
          <cell r="AR135">
            <v>32</v>
          </cell>
          <cell r="AS135">
            <v>27</v>
          </cell>
          <cell r="AT135">
            <v>0</v>
          </cell>
          <cell r="AU135">
            <v>0</v>
          </cell>
          <cell r="AV135">
            <v>36.4</v>
          </cell>
          <cell r="AW135">
            <v>26.2</v>
          </cell>
          <cell r="AX135">
            <v>6.1</v>
          </cell>
          <cell r="AY135">
            <v>0</v>
          </cell>
          <cell r="AZ135">
            <v>0</v>
          </cell>
          <cell r="BA135">
            <v>59.3</v>
          </cell>
          <cell r="BB135">
            <v>51.7</v>
          </cell>
          <cell r="BC135">
            <v>78.3</v>
          </cell>
          <cell r="BD135">
            <v>39.1</v>
          </cell>
          <cell r="BE135">
            <v>66</v>
          </cell>
          <cell r="BF135">
            <v>46.8</v>
          </cell>
          <cell r="BG135">
            <v>56.7</v>
          </cell>
          <cell r="BH135">
            <v>11.5</v>
          </cell>
          <cell r="BI135">
            <v>1.1000000000000001</v>
          </cell>
          <cell r="BJ135">
            <v>47</v>
          </cell>
          <cell r="BK135">
            <v>38.5</v>
          </cell>
          <cell r="BL135">
            <v>43.5</v>
          </cell>
          <cell r="BM135">
            <v>0</v>
          </cell>
          <cell r="BN135">
            <v>24</v>
          </cell>
          <cell r="BO135">
            <v>34</v>
          </cell>
          <cell r="BP135">
            <v>0</v>
          </cell>
          <cell r="BQ135">
            <v>40.700000000000003</v>
          </cell>
          <cell r="BR135">
            <v>24.2</v>
          </cell>
          <cell r="BS135">
            <v>0</v>
          </cell>
          <cell r="BT135">
            <v>44.5</v>
          </cell>
          <cell r="BU135">
            <v>22.5</v>
          </cell>
          <cell r="BV135">
            <v>8.6</v>
          </cell>
          <cell r="BW135">
            <v>0</v>
          </cell>
          <cell r="BX135">
            <v>1</v>
          </cell>
          <cell r="BY135">
            <v>0</v>
          </cell>
          <cell r="BZ135">
            <v>57.5</v>
          </cell>
          <cell r="CA135">
            <v>53.8</v>
          </cell>
          <cell r="CB135">
            <v>21.1</v>
          </cell>
          <cell r="CC135">
            <v>1.3</v>
          </cell>
          <cell r="CD135">
            <v>15.8</v>
          </cell>
          <cell r="CE135">
            <v>34.9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120</v>
          </cell>
          <cell r="CK135">
            <v>26</v>
          </cell>
          <cell r="CL135">
            <v>14.7</v>
          </cell>
          <cell r="CM135">
            <v>16.899999999999999</v>
          </cell>
          <cell r="CN135">
            <v>0</v>
          </cell>
          <cell r="CO135">
            <v>5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52</v>
          </cell>
          <cell r="CY135">
            <v>0</v>
          </cell>
          <cell r="CZ135">
            <v>24</v>
          </cell>
          <cell r="DA135">
            <v>0</v>
          </cell>
          <cell r="DB135">
            <v>27</v>
          </cell>
          <cell r="DC135">
            <v>0</v>
          </cell>
          <cell r="DD135">
            <v>58</v>
          </cell>
          <cell r="DE135">
            <v>0</v>
          </cell>
          <cell r="DF135">
            <v>0</v>
          </cell>
          <cell r="DG135">
            <v>0</v>
          </cell>
          <cell r="DH135">
            <v>124</v>
          </cell>
          <cell r="DI135">
            <v>7.9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30.3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91</v>
          </cell>
          <cell r="DV135">
            <v>22</v>
          </cell>
          <cell r="DW135">
            <v>0</v>
          </cell>
          <cell r="DX135">
            <v>0</v>
          </cell>
          <cell r="DY135">
            <v>0</v>
          </cell>
          <cell r="DZ135">
            <v>44</v>
          </cell>
          <cell r="EA135">
            <v>106</v>
          </cell>
          <cell r="EB135">
            <v>0</v>
          </cell>
          <cell r="EC135">
            <v>0</v>
          </cell>
          <cell r="ED135">
            <v>130</v>
          </cell>
          <cell r="EE135">
            <v>130</v>
          </cell>
          <cell r="EF135">
            <v>61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50</v>
          </cell>
          <cell r="EP135">
            <v>0</v>
          </cell>
          <cell r="EQ135">
            <v>0</v>
          </cell>
          <cell r="ER135">
            <v>57</v>
          </cell>
          <cell r="ES135">
            <v>74</v>
          </cell>
          <cell r="ET135">
            <v>105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35</v>
          </cell>
          <cell r="FD135">
            <v>0</v>
          </cell>
          <cell r="FE135">
            <v>0</v>
          </cell>
          <cell r="FF135">
            <v>0</v>
          </cell>
          <cell r="FG135">
            <v>45</v>
          </cell>
          <cell r="FH135">
            <v>29</v>
          </cell>
          <cell r="FI135">
            <v>0</v>
          </cell>
          <cell r="FJ135">
            <v>0</v>
          </cell>
          <cell r="FK135">
            <v>128</v>
          </cell>
          <cell r="FL135">
            <v>114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66</v>
          </cell>
          <cell r="FR135">
            <v>0</v>
          </cell>
          <cell r="FS135">
            <v>0</v>
          </cell>
          <cell r="FT135">
            <v>67</v>
          </cell>
          <cell r="FU135">
            <v>205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</row>
        <row r="136">
          <cell r="L136">
            <v>0</v>
          </cell>
          <cell r="M136">
            <v>0</v>
          </cell>
          <cell r="Q136">
            <v>0</v>
          </cell>
          <cell r="R136">
            <v>0</v>
          </cell>
          <cell r="U136">
            <v>0</v>
          </cell>
          <cell r="V136">
            <v>0</v>
          </cell>
          <cell r="W136">
            <v>39</v>
          </cell>
          <cell r="Z136">
            <v>50</v>
          </cell>
          <cell r="AA136">
            <v>0</v>
          </cell>
          <cell r="CJ136">
            <v>0</v>
          </cell>
          <cell r="CK136">
            <v>0</v>
          </cell>
          <cell r="CN136">
            <v>0</v>
          </cell>
          <cell r="CO136">
            <v>0</v>
          </cell>
          <cell r="CP136">
            <v>0</v>
          </cell>
          <cell r="CS136">
            <v>0</v>
          </cell>
          <cell r="CT136">
            <v>0</v>
          </cell>
          <cell r="CX136">
            <v>133</v>
          </cell>
          <cell r="CY136">
            <v>0</v>
          </cell>
          <cell r="DB136">
            <v>0</v>
          </cell>
          <cell r="DC136">
            <v>22</v>
          </cell>
          <cell r="DD136">
            <v>0</v>
          </cell>
          <cell r="DG136">
            <v>0</v>
          </cell>
          <cell r="DH136">
            <v>0</v>
          </cell>
          <cell r="DL136">
            <v>0</v>
          </cell>
          <cell r="DM136">
            <v>0</v>
          </cell>
          <cell r="DP136">
            <v>0</v>
          </cell>
          <cell r="DQ136">
            <v>0</v>
          </cell>
          <cell r="DR136">
            <v>0</v>
          </cell>
          <cell r="DU136">
            <v>0</v>
          </cell>
          <cell r="DV136">
            <v>0</v>
          </cell>
          <cell r="DZ136">
            <v>0</v>
          </cell>
          <cell r="EA136">
            <v>0</v>
          </cell>
          <cell r="ED136">
            <v>0</v>
          </cell>
          <cell r="EE136">
            <v>0</v>
          </cell>
          <cell r="EF136">
            <v>0</v>
          </cell>
          <cell r="EI136">
            <v>0</v>
          </cell>
          <cell r="EJ136">
            <v>0</v>
          </cell>
          <cell r="EN136">
            <v>0</v>
          </cell>
          <cell r="EO136">
            <v>0</v>
          </cell>
          <cell r="ER136">
            <v>0</v>
          </cell>
          <cell r="ES136">
            <v>0</v>
          </cell>
          <cell r="ET136">
            <v>0</v>
          </cell>
          <cell r="EW136">
            <v>0</v>
          </cell>
          <cell r="EX136">
            <v>0</v>
          </cell>
          <cell r="FC136">
            <v>0</v>
          </cell>
          <cell r="FF136">
            <v>0</v>
          </cell>
          <cell r="FG136">
            <v>0</v>
          </cell>
          <cell r="FH136">
            <v>0</v>
          </cell>
          <cell r="FK136">
            <v>0</v>
          </cell>
          <cell r="FL136">
            <v>0</v>
          </cell>
          <cell r="FP136">
            <v>0</v>
          </cell>
          <cell r="FQ136">
            <v>0</v>
          </cell>
          <cell r="FT136">
            <v>0</v>
          </cell>
          <cell r="FU136">
            <v>0</v>
          </cell>
        </row>
        <row r="137">
          <cell r="L137">
            <v>0</v>
          </cell>
          <cell r="M137">
            <v>0</v>
          </cell>
          <cell r="Q137">
            <v>0</v>
          </cell>
          <cell r="R137">
            <v>0</v>
          </cell>
          <cell r="U137">
            <v>0</v>
          </cell>
          <cell r="V137">
            <v>0</v>
          </cell>
          <cell r="W137">
            <v>0</v>
          </cell>
          <cell r="Z137">
            <v>0</v>
          </cell>
          <cell r="AA137">
            <v>0</v>
          </cell>
          <cell r="CJ137">
            <v>0</v>
          </cell>
          <cell r="CK137">
            <v>95</v>
          </cell>
          <cell r="CN137">
            <v>0</v>
          </cell>
          <cell r="CO137">
            <v>10</v>
          </cell>
          <cell r="CP137">
            <v>0</v>
          </cell>
          <cell r="CS137">
            <v>0</v>
          </cell>
          <cell r="CT137">
            <v>0</v>
          </cell>
          <cell r="CX137">
            <v>0</v>
          </cell>
          <cell r="CY137">
            <v>0</v>
          </cell>
          <cell r="DB137">
            <v>0</v>
          </cell>
          <cell r="DC137">
            <v>0</v>
          </cell>
          <cell r="DD137">
            <v>15</v>
          </cell>
          <cell r="DG137">
            <v>0</v>
          </cell>
          <cell r="DH137">
            <v>0</v>
          </cell>
          <cell r="DL137">
            <v>64</v>
          </cell>
          <cell r="DM137">
            <v>100</v>
          </cell>
          <cell r="DP137">
            <v>75</v>
          </cell>
          <cell r="DQ137">
            <v>0</v>
          </cell>
          <cell r="DR137">
            <v>0</v>
          </cell>
          <cell r="DU137">
            <v>63</v>
          </cell>
          <cell r="DV137">
            <v>107</v>
          </cell>
          <cell r="DZ137">
            <v>0</v>
          </cell>
          <cell r="EA137">
            <v>0</v>
          </cell>
          <cell r="ED137">
            <v>101</v>
          </cell>
          <cell r="EE137">
            <v>88</v>
          </cell>
          <cell r="EF137">
            <v>384</v>
          </cell>
          <cell r="EI137">
            <v>160</v>
          </cell>
          <cell r="EJ137">
            <v>187</v>
          </cell>
          <cell r="EN137">
            <v>240</v>
          </cell>
          <cell r="EO137">
            <v>311</v>
          </cell>
          <cell r="ER137">
            <v>575</v>
          </cell>
          <cell r="ES137">
            <v>340</v>
          </cell>
          <cell r="ET137">
            <v>285</v>
          </cell>
          <cell r="EW137">
            <v>150</v>
          </cell>
          <cell r="EX137">
            <v>270</v>
          </cell>
          <cell r="FC137">
            <v>195</v>
          </cell>
          <cell r="FF137">
            <v>391</v>
          </cell>
          <cell r="FG137">
            <v>375</v>
          </cell>
          <cell r="FH137">
            <v>375</v>
          </cell>
          <cell r="FK137">
            <v>186</v>
          </cell>
          <cell r="FL137">
            <v>253</v>
          </cell>
          <cell r="FP137">
            <v>323</v>
          </cell>
          <cell r="FQ137">
            <v>465</v>
          </cell>
          <cell r="FT137">
            <v>280</v>
          </cell>
          <cell r="FU137">
            <v>155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110</v>
          </cell>
          <cell r="M138">
            <v>175</v>
          </cell>
          <cell r="N138">
            <v>0</v>
          </cell>
          <cell r="O138">
            <v>0</v>
          </cell>
          <cell r="P138">
            <v>260</v>
          </cell>
          <cell r="Q138">
            <v>0</v>
          </cell>
          <cell r="R138">
            <v>30</v>
          </cell>
          <cell r="S138">
            <v>0</v>
          </cell>
          <cell r="T138">
            <v>0</v>
          </cell>
          <cell r="U138">
            <v>60</v>
          </cell>
          <cell r="V138">
            <v>348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60</v>
          </cell>
          <cell r="AB138">
            <v>0</v>
          </cell>
          <cell r="AC138">
            <v>463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1093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224</v>
          </cell>
          <cell r="AU138">
            <v>267</v>
          </cell>
          <cell r="AV138">
            <v>0</v>
          </cell>
          <cell r="AW138">
            <v>260</v>
          </cell>
          <cell r="AX138">
            <v>477</v>
          </cell>
          <cell r="AY138">
            <v>0</v>
          </cell>
          <cell r="AZ138">
            <v>0</v>
          </cell>
          <cell r="BA138">
            <v>260</v>
          </cell>
          <cell r="BB138">
            <v>237</v>
          </cell>
          <cell r="BC138">
            <v>0</v>
          </cell>
          <cell r="BD138">
            <v>267</v>
          </cell>
          <cell r="BE138">
            <v>714</v>
          </cell>
          <cell r="BF138">
            <v>451</v>
          </cell>
          <cell r="BG138">
            <v>256</v>
          </cell>
          <cell r="BH138">
            <v>240</v>
          </cell>
          <cell r="BI138">
            <v>250</v>
          </cell>
          <cell r="BJ138">
            <v>461</v>
          </cell>
          <cell r="BK138">
            <v>144</v>
          </cell>
          <cell r="BL138">
            <v>260</v>
          </cell>
          <cell r="BM138">
            <v>235</v>
          </cell>
          <cell r="BN138">
            <v>1100</v>
          </cell>
          <cell r="BO138">
            <v>1110</v>
          </cell>
          <cell r="BP138">
            <v>0</v>
          </cell>
          <cell r="BQ138">
            <v>196</v>
          </cell>
          <cell r="BR138">
            <v>225</v>
          </cell>
          <cell r="BS138">
            <v>492</v>
          </cell>
          <cell r="BT138">
            <v>437</v>
          </cell>
          <cell r="BU138">
            <v>125</v>
          </cell>
          <cell r="BV138">
            <v>268</v>
          </cell>
          <cell r="BW138">
            <v>240</v>
          </cell>
          <cell r="BX138">
            <v>0</v>
          </cell>
          <cell r="BY138">
            <v>0</v>
          </cell>
          <cell r="BZ138">
            <v>203</v>
          </cell>
          <cell r="CA138">
            <v>196</v>
          </cell>
          <cell r="CB138">
            <v>255</v>
          </cell>
          <cell r="CC138">
            <v>470</v>
          </cell>
          <cell r="CD138">
            <v>212</v>
          </cell>
          <cell r="CE138">
            <v>272</v>
          </cell>
          <cell r="CF138">
            <v>0</v>
          </cell>
          <cell r="CG138">
            <v>275</v>
          </cell>
          <cell r="CH138">
            <v>275</v>
          </cell>
          <cell r="CI138">
            <v>511</v>
          </cell>
          <cell r="CJ138">
            <v>655</v>
          </cell>
          <cell r="CK138">
            <v>0</v>
          </cell>
          <cell r="CL138">
            <v>257</v>
          </cell>
          <cell r="CM138">
            <v>925</v>
          </cell>
          <cell r="CN138">
            <v>0</v>
          </cell>
          <cell r="CO138">
            <v>0</v>
          </cell>
          <cell r="CP138">
            <v>1065</v>
          </cell>
          <cell r="CQ138">
            <v>273</v>
          </cell>
          <cell r="CR138">
            <v>0</v>
          </cell>
          <cell r="CS138">
            <v>0</v>
          </cell>
          <cell r="CT138">
            <v>0</v>
          </cell>
          <cell r="CU138">
            <v>1223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76</v>
          </cell>
          <cell r="DA138">
            <v>450</v>
          </cell>
          <cell r="DB138">
            <v>0</v>
          </cell>
          <cell r="DC138">
            <v>0</v>
          </cell>
          <cell r="DD138">
            <v>0</v>
          </cell>
          <cell r="DE138">
            <v>162</v>
          </cell>
          <cell r="DF138">
            <v>0</v>
          </cell>
          <cell r="DG138">
            <v>0</v>
          </cell>
          <cell r="DH138">
            <v>0</v>
          </cell>
          <cell r="DI138">
            <v>484</v>
          </cell>
          <cell r="DJ138">
            <v>275</v>
          </cell>
          <cell r="DK138">
            <v>0</v>
          </cell>
          <cell r="DL138">
            <v>0</v>
          </cell>
          <cell r="DM138">
            <v>0</v>
          </cell>
          <cell r="DN138">
            <v>310</v>
          </cell>
          <cell r="DO138">
            <v>250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273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304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479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655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974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236</v>
          </cell>
          <cell r="AT139">
            <v>0.54200000000000004</v>
          </cell>
          <cell r="AU139">
            <v>0.66300000000000003</v>
          </cell>
          <cell r="AV139">
            <v>236</v>
          </cell>
          <cell r="AW139">
            <v>0.70699999999999996</v>
          </cell>
          <cell r="AX139">
            <v>965</v>
          </cell>
          <cell r="AY139">
            <v>0</v>
          </cell>
          <cell r="AZ139">
            <v>0</v>
          </cell>
          <cell r="BA139">
            <v>0.58799999999999997</v>
          </cell>
          <cell r="BB139">
            <v>0.62</v>
          </cell>
          <cell r="BC139">
            <v>0</v>
          </cell>
          <cell r="BD139">
            <v>0.72199999999999998</v>
          </cell>
          <cell r="BE139">
            <v>1327</v>
          </cell>
          <cell r="BF139">
            <v>0.6</v>
          </cell>
          <cell r="BG139">
            <v>0.66600000000000004</v>
          </cell>
          <cell r="BH139">
            <v>0.63500000000000001</v>
          </cell>
          <cell r="BI139">
            <v>0.71499999999999997</v>
          </cell>
          <cell r="BJ139">
            <v>0.70199999999999996</v>
          </cell>
          <cell r="BK139">
            <v>0</v>
          </cell>
          <cell r="BL139">
            <v>0</v>
          </cell>
          <cell r="BM139">
            <v>0</v>
          </cell>
          <cell r="BN139">
            <v>2290</v>
          </cell>
          <cell r="BO139">
            <v>0.70850000000000002</v>
          </cell>
          <cell r="BP139">
            <v>0</v>
          </cell>
          <cell r="BQ139">
            <v>0.57499999999999996</v>
          </cell>
          <cell r="BR139">
            <v>0.64800000000000002</v>
          </cell>
          <cell r="BS139">
            <v>0.79400000000000004</v>
          </cell>
          <cell r="BT139">
            <v>0.77600000000000002</v>
          </cell>
          <cell r="BU139">
            <v>376</v>
          </cell>
          <cell r="BV139">
            <v>0.81200000000000006</v>
          </cell>
          <cell r="BW139">
            <v>0.71499999999999997</v>
          </cell>
          <cell r="BX139">
            <v>0</v>
          </cell>
          <cell r="BY139">
            <v>0</v>
          </cell>
          <cell r="BZ139">
            <v>0.63800000000000001</v>
          </cell>
          <cell r="CA139">
            <v>0.55600000000000005</v>
          </cell>
          <cell r="CB139">
            <v>0.749</v>
          </cell>
          <cell r="CC139">
            <v>1243</v>
          </cell>
          <cell r="CD139">
            <v>0.63200000000000001</v>
          </cell>
          <cell r="CE139">
            <v>0.83899999999999997</v>
          </cell>
          <cell r="CF139">
            <v>0</v>
          </cell>
          <cell r="CG139">
            <v>0.84399999999999997</v>
          </cell>
          <cell r="CH139">
            <v>0.81</v>
          </cell>
          <cell r="CI139">
            <v>0.752</v>
          </cell>
          <cell r="CJ139">
            <v>1678</v>
          </cell>
          <cell r="CK139">
            <v>0</v>
          </cell>
          <cell r="CL139">
            <v>0.73099999999999998</v>
          </cell>
          <cell r="CM139">
            <v>2100</v>
          </cell>
          <cell r="CN139">
            <v>0</v>
          </cell>
          <cell r="CO139">
            <v>0</v>
          </cell>
          <cell r="CP139">
            <v>2370</v>
          </cell>
          <cell r="CQ139">
            <v>0.80400000000000005</v>
          </cell>
          <cell r="CR139">
            <v>0</v>
          </cell>
          <cell r="CS139">
            <v>0</v>
          </cell>
          <cell r="CT139">
            <v>0</v>
          </cell>
          <cell r="CU139">
            <v>2581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268</v>
          </cell>
          <cell r="DA139">
            <v>0.67649999999999999</v>
          </cell>
          <cell r="DB139">
            <v>0</v>
          </cell>
          <cell r="DC139">
            <v>0</v>
          </cell>
          <cell r="DD139">
            <v>0</v>
          </cell>
          <cell r="DE139">
            <v>481</v>
          </cell>
          <cell r="DF139">
            <v>0</v>
          </cell>
          <cell r="DG139">
            <v>0</v>
          </cell>
          <cell r="DH139">
            <v>0</v>
          </cell>
          <cell r="DI139">
            <v>0.69599999999999995</v>
          </cell>
          <cell r="DJ139">
            <v>0.82599999999999996</v>
          </cell>
          <cell r="DK139">
            <v>0</v>
          </cell>
          <cell r="DL139">
            <v>0</v>
          </cell>
          <cell r="DM139">
            <v>0</v>
          </cell>
          <cell r="DN139">
            <v>0.77499999999999991</v>
          </cell>
          <cell r="DO139">
            <v>0.73299999999999998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0.79100000000000004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175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66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259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200</v>
          </cell>
          <cell r="M140">
            <v>245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70</v>
          </cell>
          <cell r="S140">
            <v>0</v>
          </cell>
          <cell r="T140">
            <v>0</v>
          </cell>
          <cell r="U140">
            <v>228</v>
          </cell>
          <cell r="V140">
            <v>0</v>
          </cell>
          <cell r="W140">
            <v>65</v>
          </cell>
          <cell r="X140">
            <v>0</v>
          </cell>
          <cell r="Y140">
            <v>0</v>
          </cell>
          <cell r="Z140">
            <v>82</v>
          </cell>
          <cell r="AA140">
            <v>903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9.1</v>
          </cell>
          <cell r="AU140">
            <v>17</v>
          </cell>
          <cell r="AV140">
            <v>0</v>
          </cell>
          <cell r="AW140">
            <v>10.5</v>
          </cell>
          <cell r="AX140">
            <v>0</v>
          </cell>
          <cell r="AY140">
            <v>0</v>
          </cell>
          <cell r="AZ140">
            <v>0</v>
          </cell>
          <cell r="BA140">
            <v>13</v>
          </cell>
          <cell r="BB140">
            <v>22.4</v>
          </cell>
          <cell r="BC140">
            <v>0</v>
          </cell>
          <cell r="BD140">
            <v>17.399999999999999</v>
          </cell>
          <cell r="BE140">
            <v>0</v>
          </cell>
          <cell r="BF140">
            <v>33.65</v>
          </cell>
          <cell r="BG140">
            <v>17.3</v>
          </cell>
          <cell r="BH140">
            <v>39.5</v>
          </cell>
          <cell r="BI140">
            <v>39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35.6</v>
          </cell>
          <cell r="BO140">
            <v>0</v>
          </cell>
          <cell r="BP140">
            <v>0</v>
          </cell>
          <cell r="BQ140">
            <v>23.2</v>
          </cell>
          <cell r="BR140">
            <v>17.5</v>
          </cell>
          <cell r="BS140">
            <v>0</v>
          </cell>
          <cell r="BT140">
            <v>0</v>
          </cell>
          <cell r="BU140">
            <v>63.7</v>
          </cell>
          <cell r="BV140">
            <v>13.1</v>
          </cell>
          <cell r="BW140">
            <v>38.6</v>
          </cell>
          <cell r="BX140">
            <v>0</v>
          </cell>
          <cell r="BY140">
            <v>0</v>
          </cell>
          <cell r="BZ140">
            <v>0</v>
          </cell>
          <cell r="CA140">
            <v>37.5</v>
          </cell>
          <cell r="CB140">
            <v>39.6</v>
          </cell>
          <cell r="CC140">
            <v>0</v>
          </cell>
          <cell r="CD140">
            <v>36.9</v>
          </cell>
          <cell r="CE140">
            <v>13.3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63</v>
          </cell>
          <cell r="CK140">
            <v>0</v>
          </cell>
          <cell r="CL140">
            <v>34.5</v>
          </cell>
          <cell r="CM140">
            <v>1.2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82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0.25</v>
          </cell>
          <cell r="DA140">
            <v>0</v>
          </cell>
          <cell r="DB140">
            <v>70</v>
          </cell>
          <cell r="DC140">
            <v>0</v>
          </cell>
          <cell r="DD140">
            <v>0</v>
          </cell>
          <cell r="DE140">
            <v>1.1999999999999993</v>
          </cell>
          <cell r="DF140">
            <v>0</v>
          </cell>
          <cell r="DG140">
            <v>0</v>
          </cell>
          <cell r="DH140">
            <v>48</v>
          </cell>
          <cell r="DI140">
            <v>31.75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11.4</v>
          </cell>
          <cell r="DO140">
            <v>34.799999999999997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6.9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40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</row>
        <row r="141">
          <cell r="L141">
            <v>0</v>
          </cell>
          <cell r="M141">
            <v>0</v>
          </cell>
          <cell r="P141">
            <v>105</v>
          </cell>
          <cell r="Q141">
            <v>0</v>
          </cell>
          <cell r="R141">
            <v>0</v>
          </cell>
          <cell r="U141">
            <v>0</v>
          </cell>
          <cell r="V141">
            <v>209</v>
          </cell>
          <cell r="W141">
            <v>0</v>
          </cell>
          <cell r="Z141">
            <v>106</v>
          </cell>
          <cell r="AA141">
            <v>0</v>
          </cell>
          <cell r="AC141">
            <v>271</v>
          </cell>
          <cell r="AM141">
            <v>650</v>
          </cell>
          <cell r="AS141">
            <v>46</v>
          </cell>
          <cell r="AV141">
            <v>46</v>
          </cell>
          <cell r="AX141">
            <v>285</v>
          </cell>
          <cell r="BE141">
            <v>393</v>
          </cell>
          <cell r="BN141">
            <v>835</v>
          </cell>
          <cell r="BU141">
            <v>50</v>
          </cell>
          <cell r="CC141">
            <v>420</v>
          </cell>
          <cell r="CJ141">
            <v>635</v>
          </cell>
          <cell r="CK141">
            <v>0</v>
          </cell>
          <cell r="CM141">
            <v>693</v>
          </cell>
          <cell r="CN141">
            <v>0</v>
          </cell>
          <cell r="CO141">
            <v>0</v>
          </cell>
          <cell r="CP141">
            <v>822</v>
          </cell>
          <cell r="CS141">
            <v>0</v>
          </cell>
          <cell r="CT141">
            <v>105</v>
          </cell>
          <cell r="CU141">
            <v>905</v>
          </cell>
          <cell r="CX141">
            <v>0</v>
          </cell>
          <cell r="CY141">
            <v>0</v>
          </cell>
          <cell r="CZ141">
            <v>152</v>
          </cell>
          <cell r="DB141">
            <v>0</v>
          </cell>
          <cell r="DC141">
            <v>0</v>
          </cell>
          <cell r="DD141">
            <v>0</v>
          </cell>
          <cell r="DE141">
            <v>152</v>
          </cell>
          <cell r="DG141">
            <v>0</v>
          </cell>
          <cell r="DH141">
            <v>0</v>
          </cell>
          <cell r="DL141">
            <v>0</v>
          </cell>
          <cell r="DM141">
            <v>0</v>
          </cell>
          <cell r="DP141">
            <v>118</v>
          </cell>
          <cell r="DQ141">
            <v>0</v>
          </cell>
          <cell r="DR141">
            <v>0</v>
          </cell>
          <cell r="DU141">
            <v>580</v>
          </cell>
          <cell r="DV141">
            <v>610</v>
          </cell>
          <cell r="DZ141">
            <v>306</v>
          </cell>
          <cell r="EA141">
            <v>0</v>
          </cell>
          <cell r="ED141">
            <v>465</v>
          </cell>
          <cell r="EE141">
            <v>40</v>
          </cell>
          <cell r="EF141">
            <v>264</v>
          </cell>
          <cell r="EI141">
            <v>0</v>
          </cell>
          <cell r="EJ141">
            <v>0</v>
          </cell>
          <cell r="EN141">
            <v>0</v>
          </cell>
          <cell r="EO141">
            <v>0</v>
          </cell>
          <cell r="ER141">
            <v>0</v>
          </cell>
          <cell r="ES141">
            <v>400</v>
          </cell>
          <cell r="ET141">
            <v>79</v>
          </cell>
          <cell r="EW141">
            <v>309</v>
          </cell>
          <cell r="EX141">
            <v>634</v>
          </cell>
          <cell r="FC141">
            <v>55</v>
          </cell>
          <cell r="FF141">
            <v>389</v>
          </cell>
          <cell r="FG141">
            <v>134</v>
          </cell>
          <cell r="FH141">
            <v>142</v>
          </cell>
          <cell r="FK141">
            <v>0</v>
          </cell>
          <cell r="FL141">
            <v>100</v>
          </cell>
          <cell r="FP141">
            <v>862</v>
          </cell>
          <cell r="FQ141">
            <v>574</v>
          </cell>
          <cell r="FT141">
            <v>53</v>
          </cell>
          <cell r="FU141">
            <v>166</v>
          </cell>
        </row>
        <row r="142">
          <cell r="L142">
            <v>0</v>
          </cell>
          <cell r="M142">
            <v>0</v>
          </cell>
          <cell r="P142">
            <v>379</v>
          </cell>
          <cell r="Q142">
            <v>0</v>
          </cell>
          <cell r="R142">
            <v>0</v>
          </cell>
          <cell r="U142">
            <v>0</v>
          </cell>
          <cell r="V142">
            <v>510</v>
          </cell>
          <cell r="W142">
            <v>0</v>
          </cell>
          <cell r="Z142">
            <v>0</v>
          </cell>
          <cell r="AA142">
            <v>0</v>
          </cell>
          <cell r="AC142">
            <v>1051</v>
          </cell>
          <cell r="AM142">
            <v>1961</v>
          </cell>
          <cell r="AS142">
            <v>1068</v>
          </cell>
          <cell r="AV142">
            <v>1112</v>
          </cell>
          <cell r="AX142">
            <v>2223</v>
          </cell>
          <cell r="BE142">
            <v>2381</v>
          </cell>
          <cell r="BN142">
            <v>3181</v>
          </cell>
          <cell r="BU142">
            <v>119</v>
          </cell>
          <cell r="CC142">
            <v>637</v>
          </cell>
          <cell r="CJ142">
            <v>1100</v>
          </cell>
          <cell r="CK142">
            <v>0</v>
          </cell>
          <cell r="CM142">
            <v>1248</v>
          </cell>
          <cell r="CN142">
            <v>0</v>
          </cell>
          <cell r="CO142">
            <v>0</v>
          </cell>
          <cell r="CP142">
            <v>1597</v>
          </cell>
          <cell r="CS142">
            <v>0</v>
          </cell>
          <cell r="CT142">
            <v>0</v>
          </cell>
          <cell r="CU142">
            <v>1878</v>
          </cell>
          <cell r="CX142">
            <v>0</v>
          </cell>
          <cell r="CY142">
            <v>0</v>
          </cell>
          <cell r="CZ142">
            <v>234</v>
          </cell>
          <cell r="DB142">
            <v>0</v>
          </cell>
          <cell r="DC142">
            <v>0</v>
          </cell>
          <cell r="DD142">
            <v>0</v>
          </cell>
          <cell r="DE142">
            <v>577</v>
          </cell>
          <cell r="DG142">
            <v>0</v>
          </cell>
          <cell r="DH142">
            <v>0</v>
          </cell>
          <cell r="DL142">
            <v>0</v>
          </cell>
          <cell r="DM142">
            <v>0</v>
          </cell>
          <cell r="DP142">
            <v>0</v>
          </cell>
          <cell r="DQ142">
            <v>0</v>
          </cell>
          <cell r="DR142">
            <v>0</v>
          </cell>
          <cell r="DU142">
            <v>0</v>
          </cell>
          <cell r="DV142">
            <v>0</v>
          </cell>
          <cell r="DZ142">
            <v>0</v>
          </cell>
          <cell r="EA142">
            <v>0</v>
          </cell>
          <cell r="ED142">
            <v>0</v>
          </cell>
          <cell r="EE142">
            <v>0</v>
          </cell>
          <cell r="EF142">
            <v>0</v>
          </cell>
          <cell r="EI142">
            <v>0</v>
          </cell>
          <cell r="EJ142">
            <v>0</v>
          </cell>
          <cell r="EN142">
            <v>0</v>
          </cell>
          <cell r="EO142">
            <v>0</v>
          </cell>
          <cell r="ER142">
            <v>0</v>
          </cell>
          <cell r="ES142">
            <v>0</v>
          </cell>
          <cell r="ET142">
            <v>0</v>
          </cell>
          <cell r="EW142">
            <v>0</v>
          </cell>
          <cell r="EX142">
            <v>0</v>
          </cell>
          <cell r="FC142">
            <v>0</v>
          </cell>
          <cell r="FF142">
            <v>0</v>
          </cell>
          <cell r="FG142">
            <v>0</v>
          </cell>
          <cell r="FH142">
            <v>0</v>
          </cell>
          <cell r="FK142">
            <v>0</v>
          </cell>
          <cell r="FL142">
            <v>0</v>
          </cell>
          <cell r="FP142">
            <v>0</v>
          </cell>
          <cell r="FQ142">
            <v>0</v>
          </cell>
          <cell r="FT142">
            <v>0</v>
          </cell>
          <cell r="FU142">
            <v>0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631</v>
          </cell>
          <cell r="Q143">
            <v>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1455</v>
          </cell>
          <cell r="W143">
            <v>270</v>
          </cell>
          <cell r="X143">
            <v>0</v>
          </cell>
          <cell r="Y143">
            <v>0</v>
          </cell>
          <cell r="Z143">
            <v>120</v>
          </cell>
          <cell r="AA143">
            <v>0</v>
          </cell>
          <cell r="AB143">
            <v>0</v>
          </cell>
          <cell r="AC143">
            <v>1994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4208</v>
          </cell>
          <cell r="AN143">
            <v>0</v>
          </cell>
          <cell r="AO143">
            <v>0</v>
          </cell>
          <cell r="AP143">
            <v>287</v>
          </cell>
          <cell r="AQ143">
            <v>560</v>
          </cell>
          <cell r="AR143">
            <v>300</v>
          </cell>
          <cell r="AS143">
            <v>643</v>
          </cell>
          <cell r="AT143">
            <v>300</v>
          </cell>
          <cell r="AU143">
            <v>604</v>
          </cell>
          <cell r="AV143">
            <v>455</v>
          </cell>
          <cell r="AW143">
            <v>300</v>
          </cell>
          <cell r="AX143">
            <v>1538</v>
          </cell>
          <cell r="AY143">
            <v>0</v>
          </cell>
          <cell r="AZ143">
            <v>0</v>
          </cell>
          <cell r="BA143">
            <v>600</v>
          </cell>
          <cell r="BB143">
            <v>300</v>
          </cell>
          <cell r="BC143">
            <v>298</v>
          </cell>
          <cell r="BD143">
            <v>572</v>
          </cell>
          <cell r="BE143">
            <v>2215</v>
          </cell>
          <cell r="BF143">
            <v>543</v>
          </cell>
          <cell r="BG143">
            <v>0</v>
          </cell>
          <cell r="BH143">
            <v>258</v>
          </cell>
          <cell r="BI143">
            <v>525</v>
          </cell>
          <cell r="BJ143">
            <v>563</v>
          </cell>
          <cell r="BK143">
            <v>295</v>
          </cell>
          <cell r="BL143">
            <v>300</v>
          </cell>
          <cell r="BM143">
            <v>300</v>
          </cell>
          <cell r="BN143">
            <v>3789</v>
          </cell>
          <cell r="BO143">
            <v>3938</v>
          </cell>
          <cell r="BP143">
            <v>0</v>
          </cell>
          <cell r="BQ143">
            <v>295</v>
          </cell>
          <cell r="BR143">
            <v>305</v>
          </cell>
          <cell r="BS143">
            <v>557</v>
          </cell>
          <cell r="BT143">
            <v>595</v>
          </cell>
          <cell r="BU143">
            <v>326</v>
          </cell>
          <cell r="BV143">
            <v>305</v>
          </cell>
          <cell r="BW143">
            <v>280</v>
          </cell>
          <cell r="BX143">
            <v>285</v>
          </cell>
          <cell r="BY143">
            <v>0</v>
          </cell>
          <cell r="BZ143">
            <v>305</v>
          </cell>
          <cell r="CA143">
            <v>304</v>
          </cell>
          <cell r="CB143">
            <v>301</v>
          </cell>
          <cell r="CC143">
            <v>1103</v>
          </cell>
          <cell r="CD143">
            <v>611</v>
          </cell>
          <cell r="CE143">
            <v>305</v>
          </cell>
          <cell r="CF143">
            <v>0</v>
          </cell>
          <cell r="CG143">
            <v>283</v>
          </cell>
          <cell r="CH143">
            <v>305</v>
          </cell>
          <cell r="CI143">
            <v>0</v>
          </cell>
          <cell r="CJ143">
            <v>1658</v>
          </cell>
          <cell r="CK143">
            <v>0</v>
          </cell>
          <cell r="CL143">
            <v>295</v>
          </cell>
          <cell r="CM143">
            <v>2074</v>
          </cell>
          <cell r="CN143">
            <v>0</v>
          </cell>
          <cell r="CO143">
            <v>0</v>
          </cell>
          <cell r="CP143">
            <v>2723</v>
          </cell>
          <cell r="CQ143">
            <v>303</v>
          </cell>
          <cell r="CR143">
            <v>0</v>
          </cell>
          <cell r="CS143">
            <v>0</v>
          </cell>
          <cell r="CT143">
            <v>0</v>
          </cell>
          <cell r="CU143">
            <v>3003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1034</v>
          </cell>
          <cell r="DA143">
            <v>499</v>
          </cell>
          <cell r="DB143">
            <v>0</v>
          </cell>
          <cell r="DC143">
            <v>30</v>
          </cell>
          <cell r="DD143">
            <v>83</v>
          </cell>
          <cell r="DE143">
            <v>1981</v>
          </cell>
          <cell r="DF143">
            <v>213</v>
          </cell>
          <cell r="DG143">
            <v>0</v>
          </cell>
          <cell r="DH143">
            <v>30</v>
          </cell>
          <cell r="DI143">
            <v>563</v>
          </cell>
          <cell r="DJ143">
            <v>238</v>
          </cell>
          <cell r="DK143">
            <v>0</v>
          </cell>
          <cell r="DL143">
            <v>0</v>
          </cell>
          <cell r="DM143">
            <v>0</v>
          </cell>
          <cell r="DN143">
            <v>591</v>
          </cell>
          <cell r="DO143">
            <v>133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296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75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95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50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20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</row>
        <row r="144"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1050</v>
          </cell>
          <cell r="R144">
            <v>330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0.71399999999999997</v>
          </cell>
          <cell r="AR144">
            <v>0.76200000000000001</v>
          </cell>
          <cell r="AS144">
            <v>0.77600000000000002</v>
          </cell>
          <cell r="AT144">
            <v>0.74399999999999999</v>
          </cell>
          <cell r="AU144">
            <v>0.73099999999999998</v>
          </cell>
          <cell r="AV144">
            <v>0.77449999999999997</v>
          </cell>
          <cell r="AW144">
            <v>0.82399999999999995</v>
          </cell>
          <cell r="AX144">
            <v>0.81399999999999995</v>
          </cell>
          <cell r="AY144">
            <v>0</v>
          </cell>
          <cell r="AZ144">
            <v>0</v>
          </cell>
          <cell r="BA144">
            <v>0.72550000000000003</v>
          </cell>
          <cell r="BB144">
            <v>0.72399999999999998</v>
          </cell>
          <cell r="BC144">
            <v>0.70099999999999996</v>
          </cell>
          <cell r="BD144">
            <v>0.7</v>
          </cell>
          <cell r="BE144">
            <v>0.64450000000000007</v>
          </cell>
          <cell r="BF144">
            <v>0.62849999999999995</v>
          </cell>
          <cell r="BG144">
            <v>0</v>
          </cell>
          <cell r="BH144">
            <v>0.57999999999999996</v>
          </cell>
          <cell r="BI144">
            <v>0.52300000000000002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0.77600000000000002</v>
          </cell>
          <cell r="BO144">
            <v>0.71050000000000002</v>
          </cell>
          <cell r="BP144">
            <v>0</v>
          </cell>
          <cell r="BQ144">
            <v>0.80300000000000005</v>
          </cell>
          <cell r="BR144">
            <v>0.80800000000000005</v>
          </cell>
          <cell r="BS144">
            <v>0.75249999999999995</v>
          </cell>
          <cell r="BT144">
            <v>0.745</v>
          </cell>
          <cell r="BU144">
            <v>0.69350000000000001</v>
          </cell>
          <cell r="BV144">
            <v>0.72299999999999998</v>
          </cell>
          <cell r="BW144">
            <v>0.66500000000000004</v>
          </cell>
          <cell r="BX144">
            <v>0.72799999999999998</v>
          </cell>
          <cell r="BY144">
            <v>0</v>
          </cell>
          <cell r="BZ144">
            <v>0.79800000000000004</v>
          </cell>
          <cell r="CA144">
            <v>0.83799999999999997</v>
          </cell>
          <cell r="CB144">
            <v>0.73699999999999999</v>
          </cell>
          <cell r="CC144">
            <v>0.82000000000000006</v>
          </cell>
          <cell r="CD144">
            <v>0.84850000000000003</v>
          </cell>
          <cell r="CE144">
            <v>0.73299999999999998</v>
          </cell>
          <cell r="CF144">
            <v>0</v>
          </cell>
          <cell r="CG144">
            <v>0.72899999999999998</v>
          </cell>
          <cell r="CH144">
            <v>0.872</v>
          </cell>
          <cell r="CI144">
            <v>0</v>
          </cell>
          <cell r="CJ144">
            <v>0</v>
          </cell>
          <cell r="CK144">
            <v>0</v>
          </cell>
          <cell r="CL144">
            <v>0.76400000000000001</v>
          </cell>
          <cell r="CM144">
            <v>0.80100000000000005</v>
          </cell>
          <cell r="CN144">
            <v>0</v>
          </cell>
          <cell r="CO144">
            <v>0</v>
          </cell>
          <cell r="CP144">
            <v>0</v>
          </cell>
          <cell r="CQ144">
            <v>0.747</v>
          </cell>
          <cell r="CR144">
            <v>0</v>
          </cell>
          <cell r="CS144">
            <v>0</v>
          </cell>
          <cell r="CT144">
            <v>0</v>
          </cell>
          <cell r="CU144">
            <v>0.73099999999999998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0.8125</v>
          </cell>
          <cell r="DA144">
            <v>0.749</v>
          </cell>
          <cell r="DB144">
            <v>0</v>
          </cell>
          <cell r="DC144">
            <v>0</v>
          </cell>
          <cell r="DD144">
            <v>0</v>
          </cell>
          <cell r="DE144">
            <v>0.52449999999999997</v>
          </cell>
          <cell r="DF144">
            <v>0</v>
          </cell>
          <cell r="DG144">
            <v>0</v>
          </cell>
          <cell r="DH144">
            <v>0</v>
          </cell>
          <cell r="DI144">
            <v>0.746</v>
          </cell>
          <cell r="DJ144">
            <v>0.56799999999999995</v>
          </cell>
          <cell r="DK144">
            <v>0</v>
          </cell>
          <cell r="DL144">
            <v>0</v>
          </cell>
          <cell r="DM144">
            <v>0</v>
          </cell>
          <cell r="DN144">
            <v>0.77949999999999997</v>
          </cell>
          <cell r="DO144">
            <v>0.85099999999999998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0.71399999999999997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150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2850</v>
          </cell>
          <cell r="M145">
            <v>1419</v>
          </cell>
          <cell r="N145">
            <v>0</v>
          </cell>
          <cell r="O145">
            <v>0</v>
          </cell>
          <cell r="P145">
            <v>0</v>
          </cell>
          <cell r="Q145">
            <v>1690</v>
          </cell>
          <cell r="R145">
            <v>1293</v>
          </cell>
          <cell r="S145">
            <v>0</v>
          </cell>
          <cell r="T145">
            <v>0</v>
          </cell>
          <cell r="U145">
            <v>887</v>
          </cell>
          <cell r="V145">
            <v>1754</v>
          </cell>
          <cell r="W145">
            <v>1025</v>
          </cell>
          <cell r="X145">
            <v>0</v>
          </cell>
          <cell r="Y145">
            <v>0</v>
          </cell>
          <cell r="Z145">
            <v>1766</v>
          </cell>
          <cell r="AA145">
            <v>1715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213</v>
          </cell>
          <cell r="CK145">
            <v>121</v>
          </cell>
          <cell r="CL145">
            <v>0</v>
          </cell>
          <cell r="CM145">
            <v>0</v>
          </cell>
          <cell r="CN145">
            <v>0</v>
          </cell>
          <cell r="CO145">
            <v>35</v>
          </cell>
          <cell r="CP145">
            <v>24</v>
          </cell>
          <cell r="CQ145">
            <v>0</v>
          </cell>
          <cell r="CR145">
            <v>0</v>
          </cell>
          <cell r="CS145">
            <v>0</v>
          </cell>
          <cell r="CT145">
            <v>207</v>
          </cell>
          <cell r="CU145">
            <v>0</v>
          </cell>
          <cell r="CV145">
            <v>0</v>
          </cell>
          <cell r="CW145">
            <v>0</v>
          </cell>
          <cell r="CX145">
            <v>190</v>
          </cell>
          <cell r="CY145">
            <v>0</v>
          </cell>
          <cell r="CZ145">
            <v>0</v>
          </cell>
          <cell r="DA145">
            <v>0</v>
          </cell>
          <cell r="DB145">
            <v>97</v>
          </cell>
          <cell r="DC145">
            <v>52</v>
          </cell>
          <cell r="DD145">
            <v>156</v>
          </cell>
          <cell r="DE145">
            <v>0</v>
          </cell>
          <cell r="DF145">
            <v>0</v>
          </cell>
          <cell r="DG145">
            <v>0</v>
          </cell>
          <cell r="DH145">
            <v>218</v>
          </cell>
          <cell r="DI145">
            <v>0</v>
          </cell>
          <cell r="DJ145">
            <v>0</v>
          </cell>
          <cell r="DK145">
            <v>0</v>
          </cell>
          <cell r="DL145">
            <v>97</v>
          </cell>
          <cell r="DM145">
            <v>115</v>
          </cell>
          <cell r="DN145">
            <v>0</v>
          </cell>
          <cell r="DO145">
            <v>0</v>
          </cell>
          <cell r="DP145">
            <v>195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781</v>
          </cell>
          <cell r="DV145">
            <v>854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</row>
        <row r="147">
          <cell r="P147">
            <v>120</v>
          </cell>
          <cell r="V147">
            <v>532</v>
          </cell>
          <cell r="AC147">
            <v>724</v>
          </cell>
          <cell r="AM147">
            <v>724</v>
          </cell>
          <cell r="CJ147">
            <v>0</v>
          </cell>
          <cell r="CM147">
            <v>94</v>
          </cell>
          <cell r="CP147">
            <v>255</v>
          </cell>
          <cell r="CU147">
            <v>328</v>
          </cell>
          <cell r="CZ147">
            <v>98</v>
          </cell>
          <cell r="DE147">
            <v>340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131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657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920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920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217</v>
          </cell>
          <cell r="AU148">
            <v>270</v>
          </cell>
          <cell r="AV148">
            <v>235</v>
          </cell>
          <cell r="AW148">
            <v>290</v>
          </cell>
          <cell r="AX148">
            <v>300</v>
          </cell>
          <cell r="AY148">
            <v>0</v>
          </cell>
          <cell r="AZ148">
            <v>0</v>
          </cell>
          <cell r="BA148">
            <v>280</v>
          </cell>
          <cell r="BB148">
            <v>300</v>
          </cell>
          <cell r="BC148">
            <v>286</v>
          </cell>
          <cell r="BD148">
            <v>293</v>
          </cell>
          <cell r="BE148">
            <v>240</v>
          </cell>
          <cell r="BF148">
            <v>267</v>
          </cell>
          <cell r="BG148">
            <v>268</v>
          </cell>
          <cell r="BH148">
            <v>0</v>
          </cell>
          <cell r="BI148">
            <v>216</v>
          </cell>
          <cell r="BJ148">
            <v>210</v>
          </cell>
          <cell r="BK148">
            <v>257</v>
          </cell>
          <cell r="BL148">
            <v>268</v>
          </cell>
          <cell r="BM148">
            <v>46</v>
          </cell>
          <cell r="BN148">
            <v>233</v>
          </cell>
          <cell r="BO148">
            <v>146</v>
          </cell>
          <cell r="BP148">
            <v>0</v>
          </cell>
          <cell r="BQ148">
            <v>213</v>
          </cell>
          <cell r="BR148">
            <v>240</v>
          </cell>
          <cell r="BS148">
            <v>0</v>
          </cell>
          <cell r="BT148">
            <v>235</v>
          </cell>
          <cell r="BU148">
            <v>151</v>
          </cell>
          <cell r="BV148">
            <v>37</v>
          </cell>
          <cell r="BW148">
            <v>227</v>
          </cell>
          <cell r="BX148">
            <v>0</v>
          </cell>
          <cell r="BY148">
            <v>0</v>
          </cell>
          <cell r="BZ148">
            <v>187</v>
          </cell>
          <cell r="CA148">
            <v>268</v>
          </cell>
          <cell r="CB148">
            <v>267</v>
          </cell>
          <cell r="CC148">
            <v>250</v>
          </cell>
          <cell r="CD148">
            <v>543</v>
          </cell>
          <cell r="CE148">
            <v>273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167</v>
          </cell>
          <cell r="CK148">
            <v>0</v>
          </cell>
          <cell r="CL148">
            <v>227</v>
          </cell>
          <cell r="CM148">
            <v>311</v>
          </cell>
          <cell r="CN148">
            <v>200</v>
          </cell>
          <cell r="CO148">
            <v>275</v>
          </cell>
          <cell r="CP148">
            <v>535</v>
          </cell>
          <cell r="CQ148">
            <v>275</v>
          </cell>
          <cell r="CR148">
            <v>0</v>
          </cell>
          <cell r="CS148">
            <v>25</v>
          </cell>
          <cell r="CT148">
            <v>225</v>
          </cell>
          <cell r="CU148">
            <v>615</v>
          </cell>
          <cell r="CV148">
            <v>0</v>
          </cell>
          <cell r="CW148">
            <v>0</v>
          </cell>
          <cell r="CX148">
            <v>0</v>
          </cell>
          <cell r="CY148">
            <v>262</v>
          </cell>
          <cell r="CZ148">
            <v>129</v>
          </cell>
          <cell r="DA148">
            <v>265</v>
          </cell>
          <cell r="DB148">
            <v>274</v>
          </cell>
          <cell r="DC148">
            <v>156</v>
          </cell>
          <cell r="DD148">
            <v>347</v>
          </cell>
          <cell r="DE148">
            <v>523</v>
          </cell>
          <cell r="DF148">
            <v>133</v>
          </cell>
          <cell r="DG148">
            <v>21</v>
          </cell>
          <cell r="DH148">
            <v>451</v>
          </cell>
          <cell r="DI148">
            <v>306</v>
          </cell>
          <cell r="DJ148">
            <v>209</v>
          </cell>
          <cell r="DK148">
            <v>0</v>
          </cell>
          <cell r="DL148">
            <v>0</v>
          </cell>
          <cell r="DM148">
            <v>522</v>
          </cell>
          <cell r="DN148">
            <v>398</v>
          </cell>
          <cell r="DO148">
            <v>211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270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</row>
        <row r="149">
          <cell r="I149">
            <v>0</v>
          </cell>
          <cell r="J149">
            <v>405</v>
          </cell>
          <cell r="K149">
            <v>0</v>
          </cell>
          <cell r="L149">
            <v>0</v>
          </cell>
          <cell r="M149">
            <v>180</v>
          </cell>
          <cell r="N149">
            <v>155</v>
          </cell>
          <cell r="O149">
            <v>525</v>
          </cell>
          <cell r="P149">
            <v>3</v>
          </cell>
          <cell r="Q149">
            <v>0</v>
          </cell>
          <cell r="R149">
            <v>105</v>
          </cell>
          <cell r="S149">
            <v>260</v>
          </cell>
          <cell r="T149">
            <v>0</v>
          </cell>
          <cell r="U149">
            <v>0</v>
          </cell>
          <cell r="V149">
            <v>3</v>
          </cell>
          <cell r="W149">
            <v>255</v>
          </cell>
          <cell r="X149">
            <v>265</v>
          </cell>
          <cell r="Y149">
            <v>0</v>
          </cell>
          <cell r="Z149">
            <v>0</v>
          </cell>
          <cell r="AA149">
            <v>230</v>
          </cell>
          <cell r="AB149">
            <v>70</v>
          </cell>
          <cell r="AC149">
            <v>3</v>
          </cell>
          <cell r="AD149">
            <v>0</v>
          </cell>
          <cell r="AE149">
            <v>0</v>
          </cell>
          <cell r="AF149">
            <v>475</v>
          </cell>
          <cell r="AG149">
            <v>233</v>
          </cell>
          <cell r="AH149">
            <v>0</v>
          </cell>
          <cell r="AI149">
            <v>0</v>
          </cell>
          <cell r="AJ149">
            <v>0</v>
          </cell>
          <cell r="AK149">
            <v>160</v>
          </cell>
          <cell r="AL149">
            <v>105</v>
          </cell>
          <cell r="AM149">
            <v>3</v>
          </cell>
          <cell r="AN149">
            <v>0</v>
          </cell>
          <cell r="AO149">
            <v>153</v>
          </cell>
          <cell r="AP149">
            <v>125</v>
          </cell>
          <cell r="AQ149">
            <v>110</v>
          </cell>
          <cell r="AR149">
            <v>0</v>
          </cell>
          <cell r="AS149">
            <v>0</v>
          </cell>
          <cell r="AT149">
            <v>30</v>
          </cell>
          <cell r="AU149">
            <v>150</v>
          </cell>
          <cell r="AV149">
            <v>0</v>
          </cell>
          <cell r="AW149">
            <v>0</v>
          </cell>
          <cell r="AX149">
            <v>0</v>
          </cell>
          <cell r="AY149">
            <v>310</v>
          </cell>
          <cell r="AZ149">
            <v>80</v>
          </cell>
          <cell r="BA149">
            <v>0</v>
          </cell>
          <cell r="BB149">
            <v>0</v>
          </cell>
          <cell r="BC149">
            <v>60</v>
          </cell>
          <cell r="BD149">
            <v>55</v>
          </cell>
          <cell r="BE149">
            <v>50</v>
          </cell>
          <cell r="BF149">
            <v>0</v>
          </cell>
          <cell r="BG149">
            <v>0</v>
          </cell>
          <cell r="BH149">
            <v>210</v>
          </cell>
          <cell r="BI149">
            <v>55</v>
          </cell>
          <cell r="BJ149">
            <v>0.63300000000000001</v>
          </cell>
          <cell r="BK149">
            <v>0.77600000000000002</v>
          </cell>
          <cell r="BL149">
            <v>0.78200000000000003</v>
          </cell>
          <cell r="BM149">
            <v>163</v>
          </cell>
          <cell r="BN149">
            <v>208</v>
          </cell>
          <cell r="BO149">
            <v>0.749</v>
          </cell>
          <cell r="BP149">
            <v>0</v>
          </cell>
          <cell r="BQ149">
            <v>0.67400000000000004</v>
          </cell>
          <cell r="BR149">
            <v>140</v>
          </cell>
          <cell r="BS149">
            <v>370</v>
          </cell>
          <cell r="BT149">
            <v>100</v>
          </cell>
          <cell r="BU149">
            <v>0.76300000000000001</v>
          </cell>
          <cell r="BV149">
            <v>0.70899999999999996</v>
          </cell>
          <cell r="BW149">
            <v>335</v>
          </cell>
          <cell r="BX149">
            <v>110</v>
          </cell>
          <cell r="BY149">
            <v>0</v>
          </cell>
          <cell r="BZ149">
            <v>0.73799999999999999</v>
          </cell>
          <cell r="CA149">
            <v>0.7</v>
          </cell>
          <cell r="CB149">
            <v>190</v>
          </cell>
          <cell r="CC149">
            <v>225</v>
          </cell>
          <cell r="CD149">
            <v>0.79349999999999998</v>
          </cell>
          <cell r="CE149">
            <v>0.80500000000000005</v>
          </cell>
          <cell r="CF149">
            <v>185</v>
          </cell>
          <cell r="CG149">
            <v>220</v>
          </cell>
          <cell r="CH149">
            <v>125</v>
          </cell>
          <cell r="CI149">
            <v>0</v>
          </cell>
          <cell r="CJ149">
            <v>0</v>
          </cell>
          <cell r="CK149">
            <v>215</v>
          </cell>
          <cell r="CL149">
            <v>250</v>
          </cell>
          <cell r="CM149">
            <v>0.81499999999999995</v>
          </cell>
          <cell r="CN149">
            <v>0.54500000000000004</v>
          </cell>
          <cell r="CO149">
            <v>0.80500000000000005</v>
          </cell>
          <cell r="CP149">
            <v>200</v>
          </cell>
          <cell r="CQ149">
            <v>158</v>
          </cell>
          <cell r="CR149">
            <v>0</v>
          </cell>
          <cell r="CS149">
            <v>0.57899999999999996</v>
          </cell>
          <cell r="CT149">
            <v>215</v>
          </cell>
          <cell r="CU149">
            <v>100</v>
          </cell>
          <cell r="CV149">
            <v>100</v>
          </cell>
          <cell r="CW149">
            <v>0</v>
          </cell>
          <cell r="CX149">
            <v>0</v>
          </cell>
          <cell r="CY149">
            <v>110</v>
          </cell>
          <cell r="CZ149">
            <v>145</v>
          </cell>
          <cell r="DA149">
            <v>0.74299999999999999</v>
          </cell>
          <cell r="DB149">
            <v>0.76500000000000001</v>
          </cell>
          <cell r="DC149">
            <v>0.68400000000000005</v>
          </cell>
          <cell r="DD149">
            <v>240</v>
          </cell>
          <cell r="DE149">
            <v>225</v>
          </cell>
          <cell r="DF149">
            <v>0</v>
          </cell>
          <cell r="DG149">
            <v>0.28999999999999998</v>
          </cell>
          <cell r="DH149">
            <v>210</v>
          </cell>
          <cell r="DI149">
            <v>480</v>
          </cell>
          <cell r="DJ149">
            <v>0.68200000000000005</v>
          </cell>
          <cell r="DK149">
            <v>0</v>
          </cell>
          <cell r="DL149">
            <v>0</v>
          </cell>
          <cell r="DM149">
            <v>250</v>
          </cell>
          <cell r="DN149">
            <v>90</v>
          </cell>
          <cell r="DO149">
            <v>0.69499999999999995</v>
          </cell>
          <cell r="DP149">
            <v>0</v>
          </cell>
          <cell r="DQ149">
            <v>0</v>
          </cell>
          <cell r="DR149">
            <v>83</v>
          </cell>
          <cell r="DS149">
            <v>0</v>
          </cell>
          <cell r="DT149">
            <v>0.78</v>
          </cell>
          <cell r="DU149">
            <v>0</v>
          </cell>
          <cell r="DV149">
            <v>225</v>
          </cell>
          <cell r="DW149">
            <v>338</v>
          </cell>
          <cell r="DX149">
            <v>250</v>
          </cell>
          <cell r="DY149">
            <v>0</v>
          </cell>
          <cell r="DZ149">
            <v>0</v>
          </cell>
          <cell r="EA149">
            <v>180</v>
          </cell>
          <cell r="EB149">
            <v>90</v>
          </cell>
          <cell r="EC149">
            <v>0</v>
          </cell>
          <cell r="ED149">
            <v>0</v>
          </cell>
          <cell r="EE149">
            <v>0</v>
          </cell>
          <cell r="EF149">
            <v>313</v>
          </cell>
          <cell r="EG149">
            <v>40</v>
          </cell>
          <cell r="EH149">
            <v>0</v>
          </cell>
          <cell r="EI149">
            <v>0</v>
          </cell>
          <cell r="EJ149">
            <v>45</v>
          </cell>
          <cell r="EK149">
            <v>199</v>
          </cell>
          <cell r="EL149">
            <v>40</v>
          </cell>
          <cell r="EM149">
            <v>0</v>
          </cell>
          <cell r="EN149">
            <v>0</v>
          </cell>
          <cell r="EO149">
            <v>126</v>
          </cell>
          <cell r="EP149">
            <v>120</v>
          </cell>
          <cell r="EQ149">
            <v>0</v>
          </cell>
          <cell r="ER149">
            <v>0</v>
          </cell>
          <cell r="ES149">
            <v>0</v>
          </cell>
          <cell r="ET149">
            <v>130</v>
          </cell>
          <cell r="EU149">
            <v>32</v>
          </cell>
          <cell r="EV149">
            <v>0</v>
          </cell>
          <cell r="EW149">
            <v>0</v>
          </cell>
          <cell r="EX149">
            <v>50</v>
          </cell>
          <cell r="EY149">
            <v>105</v>
          </cell>
          <cell r="EZ149">
            <v>130</v>
          </cell>
          <cell r="FA149">
            <v>0</v>
          </cell>
          <cell r="FB149">
            <v>0</v>
          </cell>
          <cell r="FC149">
            <v>140</v>
          </cell>
          <cell r="FD149">
            <v>355</v>
          </cell>
          <cell r="FE149">
            <v>0</v>
          </cell>
          <cell r="FF149">
            <v>0</v>
          </cell>
          <cell r="FG149">
            <v>0</v>
          </cell>
          <cell r="FH149">
            <v>410</v>
          </cell>
          <cell r="FI149">
            <v>120</v>
          </cell>
          <cell r="FJ149">
            <v>0</v>
          </cell>
          <cell r="FK149">
            <v>0</v>
          </cell>
          <cell r="FL149">
            <v>225</v>
          </cell>
          <cell r="FM149">
            <v>450</v>
          </cell>
          <cell r="FN149">
            <v>130</v>
          </cell>
          <cell r="FO149">
            <v>0</v>
          </cell>
          <cell r="FP149">
            <v>0</v>
          </cell>
          <cell r="FQ149">
            <v>355</v>
          </cell>
          <cell r="FR149">
            <v>90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</row>
        <row r="150">
          <cell r="I150">
            <v>0</v>
          </cell>
          <cell r="J150">
            <v>70</v>
          </cell>
          <cell r="K150">
            <v>0</v>
          </cell>
          <cell r="L150">
            <v>0</v>
          </cell>
          <cell r="M150">
            <v>65</v>
          </cell>
          <cell r="N150">
            <v>35</v>
          </cell>
          <cell r="O150">
            <v>25</v>
          </cell>
          <cell r="P150">
            <v>127</v>
          </cell>
          <cell r="Q150">
            <v>0</v>
          </cell>
          <cell r="R150">
            <v>120</v>
          </cell>
          <cell r="S150">
            <v>75</v>
          </cell>
          <cell r="T150">
            <v>0</v>
          </cell>
          <cell r="U150">
            <v>0</v>
          </cell>
          <cell r="V150">
            <v>339</v>
          </cell>
          <cell r="W150">
            <v>0</v>
          </cell>
          <cell r="X150">
            <v>45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412</v>
          </cell>
          <cell r="AD150">
            <v>0</v>
          </cell>
          <cell r="AE150">
            <v>0</v>
          </cell>
          <cell r="AF150">
            <v>85</v>
          </cell>
          <cell r="AG150">
            <v>98</v>
          </cell>
          <cell r="AH150">
            <v>0</v>
          </cell>
          <cell r="AI150">
            <v>0</v>
          </cell>
          <cell r="AJ150">
            <v>0</v>
          </cell>
          <cell r="AK150">
            <v>263</v>
          </cell>
          <cell r="AL150">
            <v>60</v>
          </cell>
          <cell r="AM150">
            <v>412</v>
          </cell>
          <cell r="AN150">
            <v>0</v>
          </cell>
          <cell r="AO150">
            <v>145</v>
          </cell>
          <cell r="AP150">
            <v>273</v>
          </cell>
          <cell r="AQ150">
            <v>72</v>
          </cell>
          <cell r="AR150">
            <v>0</v>
          </cell>
          <cell r="AS150">
            <v>0</v>
          </cell>
          <cell r="AT150">
            <v>0</v>
          </cell>
          <cell r="AU150">
            <v>35</v>
          </cell>
          <cell r="AV150">
            <v>0</v>
          </cell>
          <cell r="AW150">
            <v>0</v>
          </cell>
          <cell r="AX150">
            <v>0</v>
          </cell>
          <cell r="AY150">
            <v>70</v>
          </cell>
          <cell r="AZ150">
            <v>45</v>
          </cell>
          <cell r="BA150">
            <v>0</v>
          </cell>
          <cell r="BB150">
            <v>0</v>
          </cell>
          <cell r="BC150">
            <v>63</v>
          </cell>
          <cell r="BD150">
            <v>10</v>
          </cell>
          <cell r="BE150">
            <v>30</v>
          </cell>
          <cell r="BF150">
            <v>0</v>
          </cell>
          <cell r="BG150">
            <v>0</v>
          </cell>
          <cell r="BH150">
            <v>215</v>
          </cell>
          <cell r="BI150">
            <v>75</v>
          </cell>
          <cell r="BJ150">
            <v>0</v>
          </cell>
          <cell r="BK150">
            <v>11</v>
          </cell>
          <cell r="BL150">
            <v>32.299999999999997</v>
          </cell>
          <cell r="BM150">
            <v>105</v>
          </cell>
          <cell r="BN150">
            <v>90</v>
          </cell>
          <cell r="BO150">
            <v>14.5</v>
          </cell>
          <cell r="BP150">
            <v>0</v>
          </cell>
          <cell r="BQ150">
            <v>20.6</v>
          </cell>
          <cell r="BR150">
            <v>70</v>
          </cell>
          <cell r="BS150">
            <v>30</v>
          </cell>
          <cell r="BT150">
            <v>0</v>
          </cell>
          <cell r="BU150">
            <v>38.5</v>
          </cell>
          <cell r="BV150">
            <v>0</v>
          </cell>
          <cell r="BW150">
            <v>115</v>
          </cell>
          <cell r="BX150">
            <v>30</v>
          </cell>
          <cell r="BY150">
            <v>0</v>
          </cell>
          <cell r="BZ150">
            <v>1</v>
          </cell>
          <cell r="CA150">
            <v>1</v>
          </cell>
          <cell r="CB150">
            <v>145</v>
          </cell>
          <cell r="CC150">
            <v>25</v>
          </cell>
          <cell r="CD150">
            <v>1</v>
          </cell>
          <cell r="CE150">
            <v>1</v>
          </cell>
          <cell r="CF150">
            <v>125</v>
          </cell>
          <cell r="CG150">
            <v>60</v>
          </cell>
          <cell r="CH150">
            <v>60</v>
          </cell>
          <cell r="CI150">
            <v>0</v>
          </cell>
          <cell r="CJ150">
            <v>0</v>
          </cell>
          <cell r="CK150">
            <v>125</v>
          </cell>
          <cell r="CL150">
            <v>80</v>
          </cell>
          <cell r="CM150">
            <v>50</v>
          </cell>
          <cell r="CN150">
            <v>1</v>
          </cell>
          <cell r="CO150">
            <v>1</v>
          </cell>
          <cell r="CP150">
            <v>75</v>
          </cell>
          <cell r="CQ150">
            <v>133</v>
          </cell>
          <cell r="CR150">
            <v>0</v>
          </cell>
          <cell r="CS150">
            <v>0</v>
          </cell>
          <cell r="CT150">
            <v>90</v>
          </cell>
          <cell r="CU150">
            <v>133</v>
          </cell>
          <cell r="CV150">
            <v>193</v>
          </cell>
          <cell r="CW150">
            <v>0</v>
          </cell>
          <cell r="CX150">
            <v>0</v>
          </cell>
          <cell r="CY150">
            <v>95</v>
          </cell>
          <cell r="CZ150">
            <v>68</v>
          </cell>
          <cell r="DA150">
            <v>1</v>
          </cell>
          <cell r="DB150">
            <v>1</v>
          </cell>
          <cell r="DC150">
            <v>10.4</v>
          </cell>
          <cell r="DD150">
            <v>0</v>
          </cell>
          <cell r="DE150">
            <v>169</v>
          </cell>
          <cell r="DF150">
            <v>0</v>
          </cell>
          <cell r="DG150">
            <v>6.6</v>
          </cell>
          <cell r="DH150">
            <v>148</v>
          </cell>
          <cell r="DI150">
            <v>116</v>
          </cell>
          <cell r="DJ150">
            <v>0</v>
          </cell>
          <cell r="DK150">
            <v>0</v>
          </cell>
          <cell r="DL150">
            <v>0</v>
          </cell>
          <cell r="DM150">
            <v>95</v>
          </cell>
          <cell r="DN150">
            <v>253</v>
          </cell>
          <cell r="DO150">
            <v>17.899999999999999</v>
          </cell>
          <cell r="DP150">
            <v>0</v>
          </cell>
          <cell r="DQ150">
            <v>0</v>
          </cell>
          <cell r="DR150">
            <v>98</v>
          </cell>
          <cell r="DS150">
            <v>60</v>
          </cell>
          <cell r="DT150">
            <v>19.5</v>
          </cell>
          <cell r="DU150">
            <v>0</v>
          </cell>
          <cell r="DV150">
            <v>80</v>
          </cell>
          <cell r="DW150">
            <v>75</v>
          </cell>
          <cell r="DX150">
            <v>158</v>
          </cell>
          <cell r="DY150">
            <v>0</v>
          </cell>
          <cell r="DZ150">
            <v>0</v>
          </cell>
          <cell r="EA150">
            <v>50</v>
          </cell>
          <cell r="EB150">
            <v>139</v>
          </cell>
          <cell r="EC150">
            <v>0</v>
          </cell>
          <cell r="ED150">
            <v>0</v>
          </cell>
          <cell r="EE150">
            <v>0</v>
          </cell>
          <cell r="EF150">
            <v>65</v>
          </cell>
          <cell r="EG150">
            <v>35</v>
          </cell>
          <cell r="EH150">
            <v>0</v>
          </cell>
          <cell r="EI150">
            <v>0</v>
          </cell>
          <cell r="EJ150">
            <v>30</v>
          </cell>
          <cell r="EK150">
            <v>70</v>
          </cell>
          <cell r="EL150">
            <v>0</v>
          </cell>
          <cell r="EM150">
            <v>0</v>
          </cell>
          <cell r="EN150">
            <v>0</v>
          </cell>
          <cell r="EO150">
            <v>20</v>
          </cell>
          <cell r="EP150">
            <v>55</v>
          </cell>
          <cell r="EQ150">
            <v>0</v>
          </cell>
          <cell r="ER150">
            <v>0</v>
          </cell>
          <cell r="ES150">
            <v>0</v>
          </cell>
          <cell r="ET150">
            <v>105</v>
          </cell>
          <cell r="EU150">
            <v>15</v>
          </cell>
          <cell r="EV150">
            <v>0</v>
          </cell>
          <cell r="EW150">
            <v>0</v>
          </cell>
          <cell r="EX150">
            <v>0</v>
          </cell>
          <cell r="EY150">
            <v>20</v>
          </cell>
          <cell r="EZ150">
            <v>10</v>
          </cell>
          <cell r="FA150">
            <v>0</v>
          </cell>
          <cell r="FB150">
            <v>0</v>
          </cell>
          <cell r="FC150">
            <v>50</v>
          </cell>
          <cell r="FD150">
            <v>60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30</v>
          </cell>
          <cell r="FJ150">
            <v>0</v>
          </cell>
          <cell r="FK150">
            <v>0</v>
          </cell>
          <cell r="FL150">
            <v>75</v>
          </cell>
          <cell r="FM150">
            <v>180</v>
          </cell>
          <cell r="FN150">
            <v>145</v>
          </cell>
          <cell r="FO150">
            <v>0</v>
          </cell>
          <cell r="FP150">
            <v>0</v>
          </cell>
          <cell r="FQ150">
            <v>15</v>
          </cell>
          <cell r="FR150">
            <v>55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</row>
        <row r="151">
          <cell r="J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175</v>
          </cell>
          <cell r="R151">
            <v>0</v>
          </cell>
          <cell r="S151">
            <v>0</v>
          </cell>
          <cell r="V151">
            <v>938</v>
          </cell>
          <cell r="W151">
            <v>0</v>
          </cell>
          <cell r="X151">
            <v>0</v>
          </cell>
          <cell r="AA151">
            <v>0</v>
          </cell>
          <cell r="AB151">
            <v>0</v>
          </cell>
          <cell r="AC151">
            <v>1438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60</v>
          </cell>
          <cell r="AM151">
            <v>1438</v>
          </cell>
          <cell r="AN151">
            <v>0</v>
          </cell>
          <cell r="AO151">
            <v>0</v>
          </cell>
          <cell r="AP151">
            <v>30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30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50</v>
          </cell>
          <cell r="BI151">
            <v>0</v>
          </cell>
          <cell r="BM151">
            <v>0</v>
          </cell>
          <cell r="BN151">
            <v>0</v>
          </cell>
          <cell r="BR151">
            <v>0</v>
          </cell>
          <cell r="BS151">
            <v>0</v>
          </cell>
          <cell r="BT151">
            <v>0</v>
          </cell>
          <cell r="BW151">
            <v>0</v>
          </cell>
          <cell r="BX151">
            <v>0</v>
          </cell>
          <cell r="CB151">
            <v>0</v>
          </cell>
          <cell r="CC151">
            <v>0</v>
          </cell>
          <cell r="CF151">
            <v>0</v>
          </cell>
          <cell r="CG151">
            <v>45</v>
          </cell>
          <cell r="CH151">
            <v>0</v>
          </cell>
          <cell r="CJ151">
            <v>63</v>
          </cell>
          <cell r="CK151">
            <v>40</v>
          </cell>
          <cell r="CL151">
            <v>0</v>
          </cell>
          <cell r="CM151">
            <v>243</v>
          </cell>
          <cell r="CP151">
            <v>583</v>
          </cell>
          <cell r="CQ151">
            <v>0</v>
          </cell>
          <cell r="CT151">
            <v>0</v>
          </cell>
          <cell r="CU151">
            <v>695</v>
          </cell>
          <cell r="CV151">
            <v>0</v>
          </cell>
          <cell r="CY151">
            <v>50</v>
          </cell>
          <cell r="CZ151">
            <v>104</v>
          </cell>
          <cell r="DD151">
            <v>0</v>
          </cell>
          <cell r="DE151">
            <v>353</v>
          </cell>
          <cell r="DH151">
            <v>30</v>
          </cell>
          <cell r="DI151">
            <v>0</v>
          </cell>
          <cell r="DM151">
            <v>0</v>
          </cell>
          <cell r="DN151">
            <v>50</v>
          </cell>
          <cell r="DR151">
            <v>0</v>
          </cell>
          <cell r="DS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25</v>
          </cell>
          <cell r="EL151">
            <v>25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30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40</v>
          </cell>
          <cell r="FM151">
            <v>45</v>
          </cell>
          <cell r="FN151">
            <v>20</v>
          </cell>
          <cell r="FO151">
            <v>0</v>
          </cell>
          <cell r="FP151">
            <v>0</v>
          </cell>
          <cell r="FQ151">
            <v>0</v>
          </cell>
          <cell r="FR151">
            <v>100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</row>
        <row r="152">
          <cell r="J152">
            <v>385</v>
          </cell>
          <cell r="M152">
            <v>0</v>
          </cell>
          <cell r="N152">
            <v>60</v>
          </cell>
          <cell r="O152">
            <v>60</v>
          </cell>
          <cell r="P152">
            <v>382</v>
          </cell>
          <cell r="R152">
            <v>258</v>
          </cell>
          <cell r="S152">
            <v>40</v>
          </cell>
          <cell r="V152">
            <v>2160</v>
          </cell>
          <cell r="W152">
            <v>0</v>
          </cell>
          <cell r="X152">
            <v>175</v>
          </cell>
          <cell r="AA152">
            <v>286</v>
          </cell>
          <cell r="AB152">
            <v>280</v>
          </cell>
          <cell r="AC152">
            <v>2792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25</v>
          </cell>
          <cell r="AL152">
            <v>20</v>
          </cell>
          <cell r="AM152">
            <v>2792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85</v>
          </cell>
          <cell r="BE152">
            <v>50</v>
          </cell>
          <cell r="BF152">
            <v>0</v>
          </cell>
          <cell r="BG152">
            <v>0</v>
          </cell>
          <cell r="BH152">
            <v>0</v>
          </cell>
          <cell r="BI152">
            <v>155</v>
          </cell>
          <cell r="BM152">
            <v>0</v>
          </cell>
          <cell r="BN152">
            <v>0</v>
          </cell>
          <cell r="BR152">
            <v>0</v>
          </cell>
          <cell r="BS152">
            <v>0</v>
          </cell>
          <cell r="BT152">
            <v>0</v>
          </cell>
          <cell r="BW152">
            <v>0</v>
          </cell>
          <cell r="BX152">
            <v>0</v>
          </cell>
          <cell r="CB152">
            <v>0</v>
          </cell>
          <cell r="CC152">
            <v>0</v>
          </cell>
          <cell r="CF152">
            <v>0</v>
          </cell>
          <cell r="CG152">
            <v>0</v>
          </cell>
          <cell r="CH152">
            <v>25</v>
          </cell>
          <cell r="CJ152">
            <v>0</v>
          </cell>
          <cell r="CK152">
            <v>0</v>
          </cell>
          <cell r="CL152">
            <v>0</v>
          </cell>
          <cell r="CM152">
            <v>146</v>
          </cell>
          <cell r="CP152">
            <v>286</v>
          </cell>
          <cell r="CQ152">
            <v>0</v>
          </cell>
          <cell r="CT152">
            <v>0</v>
          </cell>
          <cell r="CU152">
            <v>597</v>
          </cell>
          <cell r="CV152">
            <v>30</v>
          </cell>
          <cell r="CY152">
            <v>0</v>
          </cell>
          <cell r="CZ152">
            <v>210</v>
          </cell>
          <cell r="DD152">
            <v>50</v>
          </cell>
          <cell r="DE152">
            <v>463</v>
          </cell>
          <cell r="DH152">
            <v>270</v>
          </cell>
          <cell r="DI152">
            <v>50</v>
          </cell>
          <cell r="DM152">
            <v>880</v>
          </cell>
          <cell r="DN152">
            <v>359</v>
          </cell>
          <cell r="DR152">
            <v>615</v>
          </cell>
          <cell r="DS152">
            <v>115</v>
          </cell>
          <cell r="DV152">
            <v>67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120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30</v>
          </cell>
          <cell r="EG152">
            <v>38</v>
          </cell>
          <cell r="EH152">
            <v>0</v>
          </cell>
          <cell r="EI152">
            <v>0</v>
          </cell>
          <cell r="EJ152">
            <v>20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37</v>
          </cell>
          <cell r="EU152">
            <v>53</v>
          </cell>
          <cell r="EV152">
            <v>0</v>
          </cell>
          <cell r="EW152">
            <v>0</v>
          </cell>
          <cell r="EX152">
            <v>160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60</v>
          </cell>
          <cell r="FI152">
            <v>0</v>
          </cell>
          <cell r="FJ152">
            <v>0</v>
          </cell>
          <cell r="FK152">
            <v>0</v>
          </cell>
          <cell r="FL152">
            <v>100</v>
          </cell>
          <cell r="FM152">
            <v>175</v>
          </cell>
          <cell r="FN152">
            <v>45</v>
          </cell>
          <cell r="FO152">
            <v>0</v>
          </cell>
          <cell r="FP152">
            <v>0</v>
          </cell>
          <cell r="FQ152">
            <v>200</v>
          </cell>
          <cell r="FR152">
            <v>345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</row>
        <row r="153">
          <cell r="I153">
            <v>0</v>
          </cell>
          <cell r="J153">
            <v>48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95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75</v>
          </cell>
          <cell r="AM153">
            <v>0</v>
          </cell>
          <cell r="AN153">
            <v>0</v>
          </cell>
          <cell r="AO153">
            <v>0</v>
          </cell>
          <cell r="AP153">
            <v>213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20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40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25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15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70</v>
          </cell>
          <cell r="CV153">
            <v>60</v>
          </cell>
          <cell r="CW153">
            <v>0</v>
          </cell>
          <cell r="CX153">
            <v>0</v>
          </cell>
          <cell r="CY153">
            <v>0</v>
          </cell>
          <cell r="CZ153">
            <v>30</v>
          </cell>
          <cell r="DA153">
            <v>0</v>
          </cell>
          <cell r="DB153">
            <v>0</v>
          </cell>
          <cell r="DC153">
            <v>0</v>
          </cell>
          <cell r="DD153">
            <v>490</v>
          </cell>
          <cell r="DE153">
            <v>45</v>
          </cell>
          <cell r="DF153">
            <v>0</v>
          </cell>
          <cell r="DG153">
            <v>0</v>
          </cell>
          <cell r="DH153">
            <v>0</v>
          </cell>
          <cell r="DI153">
            <v>150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10</v>
          </cell>
          <cell r="DS153">
            <v>215</v>
          </cell>
          <cell r="DT153">
            <v>0</v>
          </cell>
          <cell r="DU153">
            <v>0</v>
          </cell>
          <cell r="DV153">
            <v>38</v>
          </cell>
          <cell r="DW153">
            <v>0</v>
          </cell>
          <cell r="DX153">
            <v>20</v>
          </cell>
          <cell r="DY153">
            <v>0</v>
          </cell>
          <cell r="DZ153">
            <v>0</v>
          </cell>
          <cell r="EA153">
            <v>155</v>
          </cell>
          <cell r="EB153">
            <v>245</v>
          </cell>
          <cell r="EC153">
            <v>0</v>
          </cell>
          <cell r="ED153">
            <v>0</v>
          </cell>
          <cell r="EE153">
            <v>0</v>
          </cell>
          <cell r="EF153">
            <v>30</v>
          </cell>
          <cell r="EG153">
            <v>65</v>
          </cell>
          <cell r="EH153">
            <v>0</v>
          </cell>
          <cell r="EI153">
            <v>0</v>
          </cell>
          <cell r="EJ153">
            <v>15</v>
          </cell>
          <cell r="EK153">
            <v>40</v>
          </cell>
          <cell r="EL153">
            <v>0</v>
          </cell>
          <cell r="EM153">
            <v>0</v>
          </cell>
          <cell r="EN153">
            <v>0</v>
          </cell>
          <cell r="EO153">
            <v>110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30</v>
          </cell>
          <cell r="EV153">
            <v>0</v>
          </cell>
          <cell r="EW153">
            <v>0</v>
          </cell>
          <cell r="EX153">
            <v>70</v>
          </cell>
          <cell r="EY153">
            <v>0</v>
          </cell>
          <cell r="EZ153">
            <v>50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</row>
        <row r="154"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20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60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</row>
        <row r="155"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70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25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35</v>
          </cell>
          <cell r="DE155">
            <v>15</v>
          </cell>
          <cell r="DF155">
            <v>0</v>
          </cell>
          <cell r="DG155">
            <v>0</v>
          </cell>
          <cell r="DH155">
            <v>77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20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223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18</v>
          </cell>
          <cell r="FA155">
            <v>0</v>
          </cell>
          <cell r="FB155">
            <v>0</v>
          </cell>
          <cell r="FC155">
            <v>0</v>
          </cell>
          <cell r="FD155">
            <v>15</v>
          </cell>
          <cell r="FE155">
            <v>0</v>
          </cell>
          <cell r="FF155">
            <v>0</v>
          </cell>
          <cell r="FG155">
            <v>0</v>
          </cell>
          <cell r="FH155">
            <v>170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135</v>
          </cell>
          <cell r="FN155">
            <v>0</v>
          </cell>
          <cell r="FO155">
            <v>0</v>
          </cell>
          <cell r="FP155">
            <v>0</v>
          </cell>
          <cell r="FQ155">
            <v>630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</row>
        <row r="156">
          <cell r="J156">
            <v>405</v>
          </cell>
          <cell r="M156">
            <v>500</v>
          </cell>
          <cell r="N156">
            <v>0</v>
          </cell>
          <cell r="O156">
            <v>0</v>
          </cell>
          <cell r="P156">
            <v>413</v>
          </cell>
          <cell r="R156">
            <v>0</v>
          </cell>
          <cell r="S156">
            <v>0</v>
          </cell>
          <cell r="V156">
            <v>496</v>
          </cell>
          <cell r="W156">
            <v>114</v>
          </cell>
          <cell r="X156">
            <v>0</v>
          </cell>
          <cell r="AA156">
            <v>0</v>
          </cell>
          <cell r="AB156">
            <v>0</v>
          </cell>
          <cell r="AC156">
            <v>1013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80</v>
          </cell>
          <cell r="AM156">
            <v>1590</v>
          </cell>
          <cell r="AN156">
            <v>0</v>
          </cell>
          <cell r="AO156">
            <v>0</v>
          </cell>
          <cell r="AP156">
            <v>0</v>
          </cell>
          <cell r="AQ156">
            <v>140</v>
          </cell>
          <cell r="AR156">
            <v>0</v>
          </cell>
          <cell r="AS156">
            <v>352</v>
          </cell>
          <cell r="AT156">
            <v>0</v>
          </cell>
          <cell r="AU156">
            <v>558</v>
          </cell>
          <cell r="AV156">
            <v>482</v>
          </cell>
          <cell r="AW156">
            <v>0</v>
          </cell>
          <cell r="AX156">
            <v>0</v>
          </cell>
          <cell r="AY156">
            <v>30</v>
          </cell>
          <cell r="AZ156">
            <v>115</v>
          </cell>
          <cell r="BA156">
            <v>0</v>
          </cell>
          <cell r="BB156">
            <v>0</v>
          </cell>
          <cell r="BC156">
            <v>20</v>
          </cell>
          <cell r="BD156">
            <v>0</v>
          </cell>
          <cell r="BE156">
            <v>517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M156">
            <v>0</v>
          </cell>
          <cell r="BN156">
            <v>1009</v>
          </cell>
          <cell r="BO156">
            <v>1128</v>
          </cell>
          <cell r="BR156">
            <v>0</v>
          </cell>
          <cell r="BS156">
            <v>0</v>
          </cell>
          <cell r="BT156">
            <v>0</v>
          </cell>
          <cell r="BU156">
            <v>142</v>
          </cell>
          <cell r="BW156">
            <v>0</v>
          </cell>
          <cell r="BX156">
            <v>0</v>
          </cell>
          <cell r="CB156">
            <v>0</v>
          </cell>
          <cell r="CC156">
            <v>202</v>
          </cell>
          <cell r="CF156">
            <v>170</v>
          </cell>
          <cell r="CG156">
            <v>40</v>
          </cell>
          <cell r="CH156">
            <v>50</v>
          </cell>
          <cell r="CJ156">
            <v>409</v>
          </cell>
          <cell r="CK156">
            <v>50</v>
          </cell>
          <cell r="CL156">
            <v>110</v>
          </cell>
          <cell r="CM156">
            <v>454</v>
          </cell>
          <cell r="CP156">
            <v>495</v>
          </cell>
          <cell r="CQ156">
            <v>0</v>
          </cell>
          <cell r="CT156">
            <v>120</v>
          </cell>
          <cell r="CU156">
            <v>564</v>
          </cell>
          <cell r="CV156">
            <v>0</v>
          </cell>
          <cell r="CY156">
            <v>25</v>
          </cell>
          <cell r="CZ156">
            <v>392</v>
          </cell>
          <cell r="DD156">
            <v>0</v>
          </cell>
          <cell r="DE156">
            <v>0</v>
          </cell>
          <cell r="DH156">
            <v>320</v>
          </cell>
          <cell r="DI156">
            <v>80</v>
          </cell>
          <cell r="DM156">
            <v>100</v>
          </cell>
          <cell r="DN156">
            <v>329</v>
          </cell>
          <cell r="DR156">
            <v>210</v>
          </cell>
          <cell r="DS156">
            <v>232</v>
          </cell>
          <cell r="DV156">
            <v>70</v>
          </cell>
          <cell r="DW156">
            <v>0</v>
          </cell>
          <cell r="DX156">
            <v>50</v>
          </cell>
          <cell r="DY156">
            <v>0</v>
          </cell>
          <cell r="DZ156">
            <v>0</v>
          </cell>
          <cell r="EA156">
            <v>75</v>
          </cell>
          <cell r="EB156">
            <v>15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80</v>
          </cell>
          <cell r="EP156">
            <v>40</v>
          </cell>
          <cell r="EQ156">
            <v>0</v>
          </cell>
          <cell r="ER156">
            <v>0</v>
          </cell>
          <cell r="ES156">
            <v>0</v>
          </cell>
          <cell r="ET156">
            <v>20</v>
          </cell>
          <cell r="EU156">
            <v>200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470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90</v>
          </cell>
          <cell r="FI156">
            <v>50</v>
          </cell>
          <cell r="FJ156">
            <v>0</v>
          </cell>
          <cell r="FK156">
            <v>0</v>
          </cell>
          <cell r="FL156">
            <v>0</v>
          </cell>
          <cell r="FM156">
            <v>85</v>
          </cell>
          <cell r="FN156">
            <v>95</v>
          </cell>
          <cell r="FO156">
            <v>0</v>
          </cell>
          <cell r="FP156">
            <v>0</v>
          </cell>
          <cell r="FQ156">
            <v>125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</row>
        <row r="157">
          <cell r="J157">
            <v>10</v>
          </cell>
          <cell r="M157">
            <v>0</v>
          </cell>
          <cell r="N157">
            <v>0</v>
          </cell>
          <cell r="O157">
            <v>0</v>
          </cell>
          <cell r="P157">
            <v>560</v>
          </cell>
          <cell r="R157">
            <v>190</v>
          </cell>
          <cell r="S157">
            <v>0</v>
          </cell>
          <cell r="V157">
            <v>748</v>
          </cell>
          <cell r="W157">
            <v>0</v>
          </cell>
          <cell r="X157">
            <v>130</v>
          </cell>
          <cell r="AA157">
            <v>330</v>
          </cell>
          <cell r="AB157">
            <v>2194</v>
          </cell>
          <cell r="AC157">
            <v>1592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140</v>
          </cell>
          <cell r="AM157">
            <v>2632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738</v>
          </cell>
          <cell r="AT157">
            <v>0</v>
          </cell>
          <cell r="AU157">
            <v>0</v>
          </cell>
          <cell r="AV157">
            <v>1134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120</v>
          </cell>
          <cell r="BD157">
            <v>0</v>
          </cell>
          <cell r="BE157">
            <v>1384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M157">
            <v>140</v>
          </cell>
          <cell r="BN157">
            <v>3004</v>
          </cell>
          <cell r="BO157">
            <v>3360</v>
          </cell>
          <cell r="BR157">
            <v>0</v>
          </cell>
          <cell r="BS157">
            <v>0</v>
          </cell>
          <cell r="BT157">
            <v>0</v>
          </cell>
          <cell r="BU157">
            <v>680</v>
          </cell>
          <cell r="BW157">
            <v>0</v>
          </cell>
          <cell r="BX157">
            <v>0</v>
          </cell>
          <cell r="CB157">
            <v>0</v>
          </cell>
          <cell r="CC157">
            <v>1123</v>
          </cell>
          <cell r="CF157">
            <v>0</v>
          </cell>
          <cell r="CG157">
            <v>0</v>
          </cell>
          <cell r="CH157">
            <v>0</v>
          </cell>
          <cell r="CJ157">
            <v>1916</v>
          </cell>
          <cell r="CK157">
            <v>20</v>
          </cell>
          <cell r="CL157">
            <v>0</v>
          </cell>
          <cell r="CM157">
            <v>2153</v>
          </cell>
          <cell r="CP157">
            <v>2304</v>
          </cell>
          <cell r="CQ157">
            <v>0</v>
          </cell>
          <cell r="CT157">
            <v>285</v>
          </cell>
          <cell r="CU157">
            <v>2476</v>
          </cell>
          <cell r="CV157">
            <v>0</v>
          </cell>
          <cell r="CY157">
            <v>40</v>
          </cell>
          <cell r="CZ157">
            <v>690</v>
          </cell>
          <cell r="DD157">
            <v>420</v>
          </cell>
          <cell r="DE157">
            <v>60</v>
          </cell>
          <cell r="DH157">
            <v>150</v>
          </cell>
          <cell r="DI157">
            <v>20</v>
          </cell>
          <cell r="DM157">
            <v>0</v>
          </cell>
          <cell r="DN157">
            <v>433</v>
          </cell>
          <cell r="DR157">
            <v>0</v>
          </cell>
          <cell r="DS157">
            <v>0</v>
          </cell>
          <cell r="DV157">
            <v>75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40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210</v>
          </cell>
          <cell r="EL157">
            <v>0</v>
          </cell>
          <cell r="EM157">
            <v>0</v>
          </cell>
          <cell r="EN157">
            <v>0</v>
          </cell>
          <cell r="EO157">
            <v>60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40</v>
          </cell>
          <cell r="EU157">
            <v>20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50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30</v>
          </cell>
          <cell r="FI157">
            <v>40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</row>
        <row r="158">
          <cell r="J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V158">
            <v>0</v>
          </cell>
          <cell r="W158">
            <v>0</v>
          </cell>
          <cell r="X158">
            <v>0</v>
          </cell>
          <cell r="AA158">
            <v>0</v>
          </cell>
          <cell r="AB158">
            <v>0</v>
          </cell>
          <cell r="AC158">
            <v>20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20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100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M158">
            <v>0</v>
          </cell>
          <cell r="BN158">
            <v>175</v>
          </cell>
          <cell r="BR158">
            <v>0</v>
          </cell>
          <cell r="BS158">
            <v>0</v>
          </cell>
          <cell r="BT158">
            <v>0</v>
          </cell>
          <cell r="BW158">
            <v>0</v>
          </cell>
          <cell r="BX158">
            <v>0</v>
          </cell>
          <cell r="CB158">
            <v>0</v>
          </cell>
          <cell r="CC158">
            <v>0</v>
          </cell>
          <cell r="CF158">
            <v>0</v>
          </cell>
          <cell r="CG158">
            <v>0</v>
          </cell>
          <cell r="CH158">
            <v>0</v>
          </cell>
          <cell r="CK158">
            <v>0</v>
          </cell>
          <cell r="CL158">
            <v>0</v>
          </cell>
          <cell r="CP158">
            <v>10</v>
          </cell>
          <cell r="CQ158">
            <v>0</v>
          </cell>
          <cell r="CT158">
            <v>0</v>
          </cell>
          <cell r="CU158">
            <v>0</v>
          </cell>
          <cell r="CV158">
            <v>100</v>
          </cell>
          <cell r="CY158">
            <v>0</v>
          </cell>
          <cell r="CZ158">
            <v>45</v>
          </cell>
          <cell r="DD158">
            <v>0</v>
          </cell>
          <cell r="DE158">
            <v>30</v>
          </cell>
          <cell r="DH158">
            <v>235</v>
          </cell>
          <cell r="DI158">
            <v>0</v>
          </cell>
          <cell r="DM158">
            <v>55</v>
          </cell>
          <cell r="DN158">
            <v>50</v>
          </cell>
          <cell r="DR158">
            <v>0</v>
          </cell>
          <cell r="DS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33</v>
          </cell>
          <cell r="EH158">
            <v>0</v>
          </cell>
          <cell r="EI158">
            <v>0</v>
          </cell>
          <cell r="EJ158">
            <v>0</v>
          </cell>
          <cell r="EK158">
            <v>45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20</v>
          </cell>
          <cell r="FO158">
            <v>0</v>
          </cell>
          <cell r="FP158">
            <v>0</v>
          </cell>
          <cell r="FQ158">
            <v>0</v>
          </cell>
          <cell r="FR158">
            <v>60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</row>
        <row r="159">
          <cell r="J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214</v>
          </cell>
          <cell r="R159">
            <v>0</v>
          </cell>
          <cell r="S159">
            <v>0</v>
          </cell>
          <cell r="V159">
            <v>226</v>
          </cell>
          <cell r="W159">
            <v>0</v>
          </cell>
          <cell r="X159">
            <v>0</v>
          </cell>
          <cell r="AA159">
            <v>0</v>
          </cell>
          <cell r="AB159">
            <v>80</v>
          </cell>
          <cell r="AC159">
            <v>394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468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293</v>
          </cell>
          <cell r="AT159">
            <v>0</v>
          </cell>
          <cell r="AU159">
            <v>0</v>
          </cell>
          <cell r="AV159">
            <v>337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383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M159">
            <v>0</v>
          </cell>
          <cell r="BN159">
            <v>583</v>
          </cell>
          <cell r="BO159">
            <v>621</v>
          </cell>
          <cell r="BR159">
            <v>0</v>
          </cell>
          <cell r="BS159">
            <v>0</v>
          </cell>
          <cell r="BT159">
            <v>0</v>
          </cell>
          <cell r="BU159">
            <v>89</v>
          </cell>
          <cell r="BW159">
            <v>0</v>
          </cell>
          <cell r="BX159">
            <v>0</v>
          </cell>
          <cell r="CB159">
            <v>0</v>
          </cell>
          <cell r="CC159">
            <v>112</v>
          </cell>
          <cell r="CF159">
            <v>0</v>
          </cell>
          <cell r="CG159">
            <v>0</v>
          </cell>
          <cell r="CH159">
            <v>0</v>
          </cell>
          <cell r="CJ159">
            <v>280</v>
          </cell>
          <cell r="CK159">
            <v>0</v>
          </cell>
          <cell r="CL159">
            <v>0</v>
          </cell>
          <cell r="CM159">
            <v>305</v>
          </cell>
          <cell r="CP159">
            <v>305</v>
          </cell>
          <cell r="CQ159">
            <v>0</v>
          </cell>
          <cell r="CT159">
            <v>0</v>
          </cell>
          <cell r="CU159">
            <v>379</v>
          </cell>
          <cell r="CV159">
            <v>0</v>
          </cell>
          <cell r="CY159">
            <v>0</v>
          </cell>
          <cell r="CZ159">
            <v>109</v>
          </cell>
          <cell r="DD159">
            <v>0</v>
          </cell>
          <cell r="DE159">
            <v>0</v>
          </cell>
          <cell r="DH159">
            <v>0</v>
          </cell>
          <cell r="DI159">
            <v>0</v>
          </cell>
          <cell r="DM159">
            <v>0</v>
          </cell>
          <cell r="DN159">
            <v>0</v>
          </cell>
          <cell r="DR159">
            <v>0</v>
          </cell>
          <cell r="DS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</row>
        <row r="160">
          <cell r="I160" t="e">
            <v>#DIV/0!</v>
          </cell>
          <cell r="J160">
            <v>0</v>
          </cell>
          <cell r="K160" t="e">
            <v>#DIV/0!</v>
          </cell>
          <cell r="L160" t="e">
            <v>#DIV/0!</v>
          </cell>
          <cell r="M160">
            <v>0</v>
          </cell>
          <cell r="N160">
            <v>0</v>
          </cell>
          <cell r="O160">
            <v>0</v>
          </cell>
          <cell r="P160">
            <v>232</v>
          </cell>
          <cell r="Q160" t="e">
            <v>#DIV/0!</v>
          </cell>
          <cell r="R160">
            <v>0</v>
          </cell>
          <cell r="S160">
            <v>0</v>
          </cell>
          <cell r="T160" t="e">
            <v>#DIV/0!</v>
          </cell>
          <cell r="U160" t="e">
            <v>#DIV/0!</v>
          </cell>
          <cell r="V160">
            <v>297</v>
          </cell>
          <cell r="W160">
            <v>0</v>
          </cell>
          <cell r="X160">
            <v>0</v>
          </cell>
          <cell r="Y160" t="e">
            <v>#DIV/0!</v>
          </cell>
          <cell r="Z160" t="e">
            <v>#DIV/0!</v>
          </cell>
          <cell r="AA160">
            <v>0</v>
          </cell>
          <cell r="AB160">
            <v>0</v>
          </cell>
          <cell r="AC160">
            <v>739</v>
          </cell>
          <cell r="AD160" t="e">
            <v>#DIV/0!</v>
          </cell>
          <cell r="AE160" t="e">
            <v>#DIV/0!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971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788</v>
          </cell>
          <cell r="BF160">
            <v>0</v>
          </cell>
          <cell r="BG160">
            <v>0</v>
          </cell>
          <cell r="BH160">
            <v>100</v>
          </cell>
          <cell r="BI160">
            <v>0</v>
          </cell>
          <cell r="BJ160" t="e">
            <v>#DIV/0!</v>
          </cell>
          <cell r="BK160" t="e">
            <v>#DIV/0!</v>
          </cell>
          <cell r="BL160" t="e">
            <v>#DIV/0!</v>
          </cell>
          <cell r="BM160">
            <v>0</v>
          </cell>
          <cell r="BN160">
            <v>1500</v>
          </cell>
          <cell r="BO160" t="e">
            <v>#DIV/0!</v>
          </cell>
          <cell r="BP160" t="e">
            <v>#DIV/0!</v>
          </cell>
          <cell r="BQ160" t="e">
            <v>#DIV/0!</v>
          </cell>
          <cell r="BR160">
            <v>0</v>
          </cell>
          <cell r="BS160">
            <v>0</v>
          </cell>
          <cell r="BT160">
            <v>0</v>
          </cell>
          <cell r="BU160">
            <v>170</v>
          </cell>
          <cell r="BV160" t="e">
            <v>#DIV/0!</v>
          </cell>
          <cell r="BW160">
            <v>0</v>
          </cell>
          <cell r="BX160">
            <v>0</v>
          </cell>
          <cell r="BY160" t="e">
            <v>#DIV/0!</v>
          </cell>
          <cell r="BZ160" t="e">
            <v>#DIV/0!</v>
          </cell>
          <cell r="CA160" t="e">
            <v>#DIV/0!</v>
          </cell>
          <cell r="CB160">
            <v>0</v>
          </cell>
          <cell r="CC160">
            <v>390</v>
          </cell>
          <cell r="CD160" t="e">
            <v>#DIV/0!</v>
          </cell>
          <cell r="CE160" t="e">
            <v>#DIV/0!</v>
          </cell>
          <cell r="CF160">
            <v>0</v>
          </cell>
          <cell r="CG160">
            <v>0</v>
          </cell>
          <cell r="CH160">
            <v>0</v>
          </cell>
          <cell r="CI160" t="e">
            <v>#DIV/0!</v>
          </cell>
          <cell r="CJ160">
            <v>800</v>
          </cell>
          <cell r="CK160">
            <v>0</v>
          </cell>
          <cell r="CL160">
            <v>0</v>
          </cell>
          <cell r="CM160">
            <v>800</v>
          </cell>
          <cell r="CN160" t="e">
            <v>#DIV/0!</v>
          </cell>
          <cell r="CO160" t="e">
            <v>#DIV/0!</v>
          </cell>
          <cell r="CP160">
            <v>800</v>
          </cell>
          <cell r="CQ160">
            <v>0</v>
          </cell>
          <cell r="CR160" t="e">
            <v>#DIV/0!</v>
          </cell>
          <cell r="CS160" t="e">
            <v>#DIV/0!</v>
          </cell>
          <cell r="CT160">
            <v>0</v>
          </cell>
          <cell r="CU160">
            <v>1385</v>
          </cell>
          <cell r="CV160">
            <v>0</v>
          </cell>
          <cell r="CW160" t="e">
            <v>#DIV/0!</v>
          </cell>
          <cell r="CX160" t="e">
            <v>#DIV/0!</v>
          </cell>
          <cell r="CY160">
            <v>0</v>
          </cell>
          <cell r="CZ160">
            <v>545</v>
          </cell>
          <cell r="DA160" t="e">
            <v>#DIV/0!</v>
          </cell>
          <cell r="DB160" t="e">
            <v>#DIV/0!</v>
          </cell>
          <cell r="DC160" t="e">
            <v>#DIV/0!</v>
          </cell>
          <cell r="DD160">
            <v>0</v>
          </cell>
          <cell r="DE160">
            <v>0</v>
          </cell>
          <cell r="DF160" t="e">
            <v>#DIV/0!</v>
          </cell>
          <cell r="DG160" t="e">
            <v>#DIV/0!</v>
          </cell>
          <cell r="DH160">
            <v>0</v>
          </cell>
          <cell r="DI160">
            <v>0</v>
          </cell>
          <cell r="DJ160" t="e">
            <v>#DIV/0!</v>
          </cell>
          <cell r="DK160" t="e">
            <v>#DIV/0!</v>
          </cell>
          <cell r="DL160" t="e">
            <v>#DIV/0!</v>
          </cell>
          <cell r="DM160">
            <v>0</v>
          </cell>
          <cell r="DN160">
            <v>0</v>
          </cell>
          <cell r="DO160" t="e">
            <v>#DIV/0!</v>
          </cell>
          <cell r="DP160" t="e">
            <v>#DIV/0!</v>
          </cell>
          <cell r="DQ160" t="e">
            <v>#DIV/0!</v>
          </cell>
          <cell r="DR160">
            <v>0</v>
          </cell>
          <cell r="DS160">
            <v>0</v>
          </cell>
          <cell r="DT160" t="e">
            <v>#DIV/0!</v>
          </cell>
          <cell r="DU160" t="e">
            <v>#DIV/0!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</row>
        <row r="161">
          <cell r="J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527</v>
          </cell>
          <cell r="R161">
            <v>0</v>
          </cell>
          <cell r="S161">
            <v>0</v>
          </cell>
          <cell r="V161">
            <v>860</v>
          </cell>
          <cell r="W161">
            <v>0</v>
          </cell>
          <cell r="X161">
            <v>105</v>
          </cell>
          <cell r="AA161">
            <v>0</v>
          </cell>
          <cell r="AB161">
            <v>0</v>
          </cell>
          <cell r="AC161">
            <v>1634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2064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652</v>
          </cell>
          <cell r="AT161">
            <v>0</v>
          </cell>
          <cell r="AU161">
            <v>0</v>
          </cell>
          <cell r="AV161">
            <v>1091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1327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M161">
            <v>0</v>
          </cell>
          <cell r="BN161">
            <v>2462</v>
          </cell>
          <cell r="BR161">
            <v>0</v>
          </cell>
          <cell r="BS161">
            <v>0</v>
          </cell>
          <cell r="BT161">
            <v>0</v>
          </cell>
          <cell r="BU161">
            <v>592</v>
          </cell>
          <cell r="BW161">
            <v>0</v>
          </cell>
          <cell r="BX161">
            <v>0</v>
          </cell>
          <cell r="CB161">
            <v>0</v>
          </cell>
          <cell r="CC161">
            <v>885</v>
          </cell>
          <cell r="CF161">
            <v>0</v>
          </cell>
          <cell r="CG161">
            <v>0</v>
          </cell>
          <cell r="CH161">
            <v>0</v>
          </cell>
          <cell r="CJ161">
            <v>1400</v>
          </cell>
          <cell r="CK161">
            <v>0</v>
          </cell>
          <cell r="CL161">
            <v>0</v>
          </cell>
          <cell r="CM161">
            <v>1562</v>
          </cell>
          <cell r="CP161">
            <v>1800</v>
          </cell>
          <cell r="CQ161">
            <v>0</v>
          </cell>
          <cell r="CT161">
            <v>0</v>
          </cell>
          <cell r="CU161">
            <v>2292</v>
          </cell>
          <cell r="CV161">
            <v>0</v>
          </cell>
          <cell r="CY161">
            <v>0</v>
          </cell>
          <cell r="CZ161">
            <v>999</v>
          </cell>
          <cell r="DA161">
            <v>17</v>
          </cell>
          <cell r="DD161">
            <v>275</v>
          </cell>
          <cell r="DE161">
            <v>343</v>
          </cell>
          <cell r="DH161">
            <v>175</v>
          </cell>
          <cell r="DI161">
            <v>140</v>
          </cell>
          <cell r="DJ161">
            <v>130</v>
          </cell>
          <cell r="DM161">
            <v>63</v>
          </cell>
          <cell r="DN161">
            <v>145</v>
          </cell>
          <cell r="DO161">
            <v>164</v>
          </cell>
          <cell r="DR161">
            <v>0</v>
          </cell>
          <cell r="DS161">
            <v>0</v>
          </cell>
          <cell r="DT161">
            <v>41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65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25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45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75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80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</row>
        <row r="162">
          <cell r="J162">
            <v>0</v>
          </cell>
          <cell r="M162">
            <v>0</v>
          </cell>
          <cell r="N162">
            <v>0</v>
          </cell>
          <cell r="O162">
            <v>0</v>
          </cell>
          <cell r="R162">
            <v>0</v>
          </cell>
          <cell r="W162">
            <v>0</v>
          </cell>
          <cell r="X162">
            <v>0</v>
          </cell>
          <cell r="AA162">
            <v>0</v>
          </cell>
          <cell r="AB162">
            <v>0</v>
          </cell>
          <cell r="AC162">
            <v>0</v>
          </cell>
          <cell r="AL162">
            <v>0</v>
          </cell>
          <cell r="AP162">
            <v>0</v>
          </cell>
          <cell r="AQ162">
            <v>0</v>
          </cell>
          <cell r="AT162">
            <v>0</v>
          </cell>
          <cell r="AU162">
            <v>0</v>
          </cell>
          <cell r="AY162">
            <v>0</v>
          </cell>
          <cell r="AZ162">
            <v>0</v>
          </cell>
          <cell r="BC162">
            <v>0</v>
          </cell>
          <cell r="BD162">
            <v>0</v>
          </cell>
          <cell r="BE162">
            <v>120</v>
          </cell>
          <cell r="BH162">
            <v>0</v>
          </cell>
          <cell r="BI162">
            <v>0</v>
          </cell>
          <cell r="BM162">
            <v>0</v>
          </cell>
          <cell r="BN162">
            <v>0</v>
          </cell>
          <cell r="BR162">
            <v>268</v>
          </cell>
          <cell r="BS162">
            <v>225</v>
          </cell>
          <cell r="BT162">
            <v>0</v>
          </cell>
          <cell r="BW162">
            <v>0</v>
          </cell>
          <cell r="BX162">
            <v>0</v>
          </cell>
          <cell r="CB162">
            <v>0</v>
          </cell>
          <cell r="CC162">
            <v>0</v>
          </cell>
          <cell r="CF162">
            <v>70</v>
          </cell>
          <cell r="CG162">
            <v>90</v>
          </cell>
          <cell r="CH162">
            <v>70</v>
          </cell>
          <cell r="CK162">
            <v>30</v>
          </cell>
          <cell r="CL162">
            <v>0</v>
          </cell>
          <cell r="CP162">
            <v>81</v>
          </cell>
          <cell r="CQ162">
            <v>149</v>
          </cell>
          <cell r="CT162">
            <v>0</v>
          </cell>
          <cell r="CU162">
            <v>40</v>
          </cell>
          <cell r="CV162">
            <v>25</v>
          </cell>
          <cell r="CY162">
            <v>50</v>
          </cell>
          <cell r="CZ162">
            <v>100</v>
          </cell>
          <cell r="DA162">
            <v>0.7</v>
          </cell>
          <cell r="DD162">
            <v>0</v>
          </cell>
          <cell r="DE162">
            <v>245</v>
          </cell>
          <cell r="DH162">
            <v>175</v>
          </cell>
          <cell r="DI162">
            <v>115</v>
          </cell>
          <cell r="DJ162">
            <v>0.42299999999999999</v>
          </cell>
          <cell r="DM162">
            <v>30</v>
          </cell>
          <cell r="DN162">
            <v>0</v>
          </cell>
          <cell r="DO162">
            <v>0.61499999999999999</v>
          </cell>
          <cell r="DR162">
            <v>0</v>
          </cell>
          <cell r="DS162">
            <v>0</v>
          </cell>
          <cell r="DT162">
            <v>0.92800000000000005</v>
          </cell>
          <cell r="DV162">
            <v>0</v>
          </cell>
          <cell r="DW162">
            <v>0</v>
          </cell>
          <cell r="DX162">
            <v>15</v>
          </cell>
          <cell r="DY162">
            <v>0</v>
          </cell>
          <cell r="DZ162">
            <v>0</v>
          </cell>
          <cell r="EA162">
            <v>190</v>
          </cell>
          <cell r="EB162">
            <v>70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40</v>
          </cell>
          <cell r="EH162">
            <v>0</v>
          </cell>
          <cell r="EI162">
            <v>0</v>
          </cell>
          <cell r="EJ162">
            <v>20</v>
          </cell>
          <cell r="EK162">
            <v>91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30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40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90</v>
          </cell>
          <cell r="FJ162">
            <v>0</v>
          </cell>
          <cell r="FK162">
            <v>0</v>
          </cell>
          <cell r="FL162">
            <v>120</v>
          </cell>
          <cell r="FM162">
            <v>50</v>
          </cell>
          <cell r="FN162">
            <v>65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</row>
        <row r="163">
          <cell r="J163">
            <v>0</v>
          </cell>
          <cell r="M163">
            <v>0</v>
          </cell>
          <cell r="N163">
            <v>0</v>
          </cell>
          <cell r="O163">
            <v>0</v>
          </cell>
          <cell r="R163">
            <v>0</v>
          </cell>
          <cell r="W163">
            <v>0</v>
          </cell>
          <cell r="X163">
            <v>0</v>
          </cell>
          <cell r="AA163">
            <v>0</v>
          </cell>
          <cell r="AB163">
            <v>0</v>
          </cell>
          <cell r="AC163">
            <v>0</v>
          </cell>
          <cell r="AG163">
            <v>100</v>
          </cell>
          <cell r="AL163">
            <v>0</v>
          </cell>
          <cell r="AP163">
            <v>120</v>
          </cell>
          <cell r="AQ163">
            <v>0</v>
          </cell>
          <cell r="AT163">
            <v>0</v>
          </cell>
          <cell r="AU163">
            <v>0</v>
          </cell>
          <cell r="AY163">
            <v>120</v>
          </cell>
          <cell r="AZ163">
            <v>0</v>
          </cell>
          <cell r="BC163">
            <v>0</v>
          </cell>
          <cell r="BD163">
            <v>0</v>
          </cell>
          <cell r="BE163">
            <v>85</v>
          </cell>
          <cell r="BH163">
            <v>0</v>
          </cell>
          <cell r="BI163">
            <v>0</v>
          </cell>
          <cell r="BM163">
            <v>30</v>
          </cell>
          <cell r="BN163">
            <v>0</v>
          </cell>
          <cell r="BR163">
            <v>0</v>
          </cell>
          <cell r="BS163">
            <v>0</v>
          </cell>
          <cell r="BT163">
            <v>0</v>
          </cell>
          <cell r="BW163">
            <v>0</v>
          </cell>
          <cell r="BX163">
            <v>0</v>
          </cell>
          <cell r="CB163">
            <v>0</v>
          </cell>
          <cell r="CC163">
            <v>0</v>
          </cell>
          <cell r="CF163">
            <v>0</v>
          </cell>
          <cell r="CG163">
            <v>0</v>
          </cell>
          <cell r="CH163">
            <v>0</v>
          </cell>
          <cell r="CK163">
            <v>0</v>
          </cell>
          <cell r="CL163">
            <v>0</v>
          </cell>
          <cell r="CP163">
            <v>0</v>
          </cell>
          <cell r="CQ163">
            <v>20</v>
          </cell>
          <cell r="CT163">
            <v>0</v>
          </cell>
          <cell r="CU163">
            <v>0</v>
          </cell>
          <cell r="CV163">
            <v>135</v>
          </cell>
          <cell r="CY163">
            <v>0</v>
          </cell>
          <cell r="CZ163">
            <v>0</v>
          </cell>
          <cell r="DA163">
            <v>1</v>
          </cell>
          <cell r="DD163">
            <v>0</v>
          </cell>
          <cell r="DE163">
            <v>0</v>
          </cell>
          <cell r="DH163">
            <v>0</v>
          </cell>
          <cell r="DI163">
            <v>0</v>
          </cell>
          <cell r="DJ163">
            <v>5</v>
          </cell>
          <cell r="DM163">
            <v>0</v>
          </cell>
          <cell r="DN163">
            <v>0</v>
          </cell>
          <cell r="DO163">
            <v>-167.2</v>
          </cell>
          <cell r="DR163">
            <v>0</v>
          </cell>
          <cell r="DS163">
            <v>0</v>
          </cell>
          <cell r="DT163">
            <v>-10.5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</row>
        <row r="164">
          <cell r="J164">
            <v>0</v>
          </cell>
          <cell r="M164">
            <v>0</v>
          </cell>
          <cell r="N164">
            <v>150</v>
          </cell>
          <cell r="O164">
            <v>0</v>
          </cell>
          <cell r="R164">
            <v>140</v>
          </cell>
          <cell r="S164">
            <v>160</v>
          </cell>
          <cell r="W164">
            <v>200</v>
          </cell>
          <cell r="X164">
            <v>30</v>
          </cell>
          <cell r="AA164">
            <v>0</v>
          </cell>
          <cell r="AB164">
            <v>150</v>
          </cell>
          <cell r="AC164">
            <v>180</v>
          </cell>
          <cell r="AF164">
            <v>150</v>
          </cell>
          <cell r="AG164">
            <v>140</v>
          </cell>
          <cell r="AH164">
            <v>0</v>
          </cell>
          <cell r="AI164">
            <v>0</v>
          </cell>
          <cell r="AJ164">
            <v>0</v>
          </cell>
          <cell r="AK164">
            <v>120</v>
          </cell>
          <cell r="AL164">
            <v>200</v>
          </cell>
          <cell r="AM164">
            <v>0</v>
          </cell>
          <cell r="AN164">
            <v>0</v>
          </cell>
          <cell r="AO164">
            <v>190</v>
          </cell>
          <cell r="AP164">
            <v>200</v>
          </cell>
          <cell r="AQ164">
            <v>170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120</v>
          </cell>
          <cell r="AZ164">
            <v>0</v>
          </cell>
          <cell r="BA164">
            <v>0</v>
          </cell>
          <cell r="BB164">
            <v>0</v>
          </cell>
          <cell r="BC164">
            <v>70</v>
          </cell>
          <cell r="BD164">
            <v>0</v>
          </cell>
          <cell r="BE164">
            <v>50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M164">
            <v>0</v>
          </cell>
          <cell r="BN164">
            <v>0</v>
          </cell>
          <cell r="BR164">
            <v>0</v>
          </cell>
          <cell r="BS164">
            <v>0</v>
          </cell>
          <cell r="BT164">
            <v>0</v>
          </cell>
          <cell r="BW164">
            <v>0</v>
          </cell>
          <cell r="BX164">
            <v>0</v>
          </cell>
          <cell r="CB164">
            <v>0</v>
          </cell>
          <cell r="CC164">
            <v>0</v>
          </cell>
          <cell r="CF164">
            <v>0</v>
          </cell>
          <cell r="CG164">
            <v>0</v>
          </cell>
          <cell r="CH164">
            <v>0</v>
          </cell>
          <cell r="CK164">
            <v>0</v>
          </cell>
          <cell r="CL164">
            <v>0</v>
          </cell>
          <cell r="CP164">
            <v>0</v>
          </cell>
          <cell r="CQ164">
            <v>0</v>
          </cell>
          <cell r="CT164">
            <v>0</v>
          </cell>
          <cell r="CU164">
            <v>0</v>
          </cell>
          <cell r="CV164">
            <v>0</v>
          </cell>
          <cell r="CY164">
            <v>0</v>
          </cell>
          <cell r="CZ164">
            <v>0</v>
          </cell>
          <cell r="DD164">
            <v>0</v>
          </cell>
          <cell r="DE164">
            <v>0</v>
          </cell>
          <cell r="DH164">
            <v>0</v>
          </cell>
          <cell r="DI164">
            <v>0</v>
          </cell>
          <cell r="DM164">
            <v>0</v>
          </cell>
          <cell r="DN164">
            <v>0</v>
          </cell>
          <cell r="DR164">
            <v>0</v>
          </cell>
          <cell r="DS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50</v>
          </cell>
          <cell r="EG164">
            <v>165</v>
          </cell>
          <cell r="EH164">
            <v>0</v>
          </cell>
          <cell r="EI164">
            <v>0</v>
          </cell>
          <cell r="EJ164">
            <v>0</v>
          </cell>
          <cell r="EK164">
            <v>85</v>
          </cell>
          <cell r="EL164">
            <v>75</v>
          </cell>
          <cell r="EM164">
            <v>0</v>
          </cell>
          <cell r="EN164">
            <v>0</v>
          </cell>
          <cell r="EO164">
            <v>0</v>
          </cell>
          <cell r="EP164">
            <v>90</v>
          </cell>
          <cell r="EQ164">
            <v>0</v>
          </cell>
          <cell r="ER164">
            <v>0</v>
          </cell>
          <cell r="ES164">
            <v>0</v>
          </cell>
          <cell r="ET164">
            <v>220</v>
          </cell>
          <cell r="EU164">
            <v>250</v>
          </cell>
          <cell r="EV164">
            <v>0</v>
          </cell>
          <cell r="EW164">
            <v>0</v>
          </cell>
          <cell r="EX164">
            <v>293</v>
          </cell>
          <cell r="EY164">
            <v>95</v>
          </cell>
          <cell r="EZ164">
            <v>462</v>
          </cell>
          <cell r="FA164">
            <v>0</v>
          </cell>
          <cell r="FB164">
            <v>0</v>
          </cell>
          <cell r="FC164">
            <v>462</v>
          </cell>
          <cell r="FD164">
            <v>240</v>
          </cell>
          <cell r="FE164">
            <v>0</v>
          </cell>
          <cell r="FF164">
            <v>0</v>
          </cell>
          <cell r="FG164">
            <v>0</v>
          </cell>
          <cell r="FH164">
            <v>172</v>
          </cell>
          <cell r="FI164">
            <v>150</v>
          </cell>
          <cell r="FJ164">
            <v>0</v>
          </cell>
          <cell r="FK164">
            <v>0</v>
          </cell>
          <cell r="FL164">
            <v>50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100</v>
          </cell>
          <cell r="FR164">
            <v>420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</row>
        <row r="165">
          <cell r="J165">
            <v>0</v>
          </cell>
          <cell r="M165">
            <v>0</v>
          </cell>
          <cell r="N165">
            <v>0</v>
          </cell>
          <cell r="O165">
            <v>0</v>
          </cell>
          <cell r="R165">
            <v>0</v>
          </cell>
          <cell r="W165">
            <v>0</v>
          </cell>
          <cell r="X165">
            <v>0</v>
          </cell>
          <cell r="AA165">
            <v>0</v>
          </cell>
          <cell r="AB165">
            <v>0</v>
          </cell>
          <cell r="AC165">
            <v>0</v>
          </cell>
          <cell r="AP165">
            <v>0</v>
          </cell>
          <cell r="AQ165">
            <v>0</v>
          </cell>
          <cell r="AT165">
            <v>0</v>
          </cell>
          <cell r="AU165">
            <v>0</v>
          </cell>
          <cell r="AY165">
            <v>0</v>
          </cell>
          <cell r="AZ165">
            <v>0</v>
          </cell>
          <cell r="BC165">
            <v>0</v>
          </cell>
          <cell r="BD165">
            <v>0</v>
          </cell>
          <cell r="BE165">
            <v>0</v>
          </cell>
          <cell r="BH165">
            <v>0</v>
          </cell>
          <cell r="BI165">
            <v>0</v>
          </cell>
          <cell r="BM165">
            <v>0</v>
          </cell>
          <cell r="BN165">
            <v>0</v>
          </cell>
          <cell r="BR165">
            <v>0</v>
          </cell>
          <cell r="BS165">
            <v>0</v>
          </cell>
          <cell r="BT165">
            <v>0</v>
          </cell>
          <cell r="BW165">
            <v>0</v>
          </cell>
          <cell r="BX165">
            <v>0</v>
          </cell>
          <cell r="CB165">
            <v>0</v>
          </cell>
          <cell r="CC165">
            <v>0</v>
          </cell>
          <cell r="CF165">
            <v>0</v>
          </cell>
          <cell r="CG165">
            <v>0</v>
          </cell>
          <cell r="CH165">
            <v>0</v>
          </cell>
          <cell r="CK165">
            <v>0</v>
          </cell>
          <cell r="CL165">
            <v>0</v>
          </cell>
          <cell r="CP165">
            <v>0</v>
          </cell>
          <cell r="CQ165">
            <v>0</v>
          </cell>
          <cell r="CT165">
            <v>0</v>
          </cell>
          <cell r="CU165">
            <v>0</v>
          </cell>
          <cell r="CV165">
            <v>0</v>
          </cell>
          <cell r="CY165">
            <v>0</v>
          </cell>
          <cell r="CZ165">
            <v>0</v>
          </cell>
          <cell r="DD165">
            <v>0</v>
          </cell>
          <cell r="DE165">
            <v>0</v>
          </cell>
          <cell r="DH165">
            <v>0</v>
          </cell>
          <cell r="DI165">
            <v>0</v>
          </cell>
          <cell r="DM165">
            <v>0</v>
          </cell>
          <cell r="DN165">
            <v>0</v>
          </cell>
          <cell r="DR165">
            <v>0</v>
          </cell>
          <cell r="DS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</row>
        <row r="166">
          <cell r="J166">
            <v>0</v>
          </cell>
          <cell r="M166">
            <v>0</v>
          </cell>
          <cell r="N166">
            <v>0</v>
          </cell>
          <cell r="O166">
            <v>0</v>
          </cell>
          <cell r="R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C166">
            <v>0</v>
          </cell>
          <cell r="AP166">
            <v>0</v>
          </cell>
          <cell r="AQ166">
            <v>0</v>
          </cell>
          <cell r="AT166">
            <v>0</v>
          </cell>
          <cell r="AU166">
            <v>0</v>
          </cell>
          <cell r="AY166">
            <v>0</v>
          </cell>
          <cell r="AZ166">
            <v>0</v>
          </cell>
          <cell r="BC166">
            <v>0</v>
          </cell>
          <cell r="BD166">
            <v>0</v>
          </cell>
          <cell r="BE166">
            <v>0</v>
          </cell>
          <cell r="BH166">
            <v>0</v>
          </cell>
          <cell r="BI166">
            <v>0</v>
          </cell>
          <cell r="BM166">
            <v>0</v>
          </cell>
          <cell r="BN166">
            <v>0</v>
          </cell>
          <cell r="BR166">
            <v>0</v>
          </cell>
          <cell r="BS166">
            <v>0</v>
          </cell>
          <cell r="BT166">
            <v>0</v>
          </cell>
          <cell r="BW166">
            <v>0</v>
          </cell>
          <cell r="BX166">
            <v>0</v>
          </cell>
          <cell r="CB166">
            <v>0</v>
          </cell>
          <cell r="CC166">
            <v>0</v>
          </cell>
          <cell r="CF166">
            <v>0</v>
          </cell>
          <cell r="CG166">
            <v>0</v>
          </cell>
          <cell r="CH166">
            <v>0</v>
          </cell>
          <cell r="CK166">
            <v>0</v>
          </cell>
          <cell r="CL166">
            <v>0</v>
          </cell>
          <cell r="CP166">
            <v>0</v>
          </cell>
          <cell r="CQ166">
            <v>0</v>
          </cell>
          <cell r="CT166">
            <v>0</v>
          </cell>
          <cell r="CU166">
            <v>0</v>
          </cell>
          <cell r="CV166">
            <v>0</v>
          </cell>
          <cell r="CY166">
            <v>0</v>
          </cell>
          <cell r="CZ166">
            <v>0</v>
          </cell>
          <cell r="DA166">
            <v>224</v>
          </cell>
          <cell r="DD166">
            <v>0</v>
          </cell>
          <cell r="DE166">
            <v>0</v>
          </cell>
          <cell r="DH166">
            <v>0</v>
          </cell>
          <cell r="DI166">
            <v>0</v>
          </cell>
          <cell r="DM166">
            <v>0</v>
          </cell>
          <cell r="DN166">
            <v>100</v>
          </cell>
          <cell r="DR166">
            <v>0</v>
          </cell>
          <cell r="DS166">
            <v>0</v>
          </cell>
          <cell r="DV166">
            <v>0</v>
          </cell>
          <cell r="DW166">
            <v>200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160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100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195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100</v>
          </cell>
          <cell r="FN166">
            <v>0</v>
          </cell>
          <cell r="FO166">
            <v>0</v>
          </cell>
          <cell r="FP166">
            <v>0</v>
          </cell>
          <cell r="FQ166">
            <v>100</v>
          </cell>
          <cell r="FR166">
            <v>80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</row>
        <row r="167">
          <cell r="I167">
            <v>0</v>
          </cell>
          <cell r="J167">
            <v>330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350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200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237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123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150</v>
          </cell>
          <cell r="BU167">
            <v>0</v>
          </cell>
          <cell r="BV167">
            <v>0</v>
          </cell>
          <cell r="BW167">
            <v>75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70</v>
          </cell>
          <cell r="CC167">
            <v>50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39</v>
          </cell>
          <cell r="CM167">
            <v>0</v>
          </cell>
          <cell r="CN167">
            <v>0</v>
          </cell>
          <cell r="CO167">
            <v>0</v>
          </cell>
          <cell r="CP167">
            <v>75</v>
          </cell>
          <cell r="CQ167">
            <v>29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492</v>
          </cell>
          <cell r="DE167">
            <v>20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55</v>
          </cell>
          <cell r="DY167">
            <v>0</v>
          </cell>
          <cell r="DZ167">
            <v>0</v>
          </cell>
          <cell r="EA167">
            <v>0</v>
          </cell>
          <cell r="EB167">
            <v>20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40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50</v>
          </cell>
          <cell r="EZ167">
            <v>0</v>
          </cell>
          <cell r="FA167">
            <v>0</v>
          </cell>
          <cell r="FB167">
            <v>0</v>
          </cell>
          <cell r="FC167">
            <v>60</v>
          </cell>
          <cell r="FD167">
            <v>50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80</v>
          </cell>
          <cell r="FJ167">
            <v>0</v>
          </cell>
          <cell r="FK167">
            <v>0</v>
          </cell>
          <cell r="FL167">
            <v>60</v>
          </cell>
          <cell r="FM167">
            <v>125</v>
          </cell>
          <cell r="FN167">
            <v>20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</row>
        <row r="168">
          <cell r="I168">
            <v>0</v>
          </cell>
          <cell r="J168">
            <v>0</v>
          </cell>
          <cell r="K168">
            <v>660</v>
          </cell>
          <cell r="L168">
            <v>0</v>
          </cell>
          <cell r="M168">
            <v>0</v>
          </cell>
          <cell r="N168">
            <v>1</v>
          </cell>
          <cell r="O168">
            <v>1</v>
          </cell>
          <cell r="P168">
            <v>1</v>
          </cell>
          <cell r="Q168">
            <v>0</v>
          </cell>
          <cell r="R168">
            <v>0</v>
          </cell>
          <cell r="S168">
            <v>68</v>
          </cell>
          <cell r="T168">
            <v>15</v>
          </cell>
          <cell r="U168">
            <v>0</v>
          </cell>
          <cell r="V168">
            <v>0</v>
          </cell>
          <cell r="W168">
            <v>0</v>
          </cell>
          <cell r="X168">
            <v>1</v>
          </cell>
          <cell r="Y168">
            <v>1</v>
          </cell>
          <cell r="Z168">
            <v>0</v>
          </cell>
          <cell r="AA168">
            <v>0</v>
          </cell>
          <cell r="AB168">
            <v>108</v>
          </cell>
          <cell r="AC168">
            <v>46</v>
          </cell>
          <cell r="AD168">
            <v>1</v>
          </cell>
          <cell r="AE168">
            <v>0</v>
          </cell>
          <cell r="AF168">
            <v>0</v>
          </cell>
          <cell r="AG168">
            <v>1</v>
          </cell>
          <cell r="AH168">
            <v>1</v>
          </cell>
          <cell r="AI168">
            <v>0</v>
          </cell>
          <cell r="AJ168">
            <v>0</v>
          </cell>
          <cell r="AK168">
            <v>0</v>
          </cell>
          <cell r="AL168">
            <v>134</v>
          </cell>
          <cell r="AM168">
            <v>1</v>
          </cell>
          <cell r="AN168">
            <v>0</v>
          </cell>
          <cell r="AO168">
            <v>0</v>
          </cell>
          <cell r="AP168">
            <v>1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1</v>
          </cell>
          <cell r="AV168">
            <v>1</v>
          </cell>
          <cell r="AW168">
            <v>0</v>
          </cell>
          <cell r="AX168">
            <v>0</v>
          </cell>
          <cell r="AY168">
            <v>0</v>
          </cell>
          <cell r="AZ168">
            <v>1</v>
          </cell>
          <cell r="BA168">
            <v>96</v>
          </cell>
          <cell r="BB168">
            <v>0</v>
          </cell>
          <cell r="BC168">
            <v>0</v>
          </cell>
          <cell r="BD168">
            <v>1</v>
          </cell>
          <cell r="BE168">
            <v>1</v>
          </cell>
          <cell r="BF168">
            <v>1</v>
          </cell>
          <cell r="BG168">
            <v>0</v>
          </cell>
          <cell r="BH168">
            <v>0</v>
          </cell>
          <cell r="BI168">
            <v>37</v>
          </cell>
          <cell r="BJ168">
            <v>24</v>
          </cell>
          <cell r="BK168">
            <v>0</v>
          </cell>
          <cell r="BL168">
            <v>0</v>
          </cell>
          <cell r="BM168">
            <v>0</v>
          </cell>
          <cell r="BN168">
            <v>1</v>
          </cell>
          <cell r="BO168">
            <v>1</v>
          </cell>
          <cell r="BP168">
            <v>0</v>
          </cell>
          <cell r="BQ168">
            <v>0</v>
          </cell>
          <cell r="BR168">
            <v>0</v>
          </cell>
          <cell r="BS168">
            <v>1</v>
          </cell>
          <cell r="BT168">
            <v>1</v>
          </cell>
          <cell r="BU168">
            <v>48</v>
          </cell>
          <cell r="BV168">
            <v>0</v>
          </cell>
          <cell r="BW168">
            <v>0</v>
          </cell>
          <cell r="BX168">
            <v>0</v>
          </cell>
          <cell r="BY168">
            <v>13</v>
          </cell>
          <cell r="BZ168">
            <v>0</v>
          </cell>
          <cell r="CA168">
            <v>0</v>
          </cell>
          <cell r="CB168">
            <v>0</v>
          </cell>
          <cell r="CC168">
            <v>9</v>
          </cell>
          <cell r="CD168">
            <v>13</v>
          </cell>
          <cell r="CE168">
            <v>0</v>
          </cell>
          <cell r="CF168">
            <v>0</v>
          </cell>
          <cell r="CG168">
            <v>0</v>
          </cell>
          <cell r="CH168">
            <v>47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23</v>
          </cell>
          <cell r="DA168">
            <v>26</v>
          </cell>
          <cell r="DB168">
            <v>0</v>
          </cell>
          <cell r="DC168">
            <v>0</v>
          </cell>
          <cell r="DD168">
            <v>0</v>
          </cell>
          <cell r="DE168">
            <v>567</v>
          </cell>
          <cell r="DF168">
            <v>195</v>
          </cell>
          <cell r="DG168">
            <v>0</v>
          </cell>
          <cell r="DH168">
            <v>0</v>
          </cell>
          <cell r="DI168">
            <v>108</v>
          </cell>
          <cell r="DJ168">
            <v>25</v>
          </cell>
          <cell r="DK168">
            <v>0</v>
          </cell>
          <cell r="DL168">
            <v>0</v>
          </cell>
          <cell r="DM168">
            <v>0</v>
          </cell>
          <cell r="DN168">
            <v>195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359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</row>
        <row r="169">
          <cell r="I169">
            <v>0</v>
          </cell>
          <cell r="J169">
            <v>0</v>
          </cell>
          <cell r="K169">
            <v>264</v>
          </cell>
          <cell r="L169">
            <v>169</v>
          </cell>
          <cell r="M169">
            <v>0</v>
          </cell>
          <cell r="N169">
            <v>0</v>
          </cell>
          <cell r="O169">
            <v>0</v>
          </cell>
          <cell r="P169">
            <v>1</v>
          </cell>
          <cell r="Q169">
            <v>88</v>
          </cell>
          <cell r="R169">
            <v>0</v>
          </cell>
          <cell r="S169">
            <v>0</v>
          </cell>
          <cell r="T169">
            <v>24</v>
          </cell>
          <cell r="U169">
            <v>76</v>
          </cell>
          <cell r="V169">
            <v>77</v>
          </cell>
          <cell r="W169">
            <v>0</v>
          </cell>
          <cell r="X169">
            <v>0</v>
          </cell>
          <cell r="Y169">
            <v>1</v>
          </cell>
          <cell r="Z169">
            <v>14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48</v>
          </cell>
          <cell r="AF169">
            <v>0</v>
          </cell>
          <cell r="AG169">
            <v>0</v>
          </cell>
          <cell r="AH169">
            <v>2</v>
          </cell>
          <cell r="AI169">
            <v>83</v>
          </cell>
          <cell r="AJ169">
            <v>317</v>
          </cell>
          <cell r="AK169">
            <v>0</v>
          </cell>
          <cell r="AL169">
            <v>0</v>
          </cell>
          <cell r="AM169">
            <v>1</v>
          </cell>
          <cell r="AN169">
            <v>130</v>
          </cell>
          <cell r="AO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</v>
          </cell>
          <cell r="AT169">
            <v>0</v>
          </cell>
          <cell r="AU169">
            <v>0</v>
          </cell>
          <cell r="AV169">
            <v>9</v>
          </cell>
          <cell r="AW169">
            <v>1</v>
          </cell>
          <cell r="AX169">
            <v>1</v>
          </cell>
          <cell r="AY169">
            <v>0</v>
          </cell>
          <cell r="AZ169">
            <v>0</v>
          </cell>
          <cell r="BA169">
            <v>8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</v>
          </cell>
          <cell r="BG169">
            <v>1</v>
          </cell>
          <cell r="BH169">
            <v>0</v>
          </cell>
          <cell r="BI169">
            <v>0</v>
          </cell>
          <cell r="BJ169">
            <v>8</v>
          </cell>
          <cell r="BK169">
            <v>48</v>
          </cell>
          <cell r="BL169">
            <v>1</v>
          </cell>
          <cell r="BM169">
            <v>0</v>
          </cell>
          <cell r="BN169">
            <v>0</v>
          </cell>
          <cell r="BO169">
            <v>34</v>
          </cell>
          <cell r="BP169">
            <v>0</v>
          </cell>
          <cell r="BQ169">
            <v>53</v>
          </cell>
          <cell r="BR169">
            <v>0</v>
          </cell>
          <cell r="BS169">
            <v>0</v>
          </cell>
          <cell r="BT169">
            <v>0</v>
          </cell>
          <cell r="BU169">
            <v>96</v>
          </cell>
          <cell r="BV169">
            <v>21</v>
          </cell>
          <cell r="BW169">
            <v>0</v>
          </cell>
          <cell r="BX169">
            <v>0</v>
          </cell>
          <cell r="BY169">
            <v>24</v>
          </cell>
          <cell r="BZ169">
            <v>72</v>
          </cell>
          <cell r="CA169">
            <v>0</v>
          </cell>
          <cell r="CB169">
            <v>0</v>
          </cell>
          <cell r="CC169">
            <v>0</v>
          </cell>
          <cell r="CD169">
            <v>23</v>
          </cell>
          <cell r="CE169">
            <v>20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20</v>
          </cell>
          <cell r="DB169">
            <v>105</v>
          </cell>
          <cell r="DC169">
            <v>173</v>
          </cell>
          <cell r="DD169">
            <v>0</v>
          </cell>
          <cell r="DE169">
            <v>0</v>
          </cell>
          <cell r="DF169">
            <v>216</v>
          </cell>
          <cell r="DG169">
            <v>68</v>
          </cell>
          <cell r="DH169">
            <v>0</v>
          </cell>
          <cell r="DI169">
            <v>0</v>
          </cell>
          <cell r="DJ169">
            <v>0</v>
          </cell>
          <cell r="DK169">
            <v>80</v>
          </cell>
          <cell r="DL169">
            <v>90</v>
          </cell>
          <cell r="DM169">
            <v>0</v>
          </cell>
          <cell r="DN169">
            <v>0</v>
          </cell>
          <cell r="DO169">
            <v>215</v>
          </cell>
          <cell r="DP169">
            <v>19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</row>
        <row r="170">
          <cell r="I170">
            <v>0</v>
          </cell>
          <cell r="J170">
            <v>0</v>
          </cell>
          <cell r="K170">
            <v>0</v>
          </cell>
          <cell r="L170">
            <v>1</v>
          </cell>
          <cell r="M170">
            <v>50</v>
          </cell>
          <cell r="N170">
            <v>0</v>
          </cell>
          <cell r="O170">
            <v>0</v>
          </cell>
          <cell r="P170">
            <v>0</v>
          </cell>
          <cell r="Q170">
            <v>1</v>
          </cell>
          <cell r="R170">
            <v>1</v>
          </cell>
          <cell r="S170">
            <v>0</v>
          </cell>
          <cell r="T170">
            <v>0</v>
          </cell>
          <cell r="U170">
            <v>1</v>
          </cell>
          <cell r="V170">
            <v>200</v>
          </cell>
          <cell r="W170">
            <v>51</v>
          </cell>
          <cell r="X170">
            <v>0</v>
          </cell>
          <cell r="Y170">
            <v>0</v>
          </cell>
          <cell r="Z170">
            <v>61</v>
          </cell>
          <cell r="AA170">
            <v>112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30</v>
          </cell>
          <cell r="AJ170">
            <v>106</v>
          </cell>
          <cell r="AK170">
            <v>80</v>
          </cell>
          <cell r="AL170">
            <v>0</v>
          </cell>
          <cell r="AM170">
            <v>0</v>
          </cell>
          <cell r="AN170">
            <v>45</v>
          </cell>
          <cell r="AO170">
            <v>1</v>
          </cell>
          <cell r="AP170">
            <v>0</v>
          </cell>
          <cell r="AQ170">
            <v>0</v>
          </cell>
          <cell r="AR170">
            <v>0</v>
          </cell>
          <cell r="AS170">
            <v>1</v>
          </cell>
          <cell r="AT170">
            <v>1</v>
          </cell>
          <cell r="AU170">
            <v>0</v>
          </cell>
          <cell r="AV170">
            <v>0</v>
          </cell>
          <cell r="AW170">
            <v>1</v>
          </cell>
          <cell r="AX170">
            <v>1</v>
          </cell>
          <cell r="AY170">
            <v>1</v>
          </cell>
          <cell r="AZ170">
            <v>0</v>
          </cell>
          <cell r="BA170">
            <v>0</v>
          </cell>
          <cell r="BB170">
            <v>1</v>
          </cell>
          <cell r="BC170">
            <v>1</v>
          </cell>
          <cell r="BD170">
            <v>0</v>
          </cell>
          <cell r="BE170">
            <v>0</v>
          </cell>
          <cell r="BF170">
            <v>0</v>
          </cell>
          <cell r="BG170">
            <v>1</v>
          </cell>
          <cell r="BH170">
            <v>1</v>
          </cell>
          <cell r="BI170">
            <v>0</v>
          </cell>
          <cell r="BJ170">
            <v>0</v>
          </cell>
          <cell r="BK170">
            <v>0</v>
          </cell>
          <cell r="BL170">
            <v>95</v>
          </cell>
          <cell r="BM170">
            <v>28</v>
          </cell>
          <cell r="BN170">
            <v>0</v>
          </cell>
          <cell r="BO170">
            <v>0</v>
          </cell>
          <cell r="BP170">
            <v>0</v>
          </cell>
          <cell r="BQ170">
            <v>1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70</v>
          </cell>
          <cell r="BW170">
            <v>1</v>
          </cell>
          <cell r="BX170">
            <v>0</v>
          </cell>
          <cell r="BY170">
            <v>0</v>
          </cell>
          <cell r="BZ170">
            <v>70</v>
          </cell>
          <cell r="CA170">
            <v>0</v>
          </cell>
          <cell r="CB170">
            <v>95</v>
          </cell>
          <cell r="CC170">
            <v>0</v>
          </cell>
          <cell r="CD170">
            <v>0</v>
          </cell>
          <cell r="CE170">
            <v>11</v>
          </cell>
          <cell r="CF170">
            <v>50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15</v>
          </cell>
          <cell r="DD170">
            <v>185</v>
          </cell>
          <cell r="DE170">
            <v>0</v>
          </cell>
          <cell r="DF170">
            <v>0</v>
          </cell>
          <cell r="DG170">
            <v>110</v>
          </cell>
          <cell r="DH170">
            <v>298</v>
          </cell>
          <cell r="DI170">
            <v>0</v>
          </cell>
          <cell r="DJ170">
            <v>0</v>
          </cell>
          <cell r="DK170">
            <v>0</v>
          </cell>
          <cell r="DL170">
            <v>70</v>
          </cell>
          <cell r="DM170">
            <v>317</v>
          </cell>
          <cell r="DN170">
            <v>0</v>
          </cell>
          <cell r="DO170">
            <v>0</v>
          </cell>
          <cell r="DP170">
            <v>46</v>
          </cell>
          <cell r="DQ170">
            <v>20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</row>
        <row r="171">
          <cell r="I171">
            <v>0</v>
          </cell>
          <cell r="J171">
            <v>1</v>
          </cell>
          <cell r="K171">
            <v>0</v>
          </cell>
          <cell r="L171">
            <v>0</v>
          </cell>
          <cell r="M171">
            <v>1</v>
          </cell>
          <cell r="N171">
            <v>1</v>
          </cell>
          <cell r="O171">
            <v>60</v>
          </cell>
          <cell r="P171">
            <v>0</v>
          </cell>
          <cell r="Q171">
            <v>0</v>
          </cell>
          <cell r="R171">
            <v>65</v>
          </cell>
          <cell r="S171">
            <v>50</v>
          </cell>
          <cell r="T171">
            <v>0</v>
          </cell>
          <cell r="U171">
            <v>0</v>
          </cell>
          <cell r="V171">
            <v>0</v>
          </cell>
          <cell r="W171">
            <v>16</v>
          </cell>
          <cell r="X171">
            <v>1</v>
          </cell>
          <cell r="Y171">
            <v>0</v>
          </cell>
          <cell r="Z171">
            <v>0</v>
          </cell>
          <cell r="AA171">
            <v>147</v>
          </cell>
          <cell r="AB171">
            <v>414</v>
          </cell>
          <cell r="AC171">
            <v>70</v>
          </cell>
          <cell r="AD171">
            <v>0</v>
          </cell>
          <cell r="AE171">
            <v>0</v>
          </cell>
          <cell r="AF171">
            <v>1</v>
          </cell>
          <cell r="AG171">
            <v>1</v>
          </cell>
          <cell r="AH171">
            <v>0</v>
          </cell>
          <cell r="AI171">
            <v>0</v>
          </cell>
          <cell r="AJ171">
            <v>0</v>
          </cell>
          <cell r="AK171">
            <v>122</v>
          </cell>
          <cell r="AL171">
            <v>1</v>
          </cell>
          <cell r="AM171">
            <v>0</v>
          </cell>
          <cell r="AN171">
            <v>0</v>
          </cell>
          <cell r="AO171">
            <v>125</v>
          </cell>
          <cell r="AP171">
            <v>1</v>
          </cell>
          <cell r="AQ171">
            <v>1</v>
          </cell>
          <cell r="AR171">
            <v>0</v>
          </cell>
          <cell r="AS171">
            <v>0</v>
          </cell>
          <cell r="AT171">
            <v>1</v>
          </cell>
          <cell r="AU171">
            <v>1</v>
          </cell>
          <cell r="AV171">
            <v>0</v>
          </cell>
          <cell r="AW171">
            <v>0</v>
          </cell>
          <cell r="AX171">
            <v>0</v>
          </cell>
          <cell r="AY171">
            <v>14</v>
          </cell>
          <cell r="AZ171">
            <v>11</v>
          </cell>
          <cell r="BA171">
            <v>0</v>
          </cell>
          <cell r="BB171">
            <v>0</v>
          </cell>
          <cell r="BC171">
            <v>50</v>
          </cell>
          <cell r="BD171">
            <v>0</v>
          </cell>
          <cell r="BE171">
            <v>1</v>
          </cell>
          <cell r="BF171">
            <v>0</v>
          </cell>
          <cell r="BG171">
            <v>0</v>
          </cell>
          <cell r="BH171">
            <v>1</v>
          </cell>
          <cell r="BI171">
            <v>55</v>
          </cell>
          <cell r="BJ171">
            <v>0</v>
          </cell>
          <cell r="BK171">
            <v>0</v>
          </cell>
          <cell r="BL171">
            <v>0</v>
          </cell>
          <cell r="BM171">
            <v>77</v>
          </cell>
          <cell r="BN171">
            <v>77</v>
          </cell>
          <cell r="BO171">
            <v>0</v>
          </cell>
          <cell r="BP171">
            <v>0</v>
          </cell>
          <cell r="BQ171">
            <v>0</v>
          </cell>
          <cell r="BR171">
            <v>113</v>
          </cell>
          <cell r="BS171">
            <v>83</v>
          </cell>
          <cell r="BT171">
            <v>76</v>
          </cell>
          <cell r="BU171">
            <v>0</v>
          </cell>
          <cell r="BV171">
            <v>0</v>
          </cell>
          <cell r="BW171">
            <v>61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97</v>
          </cell>
          <cell r="CC171">
            <v>18</v>
          </cell>
          <cell r="CD171">
            <v>0</v>
          </cell>
          <cell r="CE171">
            <v>0</v>
          </cell>
          <cell r="CF171">
            <v>40</v>
          </cell>
          <cell r="CG171">
            <v>28</v>
          </cell>
          <cell r="CH171">
            <v>36</v>
          </cell>
          <cell r="CI171">
            <v>0</v>
          </cell>
          <cell r="CJ171">
            <v>0</v>
          </cell>
          <cell r="CK171">
            <v>40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21</v>
          </cell>
          <cell r="CQ171">
            <v>0</v>
          </cell>
          <cell r="CR171">
            <v>0</v>
          </cell>
          <cell r="CS171">
            <v>0</v>
          </cell>
          <cell r="CT171">
            <v>6</v>
          </cell>
          <cell r="CU171">
            <v>51</v>
          </cell>
          <cell r="CV171">
            <v>0</v>
          </cell>
          <cell r="CW171">
            <v>0</v>
          </cell>
          <cell r="CX171">
            <v>0</v>
          </cell>
          <cell r="CY171">
            <v>29</v>
          </cell>
          <cell r="CZ171">
            <v>18</v>
          </cell>
          <cell r="DA171">
            <v>0</v>
          </cell>
          <cell r="DB171">
            <v>0</v>
          </cell>
          <cell r="DC171">
            <v>0</v>
          </cell>
          <cell r="DD171">
            <v>383</v>
          </cell>
          <cell r="DE171">
            <v>138</v>
          </cell>
          <cell r="DF171">
            <v>0</v>
          </cell>
          <cell r="DG171">
            <v>0</v>
          </cell>
          <cell r="DH171">
            <v>222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449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161</v>
          </cell>
          <cell r="DS171">
            <v>391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</row>
        <row r="172">
          <cell r="I172">
            <v>0</v>
          </cell>
          <cell r="J172">
            <v>1653</v>
          </cell>
          <cell r="K172">
            <v>0</v>
          </cell>
          <cell r="L172">
            <v>0</v>
          </cell>
          <cell r="M172">
            <v>945</v>
          </cell>
          <cell r="N172">
            <v>1050</v>
          </cell>
          <cell r="O172">
            <v>610</v>
          </cell>
          <cell r="P172">
            <v>0</v>
          </cell>
          <cell r="Q172">
            <v>0</v>
          </cell>
          <cell r="R172">
            <v>1329</v>
          </cell>
          <cell r="S172">
            <v>835</v>
          </cell>
          <cell r="T172">
            <v>0</v>
          </cell>
          <cell r="U172">
            <v>0</v>
          </cell>
          <cell r="V172">
            <v>0</v>
          </cell>
          <cell r="W172">
            <v>739</v>
          </cell>
          <cell r="X172">
            <v>1320</v>
          </cell>
          <cell r="Y172">
            <v>0</v>
          </cell>
          <cell r="Z172">
            <v>0</v>
          </cell>
          <cell r="AA172">
            <v>1046</v>
          </cell>
          <cell r="AB172">
            <v>3124</v>
          </cell>
          <cell r="AC172">
            <v>1085</v>
          </cell>
          <cell r="AD172">
            <v>0</v>
          </cell>
          <cell r="AE172">
            <v>0</v>
          </cell>
          <cell r="AF172">
            <v>1330</v>
          </cell>
          <cell r="AG172">
            <v>1486</v>
          </cell>
          <cell r="AH172">
            <v>0</v>
          </cell>
          <cell r="AI172">
            <v>0</v>
          </cell>
          <cell r="AJ172">
            <v>0</v>
          </cell>
          <cell r="AK172">
            <v>1523</v>
          </cell>
          <cell r="AL172">
            <v>1364</v>
          </cell>
          <cell r="AM172">
            <v>0</v>
          </cell>
          <cell r="AN172">
            <v>0</v>
          </cell>
          <cell r="AO172">
            <v>488</v>
          </cell>
          <cell r="AP172">
            <v>961</v>
          </cell>
          <cell r="AQ172">
            <v>522</v>
          </cell>
          <cell r="AR172">
            <v>0</v>
          </cell>
          <cell r="AS172">
            <v>0</v>
          </cell>
          <cell r="AT172">
            <v>30</v>
          </cell>
          <cell r="AU172">
            <v>1083</v>
          </cell>
          <cell r="AV172">
            <v>0</v>
          </cell>
          <cell r="AW172">
            <v>0</v>
          </cell>
          <cell r="AX172">
            <v>0</v>
          </cell>
          <cell r="AY172">
            <v>1000</v>
          </cell>
          <cell r="AZ172">
            <v>365</v>
          </cell>
          <cell r="BA172">
            <v>0</v>
          </cell>
          <cell r="BB172">
            <v>0</v>
          </cell>
          <cell r="BC172">
            <v>673</v>
          </cell>
          <cell r="BD172">
            <v>562</v>
          </cell>
          <cell r="BE172">
            <v>485</v>
          </cell>
          <cell r="BF172">
            <v>0</v>
          </cell>
          <cell r="BG172">
            <v>0</v>
          </cell>
          <cell r="BH172">
            <v>725</v>
          </cell>
          <cell r="BI172">
            <v>325</v>
          </cell>
          <cell r="BJ172">
            <v>0</v>
          </cell>
          <cell r="BK172">
            <v>0</v>
          </cell>
          <cell r="BL172">
            <v>0</v>
          </cell>
          <cell r="BM172">
            <v>561</v>
          </cell>
          <cell r="BN172">
            <v>523</v>
          </cell>
          <cell r="BO172">
            <v>0</v>
          </cell>
          <cell r="BP172">
            <v>0</v>
          </cell>
          <cell r="BQ172">
            <v>0</v>
          </cell>
          <cell r="BR172">
            <v>833</v>
          </cell>
          <cell r="BS172">
            <v>925</v>
          </cell>
          <cell r="BT172">
            <v>250</v>
          </cell>
          <cell r="BU172">
            <v>0</v>
          </cell>
          <cell r="BV172">
            <v>0</v>
          </cell>
          <cell r="BW172">
            <v>585</v>
          </cell>
          <cell r="BX172">
            <v>140</v>
          </cell>
          <cell r="BY172">
            <v>0</v>
          </cell>
          <cell r="BZ172">
            <v>0</v>
          </cell>
          <cell r="CA172">
            <v>0</v>
          </cell>
          <cell r="CB172">
            <v>475</v>
          </cell>
          <cell r="CC172">
            <v>525</v>
          </cell>
          <cell r="CD172">
            <v>0</v>
          </cell>
          <cell r="CE172">
            <v>0</v>
          </cell>
          <cell r="CF172">
            <v>600</v>
          </cell>
          <cell r="CG172">
            <v>455</v>
          </cell>
          <cell r="CH172">
            <v>957</v>
          </cell>
          <cell r="CI172">
            <v>0</v>
          </cell>
          <cell r="CJ172">
            <v>0</v>
          </cell>
          <cell r="CK172">
            <v>565</v>
          </cell>
          <cell r="CL172">
            <v>754</v>
          </cell>
          <cell r="CM172">
            <v>0</v>
          </cell>
          <cell r="CN172">
            <v>0</v>
          </cell>
          <cell r="CO172">
            <v>0</v>
          </cell>
          <cell r="CP172">
            <v>787</v>
          </cell>
          <cell r="CQ172">
            <v>489</v>
          </cell>
          <cell r="CR172">
            <v>0</v>
          </cell>
          <cell r="CS172">
            <v>0</v>
          </cell>
          <cell r="CT172">
            <v>925</v>
          </cell>
          <cell r="CU172">
            <v>295</v>
          </cell>
          <cell r="CV172">
            <v>643</v>
          </cell>
          <cell r="CW172">
            <v>0</v>
          </cell>
          <cell r="CX172">
            <v>0</v>
          </cell>
          <cell r="CY172">
            <v>400</v>
          </cell>
          <cell r="CZ172">
            <v>660</v>
          </cell>
          <cell r="DA172">
            <v>0</v>
          </cell>
          <cell r="DB172">
            <v>0</v>
          </cell>
          <cell r="DC172">
            <v>0</v>
          </cell>
          <cell r="DD172">
            <v>2002</v>
          </cell>
          <cell r="DE172">
            <v>1659</v>
          </cell>
          <cell r="DF172">
            <v>0</v>
          </cell>
          <cell r="DG172">
            <v>0</v>
          </cell>
          <cell r="DH172">
            <v>1790</v>
          </cell>
          <cell r="DI172">
            <v>1381</v>
          </cell>
          <cell r="DJ172">
            <v>0</v>
          </cell>
          <cell r="DK172">
            <v>0</v>
          </cell>
          <cell r="DL172">
            <v>0</v>
          </cell>
          <cell r="DM172">
            <v>1703</v>
          </cell>
          <cell r="DN172">
            <v>1909</v>
          </cell>
          <cell r="DO172">
            <v>0</v>
          </cell>
          <cell r="DP172">
            <v>0</v>
          </cell>
          <cell r="DQ172">
            <v>0</v>
          </cell>
          <cell r="DR172" t="str">
            <v>april</v>
          </cell>
          <cell r="DS172" t="str">
            <v>may</v>
          </cell>
          <cell r="DT172" t="str">
            <v>june</v>
          </cell>
          <cell r="DU172" t="str">
            <v>july</v>
          </cell>
          <cell r="DV172" t="str">
            <v>august</v>
          </cell>
          <cell r="DW172" t="str">
            <v>sept</v>
          </cell>
          <cell r="DX172" t="str">
            <v>oct</v>
          </cell>
          <cell r="DY172" t="str">
            <v>total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174904</v>
          </cell>
          <cell r="DP173">
            <v>166560</v>
          </cell>
          <cell r="DQ173">
            <v>187450</v>
          </cell>
          <cell r="DR173">
            <v>175316</v>
          </cell>
          <cell r="DS173">
            <v>183073</v>
          </cell>
          <cell r="DT173">
            <v>175378</v>
          </cell>
          <cell r="DU173">
            <v>144087</v>
          </cell>
          <cell r="DV173">
            <v>181438</v>
          </cell>
          <cell r="DW173">
            <v>176943</v>
          </cell>
          <cell r="DX173">
            <v>125459</v>
          </cell>
          <cell r="DY173">
            <v>1161694</v>
          </cell>
          <cell r="DZ173" t="str">
            <v>built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</row>
        <row r="174"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175617</v>
          </cell>
          <cell r="DS174">
            <v>183790</v>
          </cell>
          <cell r="DT174">
            <v>176793</v>
          </cell>
          <cell r="DU174">
            <v>146115</v>
          </cell>
          <cell r="DV174">
            <v>181315</v>
          </cell>
          <cell r="DW174">
            <v>177083</v>
          </cell>
          <cell r="DX174">
            <v>125517</v>
          </cell>
          <cell r="DY174">
            <v>1166230</v>
          </cell>
          <cell r="DZ174" t="str">
            <v>cured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</row>
        <row r="175">
          <cell r="K175">
            <v>1</v>
          </cell>
          <cell r="N175">
            <v>1</v>
          </cell>
          <cell r="O175">
            <v>2</v>
          </cell>
          <cell r="P175">
            <v>4</v>
          </cell>
          <cell r="S175">
            <v>4</v>
          </cell>
          <cell r="T175">
            <v>4.5</v>
          </cell>
          <cell r="X175">
            <v>0.5</v>
          </cell>
          <cell r="Y175">
            <v>0.5</v>
          </cell>
          <cell r="AB175">
            <v>1</v>
          </cell>
          <cell r="AC175">
            <v>0</v>
          </cell>
          <cell r="AD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0</v>
          </cell>
          <cell r="AQ175">
            <v>0.5</v>
          </cell>
          <cell r="AR175">
            <v>0</v>
          </cell>
          <cell r="AU175">
            <v>0</v>
          </cell>
          <cell r="AV175">
            <v>1</v>
          </cell>
          <cell r="AZ175">
            <v>1</v>
          </cell>
          <cell r="BA175">
            <v>1.25</v>
          </cell>
          <cell r="BD175">
            <v>0</v>
          </cell>
          <cell r="BE175">
            <v>0</v>
          </cell>
          <cell r="BF175">
            <v>0</v>
          </cell>
          <cell r="BI175">
            <v>0</v>
          </cell>
          <cell r="BJ175">
            <v>0.25</v>
          </cell>
          <cell r="BN175">
            <v>0</v>
          </cell>
          <cell r="BO175">
            <v>0</v>
          </cell>
          <cell r="BS175">
            <v>0</v>
          </cell>
          <cell r="BT175">
            <v>0</v>
          </cell>
          <cell r="BU175">
            <v>0</v>
          </cell>
          <cell r="BX175">
            <v>0</v>
          </cell>
          <cell r="BY175">
            <v>1.5</v>
          </cell>
          <cell r="CC175">
            <v>1</v>
          </cell>
          <cell r="CD175">
            <v>0</v>
          </cell>
          <cell r="CG175">
            <v>0</v>
          </cell>
          <cell r="CH175">
            <v>0</v>
          </cell>
          <cell r="CI175">
            <v>0</v>
          </cell>
          <cell r="CL175">
            <v>1</v>
          </cell>
          <cell r="CM175">
            <v>3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1</v>
          </cell>
          <cell r="CX175">
            <v>0</v>
          </cell>
          <cell r="CY175">
            <v>0</v>
          </cell>
          <cell r="CZ175">
            <v>0</v>
          </cell>
          <cell r="DA175">
            <v>1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1</v>
          </cell>
          <cell r="DO175">
            <v>1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1</v>
          </cell>
          <cell r="DU175">
            <v>0</v>
          </cell>
          <cell r="DV175">
            <v>0</v>
          </cell>
          <cell r="DW175">
            <v>0.5</v>
          </cell>
          <cell r="DX175">
            <v>1</v>
          </cell>
          <cell r="DY175">
            <v>-4536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1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1</v>
          </cell>
          <cell r="EV175">
            <v>0</v>
          </cell>
          <cell r="EW175">
            <v>0</v>
          </cell>
          <cell r="EX175">
            <v>0</v>
          </cell>
          <cell r="EY175">
            <v>2.5</v>
          </cell>
          <cell r="EZ175">
            <v>0</v>
          </cell>
          <cell r="FA175">
            <v>0</v>
          </cell>
          <cell r="FB175">
            <v>0</v>
          </cell>
          <cell r="FD175">
            <v>1</v>
          </cell>
          <cell r="FE175">
            <v>2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2</v>
          </cell>
          <cell r="FK175">
            <v>0</v>
          </cell>
          <cell r="FL175">
            <v>0</v>
          </cell>
          <cell r="FM175">
            <v>3.5</v>
          </cell>
          <cell r="FN175">
            <v>3</v>
          </cell>
          <cell r="FO175">
            <v>5.5</v>
          </cell>
          <cell r="FP175">
            <v>0</v>
          </cell>
          <cell r="FQ175">
            <v>0</v>
          </cell>
          <cell r="FR175">
            <v>0</v>
          </cell>
          <cell r="FS175">
            <v>1.5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</row>
        <row r="176">
          <cell r="K176">
            <v>0</v>
          </cell>
          <cell r="N176">
            <v>1</v>
          </cell>
          <cell r="O176">
            <v>1</v>
          </cell>
          <cell r="P176">
            <v>1</v>
          </cell>
          <cell r="S176">
            <v>0</v>
          </cell>
          <cell r="T176">
            <v>0</v>
          </cell>
          <cell r="X176">
            <v>1</v>
          </cell>
          <cell r="Y176">
            <v>1</v>
          </cell>
          <cell r="AB176">
            <v>1</v>
          </cell>
          <cell r="AC176">
            <v>1</v>
          </cell>
          <cell r="AD176">
            <v>1</v>
          </cell>
          <cell r="AG176">
            <v>2</v>
          </cell>
          <cell r="AH176">
            <v>1</v>
          </cell>
          <cell r="AL176">
            <v>0</v>
          </cell>
          <cell r="AM176">
            <v>0</v>
          </cell>
          <cell r="AP176">
            <v>0</v>
          </cell>
          <cell r="AQ176">
            <v>0</v>
          </cell>
          <cell r="AR176">
            <v>0</v>
          </cell>
          <cell r="AU176">
            <v>1</v>
          </cell>
          <cell r="AV176">
            <v>1</v>
          </cell>
          <cell r="AZ176">
            <v>2</v>
          </cell>
          <cell r="BA176">
            <v>1</v>
          </cell>
          <cell r="BD176">
            <v>0</v>
          </cell>
          <cell r="BE176">
            <v>0</v>
          </cell>
          <cell r="BF176">
            <v>0</v>
          </cell>
          <cell r="BI176">
            <v>0</v>
          </cell>
          <cell r="BJ176">
            <v>0</v>
          </cell>
          <cell r="BN176">
            <v>0</v>
          </cell>
          <cell r="BO176">
            <v>0.2</v>
          </cell>
          <cell r="BS176">
            <v>0</v>
          </cell>
          <cell r="BT176">
            <v>1</v>
          </cell>
          <cell r="BU176">
            <v>0</v>
          </cell>
          <cell r="BX176">
            <v>0</v>
          </cell>
          <cell r="BY176">
            <v>0</v>
          </cell>
          <cell r="CC176">
            <v>2</v>
          </cell>
          <cell r="CD176">
            <v>2</v>
          </cell>
          <cell r="CG176">
            <v>0</v>
          </cell>
          <cell r="CH176">
            <v>0</v>
          </cell>
          <cell r="CI176">
            <v>0</v>
          </cell>
          <cell r="CL176">
            <v>0</v>
          </cell>
          <cell r="CM176">
            <v>0</v>
          </cell>
          <cell r="CQ176">
            <v>1</v>
          </cell>
          <cell r="CR176">
            <v>1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1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2</v>
          </cell>
          <cell r="DO176">
            <v>2</v>
          </cell>
          <cell r="DP176">
            <v>0</v>
          </cell>
          <cell r="DQ176">
            <v>0</v>
          </cell>
          <cell r="DR176">
            <v>220</v>
          </cell>
          <cell r="DS176">
            <v>260</v>
          </cell>
          <cell r="DT176">
            <v>321</v>
          </cell>
          <cell r="DU176">
            <v>346</v>
          </cell>
          <cell r="DV176">
            <v>373</v>
          </cell>
          <cell r="DW176">
            <v>320</v>
          </cell>
          <cell r="DX176">
            <v>205</v>
          </cell>
          <cell r="DY176">
            <v>2045</v>
          </cell>
          <cell r="DZ176" t="str">
            <v>green waste tires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1</v>
          </cell>
          <cell r="EQ176">
            <v>1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1</v>
          </cell>
          <cell r="FA176">
            <v>1</v>
          </cell>
          <cell r="FB176">
            <v>0</v>
          </cell>
          <cell r="FD176">
            <v>1</v>
          </cell>
          <cell r="FE176">
            <v>1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2</v>
          </cell>
          <cell r="FS176">
            <v>2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</row>
        <row r="177">
          <cell r="I177">
            <v>0</v>
          </cell>
          <cell r="J177">
            <v>0</v>
          </cell>
          <cell r="K177">
            <v>1</v>
          </cell>
          <cell r="L177">
            <v>0</v>
          </cell>
          <cell r="M177">
            <v>0</v>
          </cell>
          <cell r="N177">
            <v>2</v>
          </cell>
          <cell r="O177">
            <v>1</v>
          </cell>
          <cell r="P177">
            <v>1</v>
          </cell>
          <cell r="Q177">
            <v>0</v>
          </cell>
          <cell r="R177">
            <v>0</v>
          </cell>
          <cell r="S177">
            <v>1</v>
          </cell>
          <cell r="T177">
            <v>1</v>
          </cell>
          <cell r="U177">
            <v>0</v>
          </cell>
          <cell r="V177">
            <v>0</v>
          </cell>
          <cell r="W177">
            <v>0</v>
          </cell>
          <cell r="X177">
            <v>1</v>
          </cell>
          <cell r="Y177">
            <v>1</v>
          </cell>
          <cell r="Z177">
            <v>0</v>
          </cell>
          <cell r="AA177">
            <v>0</v>
          </cell>
          <cell r="AB177">
            <v>1</v>
          </cell>
          <cell r="AC177">
            <v>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-6581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2.5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</row>
        <row r="178">
          <cell r="I178">
            <v>0</v>
          </cell>
          <cell r="J178">
            <v>0</v>
          </cell>
          <cell r="K178">
            <v>2</v>
          </cell>
          <cell r="L178">
            <v>0</v>
          </cell>
          <cell r="M178">
            <v>0</v>
          </cell>
          <cell r="N178">
            <v>0</v>
          </cell>
          <cell r="O178">
            <v>2</v>
          </cell>
          <cell r="P178">
            <v>2</v>
          </cell>
          <cell r="Q178">
            <v>0</v>
          </cell>
          <cell r="R178">
            <v>0</v>
          </cell>
          <cell r="S178">
            <v>2</v>
          </cell>
          <cell r="T178">
            <v>2</v>
          </cell>
          <cell r="U178">
            <v>0</v>
          </cell>
          <cell r="V178">
            <v>0</v>
          </cell>
          <cell r="W178">
            <v>0</v>
          </cell>
          <cell r="X178">
            <v>2</v>
          </cell>
          <cell r="Y178">
            <v>1</v>
          </cell>
          <cell r="Z178">
            <v>0</v>
          </cell>
          <cell r="AA178">
            <v>0</v>
          </cell>
          <cell r="AB178">
            <v>1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1</v>
          </cell>
          <cell r="BE178">
            <v>1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1</v>
          </cell>
          <cell r="BT178">
            <v>1</v>
          </cell>
          <cell r="BU178">
            <v>1</v>
          </cell>
          <cell r="BV178">
            <v>0</v>
          </cell>
          <cell r="BW178">
            <v>0</v>
          </cell>
          <cell r="BX178">
            <v>1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1</v>
          </cell>
          <cell r="CH178">
            <v>1</v>
          </cell>
          <cell r="CI178">
            <v>1</v>
          </cell>
          <cell r="CJ178">
            <v>0</v>
          </cell>
          <cell r="CK178">
            <v>0</v>
          </cell>
          <cell r="CL178">
            <v>1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1</v>
          </cell>
          <cell r="CR178">
            <v>1</v>
          </cell>
          <cell r="CS178">
            <v>0</v>
          </cell>
          <cell r="CT178">
            <v>0</v>
          </cell>
          <cell r="CU178">
            <v>1</v>
          </cell>
          <cell r="CV178">
            <v>1</v>
          </cell>
          <cell r="CW178">
            <v>1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</row>
        <row r="179">
          <cell r="I179">
            <v>0</v>
          </cell>
          <cell r="J179">
            <v>0</v>
          </cell>
          <cell r="K179">
            <v>14</v>
          </cell>
          <cell r="L179">
            <v>0</v>
          </cell>
          <cell r="M179">
            <v>0</v>
          </cell>
          <cell r="N179">
            <v>2</v>
          </cell>
          <cell r="O179">
            <v>7.5</v>
          </cell>
          <cell r="P179">
            <v>3</v>
          </cell>
          <cell r="Q179">
            <v>0</v>
          </cell>
          <cell r="R179">
            <v>0</v>
          </cell>
          <cell r="S179">
            <v>4</v>
          </cell>
          <cell r="T179">
            <v>3</v>
          </cell>
          <cell r="U179">
            <v>0</v>
          </cell>
          <cell r="V179">
            <v>0</v>
          </cell>
          <cell r="W179">
            <v>0</v>
          </cell>
          <cell r="X179">
            <v>4</v>
          </cell>
          <cell r="Y179">
            <v>4</v>
          </cell>
          <cell r="Z179">
            <v>0</v>
          </cell>
          <cell r="AA179">
            <v>0</v>
          </cell>
          <cell r="AB179">
            <v>7</v>
          </cell>
          <cell r="AC179">
            <v>5.5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</v>
          </cell>
          <cell r="BG179">
            <v>0</v>
          </cell>
          <cell r="BH179">
            <v>0</v>
          </cell>
          <cell r="BI179">
            <v>1</v>
          </cell>
          <cell r="BJ179">
            <v>1</v>
          </cell>
          <cell r="BK179">
            <v>0</v>
          </cell>
          <cell r="BL179">
            <v>0</v>
          </cell>
          <cell r="BM179">
            <v>0</v>
          </cell>
          <cell r="BN179">
            <v>1</v>
          </cell>
          <cell r="BO179">
            <v>1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-1.875</v>
          </cell>
          <cell r="BY179">
            <v>-1</v>
          </cell>
          <cell r="BZ179">
            <v>0</v>
          </cell>
          <cell r="CA179">
            <v>0</v>
          </cell>
          <cell r="CB179">
            <v>0</v>
          </cell>
          <cell r="CC179">
            <v>-2</v>
          </cell>
          <cell r="CD179">
            <v>-3</v>
          </cell>
          <cell r="CE179">
            <v>0</v>
          </cell>
          <cell r="CF179">
            <v>0</v>
          </cell>
          <cell r="CG179">
            <v>-3</v>
          </cell>
          <cell r="CH179">
            <v>-3</v>
          </cell>
          <cell r="CI179">
            <v>-2</v>
          </cell>
          <cell r="CJ179">
            <v>0</v>
          </cell>
          <cell r="CK179">
            <v>0</v>
          </cell>
          <cell r="CL179">
            <v>-2</v>
          </cell>
          <cell r="CM179">
            <v>1</v>
          </cell>
          <cell r="CN179">
            <v>0</v>
          </cell>
          <cell r="CO179">
            <v>0</v>
          </cell>
          <cell r="CP179">
            <v>0</v>
          </cell>
          <cell r="CQ179">
            <v>1</v>
          </cell>
          <cell r="CR179">
            <v>1</v>
          </cell>
          <cell r="CS179">
            <v>0</v>
          </cell>
          <cell r="CT179">
            <v>0</v>
          </cell>
          <cell r="CU179">
            <v>1</v>
          </cell>
          <cell r="CV179">
            <v>1</v>
          </cell>
          <cell r="CW179">
            <v>0</v>
          </cell>
          <cell r="CX179">
            <v>0</v>
          </cell>
          <cell r="CY179">
            <v>0</v>
          </cell>
          <cell r="CZ179">
            <v>1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0.5</v>
          </cell>
          <cell r="DG179">
            <v>0</v>
          </cell>
          <cell r="DH179">
            <v>0</v>
          </cell>
          <cell r="DI179">
            <v>2</v>
          </cell>
          <cell r="DJ179">
            <v>2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0.5</v>
          </cell>
          <cell r="DT179">
            <v>0</v>
          </cell>
          <cell r="DU179">
            <v>0</v>
          </cell>
          <cell r="DV179">
            <v>0</v>
          </cell>
          <cell r="DW179">
            <v>1</v>
          </cell>
          <cell r="DX179">
            <v>0.3</v>
          </cell>
          <cell r="DY179">
            <v>0</v>
          </cell>
          <cell r="DZ179">
            <v>0</v>
          </cell>
          <cell r="EA179">
            <v>0</v>
          </cell>
          <cell r="EB179">
            <v>0.5</v>
          </cell>
          <cell r="EC179">
            <v>0.5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1</v>
          </cell>
          <cell r="EL179">
            <v>0</v>
          </cell>
          <cell r="EM179">
            <v>0.5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0.5</v>
          </cell>
          <cell r="EW179">
            <v>0</v>
          </cell>
          <cell r="EX179">
            <v>0</v>
          </cell>
          <cell r="EY179">
            <v>0.5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1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</row>
        <row r="180"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</row>
        <row r="181"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1</v>
          </cell>
          <cell r="CX181">
            <v>0</v>
          </cell>
          <cell r="CY181">
            <v>0</v>
          </cell>
          <cell r="CZ181">
            <v>2</v>
          </cell>
          <cell r="DA181">
            <v>1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1</v>
          </cell>
          <cell r="DP181">
            <v>0</v>
          </cell>
          <cell r="DQ181">
            <v>0</v>
          </cell>
          <cell r="DR181">
            <v>0</v>
          </cell>
          <cell r="DS181">
            <v>1</v>
          </cell>
          <cell r="DT181">
            <v>1</v>
          </cell>
          <cell r="DU181">
            <v>0</v>
          </cell>
          <cell r="DV181">
            <v>0</v>
          </cell>
          <cell r="DW181">
            <v>1</v>
          </cell>
          <cell r="DX181">
            <v>0.7</v>
          </cell>
          <cell r="DY181">
            <v>0</v>
          </cell>
          <cell r="DZ181">
            <v>0</v>
          </cell>
          <cell r="EA181">
            <v>0</v>
          </cell>
          <cell r="EB181">
            <v>0.5</v>
          </cell>
          <cell r="EC181">
            <v>0.5</v>
          </cell>
          <cell r="ED181">
            <v>0</v>
          </cell>
          <cell r="EE181">
            <v>0</v>
          </cell>
          <cell r="EF181">
            <v>0</v>
          </cell>
          <cell r="EG181">
            <v>6</v>
          </cell>
          <cell r="EH181">
            <v>5</v>
          </cell>
          <cell r="EI181">
            <v>0</v>
          </cell>
          <cell r="EJ181">
            <v>0</v>
          </cell>
          <cell r="EK181">
            <v>3</v>
          </cell>
          <cell r="EL181">
            <v>4</v>
          </cell>
          <cell r="EM181">
            <v>4</v>
          </cell>
          <cell r="EN181">
            <v>0</v>
          </cell>
          <cell r="EO181">
            <v>0</v>
          </cell>
          <cell r="EP181">
            <v>4</v>
          </cell>
          <cell r="EQ181">
            <v>4</v>
          </cell>
          <cell r="ER181">
            <v>0</v>
          </cell>
          <cell r="ES181">
            <v>0</v>
          </cell>
          <cell r="ET181">
            <v>0</v>
          </cell>
          <cell r="EU181">
            <v>5</v>
          </cell>
          <cell r="EV181">
            <v>5</v>
          </cell>
          <cell r="EW181">
            <v>0</v>
          </cell>
          <cell r="EX181">
            <v>0</v>
          </cell>
          <cell r="EY181">
            <v>3</v>
          </cell>
          <cell r="EZ181">
            <v>5</v>
          </cell>
          <cell r="FA181">
            <v>5</v>
          </cell>
          <cell r="FB181">
            <v>0</v>
          </cell>
          <cell r="FC181">
            <v>0</v>
          </cell>
          <cell r="FD181">
            <v>5</v>
          </cell>
          <cell r="FE181">
            <v>5</v>
          </cell>
          <cell r="FF181">
            <v>0</v>
          </cell>
          <cell r="FG181">
            <v>0</v>
          </cell>
          <cell r="FH181">
            <v>0</v>
          </cell>
          <cell r="FI181">
            <v>5</v>
          </cell>
          <cell r="FJ181">
            <v>4</v>
          </cell>
          <cell r="FK181">
            <v>0</v>
          </cell>
          <cell r="FL181">
            <v>0</v>
          </cell>
          <cell r="FM181">
            <v>4</v>
          </cell>
          <cell r="FN181">
            <v>4</v>
          </cell>
          <cell r="FO181">
            <v>3</v>
          </cell>
          <cell r="FP181">
            <v>0</v>
          </cell>
          <cell r="FQ181">
            <v>0</v>
          </cell>
          <cell r="FR181">
            <v>5</v>
          </cell>
          <cell r="FS181">
            <v>5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</row>
        <row r="182">
          <cell r="K182">
            <v>0</v>
          </cell>
          <cell r="N182">
            <v>0</v>
          </cell>
          <cell r="O182">
            <v>0</v>
          </cell>
          <cell r="P182">
            <v>0</v>
          </cell>
          <cell r="S182">
            <v>0</v>
          </cell>
          <cell r="T182">
            <v>0</v>
          </cell>
          <cell r="X182">
            <v>0</v>
          </cell>
          <cell r="Y182">
            <v>0</v>
          </cell>
          <cell r="AB182">
            <v>0</v>
          </cell>
          <cell r="AC182">
            <v>0</v>
          </cell>
          <cell r="AD182">
            <v>0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0</v>
          </cell>
          <cell r="AQ182">
            <v>0</v>
          </cell>
          <cell r="AR182">
            <v>0</v>
          </cell>
          <cell r="AU182">
            <v>0</v>
          </cell>
          <cell r="AV182">
            <v>0</v>
          </cell>
          <cell r="AZ182">
            <v>0</v>
          </cell>
          <cell r="BA182">
            <v>0</v>
          </cell>
          <cell r="BD182">
            <v>0</v>
          </cell>
          <cell r="BE182">
            <v>0</v>
          </cell>
          <cell r="BF182">
            <v>0</v>
          </cell>
          <cell r="BI182">
            <v>0</v>
          </cell>
          <cell r="BJ182">
            <v>0</v>
          </cell>
          <cell r="BN182">
            <v>0</v>
          </cell>
          <cell r="BO182">
            <v>0</v>
          </cell>
          <cell r="BS182">
            <v>0</v>
          </cell>
          <cell r="BT182">
            <v>0</v>
          </cell>
          <cell r="BU182">
            <v>0</v>
          </cell>
          <cell r="BX182">
            <v>0</v>
          </cell>
          <cell r="BY182">
            <v>0</v>
          </cell>
          <cell r="CC182">
            <v>0</v>
          </cell>
          <cell r="CD182">
            <v>0</v>
          </cell>
          <cell r="CG182">
            <v>0</v>
          </cell>
          <cell r="CH182">
            <v>0</v>
          </cell>
          <cell r="CI182">
            <v>0</v>
          </cell>
          <cell r="CL182">
            <v>0</v>
          </cell>
          <cell r="CM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1</v>
          </cell>
          <cell r="DA182">
            <v>0.5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3</v>
          </cell>
          <cell r="EH182">
            <v>3</v>
          </cell>
          <cell r="EI182">
            <v>0</v>
          </cell>
          <cell r="EJ182">
            <v>0</v>
          </cell>
          <cell r="EK182">
            <v>2.5</v>
          </cell>
          <cell r="EL182">
            <v>3</v>
          </cell>
          <cell r="EM182">
            <v>3</v>
          </cell>
          <cell r="EN182">
            <v>0</v>
          </cell>
          <cell r="EO182">
            <v>0</v>
          </cell>
          <cell r="EP182">
            <v>2</v>
          </cell>
          <cell r="EQ182">
            <v>2</v>
          </cell>
          <cell r="ER182">
            <v>0</v>
          </cell>
          <cell r="ES182">
            <v>0</v>
          </cell>
          <cell r="ET182">
            <v>0</v>
          </cell>
          <cell r="EU182">
            <v>2</v>
          </cell>
          <cell r="EV182">
            <v>2</v>
          </cell>
          <cell r="EW182">
            <v>0</v>
          </cell>
          <cell r="EX182">
            <v>0</v>
          </cell>
          <cell r="EY182">
            <v>2</v>
          </cell>
          <cell r="EZ182">
            <v>2</v>
          </cell>
          <cell r="FA182">
            <v>2</v>
          </cell>
          <cell r="FB182">
            <v>0</v>
          </cell>
          <cell r="FD182">
            <v>2</v>
          </cell>
          <cell r="FE182">
            <v>2</v>
          </cell>
          <cell r="FF182">
            <v>0</v>
          </cell>
          <cell r="FG182">
            <v>0</v>
          </cell>
          <cell r="FH182">
            <v>0</v>
          </cell>
          <cell r="FI182">
            <v>2</v>
          </cell>
          <cell r="FJ182">
            <v>2</v>
          </cell>
          <cell r="FK182">
            <v>0</v>
          </cell>
          <cell r="FL182">
            <v>0</v>
          </cell>
          <cell r="FM182">
            <v>2</v>
          </cell>
          <cell r="FN182">
            <v>1</v>
          </cell>
          <cell r="FO182">
            <v>1</v>
          </cell>
          <cell r="FP182">
            <v>0</v>
          </cell>
          <cell r="FQ182">
            <v>0</v>
          </cell>
          <cell r="FR182">
            <v>1.5</v>
          </cell>
          <cell r="FS182">
            <v>1.5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</row>
        <row r="183">
          <cell r="DN183">
            <v>-120.7</v>
          </cell>
          <cell r="DW183">
            <v>-71.7</v>
          </cell>
          <cell r="EB183">
            <v>-107.3</v>
          </cell>
          <cell r="EX183">
            <v>84.2</v>
          </cell>
        </row>
        <row r="185">
          <cell r="K185">
            <v>1</v>
          </cell>
          <cell r="L185">
            <v>1</v>
          </cell>
          <cell r="P185">
            <v>0</v>
          </cell>
          <cell r="Q185">
            <v>0</v>
          </cell>
          <cell r="T185">
            <v>0</v>
          </cell>
          <cell r="U185">
            <v>0</v>
          </cell>
          <cell r="V185">
            <v>0.4</v>
          </cell>
          <cell r="Y185">
            <v>0</v>
          </cell>
          <cell r="Z185">
            <v>0</v>
          </cell>
          <cell r="AD185">
            <v>0.1</v>
          </cell>
          <cell r="AE185">
            <v>0</v>
          </cell>
          <cell r="AH185">
            <v>0</v>
          </cell>
          <cell r="AI185">
            <v>0</v>
          </cell>
          <cell r="AJ185">
            <v>0</v>
          </cell>
          <cell r="AM185">
            <v>1</v>
          </cell>
          <cell r="AN185">
            <v>0</v>
          </cell>
          <cell r="AR185">
            <v>0</v>
          </cell>
          <cell r="AS185">
            <v>1</v>
          </cell>
          <cell r="AV185">
            <v>0</v>
          </cell>
          <cell r="AW185">
            <v>0.5</v>
          </cell>
          <cell r="AX185">
            <v>0</v>
          </cell>
          <cell r="BA185">
            <v>0</v>
          </cell>
          <cell r="BB185">
            <v>0</v>
          </cell>
          <cell r="BF185">
            <v>0</v>
          </cell>
          <cell r="BG185">
            <v>0</v>
          </cell>
          <cell r="BK185">
            <v>1</v>
          </cell>
          <cell r="BL185">
            <v>0</v>
          </cell>
          <cell r="BM185">
            <v>0</v>
          </cell>
          <cell r="BN185">
            <v>0</v>
          </cell>
          <cell r="BO185">
            <v>1</v>
          </cell>
          <cell r="BP185">
            <v>0</v>
          </cell>
          <cell r="BQ185">
            <v>1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1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1</v>
          </cell>
          <cell r="CJ185">
            <v>0.08</v>
          </cell>
          <cell r="CK185">
            <v>0</v>
          </cell>
          <cell r="CL185">
            <v>0</v>
          </cell>
          <cell r="CM185">
            <v>2</v>
          </cell>
          <cell r="CN185">
            <v>0</v>
          </cell>
          <cell r="CO185">
            <v>1</v>
          </cell>
          <cell r="CP185">
            <v>0</v>
          </cell>
          <cell r="CQ185">
            <v>0</v>
          </cell>
          <cell r="CR185">
            <v>0</v>
          </cell>
          <cell r="CS185">
            <v>0.33</v>
          </cell>
          <cell r="CT185">
            <v>0</v>
          </cell>
          <cell r="CU185">
            <v>0</v>
          </cell>
          <cell r="CV185">
            <v>0</v>
          </cell>
          <cell r="CW185">
            <v>1</v>
          </cell>
          <cell r="CX185">
            <v>0</v>
          </cell>
          <cell r="CY185">
            <v>0</v>
          </cell>
          <cell r="CZ185">
            <v>0</v>
          </cell>
          <cell r="DA185">
            <v>2</v>
          </cell>
          <cell r="DB185">
            <v>1</v>
          </cell>
          <cell r="DC185">
            <v>1.33</v>
          </cell>
          <cell r="DD185">
            <v>0</v>
          </cell>
          <cell r="DE185">
            <v>0</v>
          </cell>
          <cell r="DF185">
            <v>2</v>
          </cell>
          <cell r="DG185">
            <v>1</v>
          </cell>
          <cell r="DH185">
            <v>0</v>
          </cell>
          <cell r="DI185">
            <v>0</v>
          </cell>
          <cell r="DJ185">
            <v>0</v>
          </cell>
          <cell r="DK185">
            <v>1</v>
          </cell>
          <cell r="DL185">
            <v>0</v>
          </cell>
          <cell r="DM185">
            <v>0</v>
          </cell>
          <cell r="DN185">
            <v>0</v>
          </cell>
          <cell r="DO185">
            <v>2</v>
          </cell>
          <cell r="DP185">
            <v>1</v>
          </cell>
          <cell r="DQ185">
            <v>2</v>
          </cell>
          <cell r="DR185">
            <v>0</v>
          </cell>
          <cell r="DS185">
            <v>0</v>
          </cell>
          <cell r="DT185">
            <v>1</v>
          </cell>
          <cell r="DU185">
            <v>1</v>
          </cell>
          <cell r="DV185">
            <v>0</v>
          </cell>
          <cell r="DW185">
            <v>0</v>
          </cell>
          <cell r="DY185">
            <v>1</v>
          </cell>
          <cell r="DZ185">
            <v>0</v>
          </cell>
          <cell r="EC185">
            <v>0</v>
          </cell>
          <cell r="ED185">
            <v>1</v>
          </cell>
          <cell r="EE185">
            <v>1.5</v>
          </cell>
          <cell r="EH185">
            <v>0</v>
          </cell>
          <cell r="EI185">
            <v>0</v>
          </cell>
          <cell r="EM185">
            <v>1</v>
          </cell>
          <cell r="EN185">
            <v>1</v>
          </cell>
          <cell r="EQ185">
            <v>0</v>
          </cell>
          <cell r="ER185">
            <v>0</v>
          </cell>
          <cell r="ES185">
            <v>0.3</v>
          </cell>
          <cell r="EV185">
            <v>1</v>
          </cell>
          <cell r="EW185">
            <v>0</v>
          </cell>
          <cell r="FB185">
            <v>0</v>
          </cell>
          <cell r="FE185">
            <v>0</v>
          </cell>
          <cell r="FF185">
            <v>1</v>
          </cell>
          <cell r="FG185">
            <v>2</v>
          </cell>
          <cell r="FJ185">
            <v>0</v>
          </cell>
          <cell r="FK185">
            <v>3</v>
          </cell>
          <cell r="FO185">
            <v>2</v>
          </cell>
          <cell r="FP185">
            <v>2.5</v>
          </cell>
          <cell r="FS185">
            <v>0.7</v>
          </cell>
          <cell r="FT185">
            <v>1</v>
          </cell>
        </row>
        <row r="186">
          <cell r="K186">
            <v>1</v>
          </cell>
          <cell r="L186">
            <v>1</v>
          </cell>
          <cell r="P186">
            <v>1</v>
          </cell>
          <cell r="Q186">
            <v>2</v>
          </cell>
          <cell r="T186">
            <v>1</v>
          </cell>
          <cell r="U186">
            <v>0</v>
          </cell>
          <cell r="V186">
            <v>0</v>
          </cell>
          <cell r="Y186">
            <v>0</v>
          </cell>
          <cell r="Z186">
            <v>0</v>
          </cell>
          <cell r="AD186">
            <v>0</v>
          </cell>
          <cell r="AE186">
            <v>0</v>
          </cell>
          <cell r="AH186">
            <v>0</v>
          </cell>
          <cell r="AI186">
            <v>0</v>
          </cell>
          <cell r="AJ186">
            <v>1</v>
          </cell>
          <cell r="AM186">
            <v>0</v>
          </cell>
          <cell r="AN186">
            <v>0</v>
          </cell>
          <cell r="AR186">
            <v>0</v>
          </cell>
          <cell r="AS186">
            <v>0</v>
          </cell>
          <cell r="AV186">
            <v>1</v>
          </cell>
          <cell r="AW186">
            <v>1</v>
          </cell>
          <cell r="AX186">
            <v>2</v>
          </cell>
          <cell r="BA186">
            <v>1</v>
          </cell>
          <cell r="BB186">
            <v>1</v>
          </cell>
          <cell r="BF186">
            <v>2</v>
          </cell>
          <cell r="BG186">
            <v>1</v>
          </cell>
          <cell r="BK186">
            <v>1</v>
          </cell>
          <cell r="BL186">
            <v>1</v>
          </cell>
          <cell r="BM186">
            <v>0</v>
          </cell>
          <cell r="BN186">
            <v>0</v>
          </cell>
          <cell r="BO186">
            <v>1</v>
          </cell>
          <cell r="BP186">
            <v>0</v>
          </cell>
          <cell r="BQ186">
            <v>1</v>
          </cell>
          <cell r="BR186">
            <v>0</v>
          </cell>
          <cell r="BS186">
            <v>0</v>
          </cell>
          <cell r="BT186">
            <v>0</v>
          </cell>
          <cell r="BU186">
            <v>1</v>
          </cell>
          <cell r="BV186">
            <v>1</v>
          </cell>
          <cell r="BW186">
            <v>0</v>
          </cell>
          <cell r="BX186">
            <v>0</v>
          </cell>
          <cell r="BY186">
            <v>1</v>
          </cell>
          <cell r="BZ186">
            <v>0.5</v>
          </cell>
          <cell r="CA186">
            <v>1</v>
          </cell>
          <cell r="CB186">
            <v>0</v>
          </cell>
          <cell r="CC186">
            <v>0</v>
          </cell>
          <cell r="CD186">
            <v>1</v>
          </cell>
          <cell r="CE186">
            <v>2</v>
          </cell>
          <cell r="CF186">
            <v>0</v>
          </cell>
          <cell r="CG186">
            <v>0</v>
          </cell>
          <cell r="CH186">
            <v>0</v>
          </cell>
          <cell r="CI186">
            <v>2</v>
          </cell>
          <cell r="CJ186">
            <v>2</v>
          </cell>
          <cell r="CK186">
            <v>0</v>
          </cell>
          <cell r="CL186">
            <v>0</v>
          </cell>
          <cell r="CM186">
            <v>2</v>
          </cell>
          <cell r="CN186">
            <v>2</v>
          </cell>
          <cell r="CO186">
            <v>1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1</v>
          </cell>
          <cell r="CX186">
            <v>1</v>
          </cell>
          <cell r="CY186">
            <v>0</v>
          </cell>
          <cell r="CZ186">
            <v>0</v>
          </cell>
          <cell r="DA186">
            <v>1</v>
          </cell>
          <cell r="DB186">
            <v>2</v>
          </cell>
          <cell r="DC186">
            <v>2</v>
          </cell>
          <cell r="DD186">
            <v>0</v>
          </cell>
          <cell r="DE186">
            <v>0</v>
          </cell>
          <cell r="DF186">
            <v>1</v>
          </cell>
          <cell r="DG186">
            <v>1</v>
          </cell>
          <cell r="DH186">
            <v>0</v>
          </cell>
          <cell r="DI186">
            <v>0</v>
          </cell>
          <cell r="DJ186">
            <v>0</v>
          </cell>
          <cell r="DK186">
            <v>2</v>
          </cell>
          <cell r="DL186">
            <v>0</v>
          </cell>
          <cell r="DM186">
            <v>0</v>
          </cell>
          <cell r="DN186">
            <v>0</v>
          </cell>
          <cell r="DO186">
            <v>2</v>
          </cell>
          <cell r="DP186">
            <v>2</v>
          </cell>
          <cell r="DQ186">
            <v>2</v>
          </cell>
          <cell r="DR186">
            <v>0</v>
          </cell>
          <cell r="DS186">
            <v>0</v>
          </cell>
          <cell r="DT186">
            <v>1</v>
          </cell>
          <cell r="DU186">
            <v>1</v>
          </cell>
          <cell r="DV186">
            <v>0</v>
          </cell>
          <cell r="DW186">
            <v>0</v>
          </cell>
          <cell r="DY186">
            <v>2</v>
          </cell>
          <cell r="DZ186">
            <v>2</v>
          </cell>
          <cell r="EC186">
            <v>3</v>
          </cell>
          <cell r="ED186">
            <v>3</v>
          </cell>
          <cell r="EE186">
            <v>2</v>
          </cell>
          <cell r="EH186">
            <v>1</v>
          </cell>
          <cell r="EI186">
            <v>1</v>
          </cell>
          <cell r="EM186">
            <v>0</v>
          </cell>
          <cell r="EN186">
            <v>1</v>
          </cell>
          <cell r="EQ186">
            <v>0</v>
          </cell>
          <cell r="ER186">
            <v>0</v>
          </cell>
          <cell r="ES186">
            <v>0</v>
          </cell>
          <cell r="EV186">
            <v>2</v>
          </cell>
          <cell r="EW186">
            <v>2</v>
          </cell>
          <cell r="FB186">
            <v>2</v>
          </cell>
          <cell r="FE186">
            <v>0</v>
          </cell>
          <cell r="FF186">
            <v>0</v>
          </cell>
          <cell r="FG186">
            <v>0</v>
          </cell>
          <cell r="FJ186">
            <v>1</v>
          </cell>
          <cell r="FK186">
            <v>1</v>
          </cell>
          <cell r="FO186">
            <v>1</v>
          </cell>
          <cell r="FP186">
            <v>1</v>
          </cell>
          <cell r="FS186">
            <v>1</v>
          </cell>
          <cell r="FT186">
            <v>1</v>
          </cell>
        </row>
        <row r="187">
          <cell r="I187">
            <v>0</v>
          </cell>
          <cell r="J187">
            <v>0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</v>
          </cell>
          <cell r="Q187">
            <v>1</v>
          </cell>
          <cell r="R187">
            <v>0</v>
          </cell>
          <cell r="S187">
            <v>0</v>
          </cell>
          <cell r="T187">
            <v>1</v>
          </cell>
          <cell r="U187">
            <v>1</v>
          </cell>
          <cell r="V187">
            <v>1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1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1</v>
          </cell>
          <cell r="DU187">
            <v>1</v>
          </cell>
          <cell r="DV187">
            <v>0</v>
          </cell>
          <cell r="DW187">
            <v>0</v>
          </cell>
          <cell r="DX187">
            <v>0</v>
          </cell>
          <cell r="DY187">
            <v>1</v>
          </cell>
          <cell r="DZ187">
            <v>1</v>
          </cell>
          <cell r="EA187">
            <v>0</v>
          </cell>
          <cell r="EB187">
            <v>0</v>
          </cell>
          <cell r="EC187">
            <v>1</v>
          </cell>
          <cell r="ED187">
            <v>1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</row>
        <row r="188">
          <cell r="I188">
            <v>0</v>
          </cell>
          <cell r="J188">
            <v>0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</v>
          </cell>
          <cell r="Q188">
            <v>1</v>
          </cell>
          <cell r="R188">
            <v>0</v>
          </cell>
          <cell r="S188">
            <v>0</v>
          </cell>
          <cell r="T188">
            <v>1</v>
          </cell>
          <cell r="U188">
            <v>1</v>
          </cell>
          <cell r="V188">
            <v>1</v>
          </cell>
          <cell r="W188">
            <v>0</v>
          </cell>
          <cell r="X188">
            <v>0</v>
          </cell>
          <cell r="Y188">
            <v>2</v>
          </cell>
          <cell r="Z188">
            <v>2</v>
          </cell>
          <cell r="AA188">
            <v>0</v>
          </cell>
          <cell r="AB188">
            <v>0</v>
          </cell>
          <cell r="AC188">
            <v>0</v>
          </cell>
          <cell r="AD188">
            <v>2</v>
          </cell>
          <cell r="AE188">
            <v>2</v>
          </cell>
          <cell r="AF188">
            <v>0</v>
          </cell>
          <cell r="AG188">
            <v>0</v>
          </cell>
          <cell r="AH188">
            <v>2</v>
          </cell>
          <cell r="AI188">
            <v>1</v>
          </cell>
          <cell r="AJ188">
            <v>1</v>
          </cell>
          <cell r="AK188">
            <v>0</v>
          </cell>
          <cell r="AL188">
            <v>0</v>
          </cell>
          <cell r="AM188">
            <v>2</v>
          </cell>
          <cell r="AN188">
            <v>2</v>
          </cell>
          <cell r="AO188">
            <v>0</v>
          </cell>
          <cell r="AP188">
            <v>0</v>
          </cell>
          <cell r="AQ188">
            <v>0</v>
          </cell>
          <cell r="AR188">
            <v>2</v>
          </cell>
          <cell r="AS188">
            <v>1</v>
          </cell>
          <cell r="AT188">
            <v>0</v>
          </cell>
          <cell r="AU188">
            <v>0</v>
          </cell>
          <cell r="AV188">
            <v>2</v>
          </cell>
          <cell r="AW188">
            <v>2</v>
          </cell>
          <cell r="AX188">
            <v>2</v>
          </cell>
          <cell r="AY188">
            <v>0</v>
          </cell>
          <cell r="AZ188">
            <v>0</v>
          </cell>
          <cell r="BA188">
            <v>2</v>
          </cell>
          <cell r="BB188">
            <v>2</v>
          </cell>
          <cell r="BC188">
            <v>0</v>
          </cell>
          <cell r="BD188">
            <v>0</v>
          </cell>
          <cell r="BE188">
            <v>0</v>
          </cell>
          <cell r="BF188">
            <v>2</v>
          </cell>
          <cell r="BG188">
            <v>2</v>
          </cell>
          <cell r="BH188">
            <v>0</v>
          </cell>
          <cell r="BI188">
            <v>0</v>
          </cell>
          <cell r="BJ188">
            <v>0</v>
          </cell>
          <cell r="BK188">
            <v>1</v>
          </cell>
          <cell r="BL188">
            <v>1</v>
          </cell>
          <cell r="BM188">
            <v>0</v>
          </cell>
          <cell r="BN188">
            <v>0</v>
          </cell>
          <cell r="BO188">
            <v>1</v>
          </cell>
          <cell r="BP188">
            <v>0</v>
          </cell>
          <cell r="BQ188">
            <v>1</v>
          </cell>
          <cell r="BR188">
            <v>0</v>
          </cell>
          <cell r="BS188">
            <v>0</v>
          </cell>
          <cell r="BT188">
            <v>0</v>
          </cell>
          <cell r="BU188">
            <v>1</v>
          </cell>
          <cell r="BV188">
            <v>1</v>
          </cell>
          <cell r="BW188">
            <v>0</v>
          </cell>
          <cell r="BX188">
            <v>0</v>
          </cell>
          <cell r="BY188">
            <v>1</v>
          </cell>
          <cell r="BZ188">
            <v>0</v>
          </cell>
          <cell r="CA188">
            <v>1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1</v>
          </cell>
          <cell r="CJ188">
            <v>1</v>
          </cell>
          <cell r="CK188">
            <v>0</v>
          </cell>
          <cell r="CL188">
            <v>0</v>
          </cell>
          <cell r="CM188">
            <v>1</v>
          </cell>
          <cell r="CN188">
            <v>1</v>
          </cell>
          <cell r="CO188">
            <v>1</v>
          </cell>
          <cell r="CP188">
            <v>0</v>
          </cell>
          <cell r="CQ188">
            <v>0</v>
          </cell>
          <cell r="CR188">
            <v>1</v>
          </cell>
          <cell r="CS188">
            <v>1</v>
          </cell>
          <cell r="CT188">
            <v>0</v>
          </cell>
          <cell r="CU188">
            <v>0</v>
          </cell>
          <cell r="CV188">
            <v>0</v>
          </cell>
          <cell r="CW188">
            <v>1</v>
          </cell>
          <cell r="CX188">
            <v>2</v>
          </cell>
          <cell r="CY188">
            <v>0</v>
          </cell>
          <cell r="CZ188">
            <v>0</v>
          </cell>
          <cell r="DA188">
            <v>1</v>
          </cell>
          <cell r="DB188">
            <v>1</v>
          </cell>
          <cell r="DC188">
            <v>1</v>
          </cell>
          <cell r="DD188">
            <v>0</v>
          </cell>
          <cell r="DE188">
            <v>0</v>
          </cell>
          <cell r="DF188">
            <v>1</v>
          </cell>
          <cell r="DG188">
            <v>1</v>
          </cell>
          <cell r="DH188">
            <v>0</v>
          </cell>
          <cell r="DI188">
            <v>0</v>
          </cell>
          <cell r="DJ188">
            <v>0</v>
          </cell>
          <cell r="DK188">
            <v>1</v>
          </cell>
          <cell r="DL188">
            <v>0</v>
          </cell>
          <cell r="DM188">
            <v>0</v>
          </cell>
          <cell r="DN188">
            <v>0</v>
          </cell>
          <cell r="DO188">
            <v>1</v>
          </cell>
          <cell r="DP188">
            <v>1</v>
          </cell>
          <cell r="DQ188">
            <v>1</v>
          </cell>
          <cell r="DR188">
            <v>0</v>
          </cell>
          <cell r="DS188">
            <v>0</v>
          </cell>
          <cell r="DT188">
            <v>1</v>
          </cell>
          <cell r="DU188">
            <v>1</v>
          </cell>
          <cell r="DV188">
            <v>0</v>
          </cell>
          <cell r="DW188">
            <v>0</v>
          </cell>
          <cell r="DX188">
            <v>0</v>
          </cell>
          <cell r="DY188">
            <v>1</v>
          </cell>
          <cell r="DZ188">
            <v>1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</row>
        <row r="189">
          <cell r="I189">
            <v>0</v>
          </cell>
          <cell r="J189">
            <v>0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1.5</v>
          </cell>
          <cell r="Q189">
            <v>5</v>
          </cell>
          <cell r="R189">
            <v>0</v>
          </cell>
          <cell r="S189">
            <v>0</v>
          </cell>
          <cell r="T189">
            <v>7</v>
          </cell>
          <cell r="U189">
            <v>7</v>
          </cell>
          <cell r="V189">
            <v>7</v>
          </cell>
          <cell r="W189">
            <v>0</v>
          </cell>
          <cell r="X189">
            <v>0</v>
          </cell>
          <cell r="Y189">
            <v>7</v>
          </cell>
          <cell r="Z189">
            <v>7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2.5</v>
          </cell>
          <cell r="AF189">
            <v>0</v>
          </cell>
          <cell r="AG189">
            <v>0</v>
          </cell>
          <cell r="AH189">
            <v>1</v>
          </cell>
          <cell r="AI189">
            <v>0.8</v>
          </cell>
          <cell r="AJ189">
            <v>1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2</v>
          </cell>
          <cell r="AT189">
            <v>0</v>
          </cell>
          <cell r="AU189">
            <v>0</v>
          </cell>
          <cell r="AV189">
            <v>0</v>
          </cell>
          <cell r="AW189">
            <v>1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2.33</v>
          </cell>
          <cell r="BZ189">
            <v>1</v>
          </cell>
          <cell r="CA189">
            <v>0</v>
          </cell>
          <cell r="CB189">
            <v>0</v>
          </cell>
          <cell r="CC189">
            <v>0</v>
          </cell>
          <cell r="CD189">
            <v>-2</v>
          </cell>
          <cell r="CE189">
            <v>-3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1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1</v>
          </cell>
          <cell r="CS189">
            <v>2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1</v>
          </cell>
          <cell r="DB189">
            <v>1</v>
          </cell>
          <cell r="DC189">
            <v>1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1</v>
          </cell>
          <cell r="DQ189">
            <v>1</v>
          </cell>
          <cell r="DR189">
            <v>0</v>
          </cell>
          <cell r="DS189">
            <v>0</v>
          </cell>
          <cell r="DT189">
            <v>1</v>
          </cell>
          <cell r="DU189">
            <v>1</v>
          </cell>
          <cell r="DV189">
            <v>0</v>
          </cell>
          <cell r="DW189">
            <v>0</v>
          </cell>
          <cell r="DX189">
            <v>0</v>
          </cell>
          <cell r="DY189">
            <v>1</v>
          </cell>
          <cell r="DZ189">
            <v>1</v>
          </cell>
          <cell r="EA189">
            <v>0</v>
          </cell>
          <cell r="EB189">
            <v>0</v>
          </cell>
          <cell r="EC189">
            <v>1</v>
          </cell>
          <cell r="ED189">
            <v>1</v>
          </cell>
          <cell r="EE189">
            <v>1</v>
          </cell>
          <cell r="EF189">
            <v>0</v>
          </cell>
          <cell r="EG189">
            <v>0</v>
          </cell>
          <cell r="EH189">
            <v>0</v>
          </cell>
          <cell r="EI189">
            <v>3.3</v>
          </cell>
          <cell r="EJ189">
            <v>0</v>
          </cell>
          <cell r="EK189">
            <v>0</v>
          </cell>
          <cell r="EL189">
            <v>0</v>
          </cell>
          <cell r="EM189">
            <v>4</v>
          </cell>
          <cell r="EN189">
            <v>2</v>
          </cell>
          <cell r="EO189">
            <v>0</v>
          </cell>
          <cell r="EP189">
            <v>0</v>
          </cell>
          <cell r="EQ189">
            <v>2</v>
          </cell>
          <cell r="ER189">
            <v>1</v>
          </cell>
          <cell r="ES189">
            <v>1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2</v>
          </cell>
          <cell r="FF189">
            <v>2</v>
          </cell>
          <cell r="FG189">
            <v>2</v>
          </cell>
          <cell r="FH189">
            <v>0</v>
          </cell>
          <cell r="FI189">
            <v>0</v>
          </cell>
          <cell r="FJ189">
            <v>1</v>
          </cell>
          <cell r="FK189">
            <v>1</v>
          </cell>
          <cell r="FL189">
            <v>0</v>
          </cell>
          <cell r="FM189">
            <v>0</v>
          </cell>
          <cell r="FN189">
            <v>0</v>
          </cell>
          <cell r="FO189">
            <v>1</v>
          </cell>
          <cell r="FP189">
            <v>0</v>
          </cell>
          <cell r="FQ189">
            <v>0</v>
          </cell>
          <cell r="FR189">
            <v>0</v>
          </cell>
          <cell r="FS189">
            <v>2.5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</row>
        <row r="190"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1</v>
          </cell>
          <cell r="AA191">
            <v>0</v>
          </cell>
          <cell r="AB191">
            <v>0</v>
          </cell>
          <cell r="AC191">
            <v>0</v>
          </cell>
          <cell r="AD191">
            <v>2</v>
          </cell>
          <cell r="AE191">
            <v>2</v>
          </cell>
          <cell r="AF191">
            <v>0</v>
          </cell>
          <cell r="AG191">
            <v>0</v>
          </cell>
          <cell r="AH191">
            <v>2</v>
          </cell>
          <cell r="AI191">
            <v>2</v>
          </cell>
          <cell r="AJ191">
            <v>2</v>
          </cell>
          <cell r="AK191">
            <v>0</v>
          </cell>
          <cell r="AL191">
            <v>0</v>
          </cell>
          <cell r="AM191">
            <v>2</v>
          </cell>
          <cell r="AN191">
            <v>2</v>
          </cell>
          <cell r="AO191">
            <v>0</v>
          </cell>
          <cell r="AP191">
            <v>0</v>
          </cell>
          <cell r="AQ191">
            <v>0</v>
          </cell>
          <cell r="AR191">
            <v>2</v>
          </cell>
          <cell r="AS191">
            <v>2</v>
          </cell>
          <cell r="AT191">
            <v>0</v>
          </cell>
          <cell r="AU191">
            <v>0</v>
          </cell>
          <cell r="AV191">
            <v>2</v>
          </cell>
          <cell r="AW191">
            <v>2</v>
          </cell>
          <cell r="AX191">
            <v>2</v>
          </cell>
          <cell r="AY191">
            <v>0</v>
          </cell>
          <cell r="AZ191">
            <v>0</v>
          </cell>
          <cell r="BA191">
            <v>2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1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1</v>
          </cell>
          <cell r="DG191">
            <v>1</v>
          </cell>
          <cell r="DH191">
            <v>0</v>
          </cell>
          <cell r="DI191">
            <v>0</v>
          </cell>
          <cell r="DJ191">
            <v>0</v>
          </cell>
          <cell r="DK191">
            <v>1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1</v>
          </cell>
          <cell r="DZ191">
            <v>1</v>
          </cell>
          <cell r="EA191">
            <v>0</v>
          </cell>
          <cell r="EB191">
            <v>0</v>
          </cell>
          <cell r="EC191">
            <v>1</v>
          </cell>
          <cell r="ED191">
            <v>0</v>
          </cell>
          <cell r="EE191">
            <v>3</v>
          </cell>
          <cell r="EF191">
            <v>0</v>
          </cell>
          <cell r="EG191">
            <v>0</v>
          </cell>
          <cell r="EH191">
            <v>5</v>
          </cell>
          <cell r="EI191">
            <v>1.7</v>
          </cell>
          <cell r="EJ191">
            <v>0</v>
          </cell>
          <cell r="EK191">
            <v>0</v>
          </cell>
          <cell r="EL191">
            <v>0</v>
          </cell>
          <cell r="EM191">
            <v>4</v>
          </cell>
          <cell r="EN191">
            <v>5</v>
          </cell>
          <cell r="EO191">
            <v>0</v>
          </cell>
          <cell r="EP191">
            <v>0</v>
          </cell>
          <cell r="EQ191">
            <v>4</v>
          </cell>
          <cell r="ER191">
            <v>5</v>
          </cell>
          <cell r="ES191">
            <v>5</v>
          </cell>
          <cell r="ET191">
            <v>0</v>
          </cell>
          <cell r="EU191">
            <v>0</v>
          </cell>
          <cell r="EV191">
            <v>5</v>
          </cell>
          <cell r="EW191">
            <v>5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5</v>
          </cell>
          <cell r="FC191">
            <v>0</v>
          </cell>
          <cell r="FD191">
            <v>0</v>
          </cell>
          <cell r="FE191">
            <v>5</v>
          </cell>
          <cell r="FF191">
            <v>4</v>
          </cell>
          <cell r="FG191">
            <v>4</v>
          </cell>
          <cell r="FH191">
            <v>0</v>
          </cell>
          <cell r="FI191">
            <v>0</v>
          </cell>
          <cell r="FJ191">
            <v>5</v>
          </cell>
          <cell r="FK191">
            <v>5</v>
          </cell>
          <cell r="FL191">
            <v>0</v>
          </cell>
          <cell r="FM191">
            <v>0</v>
          </cell>
          <cell r="FN191">
            <v>0</v>
          </cell>
          <cell r="FO191">
            <v>4</v>
          </cell>
          <cell r="FP191">
            <v>5</v>
          </cell>
          <cell r="FQ191">
            <v>0</v>
          </cell>
          <cell r="FR191">
            <v>0</v>
          </cell>
          <cell r="FS191">
            <v>4.3</v>
          </cell>
          <cell r="FT191">
            <v>5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</row>
        <row r="192">
          <cell r="K192">
            <v>0</v>
          </cell>
          <cell r="L192">
            <v>0</v>
          </cell>
          <cell r="P192">
            <v>0</v>
          </cell>
          <cell r="Q192">
            <v>0</v>
          </cell>
          <cell r="T192">
            <v>0</v>
          </cell>
          <cell r="U192">
            <v>0</v>
          </cell>
          <cell r="V192">
            <v>0</v>
          </cell>
          <cell r="Y192">
            <v>1</v>
          </cell>
          <cell r="Z192">
            <v>1</v>
          </cell>
          <cell r="AD192">
            <v>1</v>
          </cell>
          <cell r="AE192">
            <v>1</v>
          </cell>
          <cell r="AH192">
            <v>0</v>
          </cell>
          <cell r="AI192">
            <v>0</v>
          </cell>
          <cell r="AJ192">
            <v>0</v>
          </cell>
          <cell r="AM192">
            <v>0</v>
          </cell>
          <cell r="AN192">
            <v>0</v>
          </cell>
          <cell r="AR192">
            <v>0</v>
          </cell>
          <cell r="AS192">
            <v>0</v>
          </cell>
          <cell r="AV192">
            <v>0</v>
          </cell>
          <cell r="AW192">
            <v>0</v>
          </cell>
          <cell r="AX192">
            <v>0</v>
          </cell>
          <cell r="BA192">
            <v>0</v>
          </cell>
          <cell r="BB192">
            <v>0</v>
          </cell>
          <cell r="BF192">
            <v>0</v>
          </cell>
          <cell r="BG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1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Y192">
            <v>0</v>
          </cell>
          <cell r="DZ192">
            <v>0</v>
          </cell>
          <cell r="EB192">
            <v>0.78100000000000003</v>
          </cell>
          <cell r="EC192">
            <v>0</v>
          </cell>
          <cell r="ED192">
            <v>0</v>
          </cell>
          <cell r="EE192">
            <v>0</v>
          </cell>
          <cell r="EH192">
            <v>2</v>
          </cell>
          <cell r="EI192">
            <v>0.7</v>
          </cell>
          <cell r="EM192">
            <v>2</v>
          </cell>
          <cell r="EN192">
            <v>2</v>
          </cell>
          <cell r="EQ192">
            <v>2</v>
          </cell>
          <cell r="ER192">
            <v>2</v>
          </cell>
          <cell r="ES192">
            <v>2</v>
          </cell>
          <cell r="EV192">
            <v>2</v>
          </cell>
          <cell r="EW192">
            <v>2</v>
          </cell>
          <cell r="FB192">
            <v>3</v>
          </cell>
          <cell r="FE192">
            <v>2</v>
          </cell>
          <cell r="FF192">
            <v>2</v>
          </cell>
          <cell r="FG192">
            <v>2</v>
          </cell>
          <cell r="FI192">
            <v>0.68300000000000005</v>
          </cell>
          <cell r="FJ192">
            <v>2</v>
          </cell>
          <cell r="FK192">
            <v>2</v>
          </cell>
          <cell r="FM192">
            <v>0.80700000000000005</v>
          </cell>
          <cell r="FO192">
            <v>2</v>
          </cell>
          <cell r="FP192">
            <v>2</v>
          </cell>
          <cell r="FS192">
            <v>2</v>
          </cell>
          <cell r="FT192">
            <v>2</v>
          </cell>
        </row>
        <row r="193">
          <cell r="BX193">
            <v>-17.600000000000001</v>
          </cell>
          <cell r="CC193">
            <v>-11.4</v>
          </cell>
          <cell r="CM193">
            <v>30.4</v>
          </cell>
          <cell r="CZ193">
            <v>53.6</v>
          </cell>
          <cell r="DA193">
            <v>3.8</v>
          </cell>
          <cell r="DE193">
            <v>-18.7</v>
          </cell>
          <cell r="DN193">
            <v>-14.7</v>
          </cell>
          <cell r="DV193">
            <v>5.3</v>
          </cell>
          <cell r="EB193">
            <v>-40.200000000000003</v>
          </cell>
          <cell r="FI193">
            <v>-21.6</v>
          </cell>
          <cell r="FJ193">
            <v>21.6</v>
          </cell>
          <cell r="FM193">
            <v>-45.1</v>
          </cell>
        </row>
        <row r="195">
          <cell r="L195">
            <v>1</v>
          </cell>
          <cell r="M195">
            <v>2</v>
          </cell>
          <cell r="Q195">
            <v>3</v>
          </cell>
          <cell r="R195">
            <v>1</v>
          </cell>
          <cell r="U195">
            <v>1.5</v>
          </cell>
          <cell r="V195">
            <v>2</v>
          </cell>
          <cell r="W195">
            <v>0.5</v>
          </cell>
          <cell r="Z195">
            <v>0.5</v>
          </cell>
          <cell r="AA195">
            <v>1</v>
          </cell>
          <cell r="CJ195">
            <v>0</v>
          </cell>
          <cell r="CK195">
            <v>0</v>
          </cell>
          <cell r="CN195">
            <v>0</v>
          </cell>
          <cell r="CO195">
            <v>0</v>
          </cell>
          <cell r="CP195">
            <v>0</v>
          </cell>
          <cell r="CS195">
            <v>0</v>
          </cell>
          <cell r="CT195">
            <v>0.33</v>
          </cell>
          <cell r="CX195">
            <v>0</v>
          </cell>
          <cell r="CY195">
            <v>0</v>
          </cell>
          <cell r="DB195">
            <v>0</v>
          </cell>
          <cell r="DC195">
            <v>0</v>
          </cell>
          <cell r="DD195">
            <v>0</v>
          </cell>
          <cell r="DG195">
            <v>0</v>
          </cell>
          <cell r="DH195">
            <v>3.3333333333333333E-2</v>
          </cell>
          <cell r="DL195">
            <v>1</v>
          </cell>
          <cell r="DM195">
            <v>0</v>
          </cell>
          <cell r="DP195">
            <v>0.5</v>
          </cell>
          <cell r="DQ195">
            <v>1</v>
          </cell>
          <cell r="DR195">
            <v>1</v>
          </cell>
          <cell r="DU195">
            <v>3</v>
          </cell>
          <cell r="DV195">
            <v>2.5</v>
          </cell>
          <cell r="DZ195">
            <v>1</v>
          </cell>
          <cell r="EA195">
            <v>0</v>
          </cell>
          <cell r="ED195">
            <v>0</v>
          </cell>
          <cell r="EE195">
            <v>0</v>
          </cell>
          <cell r="EF195">
            <v>1</v>
          </cell>
          <cell r="EI195">
            <v>0.5</v>
          </cell>
          <cell r="EJ195">
            <v>0.5</v>
          </cell>
          <cell r="EN195">
            <v>1.3</v>
          </cell>
          <cell r="EO195">
            <v>0.7</v>
          </cell>
          <cell r="ER195">
            <v>0</v>
          </cell>
          <cell r="ES195">
            <v>0</v>
          </cell>
          <cell r="ET195">
            <v>0.5</v>
          </cell>
          <cell r="EW195">
            <v>1.4</v>
          </cell>
          <cell r="EX195">
            <v>0.9</v>
          </cell>
          <cell r="FC195">
            <v>0.4</v>
          </cell>
          <cell r="FF195">
            <v>1.5</v>
          </cell>
          <cell r="FG195">
            <v>2</v>
          </cell>
          <cell r="FH195">
            <v>3</v>
          </cell>
          <cell r="FK195">
            <v>1.4</v>
          </cell>
          <cell r="FL195">
            <v>1</v>
          </cell>
          <cell r="FP195">
            <v>1</v>
          </cell>
          <cell r="FQ195">
            <v>1.4</v>
          </cell>
          <cell r="FT195">
            <v>2</v>
          </cell>
          <cell r="FU195">
            <v>1</v>
          </cell>
        </row>
        <row r="196">
          <cell r="L196">
            <v>0</v>
          </cell>
          <cell r="M196">
            <v>1</v>
          </cell>
          <cell r="Q196">
            <v>1</v>
          </cell>
          <cell r="R196">
            <v>1</v>
          </cell>
          <cell r="U196">
            <v>0</v>
          </cell>
          <cell r="V196">
            <v>0</v>
          </cell>
          <cell r="W196">
            <v>0</v>
          </cell>
          <cell r="Z196">
            <v>1</v>
          </cell>
          <cell r="AA196">
            <v>1</v>
          </cell>
          <cell r="BX196">
            <v>286</v>
          </cell>
          <cell r="CJ196">
            <v>0</v>
          </cell>
          <cell r="CK196">
            <v>0</v>
          </cell>
          <cell r="CN196">
            <v>0</v>
          </cell>
          <cell r="CO196">
            <v>0</v>
          </cell>
          <cell r="CP196">
            <v>1</v>
          </cell>
          <cell r="CS196">
            <v>1</v>
          </cell>
          <cell r="CT196">
            <v>1</v>
          </cell>
          <cell r="CX196">
            <v>0</v>
          </cell>
          <cell r="CY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139</v>
          </cell>
          <cell r="DG196">
            <v>1</v>
          </cell>
          <cell r="DH196">
            <v>1</v>
          </cell>
          <cell r="DI196">
            <v>23</v>
          </cell>
          <cell r="DJ196">
            <v>106</v>
          </cell>
          <cell r="DL196">
            <v>1</v>
          </cell>
          <cell r="DM196">
            <v>1</v>
          </cell>
          <cell r="DP196">
            <v>0</v>
          </cell>
          <cell r="DQ196">
            <v>0</v>
          </cell>
          <cell r="DR196">
            <v>0</v>
          </cell>
          <cell r="DU196">
            <v>0</v>
          </cell>
          <cell r="DV196">
            <v>0</v>
          </cell>
          <cell r="DW196">
            <v>96</v>
          </cell>
          <cell r="DZ196">
            <v>0</v>
          </cell>
          <cell r="EA196">
            <v>0</v>
          </cell>
          <cell r="EC196">
            <v>179</v>
          </cell>
          <cell r="ED196">
            <v>1</v>
          </cell>
          <cell r="EE196">
            <v>1</v>
          </cell>
          <cell r="EF196">
            <v>3</v>
          </cell>
          <cell r="EI196">
            <v>1</v>
          </cell>
          <cell r="EJ196">
            <v>0</v>
          </cell>
          <cell r="EN196">
            <v>0</v>
          </cell>
          <cell r="EO196">
            <v>1</v>
          </cell>
          <cell r="ER196">
            <v>0</v>
          </cell>
          <cell r="ES196">
            <v>0</v>
          </cell>
          <cell r="ET196">
            <v>0</v>
          </cell>
          <cell r="EW196">
            <v>1</v>
          </cell>
          <cell r="EX196">
            <v>1</v>
          </cell>
          <cell r="FC196">
            <v>1</v>
          </cell>
          <cell r="FF196">
            <v>0</v>
          </cell>
          <cell r="FG196">
            <v>0</v>
          </cell>
          <cell r="FH196">
            <v>0</v>
          </cell>
          <cell r="FI196">
            <v>216</v>
          </cell>
          <cell r="FJ196">
            <v>201</v>
          </cell>
          <cell r="FK196">
            <v>0</v>
          </cell>
          <cell r="FL196">
            <v>0</v>
          </cell>
          <cell r="FP196">
            <v>0</v>
          </cell>
          <cell r="FQ196">
            <v>0</v>
          </cell>
          <cell r="FT196">
            <v>0</v>
          </cell>
          <cell r="FU196">
            <v>0</v>
          </cell>
        </row>
        <row r="197"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</v>
          </cell>
          <cell r="W197">
            <v>1</v>
          </cell>
          <cell r="X197">
            <v>0</v>
          </cell>
          <cell r="Y197">
            <v>0</v>
          </cell>
          <cell r="Z197">
            <v>1</v>
          </cell>
          <cell r="AA197">
            <v>1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1</v>
          </cell>
          <cell r="EA197">
            <v>1</v>
          </cell>
          <cell r="EB197">
            <v>0</v>
          </cell>
          <cell r="EC197">
            <v>0</v>
          </cell>
          <cell r="ED197">
            <v>1</v>
          </cell>
          <cell r="EE197">
            <v>1</v>
          </cell>
          <cell r="EF197">
            <v>1</v>
          </cell>
          <cell r="EG197">
            <v>0</v>
          </cell>
          <cell r="EH197">
            <v>0</v>
          </cell>
          <cell r="EI197">
            <v>1</v>
          </cell>
          <cell r="EJ197">
            <v>1</v>
          </cell>
          <cell r="EK197">
            <v>0</v>
          </cell>
          <cell r="EL197">
            <v>0</v>
          </cell>
          <cell r="EM197">
            <v>0</v>
          </cell>
          <cell r="EN197">
            <v>1</v>
          </cell>
          <cell r="EO197">
            <v>1</v>
          </cell>
          <cell r="EP197">
            <v>0</v>
          </cell>
          <cell r="EQ197">
            <v>0</v>
          </cell>
          <cell r="ER197">
            <v>1</v>
          </cell>
          <cell r="ES197">
            <v>1</v>
          </cell>
          <cell r="ET197">
            <v>0</v>
          </cell>
          <cell r="EU197">
            <v>0</v>
          </cell>
          <cell r="EV197">
            <v>0</v>
          </cell>
          <cell r="EW197">
            <v>1</v>
          </cell>
          <cell r="EX197">
            <v>1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1</v>
          </cell>
          <cell r="FD197">
            <v>0</v>
          </cell>
          <cell r="FE197">
            <v>0</v>
          </cell>
          <cell r="FF197">
            <v>1</v>
          </cell>
          <cell r="FG197">
            <v>1</v>
          </cell>
          <cell r="FH197">
            <v>1</v>
          </cell>
          <cell r="FI197">
            <v>0</v>
          </cell>
          <cell r="FJ197">
            <v>0</v>
          </cell>
          <cell r="FK197">
            <v>1</v>
          </cell>
          <cell r="FL197">
            <v>1</v>
          </cell>
          <cell r="FM197">
            <v>0</v>
          </cell>
          <cell r="FN197">
            <v>0</v>
          </cell>
          <cell r="FO197">
            <v>0</v>
          </cell>
          <cell r="FP197">
            <v>1</v>
          </cell>
          <cell r="FQ197">
            <v>1</v>
          </cell>
          <cell r="FR197">
            <v>0</v>
          </cell>
          <cell r="FS197">
            <v>0</v>
          </cell>
          <cell r="FT197">
            <v>1</v>
          </cell>
          <cell r="FU197">
            <v>1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1</v>
          </cell>
          <cell r="W198">
            <v>1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1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1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1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1</v>
          </cell>
          <cell r="FL198">
            <v>1</v>
          </cell>
          <cell r="FM198">
            <v>0</v>
          </cell>
          <cell r="FN198">
            <v>0</v>
          </cell>
          <cell r="FO198">
            <v>0</v>
          </cell>
          <cell r="FP198">
            <v>1</v>
          </cell>
          <cell r="FQ198">
            <v>1</v>
          </cell>
          <cell r="FR198">
            <v>0</v>
          </cell>
          <cell r="FS198">
            <v>0</v>
          </cell>
          <cell r="FT198">
            <v>1</v>
          </cell>
          <cell r="FU198">
            <v>1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</row>
        <row r="199">
          <cell r="I199">
            <v>0</v>
          </cell>
          <cell r="J199">
            <v>0</v>
          </cell>
          <cell r="K199">
            <v>0</v>
          </cell>
          <cell r="L199">
            <v>3</v>
          </cell>
          <cell r="M199">
            <v>4</v>
          </cell>
          <cell r="N199">
            <v>0</v>
          </cell>
          <cell r="O199">
            <v>0</v>
          </cell>
          <cell r="P199">
            <v>0</v>
          </cell>
          <cell r="Q199">
            <v>7.5</v>
          </cell>
          <cell r="R199">
            <v>10</v>
          </cell>
          <cell r="S199">
            <v>0</v>
          </cell>
          <cell r="T199">
            <v>0</v>
          </cell>
          <cell r="U199">
            <v>7</v>
          </cell>
          <cell r="V199">
            <v>7</v>
          </cell>
          <cell r="W199">
            <v>7</v>
          </cell>
          <cell r="X199">
            <v>0</v>
          </cell>
          <cell r="Y199">
            <v>0</v>
          </cell>
          <cell r="Z199">
            <v>7</v>
          </cell>
          <cell r="AA199">
            <v>7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-1.42</v>
          </cell>
          <cell r="CK199">
            <v>2</v>
          </cell>
          <cell r="CL199">
            <v>0</v>
          </cell>
          <cell r="CM199">
            <v>0</v>
          </cell>
          <cell r="CN199">
            <v>4</v>
          </cell>
          <cell r="CO199">
            <v>4</v>
          </cell>
          <cell r="CP199">
            <v>0.5</v>
          </cell>
          <cell r="CQ199">
            <v>0</v>
          </cell>
          <cell r="CR199">
            <v>0</v>
          </cell>
          <cell r="CS199">
            <v>0.5</v>
          </cell>
          <cell r="CT199">
            <v>0.5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1</v>
          </cell>
          <cell r="DC199">
            <v>1</v>
          </cell>
          <cell r="DD199">
            <v>1</v>
          </cell>
          <cell r="DE199">
            <v>0</v>
          </cell>
          <cell r="DF199">
            <v>0</v>
          </cell>
          <cell r="DG199">
            <v>2</v>
          </cell>
          <cell r="DH199">
            <v>2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2</v>
          </cell>
          <cell r="DQ199">
            <v>2</v>
          </cell>
          <cell r="DR199">
            <v>4</v>
          </cell>
          <cell r="DS199">
            <v>0</v>
          </cell>
          <cell r="DT199">
            <v>0</v>
          </cell>
          <cell r="DU199">
            <v>1.5</v>
          </cell>
          <cell r="DV199">
            <v>1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2</v>
          </cell>
          <cell r="ET199">
            <v>2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0.5</v>
          </cell>
          <cell r="FD199">
            <v>0</v>
          </cell>
          <cell r="FE199">
            <v>0</v>
          </cell>
          <cell r="FF199">
            <v>1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1</v>
          </cell>
          <cell r="FU199">
            <v>1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</row>
        <row r="200"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</row>
        <row r="201"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2</v>
          </cell>
          <cell r="DM201">
            <v>2</v>
          </cell>
          <cell r="DN201">
            <v>0</v>
          </cell>
          <cell r="DO201">
            <v>0</v>
          </cell>
          <cell r="DP201">
            <v>2</v>
          </cell>
          <cell r="DQ201">
            <v>2</v>
          </cell>
          <cell r="DR201">
            <v>0</v>
          </cell>
          <cell r="DS201">
            <v>0</v>
          </cell>
          <cell r="DT201">
            <v>0</v>
          </cell>
          <cell r="DU201">
            <v>0.5</v>
          </cell>
          <cell r="DV201">
            <v>0.5</v>
          </cell>
          <cell r="DW201">
            <v>0</v>
          </cell>
          <cell r="DX201">
            <v>0</v>
          </cell>
          <cell r="DY201">
            <v>0</v>
          </cell>
          <cell r="DZ201">
            <v>1.5</v>
          </cell>
          <cell r="EA201">
            <v>1.5</v>
          </cell>
          <cell r="EB201">
            <v>0</v>
          </cell>
          <cell r="EC201">
            <v>0</v>
          </cell>
          <cell r="ED201">
            <v>1</v>
          </cell>
          <cell r="EE201">
            <v>1</v>
          </cell>
          <cell r="EF201">
            <v>4</v>
          </cell>
          <cell r="EG201">
            <v>0</v>
          </cell>
          <cell r="EH201">
            <v>0</v>
          </cell>
          <cell r="EI201">
            <v>4</v>
          </cell>
          <cell r="EJ201">
            <v>5</v>
          </cell>
          <cell r="EK201">
            <v>0</v>
          </cell>
          <cell r="EL201">
            <v>0</v>
          </cell>
          <cell r="EM201">
            <v>0</v>
          </cell>
          <cell r="EN201">
            <v>5</v>
          </cell>
          <cell r="EO201">
            <v>5</v>
          </cell>
          <cell r="EP201">
            <v>0</v>
          </cell>
          <cell r="EQ201">
            <v>0</v>
          </cell>
          <cell r="ER201">
            <v>5</v>
          </cell>
          <cell r="ES201">
            <v>5</v>
          </cell>
          <cell r="ET201">
            <v>5</v>
          </cell>
          <cell r="EU201">
            <v>0</v>
          </cell>
          <cell r="EV201">
            <v>0</v>
          </cell>
          <cell r="EW201">
            <v>4</v>
          </cell>
          <cell r="EX201">
            <v>5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5</v>
          </cell>
          <cell r="FD201">
            <v>0</v>
          </cell>
          <cell r="FE201">
            <v>0</v>
          </cell>
          <cell r="FF201">
            <v>4</v>
          </cell>
          <cell r="FG201">
            <v>4</v>
          </cell>
          <cell r="FH201">
            <v>4</v>
          </cell>
          <cell r="FI201">
            <v>0</v>
          </cell>
          <cell r="FJ201">
            <v>0</v>
          </cell>
          <cell r="FK201">
            <v>3</v>
          </cell>
          <cell r="FL201">
            <v>4</v>
          </cell>
          <cell r="FM201">
            <v>0</v>
          </cell>
          <cell r="FN201">
            <v>0</v>
          </cell>
          <cell r="FO201">
            <v>0</v>
          </cell>
          <cell r="FP201">
            <v>4</v>
          </cell>
          <cell r="FQ201">
            <v>4</v>
          </cell>
          <cell r="FR201">
            <v>0</v>
          </cell>
          <cell r="FS201">
            <v>0</v>
          </cell>
          <cell r="FT201">
            <v>4</v>
          </cell>
          <cell r="FU201">
            <v>4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</row>
        <row r="202">
          <cell r="L202">
            <v>0</v>
          </cell>
          <cell r="M202">
            <v>0</v>
          </cell>
          <cell r="Q202">
            <v>0</v>
          </cell>
          <cell r="R202">
            <v>0</v>
          </cell>
          <cell r="U202">
            <v>0</v>
          </cell>
          <cell r="V202">
            <v>0</v>
          </cell>
          <cell r="W202">
            <v>0</v>
          </cell>
          <cell r="Z202">
            <v>0</v>
          </cell>
          <cell r="AA202">
            <v>0</v>
          </cell>
          <cell r="BX202">
            <v>0.55000000000000004</v>
          </cell>
          <cell r="CC202">
            <v>0.63600000000000001</v>
          </cell>
          <cell r="CD202">
            <v>0.71499999999999997</v>
          </cell>
          <cell r="CG202">
            <v>0.7</v>
          </cell>
          <cell r="CJ202">
            <v>0</v>
          </cell>
          <cell r="CK202">
            <v>0</v>
          </cell>
          <cell r="CM202">
            <v>0.56599999999999995</v>
          </cell>
          <cell r="CN202">
            <v>0</v>
          </cell>
          <cell r="CO202">
            <v>0</v>
          </cell>
          <cell r="CP202">
            <v>0</v>
          </cell>
          <cell r="CQ202">
            <v>0.58499999999999996</v>
          </cell>
          <cell r="CS202">
            <v>0</v>
          </cell>
          <cell r="CT202">
            <v>0</v>
          </cell>
          <cell r="CU202">
            <v>0.502</v>
          </cell>
          <cell r="CX202">
            <v>0</v>
          </cell>
          <cell r="CY202">
            <v>0</v>
          </cell>
          <cell r="CZ202">
            <v>0.38900000000000001</v>
          </cell>
          <cell r="DB202">
            <v>0</v>
          </cell>
          <cell r="DC202">
            <v>0</v>
          </cell>
          <cell r="DD202">
            <v>0</v>
          </cell>
          <cell r="DE202">
            <v>0.54800000000000004</v>
          </cell>
          <cell r="DG202">
            <v>0</v>
          </cell>
          <cell r="DH202">
            <v>0</v>
          </cell>
          <cell r="DI202">
            <v>0.45500000000000002</v>
          </cell>
          <cell r="DJ202">
            <v>0.80900000000000005</v>
          </cell>
          <cell r="DL202">
            <v>1</v>
          </cell>
          <cell r="DM202">
            <v>1</v>
          </cell>
          <cell r="DN202">
            <v>0.49299999999999999</v>
          </cell>
          <cell r="DO202">
            <v>0.71699999999999997</v>
          </cell>
          <cell r="DP202">
            <v>0</v>
          </cell>
          <cell r="DQ202">
            <v>0</v>
          </cell>
          <cell r="DR202">
            <v>0</v>
          </cell>
          <cell r="DU202">
            <v>0</v>
          </cell>
          <cell r="DV202">
            <v>0.5</v>
          </cell>
          <cell r="DZ202">
            <v>1</v>
          </cell>
          <cell r="EA202">
            <v>1</v>
          </cell>
          <cell r="ED202">
            <v>1</v>
          </cell>
          <cell r="EE202">
            <v>1</v>
          </cell>
          <cell r="EF202">
            <v>2</v>
          </cell>
          <cell r="EI202">
            <v>4</v>
          </cell>
          <cell r="EJ202">
            <v>3</v>
          </cell>
          <cell r="EN202">
            <v>4</v>
          </cell>
          <cell r="EO202">
            <v>3</v>
          </cell>
          <cell r="ER202">
            <v>4</v>
          </cell>
          <cell r="ES202">
            <v>3</v>
          </cell>
          <cell r="ET202">
            <v>2</v>
          </cell>
          <cell r="EW202">
            <v>2</v>
          </cell>
          <cell r="EX202">
            <v>2</v>
          </cell>
          <cell r="FC202">
            <v>2</v>
          </cell>
          <cell r="FF202">
            <v>2</v>
          </cell>
          <cell r="FG202">
            <v>2</v>
          </cell>
          <cell r="FH202">
            <v>2</v>
          </cell>
          <cell r="FI202">
            <v>0.72299999999999998</v>
          </cell>
          <cell r="FJ202">
            <v>0.64800000000000002</v>
          </cell>
          <cell r="FK202">
            <v>1</v>
          </cell>
          <cell r="FL202">
            <v>2</v>
          </cell>
          <cell r="FM202">
            <v>0.72699999999999998</v>
          </cell>
          <cell r="FP202">
            <v>2</v>
          </cell>
          <cell r="FQ202">
            <v>2</v>
          </cell>
          <cell r="FT202">
            <v>1</v>
          </cell>
          <cell r="FU202">
            <v>1</v>
          </cell>
        </row>
        <row r="203">
          <cell r="BX203">
            <v>12.5</v>
          </cell>
          <cell r="CC203">
            <v>0.6</v>
          </cell>
          <cell r="CD203">
            <v>-8.1999999999999993</v>
          </cell>
          <cell r="CM203">
            <v>18.600000000000001</v>
          </cell>
          <cell r="CQ203">
            <v>53.8</v>
          </cell>
          <cell r="CU203">
            <v>31.5</v>
          </cell>
          <cell r="CZ203">
            <v>2.5</v>
          </cell>
          <cell r="DE203">
            <v>43.8</v>
          </cell>
          <cell r="DI203">
            <v>28</v>
          </cell>
          <cell r="DJ203">
            <v>13.7</v>
          </cell>
          <cell r="DN203">
            <v>-16.399999999999999</v>
          </cell>
          <cell r="DO203">
            <v>16.3</v>
          </cell>
          <cell r="FI203">
            <v>1.6</v>
          </cell>
          <cell r="FJ203">
            <v>-15.8</v>
          </cell>
          <cell r="FM203">
            <v>-85.9</v>
          </cell>
        </row>
      </sheetData>
      <sheetData sheetId="1" refreshError="1">
        <row r="4">
          <cell r="I4">
            <v>36892</v>
          </cell>
          <cell r="GK4">
            <v>7</v>
          </cell>
          <cell r="GL4">
            <v>8</v>
          </cell>
          <cell r="GM4">
            <v>9</v>
          </cell>
          <cell r="GN4">
            <v>10</v>
          </cell>
          <cell r="GO4">
            <v>11</v>
          </cell>
          <cell r="GP4">
            <v>12</v>
          </cell>
        </row>
        <row r="5"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</row>
        <row r="6"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</row>
        <row r="7"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</row>
        <row r="8"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</row>
        <row r="9"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</row>
        <row r="10"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</row>
        <row r="11"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</row>
        <row r="12">
          <cell r="GK12" t="e">
            <v>#DIV/0!</v>
          </cell>
          <cell r="GL12" t="e">
            <v>#DIV/0!</v>
          </cell>
          <cell r="GM12" t="e">
            <v>#DIV/0!</v>
          </cell>
          <cell r="GN12" t="e">
            <v>#DIV/0!</v>
          </cell>
          <cell r="GO12" t="e">
            <v>#DIV/0!</v>
          </cell>
          <cell r="GP12" t="e">
            <v>#DIV/0!</v>
          </cell>
        </row>
        <row r="13"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</row>
        <row r="14"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 t="e">
            <v>#DIV/0!</v>
          </cell>
        </row>
        <row r="15"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</row>
        <row r="16"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</row>
        <row r="17"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</row>
        <row r="18"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</row>
        <row r="19"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</row>
        <row r="20"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</row>
        <row r="21"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</row>
        <row r="22"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</row>
        <row r="23"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</row>
        <row r="24"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</row>
        <row r="25"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</row>
        <row r="26"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</row>
        <row r="27"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</row>
        <row r="28"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 t="e">
            <v>#DIV/0!</v>
          </cell>
        </row>
        <row r="29"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</row>
        <row r="30"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</row>
        <row r="31"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</row>
        <row r="32"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</row>
        <row r="33"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</row>
        <row r="34"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</row>
        <row r="35"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</row>
        <row r="36"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</row>
        <row r="37"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</row>
        <row r="38"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</row>
        <row r="39"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</row>
        <row r="40"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</row>
        <row r="41"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</row>
        <row r="42"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</row>
        <row r="43"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 t="e">
            <v>#DIV/0!</v>
          </cell>
        </row>
        <row r="44"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</row>
        <row r="45"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</row>
        <row r="46"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</row>
        <row r="48">
          <cell r="GK48">
            <v>269.33333333333331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</row>
        <row r="49"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</row>
        <row r="50"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</row>
        <row r="51"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</row>
        <row r="52"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</row>
        <row r="53"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</row>
        <row r="54"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</row>
        <row r="55"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</row>
        <row r="56"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</row>
        <row r="57"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</row>
        <row r="58"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 t="e">
            <v>#DIV/0!</v>
          </cell>
        </row>
        <row r="59"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</row>
        <row r="60"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</row>
        <row r="61"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</row>
        <row r="64"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</row>
        <row r="65"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</row>
        <row r="66"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</row>
        <row r="67"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</row>
        <row r="68"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</row>
        <row r="69"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</row>
        <row r="70"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</row>
        <row r="71"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</row>
        <row r="72"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</row>
        <row r="73"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 t="e">
            <v>#DIV/0!</v>
          </cell>
        </row>
        <row r="74"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</row>
        <row r="75"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</row>
        <row r="76"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</row>
        <row r="77">
          <cell r="GK77">
            <v>3.3333333333333335</v>
          </cell>
          <cell r="GL77">
            <v>0</v>
          </cell>
          <cell r="GM77">
            <v>0</v>
          </cell>
          <cell r="GN77">
            <v>24.333333333333332</v>
          </cell>
          <cell r="GO77">
            <v>0</v>
          </cell>
          <cell r="GP77">
            <v>0</v>
          </cell>
        </row>
        <row r="78">
          <cell r="GK78">
            <v>8.3333333333333339</v>
          </cell>
          <cell r="GL78">
            <v>0</v>
          </cell>
          <cell r="GM78">
            <v>0</v>
          </cell>
          <cell r="GN78">
            <v>0.16666666666666666</v>
          </cell>
          <cell r="GO78">
            <v>0</v>
          </cell>
          <cell r="GP78">
            <v>0</v>
          </cell>
        </row>
        <row r="79"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</row>
        <row r="80">
          <cell r="GK80">
            <v>49.333333333333336</v>
          </cell>
          <cell r="GL80">
            <v>1.9230769230769231</v>
          </cell>
          <cell r="GM80">
            <v>0</v>
          </cell>
          <cell r="GN80">
            <v>46.583333333333336</v>
          </cell>
          <cell r="GO80">
            <v>0</v>
          </cell>
          <cell r="GP80">
            <v>0</v>
          </cell>
        </row>
        <row r="81"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</row>
        <row r="82"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</row>
        <row r="83"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</row>
        <row r="84"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</row>
        <row r="85"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</row>
        <row r="86">
          <cell r="GK86">
            <v>42.4</v>
          </cell>
          <cell r="GL86">
            <v>48.307692307692307</v>
          </cell>
          <cell r="GM86">
            <v>42.4</v>
          </cell>
          <cell r="GN86">
            <v>78.333333333333329</v>
          </cell>
          <cell r="GO86">
            <v>0</v>
          </cell>
          <cell r="GP86">
            <v>0</v>
          </cell>
        </row>
        <row r="87">
          <cell r="GK87">
            <v>20</v>
          </cell>
          <cell r="GL87">
            <v>18.307692307692307</v>
          </cell>
          <cell r="GM87">
            <v>5.666666666666667</v>
          </cell>
          <cell r="GN87">
            <v>38.5</v>
          </cell>
          <cell r="GO87">
            <v>0</v>
          </cell>
          <cell r="GP87">
            <v>0</v>
          </cell>
        </row>
        <row r="88"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</row>
        <row r="89"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</row>
        <row r="90"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</row>
        <row r="91"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</row>
        <row r="92"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</row>
        <row r="93"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</row>
        <row r="94"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</row>
        <row r="95"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</row>
        <row r="96"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</row>
        <row r="97"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</row>
        <row r="98"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</row>
        <row r="99">
          <cell r="GK99">
            <v>23</v>
          </cell>
          <cell r="GL99">
            <v>9.4285714285714288</v>
          </cell>
          <cell r="GM99">
            <v>2</v>
          </cell>
          <cell r="GN99">
            <v>17.928571428571427</v>
          </cell>
          <cell r="GO99">
            <v>0</v>
          </cell>
          <cell r="GP99">
            <v>0</v>
          </cell>
        </row>
        <row r="100">
          <cell r="GK100">
            <v>8</v>
          </cell>
          <cell r="GL100">
            <v>0</v>
          </cell>
          <cell r="GM100">
            <v>0</v>
          </cell>
          <cell r="GN100">
            <v>0.5714285714285714</v>
          </cell>
          <cell r="GO100">
            <v>0</v>
          </cell>
          <cell r="GP100">
            <v>0</v>
          </cell>
        </row>
        <row r="101">
          <cell r="GK101">
            <v>0</v>
          </cell>
          <cell r="GL101">
            <v>12.714285714285714</v>
          </cell>
          <cell r="GM101">
            <v>2.6666666666666665</v>
          </cell>
          <cell r="GN101">
            <v>20</v>
          </cell>
          <cell r="GO101">
            <v>0</v>
          </cell>
          <cell r="GP101">
            <v>0</v>
          </cell>
        </row>
        <row r="102"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</row>
        <row r="103"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</row>
        <row r="104"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</row>
        <row r="105"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</row>
        <row r="106"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</row>
        <row r="107">
          <cell r="GK107">
            <v>0</v>
          </cell>
          <cell r="GL107">
            <v>0</v>
          </cell>
          <cell r="GM107">
            <v>5.333333333333333</v>
          </cell>
          <cell r="GN107">
            <v>34.357142857142854</v>
          </cell>
          <cell r="GO107">
            <v>0</v>
          </cell>
          <cell r="GP107">
            <v>0</v>
          </cell>
        </row>
        <row r="108">
          <cell r="GK108">
            <v>27.5</v>
          </cell>
          <cell r="GL108">
            <v>38.307692307692307</v>
          </cell>
          <cell r="GM108">
            <v>85</v>
          </cell>
          <cell r="GN108">
            <v>112.78571428571429</v>
          </cell>
          <cell r="GO108">
            <v>0</v>
          </cell>
          <cell r="GP108">
            <v>0</v>
          </cell>
        </row>
        <row r="109"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</row>
        <row r="110"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</row>
        <row r="111"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</row>
        <row r="112"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</row>
        <row r="113">
          <cell r="GK113">
            <v>239.4</v>
          </cell>
          <cell r="GL113">
            <v>92.142857142857139</v>
          </cell>
          <cell r="GM113">
            <v>95.4</v>
          </cell>
          <cell r="GN113">
            <v>126.64285714285714</v>
          </cell>
          <cell r="GO113">
            <v>0</v>
          </cell>
          <cell r="GP113">
            <v>0</v>
          </cell>
        </row>
        <row r="114">
          <cell r="GK114">
            <v>79.285714285714292</v>
          </cell>
          <cell r="GL114">
            <v>0.41666666666666669</v>
          </cell>
          <cell r="GM114">
            <v>43.8</v>
          </cell>
          <cell r="GN114">
            <v>178.71428571428572</v>
          </cell>
          <cell r="GO114">
            <v>0</v>
          </cell>
          <cell r="GP114">
            <v>0</v>
          </cell>
        </row>
        <row r="115"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</row>
        <row r="116"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</row>
        <row r="117"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</row>
        <row r="118"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</row>
        <row r="119"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</row>
        <row r="120"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</row>
        <row r="121"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</row>
        <row r="122"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</row>
        <row r="123">
          <cell r="GK123">
            <v>167.88888888888889</v>
          </cell>
          <cell r="GL123">
            <v>0</v>
          </cell>
          <cell r="GM123">
            <v>6.4285714285714288</v>
          </cell>
          <cell r="GN123">
            <v>2</v>
          </cell>
          <cell r="GO123">
            <v>0</v>
          </cell>
          <cell r="GP123">
            <v>0</v>
          </cell>
        </row>
        <row r="124">
          <cell r="GK124">
            <v>40.888888888888886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</row>
        <row r="125">
          <cell r="GK125">
            <v>113.88888888888889</v>
          </cell>
          <cell r="GL125">
            <v>0</v>
          </cell>
          <cell r="GM125">
            <v>0</v>
          </cell>
          <cell r="GN125">
            <v>2.3571428571428572</v>
          </cell>
          <cell r="GO125">
            <v>0</v>
          </cell>
          <cell r="GP125">
            <v>0</v>
          </cell>
        </row>
        <row r="126">
          <cell r="GK126">
            <v>27.333333333333332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</row>
        <row r="127">
          <cell r="A127" t="str">
            <v>GREEN WASTE</v>
          </cell>
          <cell r="F127" t="str">
            <v>Current</v>
          </cell>
          <cell r="GK127">
            <v>51.111111111111114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</row>
        <row r="128">
          <cell r="A128" t="str">
            <v>A CREW</v>
          </cell>
          <cell r="B128" t="str">
            <v>Last year</v>
          </cell>
          <cell r="C128" t="str">
            <v>YTD</v>
          </cell>
          <cell r="D128" t="str">
            <v>Last month</v>
          </cell>
          <cell r="E128" t="str">
            <v>Goal</v>
          </cell>
          <cell r="F128" t="str">
            <v>Month</v>
          </cell>
          <cell r="GK128">
            <v>18.888888888888889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</row>
        <row r="129">
          <cell r="A129" t="str">
            <v>MS PLY</v>
          </cell>
          <cell r="C129">
            <v>421.93333333333334</v>
          </cell>
          <cell r="D129" t="e">
            <v>#N/A</v>
          </cell>
          <cell r="E129">
            <v>270</v>
          </cell>
          <cell r="F129" t="e">
            <v>#N/A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</row>
        <row r="130">
          <cell r="A130" t="str">
            <v>MS Belts</v>
          </cell>
          <cell r="C130">
            <v>766.9375</v>
          </cell>
          <cell r="D130" t="e">
            <v>#N/A</v>
          </cell>
          <cell r="E130">
            <v>290</v>
          </cell>
          <cell r="F130" t="e">
            <v>#N/A</v>
          </cell>
          <cell r="I130" t="e">
            <v>#DIV/0!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</row>
        <row r="131">
          <cell r="A131" t="str">
            <v>MS Chaf/lyr</v>
          </cell>
          <cell r="C131">
            <v>127.6</v>
          </cell>
          <cell r="D131" t="e">
            <v>#N/A</v>
          </cell>
          <cell r="E131">
            <v>5</v>
          </cell>
          <cell r="F131" t="e">
            <v>#N/A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</row>
        <row r="132">
          <cell r="A132" t="str">
            <v>MS Beads</v>
          </cell>
          <cell r="C132">
            <v>319.88888888888891</v>
          </cell>
          <cell r="D132" t="e">
            <v>#N/A</v>
          </cell>
          <cell r="E132">
            <v>90</v>
          </cell>
          <cell r="F132" t="e">
            <v>#N/A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</row>
        <row r="133">
          <cell r="A133" t="str">
            <v>Green tires</v>
          </cell>
          <cell r="C133">
            <v>685.23076923076928</v>
          </cell>
          <cell r="D133" t="e">
            <v>#N/A</v>
          </cell>
          <cell r="E133">
            <v>215</v>
          </cell>
          <cell r="F133" t="e">
            <v>#N/A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</row>
        <row r="134">
          <cell r="A134" t="str">
            <v>Tire Room</v>
          </cell>
          <cell r="C134">
            <v>857.93333333333328</v>
          </cell>
          <cell r="D134" t="e">
            <v>#N/A</v>
          </cell>
          <cell r="E134">
            <v>255</v>
          </cell>
          <cell r="F134" t="e">
            <v>#N/A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</row>
        <row r="135">
          <cell r="A135" t="str">
            <v>SUM</v>
          </cell>
          <cell r="C135">
            <v>3179.5238247863249</v>
          </cell>
          <cell r="D135" t="e">
            <v>#N/A</v>
          </cell>
          <cell r="E135">
            <v>1125</v>
          </cell>
          <cell r="F135" t="e">
            <v>#N/A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</row>
        <row r="136">
          <cell r="F136" t="str">
            <v>Current</v>
          </cell>
          <cell r="GK136">
            <v>9.8888888888888893</v>
          </cell>
          <cell r="GL136">
            <v>0</v>
          </cell>
          <cell r="GM136">
            <v>0</v>
          </cell>
          <cell r="GN136">
            <v>11.071428571428571</v>
          </cell>
          <cell r="GO136">
            <v>0</v>
          </cell>
          <cell r="GP136">
            <v>0</v>
          </cell>
        </row>
        <row r="137">
          <cell r="A137" t="str">
            <v>B CREW</v>
          </cell>
          <cell r="B137" t="str">
            <v>Last year</v>
          </cell>
          <cell r="C137" t="str">
            <v>YTD</v>
          </cell>
          <cell r="D137" t="str">
            <v>Last month</v>
          </cell>
          <cell r="E137" t="str">
            <v>Goal</v>
          </cell>
          <cell r="F137" t="str">
            <v>Month</v>
          </cell>
          <cell r="GK137">
            <v>0</v>
          </cell>
          <cell r="GL137">
            <v>0</v>
          </cell>
          <cell r="GM137">
            <v>15</v>
          </cell>
          <cell r="GN137">
            <v>30.285714285714285</v>
          </cell>
          <cell r="GO137">
            <v>0</v>
          </cell>
          <cell r="GP137">
            <v>0</v>
          </cell>
        </row>
        <row r="138">
          <cell r="A138" t="str">
            <v>MS PLY</v>
          </cell>
          <cell r="C138">
            <v>603.88235294117646</v>
          </cell>
          <cell r="D138" t="e">
            <v>#N/A</v>
          </cell>
          <cell r="E138">
            <v>270</v>
          </cell>
          <cell r="F138" t="e">
            <v>#N/A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</row>
        <row r="139">
          <cell r="A139" t="str">
            <v>MS Belts</v>
          </cell>
          <cell r="C139">
            <v>1091.9411764705883</v>
          </cell>
          <cell r="D139" t="e">
            <v>#N/A</v>
          </cell>
          <cell r="E139">
            <v>290</v>
          </cell>
          <cell r="F139" t="e">
            <v>#N/A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</row>
        <row r="140">
          <cell r="A140" t="str">
            <v>MS Chaf/lyr</v>
          </cell>
          <cell r="C140">
            <v>0</v>
          </cell>
          <cell r="D140" t="e">
            <v>#N/A</v>
          </cell>
          <cell r="E140">
            <v>5</v>
          </cell>
          <cell r="F140" t="e">
            <v>#N/A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</row>
        <row r="141">
          <cell r="A141" t="str">
            <v>MS Beads</v>
          </cell>
          <cell r="C141">
            <v>392.29411764705884</v>
          </cell>
          <cell r="D141" t="e">
            <v>#N/A</v>
          </cell>
          <cell r="E141">
            <v>90</v>
          </cell>
          <cell r="F141" t="e">
            <v>#N/A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</row>
        <row r="142">
          <cell r="A142" t="str">
            <v>Green tires</v>
          </cell>
          <cell r="C142">
            <v>1250.3529411764705</v>
          </cell>
          <cell r="D142" t="e">
            <v>#N/A</v>
          </cell>
          <cell r="E142">
            <v>215</v>
          </cell>
          <cell r="F142" t="e">
            <v>#N/A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</row>
        <row r="143">
          <cell r="A143" t="str">
            <v>Tire Room</v>
          </cell>
          <cell r="C143">
            <v>2018.4117647058824</v>
          </cell>
          <cell r="D143" t="e">
            <v>#N/A</v>
          </cell>
          <cell r="E143">
            <v>255</v>
          </cell>
          <cell r="F143" t="e">
            <v>#N/A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</row>
        <row r="144">
          <cell r="A144" t="str">
            <v>SUM</v>
          </cell>
          <cell r="C144">
            <v>5356.8823529411766</v>
          </cell>
          <cell r="D144" t="e">
            <v>#N/A</v>
          </cell>
          <cell r="E144">
            <v>1125</v>
          </cell>
          <cell r="F144" t="e">
            <v>#N/A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</row>
        <row r="145">
          <cell r="F145" t="str">
            <v>Current</v>
          </cell>
          <cell r="I145">
            <v>0</v>
          </cell>
          <cell r="GK145">
            <v>1599.8888888888889</v>
          </cell>
          <cell r="GL145" t="str">
            <v/>
          </cell>
          <cell r="GM145">
            <v>85.714285714285722</v>
          </cell>
          <cell r="GN145">
            <v>196.78571428571431</v>
          </cell>
          <cell r="GO145" t="str">
            <v/>
          </cell>
          <cell r="GP145" t="str">
            <v/>
          </cell>
        </row>
        <row r="146">
          <cell r="A146" t="str">
            <v>C CREW</v>
          </cell>
          <cell r="B146" t="str">
            <v>Last year</v>
          </cell>
          <cell r="C146" t="str">
            <v>YTD</v>
          </cell>
          <cell r="D146" t="str">
            <v>Last month</v>
          </cell>
          <cell r="E146" t="str">
            <v>Goal</v>
          </cell>
          <cell r="F146" t="str">
            <v>Month</v>
          </cell>
        </row>
        <row r="147">
          <cell r="A147" t="str">
            <v>MS PLY</v>
          </cell>
          <cell r="C147">
            <v>321.5</v>
          </cell>
          <cell r="D147" t="e">
            <v>#N/A</v>
          </cell>
          <cell r="E147">
            <v>270</v>
          </cell>
          <cell r="F147" t="e">
            <v>#N/A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</row>
        <row r="148">
          <cell r="A148" t="str">
            <v>MS Belts</v>
          </cell>
          <cell r="C148">
            <v>490.8</v>
          </cell>
          <cell r="D148" t="e">
            <v>#N/A</v>
          </cell>
          <cell r="E148">
            <v>290</v>
          </cell>
          <cell r="F148" t="e">
            <v>#N/A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</row>
        <row r="149">
          <cell r="A149" t="str">
            <v>MS Chaf/lyr</v>
          </cell>
          <cell r="C149">
            <v>2.4</v>
          </cell>
          <cell r="D149" t="e">
            <v>#N/A</v>
          </cell>
          <cell r="E149">
            <v>5</v>
          </cell>
          <cell r="F149" t="e">
            <v>#N/A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</row>
        <row r="150">
          <cell r="A150" t="str">
            <v>MS Beads</v>
          </cell>
          <cell r="C150">
            <v>178.5</v>
          </cell>
          <cell r="D150" t="e">
            <v>#N/A</v>
          </cell>
          <cell r="E150">
            <v>90</v>
          </cell>
          <cell r="F150" t="e">
            <v>#N/A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</row>
        <row r="151">
          <cell r="A151" t="str">
            <v>Green tires</v>
          </cell>
          <cell r="C151">
            <v>603</v>
          </cell>
          <cell r="D151" t="e">
            <v>#N/A</v>
          </cell>
          <cell r="E151">
            <v>215</v>
          </cell>
          <cell r="F151" t="e">
            <v>#N/A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</row>
        <row r="152">
          <cell r="A152" t="str">
            <v>Tire Room</v>
          </cell>
          <cell r="C152">
            <v>982.8</v>
          </cell>
          <cell r="D152" t="e">
            <v>#N/A</v>
          </cell>
          <cell r="E152">
            <v>255</v>
          </cell>
          <cell r="F152" t="e">
            <v>#N/A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</row>
        <row r="153">
          <cell r="A153" t="str">
            <v>SUM</v>
          </cell>
          <cell r="C153">
            <v>2579</v>
          </cell>
          <cell r="D153" t="e">
            <v>#N/A</v>
          </cell>
          <cell r="E153">
            <v>1125</v>
          </cell>
          <cell r="F153" t="e">
            <v>#N/A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</row>
        <row r="154">
          <cell r="F154" t="str">
            <v>Current</v>
          </cell>
          <cell r="GK154">
            <v>0</v>
          </cell>
          <cell r="GL154">
            <v>1.4285714285714286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</row>
        <row r="155">
          <cell r="A155" t="str">
            <v>D CREW</v>
          </cell>
          <cell r="B155" t="str">
            <v>Last year</v>
          </cell>
          <cell r="C155" t="str">
            <v>YTD</v>
          </cell>
          <cell r="D155" t="str">
            <v>Last month</v>
          </cell>
          <cell r="E155" t="str">
            <v>Goal</v>
          </cell>
          <cell r="F155" t="str">
            <v>Month</v>
          </cell>
          <cell r="GK155">
            <v>6.333333333333333</v>
          </cell>
          <cell r="GL155">
            <v>0</v>
          </cell>
          <cell r="GM155">
            <v>0</v>
          </cell>
          <cell r="GN155">
            <v>13.363636363636363</v>
          </cell>
          <cell r="GO155">
            <v>0</v>
          </cell>
          <cell r="GP155">
            <v>0</v>
          </cell>
        </row>
        <row r="156">
          <cell r="A156" t="str">
            <v>MS PLY</v>
          </cell>
          <cell r="C156">
            <v>603.625</v>
          </cell>
          <cell r="D156" t="e">
            <v>#N/A</v>
          </cell>
          <cell r="E156">
            <v>270</v>
          </cell>
          <cell r="F156" t="e">
            <v>#N/A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</row>
        <row r="157">
          <cell r="A157" t="str">
            <v>MS Belts</v>
          </cell>
          <cell r="C157">
            <v>1655.875</v>
          </cell>
          <cell r="D157" t="e">
            <v>#N/A</v>
          </cell>
          <cell r="E157">
            <v>290</v>
          </cell>
          <cell r="F157" t="e">
            <v>#N/A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</row>
        <row r="158">
          <cell r="A158" t="str">
            <v>MS Chaf/lyr</v>
          </cell>
          <cell r="C158">
            <v>10</v>
          </cell>
          <cell r="D158" t="e">
            <v>#N/A</v>
          </cell>
          <cell r="E158">
            <v>5</v>
          </cell>
          <cell r="F158" t="e">
            <v>#N/A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</row>
        <row r="159">
          <cell r="A159" t="str">
            <v>MS Beads</v>
          </cell>
          <cell r="C159">
            <v>318.625</v>
          </cell>
          <cell r="D159" t="e">
            <v>#N/A</v>
          </cell>
          <cell r="E159">
            <v>90</v>
          </cell>
          <cell r="F159" t="e">
            <v>#N/A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</row>
        <row r="160">
          <cell r="A160" t="str">
            <v>Green tires</v>
          </cell>
          <cell r="C160">
            <v>724.38461538461536</v>
          </cell>
          <cell r="D160" t="e">
            <v>#N/A</v>
          </cell>
          <cell r="E160">
            <v>215</v>
          </cell>
          <cell r="F160" t="e">
            <v>#N/A</v>
          </cell>
          <cell r="I160" t="e">
            <v>#DIV/0!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</row>
        <row r="161">
          <cell r="A161" t="str">
            <v>Tire Room</v>
          </cell>
          <cell r="C161">
            <v>1343.1333333333334</v>
          </cell>
          <cell r="D161" t="e">
            <v>#N/A</v>
          </cell>
          <cell r="E161">
            <v>255</v>
          </cell>
          <cell r="F161" t="e">
            <v>#N/A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</row>
        <row r="162">
          <cell r="A162" t="str">
            <v>SUM</v>
          </cell>
          <cell r="C162">
            <v>4655.6429487179485</v>
          </cell>
          <cell r="D162" t="e">
            <v>#N/A</v>
          </cell>
          <cell r="E162">
            <v>1125</v>
          </cell>
          <cell r="F162" t="e">
            <v>#N/A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</row>
        <row r="163">
          <cell r="GK163">
            <v>8.3333333333333339</v>
          </cell>
          <cell r="GL163">
            <v>27.307692307692307</v>
          </cell>
          <cell r="GM163">
            <v>1.25</v>
          </cell>
          <cell r="GN163">
            <v>12.272727272727273</v>
          </cell>
          <cell r="GO163">
            <v>0</v>
          </cell>
          <cell r="GP163">
            <v>0</v>
          </cell>
        </row>
        <row r="164">
          <cell r="GK164">
            <v>108</v>
          </cell>
          <cell r="GL164">
            <v>57.142857142857146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</row>
        <row r="165"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</row>
        <row r="166">
          <cell r="GK166">
            <v>0</v>
          </cell>
          <cell r="GL166">
            <v>0</v>
          </cell>
          <cell r="GM166">
            <v>0</v>
          </cell>
          <cell r="GN166">
            <v>9.0909090909090917</v>
          </cell>
          <cell r="GO166">
            <v>0</v>
          </cell>
          <cell r="GP166">
            <v>0</v>
          </cell>
        </row>
        <row r="167">
          <cell r="GK167">
            <v>80</v>
          </cell>
          <cell r="GL167">
            <v>34.615384615384613</v>
          </cell>
          <cell r="GM167">
            <v>30.5</v>
          </cell>
          <cell r="GN167">
            <v>46.545454545454547</v>
          </cell>
          <cell r="GO167">
            <v>0</v>
          </cell>
          <cell r="GP167">
            <v>0</v>
          </cell>
        </row>
        <row r="168">
          <cell r="GK168">
            <v>152.14285714285714</v>
          </cell>
          <cell r="GL168">
            <v>18.846153846153847</v>
          </cell>
          <cell r="GM168">
            <v>24.0625</v>
          </cell>
          <cell r="GN168">
            <v>80.454545454545453</v>
          </cell>
          <cell r="GO168">
            <v>0</v>
          </cell>
          <cell r="GP168">
            <v>0</v>
          </cell>
        </row>
        <row r="169">
          <cell r="GK169">
            <v>84.615384615384613</v>
          </cell>
          <cell r="GL169">
            <v>30.76923076923077</v>
          </cell>
          <cell r="GM169">
            <v>55.625</v>
          </cell>
          <cell r="GN169">
            <v>45.090909090909093</v>
          </cell>
          <cell r="GO169">
            <v>0</v>
          </cell>
          <cell r="GP169">
            <v>0</v>
          </cell>
        </row>
        <row r="170">
          <cell r="GK170">
            <v>48.5</v>
          </cell>
          <cell r="GL170">
            <v>58.07692307692308</v>
          </cell>
          <cell r="GM170">
            <v>37.1875</v>
          </cell>
          <cell r="GN170">
            <v>20.90909090909091</v>
          </cell>
          <cell r="GO170">
            <v>0</v>
          </cell>
          <cell r="GP170">
            <v>0</v>
          </cell>
        </row>
        <row r="171">
          <cell r="GK171">
            <v>137.81818181818181</v>
          </cell>
          <cell r="GL171">
            <v>0</v>
          </cell>
          <cell r="GM171">
            <v>39.1875</v>
          </cell>
          <cell r="GN171">
            <v>0</v>
          </cell>
          <cell r="GO171">
            <v>0</v>
          </cell>
          <cell r="GP171">
            <v>0</v>
          </cell>
        </row>
        <row r="172">
          <cell r="GK172">
            <v>1295.9333333333334</v>
          </cell>
          <cell r="GL172">
            <v>593.07142857142856</v>
          </cell>
          <cell r="GM172">
            <v>597.5</v>
          </cell>
          <cell r="GN172">
            <v>1314.090909090909</v>
          </cell>
          <cell r="GO172">
            <v>0</v>
          </cell>
          <cell r="GP172">
            <v>0</v>
          </cell>
        </row>
        <row r="175">
          <cell r="GK175">
            <v>1.2333333333333334</v>
          </cell>
          <cell r="GL175">
            <v>0.2857142857142857</v>
          </cell>
          <cell r="GM175">
            <v>0.43333333333333335</v>
          </cell>
          <cell r="GN175">
            <v>0.45454545454545453</v>
          </cell>
          <cell r="GO175">
            <v>0</v>
          </cell>
          <cell r="GP175">
            <v>0</v>
          </cell>
        </row>
        <row r="176">
          <cell r="GK176">
            <v>0.73333333333333328</v>
          </cell>
          <cell r="GL176">
            <v>0.37142857142857144</v>
          </cell>
          <cell r="GM176">
            <v>0.46666666666666667</v>
          </cell>
          <cell r="GN176">
            <v>0.45454545454545453</v>
          </cell>
          <cell r="GO176">
            <v>0</v>
          </cell>
          <cell r="GP176">
            <v>0</v>
          </cell>
        </row>
        <row r="177">
          <cell r="GK177">
            <v>0.73333333333333328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</row>
        <row r="178">
          <cell r="GK178">
            <v>0.93333333333333335</v>
          </cell>
          <cell r="GL178">
            <v>0.14285714285714285</v>
          </cell>
          <cell r="GM178">
            <v>0.73333333333333328</v>
          </cell>
          <cell r="GN178">
            <v>0.18181818181818182</v>
          </cell>
          <cell r="GO178">
            <v>0</v>
          </cell>
          <cell r="GP178">
            <v>0</v>
          </cell>
        </row>
      </sheetData>
      <sheetData sheetId="2" refreshError="1">
        <row r="4">
          <cell r="GK4">
            <v>7</v>
          </cell>
        </row>
        <row r="67">
          <cell r="I67">
            <v>36892</v>
          </cell>
          <cell r="J67">
            <v>36893</v>
          </cell>
          <cell r="K67">
            <v>36894</v>
          </cell>
          <cell r="L67">
            <v>36895</v>
          </cell>
          <cell r="M67">
            <v>36896</v>
          </cell>
          <cell r="N67">
            <v>36897</v>
          </cell>
          <cell r="O67">
            <v>36898</v>
          </cell>
          <cell r="P67">
            <v>36899</v>
          </cell>
          <cell r="Q67">
            <v>36900</v>
          </cell>
          <cell r="R67">
            <v>36901</v>
          </cell>
          <cell r="S67">
            <v>36902</v>
          </cell>
          <cell r="T67">
            <v>36903</v>
          </cell>
          <cell r="U67">
            <v>36904</v>
          </cell>
          <cell r="V67">
            <v>36905</v>
          </cell>
          <cell r="W67">
            <v>36906</v>
          </cell>
          <cell r="X67">
            <v>36907</v>
          </cell>
          <cell r="Y67">
            <v>36908</v>
          </cell>
          <cell r="Z67">
            <v>36909</v>
          </cell>
          <cell r="AA67">
            <v>36910</v>
          </cell>
          <cell r="AB67">
            <v>36911</v>
          </cell>
          <cell r="AC67">
            <v>36912</v>
          </cell>
          <cell r="AD67">
            <v>36913</v>
          </cell>
          <cell r="AE67">
            <v>36914</v>
          </cell>
          <cell r="AF67">
            <v>36915</v>
          </cell>
          <cell r="AG67">
            <v>36916</v>
          </cell>
          <cell r="AH67">
            <v>36917</v>
          </cell>
          <cell r="AI67">
            <v>36918</v>
          </cell>
          <cell r="AJ67">
            <v>36919</v>
          </cell>
          <cell r="AK67">
            <v>36920</v>
          </cell>
          <cell r="AL67">
            <v>36921</v>
          </cell>
          <cell r="AM67">
            <v>36922</v>
          </cell>
          <cell r="AN67">
            <v>36923</v>
          </cell>
          <cell r="AO67">
            <v>36924</v>
          </cell>
          <cell r="AP67">
            <v>36925</v>
          </cell>
          <cell r="AQ67">
            <v>36926</v>
          </cell>
          <cell r="AR67">
            <v>36927</v>
          </cell>
          <cell r="AS67">
            <v>36928</v>
          </cell>
          <cell r="AT67">
            <v>36929</v>
          </cell>
          <cell r="AU67">
            <v>36930</v>
          </cell>
          <cell r="AV67">
            <v>36931</v>
          </cell>
          <cell r="AW67">
            <v>36932</v>
          </cell>
          <cell r="AX67">
            <v>36933</v>
          </cell>
          <cell r="AY67">
            <v>36934</v>
          </cell>
          <cell r="AZ67">
            <v>36935</v>
          </cell>
          <cell r="BA67">
            <v>36936</v>
          </cell>
          <cell r="BB67">
            <v>36937</v>
          </cell>
          <cell r="BC67">
            <v>36938</v>
          </cell>
          <cell r="BD67">
            <v>36939</v>
          </cell>
          <cell r="BE67">
            <v>36940</v>
          </cell>
          <cell r="BF67">
            <v>36941</v>
          </cell>
          <cell r="BG67">
            <v>36942</v>
          </cell>
          <cell r="BH67">
            <v>36943</v>
          </cell>
          <cell r="BI67">
            <v>36944</v>
          </cell>
          <cell r="BJ67">
            <v>36945</v>
          </cell>
          <cell r="BK67">
            <v>36946</v>
          </cell>
          <cell r="BL67">
            <v>36947</v>
          </cell>
          <cell r="BM67">
            <v>36948</v>
          </cell>
          <cell r="BN67">
            <v>36949</v>
          </cell>
          <cell r="BO67">
            <v>36950</v>
          </cell>
          <cell r="BQ67">
            <v>36951</v>
          </cell>
          <cell r="BR67">
            <v>36952</v>
          </cell>
          <cell r="BS67">
            <v>36953</v>
          </cell>
          <cell r="BT67">
            <v>36954</v>
          </cell>
          <cell r="BU67">
            <v>36955</v>
          </cell>
          <cell r="BV67">
            <v>36956</v>
          </cell>
          <cell r="BW67">
            <v>36957</v>
          </cell>
          <cell r="BX67">
            <v>36958</v>
          </cell>
          <cell r="BY67">
            <v>36959</v>
          </cell>
          <cell r="BZ67">
            <v>36960</v>
          </cell>
          <cell r="CA67">
            <v>36961</v>
          </cell>
          <cell r="CB67">
            <v>36962</v>
          </cell>
          <cell r="CC67">
            <v>36963</v>
          </cell>
          <cell r="CD67">
            <v>36964</v>
          </cell>
          <cell r="CE67">
            <v>36965</v>
          </cell>
          <cell r="CF67">
            <v>36966</v>
          </cell>
          <cell r="CG67">
            <v>36967</v>
          </cell>
          <cell r="CH67">
            <v>36968</v>
          </cell>
          <cell r="CI67">
            <v>36969</v>
          </cell>
          <cell r="CJ67">
            <v>36970</v>
          </cell>
          <cell r="CK67">
            <v>36971</v>
          </cell>
          <cell r="CL67">
            <v>36972</v>
          </cell>
          <cell r="CM67">
            <v>36973</v>
          </cell>
          <cell r="CN67">
            <v>36974</v>
          </cell>
          <cell r="CO67">
            <v>36975</v>
          </cell>
          <cell r="CP67">
            <v>36976</v>
          </cell>
          <cell r="CQ67">
            <v>36977</v>
          </cell>
          <cell r="CR67">
            <v>36978</v>
          </cell>
          <cell r="CS67">
            <v>36979</v>
          </cell>
          <cell r="CT67">
            <v>36980</v>
          </cell>
          <cell r="CU67">
            <v>36981</v>
          </cell>
          <cell r="CV67">
            <v>36982</v>
          </cell>
          <cell r="CW67">
            <v>36983</v>
          </cell>
          <cell r="CX67">
            <v>36984</v>
          </cell>
          <cell r="CY67">
            <v>36985</v>
          </cell>
          <cell r="CZ67">
            <v>36986</v>
          </cell>
          <cell r="DA67">
            <v>36987</v>
          </cell>
          <cell r="DB67">
            <v>36988</v>
          </cell>
          <cell r="DC67">
            <v>36989</v>
          </cell>
          <cell r="DD67">
            <v>36990</v>
          </cell>
          <cell r="DE67">
            <v>36991</v>
          </cell>
          <cell r="DF67">
            <v>36992</v>
          </cell>
          <cell r="DG67">
            <v>36993</v>
          </cell>
          <cell r="DH67">
            <v>36994</v>
          </cell>
          <cell r="DI67">
            <v>36995</v>
          </cell>
          <cell r="DJ67">
            <v>36996</v>
          </cell>
          <cell r="DK67">
            <v>36997</v>
          </cell>
          <cell r="DL67">
            <v>36998</v>
          </cell>
          <cell r="DM67">
            <v>36999</v>
          </cell>
          <cell r="DN67">
            <v>37000</v>
          </cell>
          <cell r="DO67">
            <v>37001</v>
          </cell>
          <cell r="DP67">
            <v>37002</v>
          </cell>
          <cell r="DQ67">
            <v>37003</v>
          </cell>
          <cell r="DR67">
            <v>37004</v>
          </cell>
          <cell r="DS67">
            <v>37005</v>
          </cell>
          <cell r="DT67">
            <v>37006</v>
          </cell>
          <cell r="DU67">
            <v>37007</v>
          </cell>
          <cell r="DV67">
            <v>37008</v>
          </cell>
          <cell r="DW67">
            <v>37009</v>
          </cell>
          <cell r="DX67">
            <v>37010</v>
          </cell>
          <cell r="DY67">
            <v>37011</v>
          </cell>
          <cell r="DZ67">
            <v>37012</v>
          </cell>
          <cell r="EA67">
            <v>37013</v>
          </cell>
          <cell r="EB67">
            <v>37014</v>
          </cell>
          <cell r="EC67">
            <v>37015</v>
          </cell>
          <cell r="ED67">
            <v>37016</v>
          </cell>
          <cell r="EE67">
            <v>37017</v>
          </cell>
          <cell r="EF67">
            <v>37018</v>
          </cell>
          <cell r="EG67">
            <v>37019</v>
          </cell>
          <cell r="EH67">
            <v>37020</v>
          </cell>
          <cell r="EI67">
            <v>37021</v>
          </cell>
          <cell r="EJ67">
            <v>37022</v>
          </cell>
          <cell r="EK67">
            <v>37023</v>
          </cell>
          <cell r="EL67">
            <v>37024</v>
          </cell>
          <cell r="EM67">
            <v>37025</v>
          </cell>
          <cell r="EN67">
            <v>37026</v>
          </cell>
          <cell r="EO67">
            <v>37027</v>
          </cell>
          <cell r="EP67">
            <v>37028</v>
          </cell>
          <cell r="EQ67">
            <v>37029</v>
          </cell>
          <cell r="ER67">
            <v>37030</v>
          </cell>
          <cell r="ES67">
            <v>37031</v>
          </cell>
          <cell r="ET67">
            <v>37032</v>
          </cell>
          <cell r="EU67">
            <v>37033</v>
          </cell>
          <cell r="EV67">
            <v>37034</v>
          </cell>
          <cell r="EW67">
            <v>37035</v>
          </cell>
          <cell r="EX67">
            <v>37036</v>
          </cell>
          <cell r="EY67">
            <v>37037</v>
          </cell>
          <cell r="EZ67">
            <v>37038</v>
          </cell>
          <cell r="FA67">
            <v>37039</v>
          </cell>
          <cell r="FB67">
            <v>37040</v>
          </cell>
          <cell r="FC67">
            <v>37041</v>
          </cell>
          <cell r="FD67">
            <v>37042</v>
          </cell>
          <cell r="FE67">
            <v>37043</v>
          </cell>
          <cell r="FF67">
            <v>37044</v>
          </cell>
          <cell r="FG67">
            <v>37045</v>
          </cell>
          <cell r="FH67">
            <v>37046</v>
          </cell>
          <cell r="FI67">
            <v>37047</v>
          </cell>
          <cell r="FJ67">
            <v>37048</v>
          </cell>
          <cell r="FK67">
            <v>37049</v>
          </cell>
          <cell r="FL67">
            <v>37050</v>
          </cell>
          <cell r="FM67">
            <v>37051</v>
          </cell>
          <cell r="FN67">
            <v>37052</v>
          </cell>
          <cell r="FO67">
            <v>37053</v>
          </cell>
          <cell r="FP67">
            <v>37054</v>
          </cell>
          <cell r="FQ67">
            <v>37055</v>
          </cell>
          <cell r="FR67">
            <v>37056</v>
          </cell>
          <cell r="FS67">
            <v>37057</v>
          </cell>
          <cell r="FT67">
            <v>37058</v>
          </cell>
          <cell r="FU67">
            <v>37059</v>
          </cell>
          <cell r="FV67">
            <v>37060</v>
          </cell>
          <cell r="FW67">
            <v>37061</v>
          </cell>
          <cell r="FX67">
            <v>37062</v>
          </cell>
          <cell r="FY67">
            <v>37063</v>
          </cell>
          <cell r="FZ67">
            <v>37064</v>
          </cell>
          <cell r="GA67">
            <v>37065</v>
          </cell>
          <cell r="GB67">
            <v>37066</v>
          </cell>
          <cell r="GC67">
            <v>37067</v>
          </cell>
          <cell r="GD67">
            <v>37068</v>
          </cell>
          <cell r="GE67">
            <v>37069</v>
          </cell>
          <cell r="GF67">
            <v>37070</v>
          </cell>
          <cell r="GG67">
            <v>37071</v>
          </cell>
          <cell r="GH67">
            <v>37072</v>
          </cell>
          <cell r="GK67">
            <v>1</v>
          </cell>
          <cell r="GL67">
            <v>2</v>
          </cell>
          <cell r="GM67">
            <v>3</v>
          </cell>
          <cell r="GN67">
            <v>4</v>
          </cell>
          <cell r="GO67">
            <v>5</v>
          </cell>
          <cell r="GP67">
            <v>6</v>
          </cell>
        </row>
        <row r="68">
          <cell r="K68">
            <v>150</v>
          </cell>
          <cell r="N68">
            <v>430</v>
          </cell>
          <cell r="O68">
            <v>337</v>
          </cell>
          <cell r="P68">
            <v>476</v>
          </cell>
          <cell r="S68">
            <v>305</v>
          </cell>
          <cell r="T68">
            <v>345</v>
          </cell>
          <cell r="X68">
            <v>175</v>
          </cell>
          <cell r="Y68">
            <v>160</v>
          </cell>
          <cell r="AB68">
            <v>485</v>
          </cell>
          <cell r="AC68">
            <v>225</v>
          </cell>
          <cell r="AD68">
            <v>53</v>
          </cell>
          <cell r="AG68">
            <v>45</v>
          </cell>
          <cell r="AH68">
            <v>70</v>
          </cell>
          <cell r="AL68">
            <v>30</v>
          </cell>
          <cell r="AM68">
            <v>205</v>
          </cell>
          <cell r="AP68">
            <v>222</v>
          </cell>
          <cell r="AQ68">
            <v>130</v>
          </cell>
          <cell r="AR68">
            <v>40</v>
          </cell>
          <cell r="AU68">
            <v>85</v>
          </cell>
          <cell r="AV68">
            <v>60</v>
          </cell>
          <cell r="AZ68">
            <v>40</v>
          </cell>
          <cell r="BA68">
            <v>175</v>
          </cell>
          <cell r="BD68">
            <v>10</v>
          </cell>
          <cell r="BE68">
            <v>90</v>
          </cell>
          <cell r="BF68">
            <v>15</v>
          </cell>
          <cell r="BI68">
            <v>55</v>
          </cell>
          <cell r="BJ68">
            <v>15</v>
          </cell>
          <cell r="BN68">
            <v>35</v>
          </cell>
          <cell r="BO68">
            <v>115</v>
          </cell>
          <cell r="BS68">
            <v>48</v>
          </cell>
          <cell r="BT68">
            <v>41</v>
          </cell>
          <cell r="BU68">
            <v>72</v>
          </cell>
          <cell r="BX68">
            <v>0</v>
          </cell>
          <cell r="BY68">
            <v>28</v>
          </cell>
          <cell r="CC68">
            <v>95</v>
          </cell>
          <cell r="CD68">
            <v>60</v>
          </cell>
          <cell r="CG68">
            <v>30</v>
          </cell>
          <cell r="CH68">
            <v>60</v>
          </cell>
          <cell r="CI68">
            <v>110</v>
          </cell>
          <cell r="CL68">
            <v>45</v>
          </cell>
          <cell r="CM68">
            <v>0</v>
          </cell>
          <cell r="CQ68">
            <v>0</v>
          </cell>
          <cell r="CR68">
            <v>20</v>
          </cell>
          <cell r="CS68">
            <v>0</v>
          </cell>
          <cell r="CT68">
            <v>0</v>
          </cell>
          <cell r="CU68">
            <v>228</v>
          </cell>
          <cell r="CV68">
            <v>10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168</v>
          </cell>
          <cell r="DF68">
            <v>80</v>
          </cell>
          <cell r="DG68">
            <v>0</v>
          </cell>
          <cell r="DH68">
            <v>0</v>
          </cell>
          <cell r="DI68">
            <v>30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25</v>
          </cell>
          <cell r="DP68">
            <v>0</v>
          </cell>
          <cell r="DQ68">
            <v>0</v>
          </cell>
          <cell r="DR68">
            <v>0</v>
          </cell>
          <cell r="DS68">
            <v>55</v>
          </cell>
          <cell r="DT68">
            <v>100</v>
          </cell>
          <cell r="DU68">
            <v>0</v>
          </cell>
          <cell r="DV68">
            <v>0</v>
          </cell>
          <cell r="DW68">
            <v>85</v>
          </cell>
          <cell r="DX68">
            <v>82</v>
          </cell>
          <cell r="DY68">
            <v>0</v>
          </cell>
          <cell r="DZ68">
            <v>0</v>
          </cell>
          <cell r="EA68">
            <v>0</v>
          </cell>
          <cell r="EB68">
            <v>80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50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25</v>
          </cell>
          <cell r="EW68">
            <v>0</v>
          </cell>
          <cell r="EX68">
            <v>0</v>
          </cell>
          <cell r="EY68">
            <v>95</v>
          </cell>
          <cell r="EZ68">
            <v>0</v>
          </cell>
          <cell r="FA68">
            <v>312</v>
          </cell>
          <cell r="FB68">
            <v>0</v>
          </cell>
          <cell r="FD68">
            <v>185</v>
          </cell>
          <cell r="FE68">
            <v>200</v>
          </cell>
          <cell r="FF68">
            <v>0</v>
          </cell>
          <cell r="FG68">
            <v>0</v>
          </cell>
          <cell r="FH68">
            <v>0</v>
          </cell>
          <cell r="FI68">
            <v>180</v>
          </cell>
          <cell r="FJ68">
            <v>222</v>
          </cell>
          <cell r="FK68">
            <v>0</v>
          </cell>
          <cell r="FL68">
            <v>0</v>
          </cell>
          <cell r="FM68">
            <v>102</v>
          </cell>
          <cell r="FN68">
            <v>210</v>
          </cell>
          <cell r="FO68">
            <v>20</v>
          </cell>
          <cell r="FP68">
            <v>0</v>
          </cell>
          <cell r="FQ68">
            <v>0</v>
          </cell>
          <cell r="FR68">
            <v>110</v>
          </cell>
          <cell r="FS68">
            <v>135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K68">
            <v>232.73333333333332</v>
          </cell>
          <cell r="GL68">
            <v>77.642857142857139</v>
          </cell>
          <cell r="GM68">
            <v>55.8</v>
          </cell>
          <cell r="GN68">
            <v>39</v>
          </cell>
          <cell r="GO68">
            <v>0</v>
          </cell>
          <cell r="GP68">
            <v>0</v>
          </cell>
        </row>
        <row r="69">
          <cell r="K69">
            <v>140</v>
          </cell>
          <cell r="N69">
            <v>193</v>
          </cell>
          <cell r="O69">
            <v>233</v>
          </cell>
          <cell r="P69">
            <v>161</v>
          </cell>
          <cell r="S69">
            <v>175</v>
          </cell>
          <cell r="T69">
            <v>235</v>
          </cell>
          <cell r="X69">
            <v>220</v>
          </cell>
          <cell r="Y69">
            <v>125</v>
          </cell>
          <cell r="AB69">
            <v>200</v>
          </cell>
          <cell r="AC69">
            <v>150</v>
          </cell>
          <cell r="AD69">
            <v>190</v>
          </cell>
          <cell r="AG69">
            <v>45</v>
          </cell>
          <cell r="AH69">
            <v>85</v>
          </cell>
          <cell r="AL69">
            <v>55</v>
          </cell>
          <cell r="AM69">
            <v>0</v>
          </cell>
          <cell r="AP69">
            <v>109</v>
          </cell>
          <cell r="AQ69">
            <v>124</v>
          </cell>
          <cell r="AR69">
            <v>0</v>
          </cell>
          <cell r="AU69">
            <v>75</v>
          </cell>
          <cell r="AV69">
            <v>55</v>
          </cell>
          <cell r="AZ69">
            <v>30</v>
          </cell>
          <cell r="BA69">
            <v>45</v>
          </cell>
          <cell r="BD69">
            <v>40</v>
          </cell>
          <cell r="BE69">
            <v>45</v>
          </cell>
          <cell r="BF69">
            <v>65</v>
          </cell>
          <cell r="BI69">
            <v>55</v>
          </cell>
          <cell r="BJ69">
            <v>85</v>
          </cell>
          <cell r="BN69">
            <v>25</v>
          </cell>
          <cell r="BO69">
            <v>35</v>
          </cell>
          <cell r="BS69">
            <v>60</v>
          </cell>
          <cell r="BT69">
            <v>56</v>
          </cell>
          <cell r="BU69">
            <v>49</v>
          </cell>
          <cell r="BX69">
            <v>0</v>
          </cell>
          <cell r="BY69">
            <v>50</v>
          </cell>
          <cell r="CC69">
            <v>20</v>
          </cell>
          <cell r="CD69">
            <v>64</v>
          </cell>
          <cell r="CG69">
            <v>64</v>
          </cell>
          <cell r="CH69">
            <v>37</v>
          </cell>
          <cell r="CI69">
            <v>35</v>
          </cell>
          <cell r="CL69">
            <v>54</v>
          </cell>
          <cell r="CM69">
            <v>56</v>
          </cell>
          <cell r="CQ69">
            <v>35</v>
          </cell>
          <cell r="CR69">
            <v>40</v>
          </cell>
          <cell r="CS69">
            <v>0</v>
          </cell>
          <cell r="CT69">
            <v>0</v>
          </cell>
          <cell r="CU69">
            <v>56</v>
          </cell>
          <cell r="CV69">
            <v>63</v>
          </cell>
          <cell r="CW69">
            <v>58</v>
          </cell>
          <cell r="CX69">
            <v>0</v>
          </cell>
          <cell r="CY69">
            <v>0</v>
          </cell>
          <cell r="CZ69">
            <v>0</v>
          </cell>
          <cell r="DA69">
            <v>68</v>
          </cell>
          <cell r="DB69">
            <v>0</v>
          </cell>
          <cell r="DC69">
            <v>0</v>
          </cell>
          <cell r="DD69">
            <v>0</v>
          </cell>
          <cell r="DE69">
            <v>43</v>
          </cell>
          <cell r="DF69">
            <v>67</v>
          </cell>
          <cell r="DG69">
            <v>0</v>
          </cell>
          <cell r="DH69">
            <v>0</v>
          </cell>
          <cell r="DI69">
            <v>54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55</v>
          </cell>
          <cell r="DO69">
            <v>25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40</v>
          </cell>
          <cell r="DU69">
            <v>0</v>
          </cell>
          <cell r="DV69">
            <v>0</v>
          </cell>
          <cell r="DW69">
            <v>65</v>
          </cell>
          <cell r="DX69">
            <v>23</v>
          </cell>
          <cell r="DY69">
            <v>7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25</v>
          </cell>
          <cell r="EM69">
            <v>0</v>
          </cell>
          <cell r="EN69">
            <v>0</v>
          </cell>
          <cell r="EO69">
            <v>0</v>
          </cell>
          <cell r="EP69">
            <v>15</v>
          </cell>
          <cell r="EQ69">
            <v>45</v>
          </cell>
          <cell r="ER69">
            <v>0</v>
          </cell>
          <cell r="ES69">
            <v>0</v>
          </cell>
          <cell r="ET69">
            <v>0</v>
          </cell>
          <cell r="EU69">
            <v>23</v>
          </cell>
          <cell r="EV69">
            <v>0</v>
          </cell>
          <cell r="EW69">
            <v>0</v>
          </cell>
          <cell r="EX69">
            <v>0</v>
          </cell>
          <cell r="EY69">
            <v>10</v>
          </cell>
          <cell r="EZ69">
            <v>49</v>
          </cell>
          <cell r="FA69">
            <v>0</v>
          </cell>
          <cell r="FB69">
            <v>0</v>
          </cell>
          <cell r="FD69">
            <v>55</v>
          </cell>
          <cell r="FE69">
            <v>65</v>
          </cell>
          <cell r="FF69">
            <v>0</v>
          </cell>
          <cell r="FG69">
            <v>0</v>
          </cell>
          <cell r="FH69">
            <v>0</v>
          </cell>
          <cell r="FI69">
            <v>100</v>
          </cell>
          <cell r="FJ69">
            <v>132</v>
          </cell>
          <cell r="FK69">
            <v>0</v>
          </cell>
          <cell r="FL69">
            <v>0</v>
          </cell>
          <cell r="FM69">
            <v>0</v>
          </cell>
          <cell r="FN69">
            <v>59</v>
          </cell>
          <cell r="FO69">
            <v>32</v>
          </cell>
          <cell r="FP69">
            <v>0</v>
          </cell>
          <cell r="FQ69">
            <v>0</v>
          </cell>
          <cell r="FR69">
            <v>0</v>
          </cell>
          <cell r="FS69">
            <v>90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K69">
            <v>147.13333333333333</v>
          </cell>
          <cell r="GL69">
            <v>56.285714285714285</v>
          </cell>
          <cell r="GM69">
            <v>45.06666666666667</v>
          </cell>
          <cell r="GN69">
            <v>39.416666666666664</v>
          </cell>
          <cell r="GO69">
            <v>0</v>
          </cell>
          <cell r="GP69">
            <v>0</v>
          </cell>
        </row>
        <row r="70">
          <cell r="K70">
            <v>0</v>
          </cell>
          <cell r="N70">
            <v>0</v>
          </cell>
          <cell r="O70">
            <v>0</v>
          </cell>
          <cell r="P70">
            <v>15</v>
          </cell>
          <cell r="S70">
            <v>55</v>
          </cell>
          <cell r="T70">
            <v>0</v>
          </cell>
          <cell r="X70">
            <v>140</v>
          </cell>
          <cell r="Y70">
            <v>0</v>
          </cell>
          <cell r="AB70">
            <v>0</v>
          </cell>
          <cell r="AC70">
            <v>0</v>
          </cell>
          <cell r="AD70">
            <v>0</v>
          </cell>
          <cell r="AG70">
            <v>0</v>
          </cell>
          <cell r="AH70">
            <v>0</v>
          </cell>
          <cell r="AL70">
            <v>0</v>
          </cell>
          <cell r="AM70">
            <v>0</v>
          </cell>
          <cell r="AP70">
            <v>75</v>
          </cell>
          <cell r="AQ70">
            <v>0</v>
          </cell>
          <cell r="AR70">
            <v>0</v>
          </cell>
          <cell r="AV70">
            <v>0</v>
          </cell>
          <cell r="AZ70">
            <v>0</v>
          </cell>
          <cell r="BA70">
            <v>0</v>
          </cell>
          <cell r="BD70">
            <v>0</v>
          </cell>
          <cell r="BE70">
            <v>0</v>
          </cell>
          <cell r="BF70">
            <v>0</v>
          </cell>
          <cell r="BI70">
            <v>0</v>
          </cell>
          <cell r="BJ70">
            <v>0</v>
          </cell>
          <cell r="BN70">
            <v>0</v>
          </cell>
          <cell r="BO70">
            <v>0</v>
          </cell>
          <cell r="BS70">
            <v>0</v>
          </cell>
          <cell r="BT70">
            <v>0</v>
          </cell>
          <cell r="BU70">
            <v>0</v>
          </cell>
          <cell r="BX70">
            <v>0</v>
          </cell>
          <cell r="BY70">
            <v>0</v>
          </cell>
          <cell r="CC70">
            <v>0</v>
          </cell>
          <cell r="CD70">
            <v>0</v>
          </cell>
          <cell r="CG70">
            <v>0</v>
          </cell>
          <cell r="CH70">
            <v>0</v>
          </cell>
          <cell r="CI70">
            <v>0</v>
          </cell>
          <cell r="CL70">
            <v>0</v>
          </cell>
          <cell r="CM70">
            <v>0</v>
          </cell>
          <cell r="CQ70">
            <v>26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23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25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20</v>
          </cell>
          <cell r="DO70">
            <v>7</v>
          </cell>
          <cell r="DP70">
            <v>0</v>
          </cell>
          <cell r="DQ70">
            <v>0</v>
          </cell>
          <cell r="DR70">
            <v>0</v>
          </cell>
          <cell r="DS70">
            <v>10</v>
          </cell>
          <cell r="DT70">
            <v>15</v>
          </cell>
          <cell r="DU70">
            <v>0</v>
          </cell>
          <cell r="DV70">
            <v>0</v>
          </cell>
          <cell r="DW70">
            <v>0</v>
          </cell>
          <cell r="DX70">
            <v>8</v>
          </cell>
          <cell r="DY70">
            <v>20</v>
          </cell>
          <cell r="DZ70">
            <v>0</v>
          </cell>
          <cell r="EA70">
            <v>0</v>
          </cell>
          <cell r="EB70">
            <v>10</v>
          </cell>
          <cell r="EC70">
            <v>70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10</v>
          </cell>
          <cell r="EL70">
            <v>25</v>
          </cell>
          <cell r="EM70">
            <v>0</v>
          </cell>
          <cell r="EN70">
            <v>0</v>
          </cell>
          <cell r="EO70">
            <v>0</v>
          </cell>
          <cell r="EP70">
            <v>60</v>
          </cell>
          <cell r="EQ70">
            <v>20</v>
          </cell>
          <cell r="ER70">
            <v>0</v>
          </cell>
          <cell r="ES70">
            <v>0</v>
          </cell>
          <cell r="ET70">
            <v>0</v>
          </cell>
          <cell r="EU70">
            <v>40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10</v>
          </cell>
          <cell r="FA70">
            <v>0</v>
          </cell>
          <cell r="FB70">
            <v>0</v>
          </cell>
          <cell r="FD70">
            <v>40</v>
          </cell>
          <cell r="FE70">
            <v>50</v>
          </cell>
          <cell r="FF70">
            <v>0</v>
          </cell>
          <cell r="FG70">
            <v>0</v>
          </cell>
          <cell r="FH70">
            <v>0</v>
          </cell>
          <cell r="FI70">
            <v>15</v>
          </cell>
          <cell r="FJ70">
            <v>30</v>
          </cell>
          <cell r="FK70">
            <v>0</v>
          </cell>
          <cell r="FL70">
            <v>0</v>
          </cell>
          <cell r="FM70">
            <v>55</v>
          </cell>
          <cell r="FN70">
            <v>30</v>
          </cell>
          <cell r="FO70">
            <v>30</v>
          </cell>
          <cell r="FP70">
            <v>0</v>
          </cell>
          <cell r="FQ70">
            <v>0</v>
          </cell>
          <cell r="FR70">
            <v>0</v>
          </cell>
          <cell r="FS70">
            <v>20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K70">
            <v>14</v>
          </cell>
          <cell r="GL70">
            <v>5.7692307692307692</v>
          </cell>
          <cell r="GM70">
            <v>1.7333333333333334</v>
          </cell>
          <cell r="GN70">
            <v>8.3333333333333339</v>
          </cell>
          <cell r="GO70">
            <v>0</v>
          </cell>
          <cell r="GP70">
            <v>0</v>
          </cell>
        </row>
        <row r="71">
          <cell r="K71">
            <v>1340</v>
          </cell>
          <cell r="N71">
            <v>357</v>
          </cell>
          <cell r="O71">
            <v>340</v>
          </cell>
          <cell r="P71">
            <v>0</v>
          </cell>
          <cell r="S71">
            <v>490</v>
          </cell>
          <cell r="T71">
            <v>525</v>
          </cell>
          <cell r="X71">
            <v>0</v>
          </cell>
          <cell r="Y71">
            <v>1055</v>
          </cell>
          <cell r="AB71">
            <v>945</v>
          </cell>
          <cell r="AC71">
            <v>275</v>
          </cell>
          <cell r="AD71">
            <v>0</v>
          </cell>
          <cell r="AG71">
            <v>0</v>
          </cell>
          <cell r="AH71">
            <v>0</v>
          </cell>
          <cell r="AL71">
            <v>0</v>
          </cell>
          <cell r="AM71">
            <v>0</v>
          </cell>
          <cell r="AP71">
            <v>0</v>
          </cell>
          <cell r="AQ71">
            <v>0</v>
          </cell>
          <cell r="AR71">
            <v>0</v>
          </cell>
          <cell r="AV71">
            <v>0</v>
          </cell>
          <cell r="AZ71">
            <v>0</v>
          </cell>
          <cell r="BA71">
            <v>0</v>
          </cell>
          <cell r="BD71">
            <v>0</v>
          </cell>
          <cell r="BE71">
            <v>0</v>
          </cell>
          <cell r="BF71">
            <v>0</v>
          </cell>
          <cell r="BI71">
            <v>0</v>
          </cell>
          <cell r="BJ71">
            <v>0</v>
          </cell>
          <cell r="BN71">
            <v>0</v>
          </cell>
          <cell r="BO71">
            <v>0</v>
          </cell>
          <cell r="BS71">
            <v>0</v>
          </cell>
          <cell r="BT71">
            <v>0</v>
          </cell>
          <cell r="BU71">
            <v>0</v>
          </cell>
          <cell r="BX71">
            <v>0</v>
          </cell>
          <cell r="BY71">
            <v>0</v>
          </cell>
          <cell r="CC71">
            <v>0</v>
          </cell>
          <cell r="CD71">
            <v>0</v>
          </cell>
          <cell r="CG71">
            <v>0</v>
          </cell>
          <cell r="CH71">
            <v>35</v>
          </cell>
          <cell r="CI71">
            <v>30</v>
          </cell>
          <cell r="CL71">
            <v>0</v>
          </cell>
          <cell r="CM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160</v>
          </cell>
          <cell r="DO71">
            <v>128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28</v>
          </cell>
          <cell r="DU71">
            <v>0</v>
          </cell>
          <cell r="DV71">
            <v>0</v>
          </cell>
          <cell r="DW71">
            <v>30</v>
          </cell>
          <cell r="DX71">
            <v>0</v>
          </cell>
          <cell r="DY71">
            <v>60</v>
          </cell>
          <cell r="DZ71">
            <v>0</v>
          </cell>
          <cell r="EA71">
            <v>0</v>
          </cell>
          <cell r="EB71">
            <v>25</v>
          </cell>
          <cell r="EC71">
            <v>30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20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7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D71">
            <v>447</v>
          </cell>
          <cell r="FE71">
            <v>168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219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292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K71">
            <v>355.13333333333333</v>
          </cell>
          <cell r="GL71">
            <v>0</v>
          </cell>
          <cell r="GM71">
            <v>4.333333333333333</v>
          </cell>
          <cell r="GN71">
            <v>26.333333333333332</v>
          </cell>
          <cell r="GO71">
            <v>0</v>
          </cell>
          <cell r="GP71">
            <v>0</v>
          </cell>
        </row>
        <row r="72">
          <cell r="K72">
            <v>200</v>
          </cell>
          <cell r="N72">
            <v>0</v>
          </cell>
          <cell r="O72">
            <v>0</v>
          </cell>
          <cell r="P72">
            <v>0</v>
          </cell>
          <cell r="S72">
            <v>0</v>
          </cell>
          <cell r="T72">
            <v>0</v>
          </cell>
          <cell r="X72">
            <v>0</v>
          </cell>
          <cell r="Y72">
            <v>0</v>
          </cell>
          <cell r="AB72">
            <v>0</v>
          </cell>
          <cell r="AC72">
            <v>105</v>
          </cell>
          <cell r="AD72">
            <v>0</v>
          </cell>
          <cell r="AG72">
            <v>0</v>
          </cell>
          <cell r="AH72">
            <v>0</v>
          </cell>
          <cell r="AL72">
            <v>0</v>
          </cell>
          <cell r="AM72">
            <v>0</v>
          </cell>
          <cell r="AP72">
            <v>0</v>
          </cell>
          <cell r="AQ72">
            <v>0</v>
          </cell>
          <cell r="AR72">
            <v>0</v>
          </cell>
          <cell r="AV72">
            <v>0</v>
          </cell>
          <cell r="AZ72">
            <v>0</v>
          </cell>
          <cell r="BA72">
            <v>0</v>
          </cell>
          <cell r="BD72">
            <v>0</v>
          </cell>
          <cell r="BE72">
            <v>0</v>
          </cell>
          <cell r="BF72">
            <v>0</v>
          </cell>
          <cell r="BI72">
            <v>0</v>
          </cell>
          <cell r="BJ72">
            <v>0</v>
          </cell>
          <cell r="BN72">
            <v>0</v>
          </cell>
          <cell r="BO72">
            <v>0</v>
          </cell>
          <cell r="BS72">
            <v>0</v>
          </cell>
          <cell r="BT72">
            <v>0</v>
          </cell>
          <cell r="BU72">
            <v>0</v>
          </cell>
          <cell r="BX72">
            <v>0</v>
          </cell>
          <cell r="BY72">
            <v>0</v>
          </cell>
          <cell r="CC72">
            <v>0</v>
          </cell>
          <cell r="CD72">
            <v>0</v>
          </cell>
          <cell r="CG72">
            <v>0</v>
          </cell>
          <cell r="CH72">
            <v>0</v>
          </cell>
          <cell r="CI72">
            <v>0</v>
          </cell>
          <cell r="CL72">
            <v>0</v>
          </cell>
          <cell r="CM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40</v>
          </cell>
          <cell r="DF72">
            <v>60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65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60</v>
          </cell>
          <cell r="FA72">
            <v>0</v>
          </cell>
          <cell r="FB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152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63</v>
          </cell>
          <cell r="FS72">
            <v>10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K72">
            <v>20.333333333333332</v>
          </cell>
          <cell r="GL72">
            <v>0</v>
          </cell>
          <cell r="GM72">
            <v>0</v>
          </cell>
          <cell r="GN72">
            <v>13.75</v>
          </cell>
          <cell r="GO72">
            <v>0</v>
          </cell>
          <cell r="GP72">
            <v>0</v>
          </cell>
        </row>
        <row r="73">
          <cell r="K73">
            <v>0</v>
          </cell>
          <cell r="N73">
            <v>24</v>
          </cell>
          <cell r="O73">
            <v>0</v>
          </cell>
          <cell r="P73">
            <v>0</v>
          </cell>
          <cell r="S73">
            <v>0</v>
          </cell>
          <cell r="T73">
            <v>0</v>
          </cell>
          <cell r="X73">
            <v>0</v>
          </cell>
          <cell r="Y73">
            <v>0</v>
          </cell>
          <cell r="AB73">
            <v>0</v>
          </cell>
          <cell r="AC73">
            <v>0</v>
          </cell>
          <cell r="AD73">
            <v>0</v>
          </cell>
          <cell r="AG73">
            <v>0</v>
          </cell>
          <cell r="AH73">
            <v>0</v>
          </cell>
          <cell r="AL73">
            <v>0</v>
          </cell>
          <cell r="AM73">
            <v>0</v>
          </cell>
          <cell r="AP73">
            <v>0</v>
          </cell>
          <cell r="AQ73">
            <v>0</v>
          </cell>
          <cell r="AR73">
            <v>0</v>
          </cell>
          <cell r="AV73">
            <v>0</v>
          </cell>
          <cell r="AZ73">
            <v>0</v>
          </cell>
          <cell r="BA73">
            <v>0</v>
          </cell>
          <cell r="BD73">
            <v>0</v>
          </cell>
          <cell r="BE73">
            <v>0</v>
          </cell>
          <cell r="BF73">
            <v>0</v>
          </cell>
          <cell r="BI73">
            <v>0</v>
          </cell>
          <cell r="BJ73">
            <v>0</v>
          </cell>
          <cell r="BN73">
            <v>0</v>
          </cell>
          <cell r="BO73">
            <v>0</v>
          </cell>
          <cell r="BS73">
            <v>0</v>
          </cell>
          <cell r="BT73">
            <v>0</v>
          </cell>
          <cell r="BU73">
            <v>0</v>
          </cell>
          <cell r="BX73">
            <v>0</v>
          </cell>
          <cell r="BY73">
            <v>0</v>
          </cell>
          <cell r="CC73">
            <v>0</v>
          </cell>
          <cell r="CD73">
            <v>0</v>
          </cell>
          <cell r="CG73">
            <v>0</v>
          </cell>
          <cell r="CH73">
            <v>0</v>
          </cell>
          <cell r="CI73">
            <v>0</v>
          </cell>
          <cell r="CL73">
            <v>0</v>
          </cell>
          <cell r="CM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2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D73">
            <v>0</v>
          </cell>
          <cell r="FE73">
            <v>40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K73">
            <v>1.6</v>
          </cell>
          <cell r="GL73">
            <v>0</v>
          </cell>
          <cell r="GM73">
            <v>0</v>
          </cell>
          <cell r="GN73">
            <v>0.16666666666666666</v>
          </cell>
          <cell r="GO73">
            <v>0</v>
          </cell>
          <cell r="GP73">
            <v>0</v>
          </cell>
        </row>
        <row r="74">
          <cell r="K74">
            <v>0</v>
          </cell>
          <cell r="N74">
            <v>0</v>
          </cell>
          <cell r="O74">
            <v>0</v>
          </cell>
          <cell r="P74">
            <v>0</v>
          </cell>
          <cell r="S74">
            <v>0</v>
          </cell>
          <cell r="T74">
            <v>0</v>
          </cell>
          <cell r="X74">
            <v>0</v>
          </cell>
          <cell r="Y74">
            <v>0</v>
          </cell>
          <cell r="AB74">
            <v>0</v>
          </cell>
          <cell r="AC74">
            <v>0</v>
          </cell>
          <cell r="AD74">
            <v>0</v>
          </cell>
          <cell r="AG74">
            <v>0</v>
          </cell>
          <cell r="AH74">
            <v>0</v>
          </cell>
          <cell r="AL74">
            <v>0</v>
          </cell>
          <cell r="AM74">
            <v>0</v>
          </cell>
          <cell r="AP74">
            <v>0</v>
          </cell>
          <cell r="AQ74">
            <v>0</v>
          </cell>
          <cell r="AR74">
            <v>0</v>
          </cell>
          <cell r="AV74">
            <v>0</v>
          </cell>
          <cell r="AZ74">
            <v>0</v>
          </cell>
          <cell r="BA74">
            <v>0</v>
          </cell>
          <cell r="BD74">
            <v>0</v>
          </cell>
          <cell r="BE74">
            <v>0</v>
          </cell>
          <cell r="BF74">
            <v>0</v>
          </cell>
          <cell r="BI74">
            <v>0</v>
          </cell>
          <cell r="BJ74">
            <v>0</v>
          </cell>
          <cell r="BN74">
            <v>0</v>
          </cell>
          <cell r="BO74">
            <v>0</v>
          </cell>
          <cell r="BS74">
            <v>0</v>
          </cell>
          <cell r="BT74">
            <v>0</v>
          </cell>
          <cell r="BU74">
            <v>0</v>
          </cell>
          <cell r="BX74">
            <v>0</v>
          </cell>
          <cell r="BY74">
            <v>0</v>
          </cell>
          <cell r="CC74">
            <v>0</v>
          </cell>
          <cell r="CD74">
            <v>0</v>
          </cell>
          <cell r="CG74">
            <v>0</v>
          </cell>
          <cell r="CH74">
            <v>0</v>
          </cell>
          <cell r="CI74">
            <v>0</v>
          </cell>
          <cell r="CL74">
            <v>0</v>
          </cell>
          <cell r="CM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7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30</v>
          </cell>
          <cell r="EW74">
            <v>0</v>
          </cell>
          <cell r="EX74">
            <v>0</v>
          </cell>
          <cell r="EY74">
            <v>0</v>
          </cell>
          <cell r="EZ74">
            <v>36</v>
          </cell>
          <cell r="FA74">
            <v>0</v>
          </cell>
          <cell r="FB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10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0.58333333333333337</v>
          </cell>
          <cell r="GO74">
            <v>0</v>
          </cell>
          <cell r="GP74">
            <v>0</v>
          </cell>
        </row>
        <row r="75">
          <cell r="K75">
            <v>2625</v>
          </cell>
          <cell r="N75">
            <v>424</v>
          </cell>
          <cell r="O75">
            <v>0</v>
          </cell>
          <cell r="P75">
            <v>0</v>
          </cell>
          <cell r="S75">
            <v>0</v>
          </cell>
          <cell r="T75">
            <v>0</v>
          </cell>
          <cell r="X75">
            <v>0</v>
          </cell>
          <cell r="Y75">
            <v>0</v>
          </cell>
          <cell r="AB75">
            <v>70</v>
          </cell>
          <cell r="AC75">
            <v>0</v>
          </cell>
          <cell r="AD75">
            <v>0</v>
          </cell>
          <cell r="AG75">
            <v>0</v>
          </cell>
          <cell r="AH75">
            <v>0</v>
          </cell>
          <cell r="AL75">
            <v>0</v>
          </cell>
          <cell r="AM75">
            <v>0</v>
          </cell>
          <cell r="AP75">
            <v>0</v>
          </cell>
          <cell r="AQ75">
            <v>0</v>
          </cell>
          <cell r="AR75">
            <v>0</v>
          </cell>
          <cell r="AV75">
            <v>75</v>
          </cell>
          <cell r="AZ75">
            <v>0</v>
          </cell>
          <cell r="BA75">
            <v>0</v>
          </cell>
          <cell r="BD75">
            <v>0</v>
          </cell>
          <cell r="BE75">
            <v>0</v>
          </cell>
          <cell r="BF75">
            <v>0</v>
          </cell>
          <cell r="BI75">
            <v>0</v>
          </cell>
          <cell r="BJ75">
            <v>0</v>
          </cell>
          <cell r="BN75">
            <v>0</v>
          </cell>
          <cell r="BO75">
            <v>0</v>
          </cell>
          <cell r="BS75">
            <v>0</v>
          </cell>
          <cell r="BT75">
            <v>0</v>
          </cell>
          <cell r="BU75">
            <v>0</v>
          </cell>
          <cell r="BX75">
            <v>0</v>
          </cell>
          <cell r="BY75">
            <v>0</v>
          </cell>
          <cell r="CC75">
            <v>0</v>
          </cell>
          <cell r="CD75">
            <v>0</v>
          </cell>
          <cell r="CG75">
            <v>0</v>
          </cell>
          <cell r="CH75">
            <v>0</v>
          </cell>
          <cell r="CI75">
            <v>0</v>
          </cell>
          <cell r="CL75">
            <v>0</v>
          </cell>
          <cell r="CM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30</v>
          </cell>
          <cell r="DP75">
            <v>0</v>
          </cell>
          <cell r="DQ75">
            <v>0</v>
          </cell>
          <cell r="DR75">
            <v>0</v>
          </cell>
          <cell r="DS75">
            <v>101</v>
          </cell>
          <cell r="DT75">
            <v>20</v>
          </cell>
          <cell r="DU75">
            <v>0</v>
          </cell>
          <cell r="DV75">
            <v>0</v>
          </cell>
          <cell r="DW75">
            <v>0</v>
          </cell>
          <cell r="DX75">
            <v>10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D75">
            <v>378</v>
          </cell>
          <cell r="FE75">
            <v>163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K75">
            <v>207.93333333333334</v>
          </cell>
          <cell r="GL75">
            <v>5.7692307692307692</v>
          </cell>
          <cell r="GM75">
            <v>0</v>
          </cell>
          <cell r="GN75">
            <v>12.583333333333334</v>
          </cell>
          <cell r="GO75">
            <v>0</v>
          </cell>
          <cell r="GP75">
            <v>0</v>
          </cell>
        </row>
        <row r="76">
          <cell r="K76">
            <v>0</v>
          </cell>
          <cell r="N76">
            <v>44</v>
          </cell>
          <cell r="O76">
            <v>30</v>
          </cell>
          <cell r="P76">
            <v>0</v>
          </cell>
          <cell r="S76">
            <v>0</v>
          </cell>
          <cell r="T76">
            <v>0</v>
          </cell>
          <cell r="X76">
            <v>265</v>
          </cell>
          <cell r="Y76">
            <v>0</v>
          </cell>
          <cell r="AB76">
            <v>1290</v>
          </cell>
          <cell r="AC76">
            <v>0</v>
          </cell>
          <cell r="AD76">
            <v>0</v>
          </cell>
          <cell r="AG76">
            <v>0</v>
          </cell>
          <cell r="AH76">
            <v>0</v>
          </cell>
          <cell r="AL76">
            <v>0</v>
          </cell>
          <cell r="AM76">
            <v>0</v>
          </cell>
          <cell r="AP76">
            <v>0</v>
          </cell>
          <cell r="AQ76">
            <v>0</v>
          </cell>
          <cell r="AR76">
            <v>0</v>
          </cell>
          <cell r="AV76">
            <v>0</v>
          </cell>
          <cell r="AZ76">
            <v>0</v>
          </cell>
          <cell r="BA76">
            <v>0</v>
          </cell>
          <cell r="BD76">
            <v>0</v>
          </cell>
          <cell r="BE76">
            <v>0</v>
          </cell>
          <cell r="BF76">
            <v>0</v>
          </cell>
          <cell r="BI76">
            <v>0</v>
          </cell>
          <cell r="BJ76">
            <v>0</v>
          </cell>
          <cell r="BN76">
            <v>0</v>
          </cell>
          <cell r="BO76">
            <v>0</v>
          </cell>
          <cell r="BS76">
            <v>0</v>
          </cell>
          <cell r="BT76">
            <v>0</v>
          </cell>
          <cell r="BU76">
            <v>0</v>
          </cell>
          <cell r="BX76">
            <v>0</v>
          </cell>
          <cell r="BY76">
            <v>0</v>
          </cell>
          <cell r="CC76">
            <v>0</v>
          </cell>
          <cell r="CD76">
            <v>0</v>
          </cell>
          <cell r="CG76">
            <v>0</v>
          </cell>
          <cell r="CH76">
            <v>0</v>
          </cell>
          <cell r="CI76">
            <v>0</v>
          </cell>
          <cell r="CL76">
            <v>0</v>
          </cell>
          <cell r="CM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15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20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50</v>
          </cell>
          <cell r="DT76">
            <v>15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98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35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K76">
            <v>108.6</v>
          </cell>
          <cell r="GL76">
            <v>0</v>
          </cell>
          <cell r="GM76">
            <v>0</v>
          </cell>
          <cell r="GN76">
            <v>8.3333333333333339</v>
          </cell>
          <cell r="GO76">
            <v>0</v>
          </cell>
          <cell r="GP76">
            <v>0</v>
          </cell>
        </row>
        <row r="77">
          <cell r="K77">
            <v>0</v>
          </cell>
          <cell r="N77">
            <v>0</v>
          </cell>
          <cell r="O77">
            <v>50</v>
          </cell>
          <cell r="P77">
            <v>0</v>
          </cell>
          <cell r="S77">
            <v>0</v>
          </cell>
          <cell r="T77">
            <v>0</v>
          </cell>
          <cell r="X77">
            <v>0</v>
          </cell>
          <cell r="Y77">
            <v>0</v>
          </cell>
          <cell r="AB77">
            <v>0</v>
          </cell>
          <cell r="AC77">
            <v>0</v>
          </cell>
          <cell r="AD77">
            <v>0</v>
          </cell>
          <cell r="AG77">
            <v>0</v>
          </cell>
          <cell r="AH77">
            <v>0</v>
          </cell>
          <cell r="AL77">
            <v>0</v>
          </cell>
          <cell r="AM77">
            <v>0</v>
          </cell>
          <cell r="AP77">
            <v>0</v>
          </cell>
          <cell r="AQ77">
            <v>0</v>
          </cell>
          <cell r="AR77">
            <v>0</v>
          </cell>
          <cell r="AV77">
            <v>0</v>
          </cell>
          <cell r="AZ77">
            <v>0</v>
          </cell>
          <cell r="BA77">
            <v>0</v>
          </cell>
          <cell r="BD77">
            <v>0</v>
          </cell>
          <cell r="BE77">
            <v>0</v>
          </cell>
          <cell r="BF77">
            <v>0</v>
          </cell>
          <cell r="BI77">
            <v>0</v>
          </cell>
          <cell r="BJ77">
            <v>0</v>
          </cell>
          <cell r="BN77">
            <v>0</v>
          </cell>
          <cell r="BO77">
            <v>0</v>
          </cell>
          <cell r="BS77">
            <v>0</v>
          </cell>
          <cell r="BT77">
            <v>0</v>
          </cell>
          <cell r="BU77">
            <v>0</v>
          </cell>
          <cell r="BX77">
            <v>0</v>
          </cell>
          <cell r="BY77">
            <v>0</v>
          </cell>
          <cell r="CC77">
            <v>0</v>
          </cell>
          <cell r="CD77">
            <v>0</v>
          </cell>
          <cell r="CG77">
            <v>0</v>
          </cell>
          <cell r="CH77">
            <v>0</v>
          </cell>
          <cell r="CI77">
            <v>0</v>
          </cell>
          <cell r="CL77">
            <v>0</v>
          </cell>
          <cell r="CM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257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35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30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20</v>
          </cell>
          <cell r="FO77">
            <v>0</v>
          </cell>
          <cell r="FP77">
            <v>0</v>
          </cell>
          <cell r="FQ77">
            <v>0</v>
          </cell>
          <cell r="FR77">
            <v>30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K77">
            <v>3.3333333333333335</v>
          </cell>
          <cell r="GL77">
            <v>0</v>
          </cell>
          <cell r="GM77">
            <v>0</v>
          </cell>
          <cell r="GN77">
            <v>24.333333333333332</v>
          </cell>
          <cell r="GO77">
            <v>0</v>
          </cell>
          <cell r="GP77">
            <v>0</v>
          </cell>
        </row>
        <row r="78">
          <cell r="K78">
            <v>0</v>
          </cell>
          <cell r="N78">
            <v>0</v>
          </cell>
          <cell r="O78">
            <v>0</v>
          </cell>
          <cell r="P78">
            <v>0</v>
          </cell>
          <cell r="S78">
            <v>0</v>
          </cell>
          <cell r="T78">
            <v>0</v>
          </cell>
          <cell r="X78">
            <v>0</v>
          </cell>
          <cell r="Y78">
            <v>0</v>
          </cell>
          <cell r="AB78">
            <v>0</v>
          </cell>
          <cell r="AC78">
            <v>125</v>
          </cell>
          <cell r="AD78">
            <v>0</v>
          </cell>
          <cell r="AG78">
            <v>0</v>
          </cell>
          <cell r="AH78">
            <v>0</v>
          </cell>
          <cell r="AL78">
            <v>0</v>
          </cell>
          <cell r="AM78">
            <v>0</v>
          </cell>
          <cell r="AP78">
            <v>0</v>
          </cell>
          <cell r="AQ78">
            <v>0</v>
          </cell>
          <cell r="AR78">
            <v>0</v>
          </cell>
          <cell r="AV78">
            <v>0</v>
          </cell>
          <cell r="AZ78">
            <v>0</v>
          </cell>
          <cell r="BA78">
            <v>0</v>
          </cell>
          <cell r="BD78">
            <v>0</v>
          </cell>
          <cell r="BE78">
            <v>0</v>
          </cell>
          <cell r="BF78">
            <v>0</v>
          </cell>
          <cell r="BI78">
            <v>0</v>
          </cell>
          <cell r="BJ78">
            <v>0</v>
          </cell>
          <cell r="BN78">
            <v>0</v>
          </cell>
          <cell r="BO78">
            <v>0</v>
          </cell>
          <cell r="BS78">
            <v>0</v>
          </cell>
          <cell r="BT78">
            <v>0</v>
          </cell>
          <cell r="BU78">
            <v>0</v>
          </cell>
          <cell r="BX78">
            <v>0</v>
          </cell>
          <cell r="BY78">
            <v>0</v>
          </cell>
          <cell r="CC78">
            <v>0</v>
          </cell>
          <cell r="CD78">
            <v>0</v>
          </cell>
          <cell r="CG78">
            <v>0</v>
          </cell>
          <cell r="CH78">
            <v>0</v>
          </cell>
          <cell r="CI78">
            <v>0</v>
          </cell>
          <cell r="CL78">
            <v>0</v>
          </cell>
          <cell r="CM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2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15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20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K78">
            <v>8.3333333333333339</v>
          </cell>
          <cell r="GL78">
            <v>0</v>
          </cell>
          <cell r="GM78">
            <v>0</v>
          </cell>
          <cell r="GN78">
            <v>0.16666666666666666</v>
          </cell>
          <cell r="GO78">
            <v>0</v>
          </cell>
          <cell r="GP78">
            <v>0</v>
          </cell>
        </row>
        <row r="79">
          <cell r="K79">
            <v>0</v>
          </cell>
          <cell r="N79">
            <v>0</v>
          </cell>
          <cell r="O79">
            <v>0</v>
          </cell>
          <cell r="P79">
            <v>0</v>
          </cell>
          <cell r="S79">
            <v>0</v>
          </cell>
          <cell r="T79">
            <v>0</v>
          </cell>
          <cell r="X79">
            <v>0</v>
          </cell>
          <cell r="Y79">
            <v>0</v>
          </cell>
          <cell r="AB79">
            <v>0</v>
          </cell>
          <cell r="AC79">
            <v>0</v>
          </cell>
          <cell r="AD79">
            <v>0</v>
          </cell>
          <cell r="AG79">
            <v>0</v>
          </cell>
          <cell r="AH79">
            <v>0</v>
          </cell>
          <cell r="AL79">
            <v>0</v>
          </cell>
          <cell r="AM79">
            <v>0</v>
          </cell>
          <cell r="AP79">
            <v>0</v>
          </cell>
          <cell r="AQ79">
            <v>0</v>
          </cell>
          <cell r="AR79">
            <v>0</v>
          </cell>
          <cell r="AV79">
            <v>0</v>
          </cell>
          <cell r="AZ79">
            <v>0</v>
          </cell>
          <cell r="BA79">
            <v>0</v>
          </cell>
          <cell r="BD79">
            <v>0</v>
          </cell>
          <cell r="BE79">
            <v>0</v>
          </cell>
          <cell r="BF79">
            <v>0</v>
          </cell>
          <cell r="BI79">
            <v>0</v>
          </cell>
          <cell r="BJ79">
            <v>0</v>
          </cell>
          <cell r="BN79">
            <v>0</v>
          </cell>
          <cell r="BO79">
            <v>0</v>
          </cell>
          <cell r="BS79">
            <v>0</v>
          </cell>
          <cell r="BT79">
            <v>0</v>
          </cell>
          <cell r="BU79">
            <v>0</v>
          </cell>
          <cell r="BX79">
            <v>0</v>
          </cell>
          <cell r="BY79">
            <v>0</v>
          </cell>
          <cell r="CC79">
            <v>0</v>
          </cell>
          <cell r="CD79">
            <v>0</v>
          </cell>
          <cell r="CG79">
            <v>0</v>
          </cell>
          <cell r="CH79">
            <v>0</v>
          </cell>
          <cell r="CI79">
            <v>0</v>
          </cell>
          <cell r="CL79">
            <v>0</v>
          </cell>
          <cell r="CM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</row>
        <row r="80">
          <cell r="K80">
            <v>0</v>
          </cell>
          <cell r="N80">
            <v>0</v>
          </cell>
          <cell r="O80">
            <v>55</v>
          </cell>
          <cell r="P80">
            <v>0</v>
          </cell>
          <cell r="S80">
            <v>0</v>
          </cell>
          <cell r="T80">
            <v>0</v>
          </cell>
          <cell r="X80">
            <v>0</v>
          </cell>
          <cell r="Y80">
            <v>685</v>
          </cell>
          <cell r="AB80">
            <v>0</v>
          </cell>
          <cell r="AC80">
            <v>0</v>
          </cell>
          <cell r="AD80">
            <v>0</v>
          </cell>
          <cell r="AG80">
            <v>0</v>
          </cell>
          <cell r="AH80">
            <v>0</v>
          </cell>
          <cell r="AL80">
            <v>0</v>
          </cell>
          <cell r="AM80">
            <v>0</v>
          </cell>
          <cell r="AP80">
            <v>0</v>
          </cell>
          <cell r="AQ80">
            <v>0</v>
          </cell>
          <cell r="AR80">
            <v>0</v>
          </cell>
          <cell r="AV80">
            <v>0</v>
          </cell>
          <cell r="AZ80">
            <v>0</v>
          </cell>
          <cell r="BA80">
            <v>0</v>
          </cell>
          <cell r="BD80">
            <v>0</v>
          </cell>
          <cell r="BE80">
            <v>0</v>
          </cell>
          <cell r="BF80">
            <v>0</v>
          </cell>
          <cell r="BI80">
            <v>0</v>
          </cell>
          <cell r="BJ80">
            <v>0</v>
          </cell>
          <cell r="BN80">
            <v>25</v>
          </cell>
          <cell r="BO80">
            <v>0</v>
          </cell>
          <cell r="BS80">
            <v>0</v>
          </cell>
          <cell r="BT80">
            <v>0</v>
          </cell>
          <cell r="BU80">
            <v>0</v>
          </cell>
          <cell r="BX80">
            <v>0</v>
          </cell>
          <cell r="BY80">
            <v>0</v>
          </cell>
          <cell r="CC80">
            <v>0</v>
          </cell>
          <cell r="CD80">
            <v>0</v>
          </cell>
          <cell r="CG80">
            <v>0</v>
          </cell>
          <cell r="CH80">
            <v>0</v>
          </cell>
          <cell r="CI80">
            <v>0</v>
          </cell>
          <cell r="CL80">
            <v>0</v>
          </cell>
          <cell r="CM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482</v>
          </cell>
          <cell r="DF80">
            <v>42</v>
          </cell>
          <cell r="DG80">
            <v>0</v>
          </cell>
          <cell r="DH80">
            <v>0</v>
          </cell>
          <cell r="DI80">
            <v>11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24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K80">
            <v>49.333333333333336</v>
          </cell>
          <cell r="GL80">
            <v>1.9230769230769231</v>
          </cell>
          <cell r="GM80">
            <v>0</v>
          </cell>
          <cell r="GN80">
            <v>46.583333333333336</v>
          </cell>
          <cell r="GO80">
            <v>0</v>
          </cell>
          <cell r="GP80">
            <v>0</v>
          </cell>
        </row>
        <row r="81">
          <cell r="K81">
            <v>0</v>
          </cell>
          <cell r="N81">
            <v>0</v>
          </cell>
          <cell r="O81">
            <v>0</v>
          </cell>
          <cell r="P81">
            <v>168</v>
          </cell>
          <cell r="S81">
            <v>0</v>
          </cell>
          <cell r="T81">
            <v>0</v>
          </cell>
          <cell r="X81">
            <v>0</v>
          </cell>
          <cell r="Y81">
            <v>0</v>
          </cell>
          <cell r="AB81">
            <v>0</v>
          </cell>
          <cell r="AC81">
            <v>0</v>
          </cell>
          <cell r="AD81">
            <v>0</v>
          </cell>
          <cell r="AG81">
            <v>0</v>
          </cell>
          <cell r="AH81">
            <v>85</v>
          </cell>
          <cell r="AL81">
            <v>150</v>
          </cell>
          <cell r="AM81">
            <v>0</v>
          </cell>
          <cell r="AP81">
            <v>0</v>
          </cell>
          <cell r="AQ81">
            <v>0</v>
          </cell>
          <cell r="AR81">
            <v>0</v>
          </cell>
          <cell r="AV81">
            <v>0</v>
          </cell>
          <cell r="AZ81">
            <v>0</v>
          </cell>
          <cell r="BA81">
            <v>0</v>
          </cell>
          <cell r="BD81">
            <v>0</v>
          </cell>
          <cell r="BE81">
            <v>0</v>
          </cell>
          <cell r="BF81">
            <v>0</v>
          </cell>
          <cell r="BI81">
            <v>0</v>
          </cell>
          <cell r="BJ81">
            <v>0</v>
          </cell>
          <cell r="BN81">
            <v>0</v>
          </cell>
          <cell r="BO81">
            <v>0</v>
          </cell>
          <cell r="BS81">
            <v>0</v>
          </cell>
          <cell r="BT81">
            <v>70</v>
          </cell>
          <cell r="BU81">
            <v>175</v>
          </cell>
          <cell r="BX81">
            <v>0</v>
          </cell>
          <cell r="BY81">
            <v>20</v>
          </cell>
          <cell r="CC81">
            <v>0</v>
          </cell>
          <cell r="CD81">
            <v>53</v>
          </cell>
          <cell r="CG81">
            <v>10</v>
          </cell>
          <cell r="CH81">
            <v>22</v>
          </cell>
          <cell r="CI81">
            <v>0</v>
          </cell>
          <cell r="CL81">
            <v>50</v>
          </cell>
          <cell r="CM81">
            <v>32</v>
          </cell>
          <cell r="CQ81">
            <v>24</v>
          </cell>
          <cell r="CR81">
            <v>72</v>
          </cell>
          <cell r="CS81">
            <v>0</v>
          </cell>
          <cell r="CT81">
            <v>0</v>
          </cell>
          <cell r="CU81">
            <v>0</v>
          </cell>
          <cell r="CV81">
            <v>58</v>
          </cell>
          <cell r="CW81">
            <v>28</v>
          </cell>
          <cell r="CX81">
            <v>0</v>
          </cell>
          <cell r="CY81">
            <v>0</v>
          </cell>
          <cell r="CZ81">
            <v>0</v>
          </cell>
          <cell r="DA81">
            <v>57</v>
          </cell>
          <cell r="DB81">
            <v>0</v>
          </cell>
          <cell r="DC81">
            <v>0</v>
          </cell>
          <cell r="DD81">
            <v>0</v>
          </cell>
          <cell r="DE81">
            <v>25</v>
          </cell>
          <cell r="DF81">
            <v>60</v>
          </cell>
          <cell r="DG81">
            <v>0</v>
          </cell>
          <cell r="DH81">
            <v>0</v>
          </cell>
          <cell r="DI81">
            <v>12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45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10</v>
          </cell>
          <cell r="DT81">
            <v>90</v>
          </cell>
          <cell r="DU81">
            <v>0</v>
          </cell>
          <cell r="DV81">
            <v>0</v>
          </cell>
          <cell r="DW81">
            <v>85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20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20</v>
          </cell>
          <cell r="FA81">
            <v>0</v>
          </cell>
          <cell r="FB81">
            <v>0</v>
          </cell>
          <cell r="FD81">
            <v>0</v>
          </cell>
          <cell r="FE81">
            <v>10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13</v>
          </cell>
          <cell r="FK81">
            <v>0</v>
          </cell>
          <cell r="FL81">
            <v>0</v>
          </cell>
          <cell r="FM81">
            <v>0</v>
          </cell>
          <cell r="FN81">
            <v>51</v>
          </cell>
          <cell r="FO81">
            <v>40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K81">
            <v>26.866666666666667</v>
          </cell>
          <cell r="GL81">
            <v>0</v>
          </cell>
          <cell r="GM81">
            <v>35.200000000000003</v>
          </cell>
          <cell r="GN81">
            <v>32.083333333333336</v>
          </cell>
          <cell r="GO81">
            <v>0</v>
          </cell>
          <cell r="GP81">
            <v>0</v>
          </cell>
        </row>
        <row r="82">
          <cell r="K82">
            <v>0</v>
          </cell>
          <cell r="N82">
            <v>0</v>
          </cell>
          <cell r="O82">
            <v>0</v>
          </cell>
          <cell r="P82">
            <v>0</v>
          </cell>
          <cell r="S82">
            <v>0</v>
          </cell>
          <cell r="T82">
            <v>0</v>
          </cell>
          <cell r="X82">
            <v>0</v>
          </cell>
          <cell r="Y82">
            <v>0</v>
          </cell>
          <cell r="AB82">
            <v>0</v>
          </cell>
          <cell r="AC82">
            <v>0</v>
          </cell>
          <cell r="AD82">
            <v>0</v>
          </cell>
          <cell r="AG82">
            <v>0</v>
          </cell>
          <cell r="AH82">
            <v>0</v>
          </cell>
          <cell r="AL82">
            <v>0</v>
          </cell>
          <cell r="AM82">
            <v>0</v>
          </cell>
          <cell r="AP82">
            <v>0</v>
          </cell>
          <cell r="AQ82">
            <v>0</v>
          </cell>
          <cell r="AR82">
            <v>0</v>
          </cell>
          <cell r="AU82">
            <v>34</v>
          </cell>
          <cell r="AV82">
            <v>45</v>
          </cell>
          <cell r="AZ82">
            <v>0</v>
          </cell>
          <cell r="BA82">
            <v>0</v>
          </cell>
          <cell r="BD82">
            <v>0</v>
          </cell>
          <cell r="BE82">
            <v>0</v>
          </cell>
          <cell r="BF82">
            <v>0</v>
          </cell>
          <cell r="BI82">
            <v>0</v>
          </cell>
          <cell r="BJ82">
            <v>0</v>
          </cell>
          <cell r="BN82">
            <v>15</v>
          </cell>
          <cell r="BO82">
            <v>0</v>
          </cell>
          <cell r="BS82">
            <v>0</v>
          </cell>
          <cell r="BT82">
            <v>0</v>
          </cell>
          <cell r="BU82">
            <v>0</v>
          </cell>
          <cell r="BX82">
            <v>0</v>
          </cell>
          <cell r="BY82">
            <v>0</v>
          </cell>
          <cell r="CC82">
            <v>0</v>
          </cell>
          <cell r="CD82">
            <v>0</v>
          </cell>
          <cell r="CG82">
            <v>0</v>
          </cell>
          <cell r="CH82">
            <v>0</v>
          </cell>
          <cell r="CI82">
            <v>0</v>
          </cell>
          <cell r="CL82">
            <v>0</v>
          </cell>
          <cell r="CM82">
            <v>0</v>
          </cell>
          <cell r="CQ82">
            <v>0</v>
          </cell>
          <cell r="CR82">
            <v>43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K82">
            <v>0</v>
          </cell>
          <cell r="GL82">
            <v>6.7142857142857144</v>
          </cell>
          <cell r="GM82">
            <v>2.8666666666666667</v>
          </cell>
          <cell r="GN82">
            <v>0</v>
          </cell>
          <cell r="GO82">
            <v>0</v>
          </cell>
          <cell r="GP82">
            <v>0</v>
          </cell>
        </row>
        <row r="83">
          <cell r="K83">
            <v>0</v>
          </cell>
          <cell r="N83">
            <v>0</v>
          </cell>
          <cell r="O83">
            <v>0</v>
          </cell>
          <cell r="P83">
            <v>0</v>
          </cell>
          <cell r="S83">
            <v>0</v>
          </cell>
          <cell r="T83">
            <v>0</v>
          </cell>
          <cell r="X83">
            <v>0</v>
          </cell>
          <cell r="Y83">
            <v>0</v>
          </cell>
          <cell r="AB83">
            <v>0</v>
          </cell>
          <cell r="AC83">
            <v>0</v>
          </cell>
          <cell r="AD83">
            <v>0</v>
          </cell>
          <cell r="AG83">
            <v>0</v>
          </cell>
          <cell r="AH83">
            <v>0</v>
          </cell>
          <cell r="AL83">
            <v>0</v>
          </cell>
          <cell r="AM83">
            <v>0</v>
          </cell>
          <cell r="AP83">
            <v>0</v>
          </cell>
          <cell r="AQ83">
            <v>0</v>
          </cell>
          <cell r="AR83">
            <v>0</v>
          </cell>
          <cell r="AV83">
            <v>0</v>
          </cell>
          <cell r="AZ83">
            <v>0</v>
          </cell>
          <cell r="BA83">
            <v>0</v>
          </cell>
          <cell r="BD83">
            <v>0</v>
          </cell>
          <cell r="BE83">
            <v>0</v>
          </cell>
          <cell r="BF83">
            <v>0</v>
          </cell>
          <cell r="BI83">
            <v>0</v>
          </cell>
          <cell r="BJ83">
            <v>0</v>
          </cell>
          <cell r="BN83">
            <v>0</v>
          </cell>
          <cell r="BO83">
            <v>0</v>
          </cell>
          <cell r="BS83">
            <v>0</v>
          </cell>
          <cell r="BT83">
            <v>0</v>
          </cell>
          <cell r="BU83">
            <v>0</v>
          </cell>
          <cell r="BX83">
            <v>0</v>
          </cell>
          <cell r="BY83">
            <v>0</v>
          </cell>
          <cell r="CC83">
            <v>0</v>
          </cell>
          <cell r="CD83">
            <v>0</v>
          </cell>
          <cell r="CG83">
            <v>0</v>
          </cell>
          <cell r="CH83">
            <v>0</v>
          </cell>
          <cell r="CI83">
            <v>0</v>
          </cell>
          <cell r="CL83">
            <v>0</v>
          </cell>
          <cell r="CM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93</v>
          </cell>
          <cell r="CX83">
            <v>0</v>
          </cell>
          <cell r="CY83">
            <v>0</v>
          </cell>
          <cell r="CZ83">
            <v>0</v>
          </cell>
          <cell r="DA83">
            <v>75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50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50</v>
          </cell>
          <cell r="DU83">
            <v>0</v>
          </cell>
          <cell r="DV83">
            <v>0</v>
          </cell>
          <cell r="DW83">
            <v>0</v>
          </cell>
          <cell r="DX83">
            <v>42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230</v>
          </cell>
          <cell r="EM83">
            <v>0</v>
          </cell>
          <cell r="EN83">
            <v>0</v>
          </cell>
          <cell r="EO83">
            <v>0</v>
          </cell>
          <cell r="EP83">
            <v>167</v>
          </cell>
          <cell r="EQ83">
            <v>437</v>
          </cell>
          <cell r="ER83">
            <v>0</v>
          </cell>
          <cell r="ES83">
            <v>0</v>
          </cell>
          <cell r="ET83">
            <v>0</v>
          </cell>
          <cell r="EU83">
            <v>550</v>
          </cell>
          <cell r="EV83">
            <v>622</v>
          </cell>
          <cell r="EW83">
            <v>0</v>
          </cell>
          <cell r="EX83">
            <v>0</v>
          </cell>
          <cell r="EY83">
            <v>208</v>
          </cell>
          <cell r="EZ83">
            <v>329</v>
          </cell>
          <cell r="FA83">
            <v>300</v>
          </cell>
          <cell r="FB83">
            <v>0</v>
          </cell>
          <cell r="FD83">
            <v>38</v>
          </cell>
          <cell r="FE83">
            <v>316</v>
          </cell>
          <cell r="FF83">
            <v>0</v>
          </cell>
          <cell r="FG83">
            <v>0</v>
          </cell>
          <cell r="FH83">
            <v>0</v>
          </cell>
          <cell r="FI83">
            <v>549</v>
          </cell>
          <cell r="FJ83">
            <v>334</v>
          </cell>
          <cell r="FK83">
            <v>0</v>
          </cell>
          <cell r="FL83">
            <v>0</v>
          </cell>
          <cell r="FM83">
            <v>603</v>
          </cell>
          <cell r="FN83">
            <v>307</v>
          </cell>
          <cell r="FO83">
            <v>540</v>
          </cell>
          <cell r="FP83">
            <v>0</v>
          </cell>
          <cell r="FQ83">
            <v>0</v>
          </cell>
          <cell r="FR83">
            <v>632</v>
          </cell>
          <cell r="FS83">
            <v>412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22.333333333333332</v>
          </cell>
          <cell r="GO83">
            <v>0</v>
          </cell>
          <cell r="GP83">
            <v>0</v>
          </cell>
        </row>
        <row r="84">
          <cell r="K84">
            <v>0</v>
          </cell>
          <cell r="N84">
            <v>0</v>
          </cell>
          <cell r="O84">
            <v>0</v>
          </cell>
          <cell r="P84">
            <v>0</v>
          </cell>
          <cell r="S84">
            <v>0</v>
          </cell>
          <cell r="T84">
            <v>0</v>
          </cell>
          <cell r="X84">
            <v>40</v>
          </cell>
          <cell r="Y84">
            <v>0</v>
          </cell>
          <cell r="AB84">
            <v>0</v>
          </cell>
          <cell r="AC84">
            <v>65</v>
          </cell>
          <cell r="AD84">
            <v>0</v>
          </cell>
          <cell r="AG84">
            <v>0</v>
          </cell>
          <cell r="AH84">
            <v>0</v>
          </cell>
          <cell r="AL84">
            <v>0</v>
          </cell>
          <cell r="AM84">
            <v>0</v>
          </cell>
          <cell r="AP84">
            <v>0</v>
          </cell>
          <cell r="AQ84">
            <v>0</v>
          </cell>
          <cell r="AR84">
            <v>0</v>
          </cell>
          <cell r="AV84">
            <v>0</v>
          </cell>
          <cell r="AZ84">
            <v>0</v>
          </cell>
          <cell r="BA84">
            <v>0</v>
          </cell>
          <cell r="BD84">
            <v>0</v>
          </cell>
          <cell r="BE84">
            <v>0</v>
          </cell>
          <cell r="BF84">
            <v>0</v>
          </cell>
          <cell r="BI84">
            <v>0</v>
          </cell>
          <cell r="BJ84">
            <v>0</v>
          </cell>
          <cell r="BN84">
            <v>0</v>
          </cell>
          <cell r="BO84">
            <v>0</v>
          </cell>
          <cell r="BS84">
            <v>0</v>
          </cell>
          <cell r="BT84">
            <v>0</v>
          </cell>
          <cell r="BU84">
            <v>0</v>
          </cell>
          <cell r="BX84">
            <v>0</v>
          </cell>
          <cell r="BY84">
            <v>0</v>
          </cell>
          <cell r="CC84">
            <v>0</v>
          </cell>
          <cell r="CD84">
            <v>0</v>
          </cell>
          <cell r="CG84">
            <v>0</v>
          </cell>
          <cell r="CH84">
            <v>0</v>
          </cell>
          <cell r="CI84">
            <v>0</v>
          </cell>
          <cell r="CL84">
            <v>0</v>
          </cell>
          <cell r="CM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8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10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K84">
            <v>7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</row>
        <row r="85">
          <cell r="K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X85">
            <v>0</v>
          </cell>
          <cell r="Y85">
            <v>0</v>
          </cell>
          <cell r="AB85">
            <v>0</v>
          </cell>
          <cell r="AC85">
            <v>0</v>
          </cell>
          <cell r="AD85">
            <v>0</v>
          </cell>
          <cell r="AG85">
            <v>0</v>
          </cell>
          <cell r="AH85">
            <v>0</v>
          </cell>
          <cell r="AL85">
            <v>0</v>
          </cell>
          <cell r="AM85">
            <v>0</v>
          </cell>
          <cell r="AP85">
            <v>0</v>
          </cell>
          <cell r="AQ85">
            <v>0</v>
          </cell>
          <cell r="AR85">
            <v>0</v>
          </cell>
          <cell r="AV85">
            <v>0</v>
          </cell>
          <cell r="AZ85">
            <v>0</v>
          </cell>
          <cell r="BA85">
            <v>0</v>
          </cell>
          <cell r="BD85">
            <v>0</v>
          </cell>
          <cell r="BE85">
            <v>0</v>
          </cell>
          <cell r="BF85">
            <v>0</v>
          </cell>
          <cell r="BI85">
            <v>0</v>
          </cell>
          <cell r="BJ85">
            <v>0</v>
          </cell>
          <cell r="BN85">
            <v>0</v>
          </cell>
          <cell r="BO85">
            <v>0</v>
          </cell>
          <cell r="BS85">
            <v>0</v>
          </cell>
          <cell r="BT85">
            <v>0</v>
          </cell>
          <cell r="BU85">
            <v>0</v>
          </cell>
          <cell r="BX85">
            <v>0</v>
          </cell>
          <cell r="BY85">
            <v>0</v>
          </cell>
          <cell r="CC85">
            <v>0</v>
          </cell>
          <cell r="CD85">
            <v>0</v>
          </cell>
          <cell r="CG85">
            <v>0</v>
          </cell>
          <cell r="CH85">
            <v>0</v>
          </cell>
          <cell r="CI85">
            <v>0</v>
          </cell>
          <cell r="CL85">
            <v>0</v>
          </cell>
          <cell r="CM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121</v>
          </cell>
          <cell r="EL85">
            <v>175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D85">
            <v>150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120</v>
          </cell>
          <cell r="FP85">
            <v>0</v>
          </cell>
          <cell r="FQ85">
            <v>0</v>
          </cell>
          <cell r="FR85">
            <v>236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</row>
        <row r="86">
          <cell r="K86">
            <v>0</v>
          </cell>
          <cell r="N86">
            <v>0</v>
          </cell>
          <cell r="O86">
            <v>0</v>
          </cell>
          <cell r="P86">
            <v>55</v>
          </cell>
          <cell r="S86">
            <v>0</v>
          </cell>
          <cell r="T86">
            <v>0</v>
          </cell>
          <cell r="X86">
            <v>0</v>
          </cell>
          <cell r="Y86">
            <v>0</v>
          </cell>
          <cell r="AB86">
            <v>0</v>
          </cell>
          <cell r="AC86">
            <v>0</v>
          </cell>
          <cell r="AD86">
            <v>165</v>
          </cell>
          <cell r="AG86">
            <v>219</v>
          </cell>
          <cell r="AH86">
            <v>39</v>
          </cell>
          <cell r="AL86">
            <v>132</v>
          </cell>
          <cell r="AM86">
            <v>26</v>
          </cell>
          <cell r="AP86">
            <v>0</v>
          </cell>
          <cell r="AQ86">
            <v>0</v>
          </cell>
          <cell r="AR86">
            <v>0</v>
          </cell>
          <cell r="AV86">
            <v>100</v>
          </cell>
          <cell r="AZ86">
            <v>0</v>
          </cell>
          <cell r="BA86">
            <v>100</v>
          </cell>
          <cell r="BD86">
            <v>0</v>
          </cell>
          <cell r="BE86">
            <v>107</v>
          </cell>
          <cell r="BF86">
            <v>52</v>
          </cell>
          <cell r="BI86">
            <v>47</v>
          </cell>
          <cell r="BJ86">
            <v>102</v>
          </cell>
          <cell r="BN86">
            <v>120</v>
          </cell>
          <cell r="BO86">
            <v>0</v>
          </cell>
          <cell r="BS86">
            <v>0</v>
          </cell>
          <cell r="BT86">
            <v>0</v>
          </cell>
          <cell r="BU86">
            <v>120</v>
          </cell>
          <cell r="BX86">
            <v>0</v>
          </cell>
          <cell r="BY86">
            <v>0</v>
          </cell>
          <cell r="CC86">
            <v>36</v>
          </cell>
          <cell r="CD86">
            <v>67</v>
          </cell>
          <cell r="CG86">
            <v>25</v>
          </cell>
          <cell r="CH86">
            <v>35</v>
          </cell>
          <cell r="CI86">
            <v>0</v>
          </cell>
          <cell r="CL86">
            <v>65</v>
          </cell>
          <cell r="CM86">
            <v>39</v>
          </cell>
          <cell r="CQ86">
            <v>53</v>
          </cell>
          <cell r="CR86">
            <v>126</v>
          </cell>
          <cell r="CS86">
            <v>0</v>
          </cell>
          <cell r="CT86">
            <v>0</v>
          </cell>
          <cell r="CU86">
            <v>70</v>
          </cell>
          <cell r="CV86">
            <v>127</v>
          </cell>
          <cell r="CW86">
            <v>118</v>
          </cell>
          <cell r="CX86">
            <v>0</v>
          </cell>
          <cell r="CY86">
            <v>0</v>
          </cell>
          <cell r="CZ86">
            <v>0</v>
          </cell>
          <cell r="DA86">
            <v>105</v>
          </cell>
          <cell r="DB86">
            <v>0</v>
          </cell>
          <cell r="DC86">
            <v>0</v>
          </cell>
          <cell r="DD86">
            <v>0</v>
          </cell>
          <cell r="DE86">
            <v>233</v>
          </cell>
          <cell r="DF86">
            <v>27</v>
          </cell>
          <cell r="DG86">
            <v>0</v>
          </cell>
          <cell r="DH86">
            <v>0</v>
          </cell>
          <cell r="DI86">
            <v>220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30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80</v>
          </cell>
          <cell r="DU86">
            <v>0</v>
          </cell>
          <cell r="DV86">
            <v>0</v>
          </cell>
          <cell r="DW86">
            <v>20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10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47</v>
          </cell>
          <cell r="FA86">
            <v>0</v>
          </cell>
          <cell r="FB86">
            <v>0</v>
          </cell>
          <cell r="FD86">
            <v>0</v>
          </cell>
          <cell r="FE86">
            <v>141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58</v>
          </cell>
          <cell r="FK86">
            <v>0</v>
          </cell>
          <cell r="FL86">
            <v>0</v>
          </cell>
          <cell r="FM86">
            <v>0</v>
          </cell>
          <cell r="FN86">
            <v>53</v>
          </cell>
          <cell r="FO86">
            <v>66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K86">
            <v>42.4</v>
          </cell>
          <cell r="GL86">
            <v>48.307692307692307</v>
          </cell>
          <cell r="GM86">
            <v>42.4</v>
          </cell>
          <cell r="GN86">
            <v>78.333333333333329</v>
          </cell>
          <cell r="GO86">
            <v>0</v>
          </cell>
          <cell r="GP86">
            <v>0</v>
          </cell>
        </row>
        <row r="87">
          <cell r="J87" t="e">
            <v>#DIV/0!</v>
          </cell>
          <cell r="K87">
            <v>0</v>
          </cell>
          <cell r="L87" t="e">
            <v>#DIV/0!</v>
          </cell>
          <cell r="M87" t="e">
            <v>#DIV/0!</v>
          </cell>
          <cell r="N87">
            <v>0</v>
          </cell>
          <cell r="O87">
            <v>0</v>
          </cell>
          <cell r="P87">
            <v>0</v>
          </cell>
          <cell r="Q87" t="e">
            <v>#DIV/0!</v>
          </cell>
          <cell r="R87" t="e">
            <v>#DIV/0!</v>
          </cell>
          <cell r="S87">
            <v>0</v>
          </cell>
          <cell r="T87">
            <v>300</v>
          </cell>
          <cell r="U87" t="e">
            <v>#DIV/0!</v>
          </cell>
          <cell r="V87" t="e">
            <v>#DIV/0!</v>
          </cell>
          <cell r="W87" t="e">
            <v>#DIV/0!</v>
          </cell>
          <cell r="X87">
            <v>0</v>
          </cell>
          <cell r="Y87">
            <v>0</v>
          </cell>
          <cell r="Z87" t="e">
            <v>#DIV/0!</v>
          </cell>
          <cell r="AA87" t="e">
            <v>#DIV/0!</v>
          </cell>
          <cell r="AB87">
            <v>0</v>
          </cell>
          <cell r="AC87">
            <v>0</v>
          </cell>
          <cell r="AD87">
            <v>0</v>
          </cell>
          <cell r="AE87" t="e">
            <v>#DIV/0!</v>
          </cell>
          <cell r="AF87" t="e">
            <v>#DIV/0!</v>
          </cell>
          <cell r="AG87">
            <v>0</v>
          </cell>
          <cell r="AH87">
            <v>0</v>
          </cell>
          <cell r="AI87" t="e">
            <v>#DIV/0!</v>
          </cell>
          <cell r="AJ87" t="e">
            <v>#DIV/0!</v>
          </cell>
          <cell r="AK87" t="e">
            <v>#DIV/0!</v>
          </cell>
          <cell r="AL87">
            <v>0</v>
          </cell>
          <cell r="AM87">
            <v>0</v>
          </cell>
          <cell r="AN87" t="e">
            <v>#DIV/0!</v>
          </cell>
          <cell r="AO87" t="e">
            <v>#DIV/0!</v>
          </cell>
          <cell r="AP87">
            <v>0</v>
          </cell>
          <cell r="AQ87">
            <v>0</v>
          </cell>
          <cell r="AR87">
            <v>0</v>
          </cell>
          <cell r="AS87" t="e">
            <v>#DIV/0!</v>
          </cell>
          <cell r="AT87" t="e">
            <v>#DIV/0!</v>
          </cell>
          <cell r="AU87" t="e">
            <v>#DIV/0!</v>
          </cell>
          <cell r="AV87">
            <v>0</v>
          </cell>
          <cell r="AW87" t="e">
            <v>#DIV/0!</v>
          </cell>
          <cell r="AX87" t="e">
            <v>#DIV/0!</v>
          </cell>
          <cell r="AY87" t="e">
            <v>#DIV/0!</v>
          </cell>
          <cell r="AZ87">
            <v>0</v>
          </cell>
          <cell r="BA87">
            <v>18</v>
          </cell>
          <cell r="BB87" t="e">
            <v>#DIV/0!</v>
          </cell>
          <cell r="BC87" t="e">
            <v>#DIV/0!</v>
          </cell>
          <cell r="BD87">
            <v>220</v>
          </cell>
          <cell r="BE87">
            <v>0</v>
          </cell>
          <cell r="BF87">
            <v>0</v>
          </cell>
          <cell r="BG87" t="e">
            <v>#DIV/0!</v>
          </cell>
          <cell r="BH87" t="e">
            <v>#DIV/0!</v>
          </cell>
          <cell r="BI87">
            <v>0</v>
          </cell>
          <cell r="BJ87">
            <v>0</v>
          </cell>
          <cell r="BK87" t="e">
            <v>#DIV/0!</v>
          </cell>
          <cell r="BL87" t="e">
            <v>#DIV/0!</v>
          </cell>
          <cell r="BM87" t="e">
            <v>#DIV/0!</v>
          </cell>
          <cell r="BN87">
            <v>0</v>
          </cell>
          <cell r="BO87">
            <v>0</v>
          </cell>
          <cell r="BP87" t="e">
            <v>#DIV/0!</v>
          </cell>
          <cell r="BQ87" t="e">
            <v>#DIV/0!</v>
          </cell>
          <cell r="BR87" t="e">
            <v>#DIV/0!</v>
          </cell>
          <cell r="BS87">
            <v>0</v>
          </cell>
          <cell r="BT87">
            <v>0</v>
          </cell>
          <cell r="BU87">
            <v>0</v>
          </cell>
          <cell r="BV87" t="e">
            <v>#DIV/0!</v>
          </cell>
          <cell r="BW87" t="e">
            <v>#DIV/0!</v>
          </cell>
          <cell r="BX87">
            <v>0</v>
          </cell>
          <cell r="BY87">
            <v>0</v>
          </cell>
          <cell r="BZ87" t="e">
            <v>#DIV/0!</v>
          </cell>
          <cell r="CA87" t="e">
            <v>#DIV/0!</v>
          </cell>
          <cell r="CB87" t="e">
            <v>#DIV/0!</v>
          </cell>
          <cell r="CC87">
            <v>0</v>
          </cell>
          <cell r="CD87">
            <v>0</v>
          </cell>
          <cell r="CE87" t="e">
            <v>#DIV/0!</v>
          </cell>
          <cell r="CF87" t="e">
            <v>#DIV/0!</v>
          </cell>
          <cell r="CG87">
            <v>0</v>
          </cell>
          <cell r="CH87">
            <v>0</v>
          </cell>
          <cell r="CI87">
            <v>0</v>
          </cell>
          <cell r="CJ87" t="e">
            <v>#DIV/0!</v>
          </cell>
          <cell r="CK87" t="e">
            <v>#DIV/0!</v>
          </cell>
          <cell r="CL87">
            <v>0</v>
          </cell>
          <cell r="CM87">
            <v>0</v>
          </cell>
          <cell r="CN87" t="e">
            <v>#DIV/0!</v>
          </cell>
          <cell r="CO87" t="e">
            <v>#DIV/0!</v>
          </cell>
          <cell r="CP87" t="e">
            <v>#DIV/0!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85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110</v>
          </cell>
          <cell r="DO87">
            <v>60</v>
          </cell>
          <cell r="DP87">
            <v>0</v>
          </cell>
          <cell r="DQ87">
            <v>0</v>
          </cell>
          <cell r="DR87">
            <v>0</v>
          </cell>
          <cell r="DS87">
            <v>20</v>
          </cell>
          <cell r="DT87">
            <v>272</v>
          </cell>
          <cell r="DU87">
            <v>0</v>
          </cell>
          <cell r="DV87">
            <v>0</v>
          </cell>
          <cell r="DW87">
            <v>156</v>
          </cell>
          <cell r="DX87">
            <v>0</v>
          </cell>
          <cell r="DY87">
            <v>288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136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293</v>
          </cell>
          <cell r="EQ87">
            <v>110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52</v>
          </cell>
          <cell r="EZ87">
            <v>130</v>
          </cell>
          <cell r="FA87">
            <v>0</v>
          </cell>
          <cell r="FB87">
            <v>0</v>
          </cell>
          <cell r="FC87" t="e">
            <v>#DIV/0!</v>
          </cell>
          <cell r="FD87">
            <v>205</v>
          </cell>
          <cell r="FE87">
            <v>533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208</v>
          </cell>
          <cell r="FK87">
            <v>0</v>
          </cell>
          <cell r="FL87">
            <v>0</v>
          </cell>
          <cell r="FM87">
            <v>370</v>
          </cell>
          <cell r="FN87">
            <v>67</v>
          </cell>
          <cell r="FO87">
            <v>275</v>
          </cell>
          <cell r="FP87">
            <v>0</v>
          </cell>
          <cell r="FQ87">
            <v>0</v>
          </cell>
          <cell r="FR87">
            <v>60</v>
          </cell>
          <cell r="FS87">
            <v>28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 t="e">
            <v>#DIV/0!</v>
          </cell>
          <cell r="GK87">
            <v>20</v>
          </cell>
          <cell r="GL87">
            <v>18.307692307692307</v>
          </cell>
          <cell r="GM87">
            <v>5.666666666666667</v>
          </cell>
          <cell r="GN87">
            <v>38.5</v>
          </cell>
          <cell r="GO87">
            <v>0</v>
          </cell>
          <cell r="GP87">
            <v>0</v>
          </cell>
        </row>
        <row r="88">
          <cell r="K88">
            <v>0</v>
          </cell>
          <cell r="N88">
            <v>0</v>
          </cell>
          <cell r="O88">
            <v>0</v>
          </cell>
          <cell r="P88">
            <v>0</v>
          </cell>
          <cell r="S88">
            <v>0</v>
          </cell>
          <cell r="T88">
            <v>0</v>
          </cell>
          <cell r="X88">
            <v>0</v>
          </cell>
          <cell r="Y88">
            <v>0</v>
          </cell>
          <cell r="AB88">
            <v>0</v>
          </cell>
          <cell r="AC88">
            <v>0</v>
          </cell>
          <cell r="AD88">
            <v>0</v>
          </cell>
          <cell r="AG88">
            <v>0</v>
          </cell>
          <cell r="AH88">
            <v>0</v>
          </cell>
          <cell r="AL88">
            <v>0</v>
          </cell>
          <cell r="AM88">
            <v>0</v>
          </cell>
          <cell r="AP88">
            <v>0</v>
          </cell>
          <cell r="AQ88">
            <v>0</v>
          </cell>
          <cell r="AR88">
            <v>0</v>
          </cell>
          <cell r="AV88">
            <v>0</v>
          </cell>
          <cell r="AZ88">
            <v>0</v>
          </cell>
          <cell r="BA88">
            <v>0</v>
          </cell>
          <cell r="BD88">
            <v>0</v>
          </cell>
          <cell r="BE88">
            <v>0</v>
          </cell>
          <cell r="BF88">
            <v>0</v>
          </cell>
          <cell r="BI88">
            <v>0</v>
          </cell>
          <cell r="BJ88">
            <v>0</v>
          </cell>
          <cell r="BN88">
            <v>0</v>
          </cell>
          <cell r="BO88">
            <v>0</v>
          </cell>
          <cell r="BS88">
            <v>0</v>
          </cell>
          <cell r="BT88">
            <v>0</v>
          </cell>
          <cell r="BU88">
            <v>0</v>
          </cell>
          <cell r="BX88">
            <v>0</v>
          </cell>
          <cell r="BY88">
            <v>0</v>
          </cell>
          <cell r="CC88">
            <v>0</v>
          </cell>
          <cell r="CD88">
            <v>0</v>
          </cell>
          <cell r="CG88">
            <v>0</v>
          </cell>
          <cell r="CH88">
            <v>0</v>
          </cell>
          <cell r="CI88">
            <v>0</v>
          </cell>
          <cell r="CL88">
            <v>0</v>
          </cell>
          <cell r="CM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</row>
        <row r="89">
          <cell r="K89">
            <v>0</v>
          </cell>
          <cell r="N89">
            <v>0</v>
          </cell>
          <cell r="O89">
            <v>0</v>
          </cell>
          <cell r="P89">
            <v>0</v>
          </cell>
          <cell r="S89">
            <v>25</v>
          </cell>
          <cell r="T89">
            <v>0</v>
          </cell>
          <cell r="X89">
            <v>0</v>
          </cell>
          <cell r="Y89">
            <v>0</v>
          </cell>
          <cell r="AB89">
            <v>0</v>
          </cell>
          <cell r="AC89">
            <v>0</v>
          </cell>
          <cell r="AD89">
            <v>0</v>
          </cell>
          <cell r="AG89">
            <v>0</v>
          </cell>
          <cell r="AH89">
            <v>0</v>
          </cell>
          <cell r="AL89">
            <v>0</v>
          </cell>
          <cell r="AM89">
            <v>0</v>
          </cell>
          <cell r="AP89">
            <v>0</v>
          </cell>
          <cell r="AQ89">
            <v>0</v>
          </cell>
          <cell r="AR89">
            <v>0</v>
          </cell>
          <cell r="AV89">
            <v>35</v>
          </cell>
          <cell r="AZ89">
            <v>0</v>
          </cell>
          <cell r="BA89">
            <v>0</v>
          </cell>
          <cell r="BD89">
            <v>0</v>
          </cell>
          <cell r="BE89">
            <v>0</v>
          </cell>
          <cell r="BF89">
            <v>0</v>
          </cell>
          <cell r="BI89">
            <v>0</v>
          </cell>
          <cell r="BJ89">
            <v>0</v>
          </cell>
          <cell r="BN89">
            <v>0</v>
          </cell>
          <cell r="BO89">
            <v>0</v>
          </cell>
          <cell r="BS89">
            <v>0</v>
          </cell>
          <cell r="BT89">
            <v>0</v>
          </cell>
          <cell r="BU89">
            <v>0</v>
          </cell>
          <cell r="BX89">
            <v>0</v>
          </cell>
          <cell r="BY89">
            <v>0</v>
          </cell>
          <cell r="CC89">
            <v>0</v>
          </cell>
          <cell r="CD89">
            <v>0</v>
          </cell>
          <cell r="CG89">
            <v>0</v>
          </cell>
          <cell r="CH89">
            <v>0</v>
          </cell>
          <cell r="CI89">
            <v>0</v>
          </cell>
          <cell r="CL89">
            <v>0</v>
          </cell>
          <cell r="CM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75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10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50</v>
          </cell>
          <cell r="EZ89">
            <v>0</v>
          </cell>
          <cell r="FA89">
            <v>0</v>
          </cell>
          <cell r="FB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20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K89">
            <v>1.6666666666666667</v>
          </cell>
          <cell r="GL89">
            <v>2.6923076923076925</v>
          </cell>
          <cell r="GM89">
            <v>5</v>
          </cell>
          <cell r="GN89">
            <v>0.83333333333333337</v>
          </cell>
          <cell r="GO89">
            <v>0</v>
          </cell>
          <cell r="GP89">
            <v>0</v>
          </cell>
        </row>
        <row r="90">
          <cell r="K90">
            <v>0</v>
          </cell>
          <cell r="N90">
            <v>0</v>
          </cell>
          <cell r="O90">
            <v>350</v>
          </cell>
          <cell r="P90">
            <v>353</v>
          </cell>
          <cell r="S90">
            <v>0</v>
          </cell>
          <cell r="T90">
            <v>590</v>
          </cell>
          <cell r="X90">
            <v>250</v>
          </cell>
          <cell r="Y90">
            <v>0</v>
          </cell>
          <cell r="AB90">
            <v>0</v>
          </cell>
          <cell r="AC90">
            <v>0</v>
          </cell>
          <cell r="AD90">
            <v>0</v>
          </cell>
          <cell r="AG90">
            <v>0</v>
          </cell>
          <cell r="AH90">
            <v>0</v>
          </cell>
          <cell r="AL90">
            <v>0</v>
          </cell>
          <cell r="AM90">
            <v>0</v>
          </cell>
          <cell r="AP90">
            <v>0</v>
          </cell>
          <cell r="AQ90">
            <v>0</v>
          </cell>
          <cell r="AR90">
            <v>0</v>
          </cell>
          <cell r="AV90">
            <v>0</v>
          </cell>
          <cell r="AZ90">
            <v>0</v>
          </cell>
          <cell r="BA90">
            <v>0</v>
          </cell>
          <cell r="BD90">
            <v>0</v>
          </cell>
          <cell r="BE90">
            <v>0</v>
          </cell>
          <cell r="BF90">
            <v>0</v>
          </cell>
          <cell r="BI90">
            <v>0</v>
          </cell>
          <cell r="BJ90">
            <v>0</v>
          </cell>
          <cell r="BN90">
            <v>0</v>
          </cell>
          <cell r="BO90">
            <v>0</v>
          </cell>
          <cell r="BS90">
            <v>0</v>
          </cell>
          <cell r="BT90">
            <v>0</v>
          </cell>
          <cell r="BU90">
            <v>0</v>
          </cell>
          <cell r="BX90">
            <v>0</v>
          </cell>
          <cell r="BY90">
            <v>0</v>
          </cell>
          <cell r="CC90">
            <v>0</v>
          </cell>
          <cell r="CD90">
            <v>0</v>
          </cell>
          <cell r="CG90">
            <v>0</v>
          </cell>
          <cell r="CH90">
            <v>0</v>
          </cell>
          <cell r="CI90">
            <v>0</v>
          </cell>
          <cell r="CL90">
            <v>0</v>
          </cell>
          <cell r="CM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40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90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270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K90">
            <v>102.86666666666666</v>
          </cell>
          <cell r="GL90">
            <v>0</v>
          </cell>
          <cell r="GM90">
            <v>0</v>
          </cell>
          <cell r="GN90">
            <v>3.3333333333333335</v>
          </cell>
          <cell r="GO90">
            <v>0</v>
          </cell>
          <cell r="GP90">
            <v>0</v>
          </cell>
        </row>
        <row r="91">
          <cell r="I91">
            <v>0</v>
          </cell>
          <cell r="J91">
            <v>0</v>
          </cell>
          <cell r="K91">
            <v>4455</v>
          </cell>
          <cell r="L91">
            <v>0</v>
          </cell>
          <cell r="M91">
            <v>0</v>
          </cell>
          <cell r="N91">
            <v>1472</v>
          </cell>
          <cell r="O91">
            <v>1395</v>
          </cell>
          <cell r="P91">
            <v>1228</v>
          </cell>
          <cell r="Q91">
            <v>0</v>
          </cell>
          <cell r="R91">
            <v>0</v>
          </cell>
          <cell r="S91">
            <v>1050</v>
          </cell>
          <cell r="T91">
            <v>1995</v>
          </cell>
          <cell r="U91">
            <v>0</v>
          </cell>
          <cell r="V91">
            <v>0</v>
          </cell>
          <cell r="W91">
            <v>0</v>
          </cell>
          <cell r="X91">
            <v>1090</v>
          </cell>
          <cell r="Y91">
            <v>2025</v>
          </cell>
          <cell r="Z91">
            <v>0</v>
          </cell>
          <cell r="AA91">
            <v>0</v>
          </cell>
          <cell r="AB91">
            <v>2990</v>
          </cell>
          <cell r="AC91">
            <v>945</v>
          </cell>
          <cell r="AD91">
            <v>408</v>
          </cell>
          <cell r="AE91">
            <v>0</v>
          </cell>
          <cell r="AF91">
            <v>0</v>
          </cell>
          <cell r="AG91">
            <v>309</v>
          </cell>
          <cell r="AH91">
            <v>279</v>
          </cell>
          <cell r="AI91">
            <v>0</v>
          </cell>
          <cell r="AJ91">
            <v>0</v>
          </cell>
          <cell r="AK91">
            <v>0</v>
          </cell>
          <cell r="AL91">
            <v>367</v>
          </cell>
          <cell r="AM91">
            <v>231</v>
          </cell>
          <cell r="AN91">
            <v>0</v>
          </cell>
          <cell r="AO91">
            <v>0</v>
          </cell>
          <cell r="AP91">
            <v>406</v>
          </cell>
          <cell r="AQ91">
            <v>254</v>
          </cell>
          <cell r="AR91">
            <v>40</v>
          </cell>
          <cell r="AS91">
            <v>0</v>
          </cell>
          <cell r="AT91">
            <v>0</v>
          </cell>
          <cell r="AU91">
            <v>194</v>
          </cell>
          <cell r="AV91">
            <v>370</v>
          </cell>
          <cell r="AW91">
            <v>0</v>
          </cell>
          <cell r="AX91">
            <v>0</v>
          </cell>
          <cell r="AY91">
            <v>0</v>
          </cell>
          <cell r="AZ91">
            <v>70</v>
          </cell>
          <cell r="BA91">
            <v>338</v>
          </cell>
          <cell r="BB91">
            <v>0</v>
          </cell>
          <cell r="BC91">
            <v>0</v>
          </cell>
          <cell r="BD91">
            <v>270</v>
          </cell>
          <cell r="BE91">
            <v>242</v>
          </cell>
          <cell r="BF91">
            <v>132</v>
          </cell>
          <cell r="BG91">
            <v>0</v>
          </cell>
          <cell r="BH91">
            <v>0</v>
          </cell>
          <cell r="BI91">
            <v>157</v>
          </cell>
          <cell r="BJ91">
            <v>202</v>
          </cell>
          <cell r="BK91">
            <v>0</v>
          </cell>
          <cell r="BL91">
            <v>0</v>
          </cell>
          <cell r="BM91">
            <v>0</v>
          </cell>
          <cell r="BN91">
            <v>220</v>
          </cell>
          <cell r="BO91">
            <v>150</v>
          </cell>
          <cell r="BP91">
            <v>0</v>
          </cell>
          <cell r="BQ91">
            <v>0</v>
          </cell>
          <cell r="BR91">
            <v>0</v>
          </cell>
          <cell r="BS91">
            <v>108</v>
          </cell>
          <cell r="BT91">
            <v>167</v>
          </cell>
          <cell r="BU91">
            <v>416</v>
          </cell>
          <cell r="BV91">
            <v>0</v>
          </cell>
          <cell r="BW91">
            <v>0</v>
          </cell>
          <cell r="BX91">
            <v>0</v>
          </cell>
          <cell r="BY91">
            <v>98</v>
          </cell>
          <cell r="BZ91">
            <v>0</v>
          </cell>
          <cell r="CA91">
            <v>0</v>
          </cell>
          <cell r="CB91">
            <v>0</v>
          </cell>
          <cell r="CC91">
            <v>151</v>
          </cell>
          <cell r="CD91">
            <v>244</v>
          </cell>
          <cell r="CE91">
            <v>0</v>
          </cell>
          <cell r="CF91">
            <v>0</v>
          </cell>
          <cell r="CG91">
            <v>129</v>
          </cell>
          <cell r="CH91">
            <v>189</v>
          </cell>
          <cell r="CI91">
            <v>175</v>
          </cell>
          <cell r="CJ91">
            <v>0</v>
          </cell>
          <cell r="CK91">
            <v>0</v>
          </cell>
          <cell r="CL91">
            <v>214</v>
          </cell>
          <cell r="CM91">
            <v>127</v>
          </cell>
          <cell r="CN91">
            <v>0</v>
          </cell>
          <cell r="CO91">
            <v>0</v>
          </cell>
          <cell r="CP91">
            <v>0</v>
          </cell>
          <cell r="CQ91">
            <v>138</v>
          </cell>
          <cell r="CR91">
            <v>301</v>
          </cell>
          <cell r="CS91">
            <v>0</v>
          </cell>
          <cell r="CT91">
            <v>0</v>
          </cell>
          <cell r="CU91">
            <v>514</v>
          </cell>
          <cell r="CV91">
            <v>281</v>
          </cell>
          <cell r="CW91">
            <v>337</v>
          </cell>
          <cell r="CX91">
            <v>0</v>
          </cell>
          <cell r="CY91">
            <v>0</v>
          </cell>
          <cell r="CZ91">
            <v>0</v>
          </cell>
          <cell r="DA91">
            <v>315</v>
          </cell>
          <cell r="DB91">
            <v>0</v>
          </cell>
          <cell r="DC91">
            <v>0</v>
          </cell>
          <cell r="DD91">
            <v>0</v>
          </cell>
          <cell r="DE91">
            <v>1016</v>
          </cell>
          <cell r="DF91">
            <v>343</v>
          </cell>
          <cell r="DG91">
            <v>0</v>
          </cell>
          <cell r="DH91">
            <v>0</v>
          </cell>
          <cell r="DI91">
            <v>346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691</v>
          </cell>
          <cell r="DO91">
            <v>355</v>
          </cell>
          <cell r="DP91">
            <v>0</v>
          </cell>
          <cell r="DQ91">
            <v>0</v>
          </cell>
          <cell r="DR91">
            <v>0</v>
          </cell>
          <cell r="DS91">
            <v>311</v>
          </cell>
          <cell r="DT91">
            <v>745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K91">
            <v>1349.2666666666667</v>
          </cell>
          <cell r="GL91">
            <v>217.5</v>
          </cell>
          <cell r="GM91">
            <v>212.21428571428572</v>
          </cell>
          <cell r="GN91">
            <v>474</v>
          </cell>
          <cell r="GO91">
            <v>0</v>
          </cell>
          <cell r="GP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</row>
        <row r="95">
          <cell r="I95">
            <v>0</v>
          </cell>
          <cell r="J95">
            <v>0</v>
          </cell>
          <cell r="K95">
            <v>255</v>
          </cell>
          <cell r="L95">
            <v>275</v>
          </cell>
          <cell r="M95">
            <v>0</v>
          </cell>
          <cell r="N95">
            <v>0</v>
          </cell>
          <cell r="O95">
            <v>0</v>
          </cell>
          <cell r="P95">
            <v>250</v>
          </cell>
          <cell r="Q95">
            <v>180</v>
          </cell>
          <cell r="R95">
            <v>0</v>
          </cell>
          <cell r="S95">
            <v>0</v>
          </cell>
          <cell r="T95">
            <v>415</v>
          </cell>
          <cell r="U95">
            <v>396</v>
          </cell>
          <cell r="V95">
            <v>225</v>
          </cell>
          <cell r="W95">
            <v>0</v>
          </cell>
          <cell r="X95">
            <v>0</v>
          </cell>
          <cell r="Y95">
            <v>205</v>
          </cell>
          <cell r="Z95">
            <v>200</v>
          </cell>
          <cell r="AA95">
            <v>0</v>
          </cell>
          <cell r="AB95">
            <v>0</v>
          </cell>
          <cell r="AC95">
            <v>0</v>
          </cell>
          <cell r="AD95">
            <v>245</v>
          </cell>
          <cell r="AE95">
            <v>295</v>
          </cell>
          <cell r="AF95">
            <v>0</v>
          </cell>
          <cell r="AG95">
            <v>0</v>
          </cell>
          <cell r="AH95">
            <v>480</v>
          </cell>
          <cell r="AI95">
            <v>497</v>
          </cell>
          <cell r="AJ95">
            <v>360</v>
          </cell>
          <cell r="AK95">
            <v>0</v>
          </cell>
          <cell r="AL95">
            <v>0</v>
          </cell>
          <cell r="AM95">
            <v>555</v>
          </cell>
          <cell r="AN95">
            <v>175</v>
          </cell>
          <cell r="AO95">
            <v>0</v>
          </cell>
          <cell r="AP95">
            <v>0</v>
          </cell>
          <cell r="AQ95">
            <v>0</v>
          </cell>
          <cell r="AR95">
            <v>215</v>
          </cell>
          <cell r="AS95">
            <v>401</v>
          </cell>
          <cell r="AT95">
            <v>0</v>
          </cell>
          <cell r="AU95">
            <v>0</v>
          </cell>
          <cell r="AV95">
            <v>420</v>
          </cell>
          <cell r="AW95">
            <v>185</v>
          </cell>
          <cell r="AX95">
            <v>260</v>
          </cell>
          <cell r="AY95">
            <v>0</v>
          </cell>
          <cell r="AZ95">
            <v>0</v>
          </cell>
          <cell r="BA95">
            <v>395</v>
          </cell>
          <cell r="BB95">
            <v>210</v>
          </cell>
          <cell r="BC95">
            <v>0</v>
          </cell>
          <cell r="BD95">
            <v>0</v>
          </cell>
          <cell r="BE95">
            <v>0</v>
          </cell>
          <cell r="BF95">
            <v>425</v>
          </cell>
          <cell r="BG95">
            <v>785</v>
          </cell>
          <cell r="BH95">
            <v>0</v>
          </cell>
          <cell r="BI95">
            <v>0</v>
          </cell>
          <cell r="BJ95">
            <v>293</v>
          </cell>
          <cell r="BK95">
            <v>400</v>
          </cell>
          <cell r="BL95">
            <v>405</v>
          </cell>
          <cell r="BM95">
            <v>0</v>
          </cell>
          <cell r="BN95">
            <v>0</v>
          </cell>
          <cell r="BO95">
            <v>260</v>
          </cell>
          <cell r="BP95">
            <v>0</v>
          </cell>
          <cell r="BQ95">
            <v>305</v>
          </cell>
          <cell r="BR95">
            <v>0</v>
          </cell>
          <cell r="BS95">
            <v>0</v>
          </cell>
          <cell r="BT95">
            <v>0</v>
          </cell>
          <cell r="BU95">
            <v>120</v>
          </cell>
          <cell r="BV95">
            <v>255</v>
          </cell>
          <cell r="BW95">
            <v>0</v>
          </cell>
          <cell r="BX95">
            <v>0</v>
          </cell>
          <cell r="BY95">
            <v>680</v>
          </cell>
          <cell r="BZ95">
            <v>435</v>
          </cell>
          <cell r="CA95">
            <v>180</v>
          </cell>
          <cell r="CB95">
            <v>0</v>
          </cell>
          <cell r="CC95">
            <v>0</v>
          </cell>
          <cell r="CD95">
            <v>230</v>
          </cell>
          <cell r="CE95">
            <v>290</v>
          </cell>
          <cell r="CF95">
            <v>0</v>
          </cell>
          <cell r="CG95">
            <v>0</v>
          </cell>
          <cell r="CH95">
            <v>0</v>
          </cell>
          <cell r="CI95">
            <v>562</v>
          </cell>
          <cell r="CJ95">
            <v>651</v>
          </cell>
          <cell r="CK95">
            <v>0</v>
          </cell>
          <cell r="CL95">
            <v>0</v>
          </cell>
          <cell r="CM95">
            <v>225</v>
          </cell>
          <cell r="CN95">
            <v>125</v>
          </cell>
          <cell r="CO95">
            <v>52</v>
          </cell>
          <cell r="CP95">
            <v>0</v>
          </cell>
          <cell r="CQ95">
            <v>0</v>
          </cell>
          <cell r="CR95">
            <v>491</v>
          </cell>
          <cell r="CS95">
            <v>455</v>
          </cell>
          <cell r="CT95">
            <v>0</v>
          </cell>
          <cell r="CU95">
            <v>0</v>
          </cell>
          <cell r="CV95">
            <v>0</v>
          </cell>
          <cell r="CW95">
            <v>290</v>
          </cell>
          <cell r="CX95">
            <v>461</v>
          </cell>
          <cell r="CY95">
            <v>0</v>
          </cell>
          <cell r="CZ95">
            <v>0</v>
          </cell>
          <cell r="DA95">
            <v>365</v>
          </cell>
          <cell r="DB95">
            <v>282</v>
          </cell>
          <cell r="DC95">
            <v>455</v>
          </cell>
          <cell r="DD95">
            <v>0</v>
          </cell>
          <cell r="DE95">
            <v>0</v>
          </cell>
          <cell r="DF95">
            <v>451</v>
          </cell>
          <cell r="DG95">
            <v>336</v>
          </cell>
          <cell r="DH95">
            <v>0</v>
          </cell>
          <cell r="DI95">
            <v>0</v>
          </cell>
          <cell r="DJ95">
            <v>0</v>
          </cell>
          <cell r="DK95">
            <v>453</v>
          </cell>
          <cell r="DL95">
            <v>447</v>
          </cell>
          <cell r="DM95">
            <v>0</v>
          </cell>
          <cell r="DN95">
            <v>0</v>
          </cell>
          <cell r="DO95">
            <v>119</v>
          </cell>
          <cell r="DP95">
            <v>216</v>
          </cell>
          <cell r="DQ95">
            <v>215</v>
          </cell>
          <cell r="DR95">
            <v>0</v>
          </cell>
          <cell r="DS95">
            <v>0</v>
          </cell>
          <cell r="DT95">
            <v>240</v>
          </cell>
          <cell r="DU95">
            <v>295</v>
          </cell>
          <cell r="DV95">
            <v>0</v>
          </cell>
          <cell r="DW95">
            <v>0</v>
          </cell>
          <cell r="DX95">
            <v>0</v>
          </cell>
          <cell r="DY95">
            <v>382</v>
          </cell>
          <cell r="DZ95">
            <v>170</v>
          </cell>
          <cell r="EA95">
            <v>0</v>
          </cell>
          <cell r="EB95">
            <v>0</v>
          </cell>
          <cell r="EC95">
            <v>140</v>
          </cell>
          <cell r="ED95">
            <v>203</v>
          </cell>
          <cell r="EE95">
            <v>201</v>
          </cell>
          <cell r="EF95">
            <v>0</v>
          </cell>
          <cell r="EG95">
            <v>0</v>
          </cell>
          <cell r="EH95">
            <v>40</v>
          </cell>
          <cell r="EI95">
            <v>230</v>
          </cell>
          <cell r="EJ95">
            <v>0</v>
          </cell>
          <cell r="EK95">
            <v>0</v>
          </cell>
          <cell r="EL95">
            <v>0</v>
          </cell>
          <cell r="EM95">
            <v>90</v>
          </cell>
          <cell r="EN95">
            <v>88</v>
          </cell>
          <cell r="EO95">
            <v>0</v>
          </cell>
          <cell r="EP95">
            <v>0</v>
          </cell>
          <cell r="EQ95">
            <v>336</v>
          </cell>
          <cell r="ER95">
            <v>100</v>
          </cell>
          <cell r="ES95">
            <v>250</v>
          </cell>
          <cell r="ET95">
            <v>0</v>
          </cell>
          <cell r="EU95">
            <v>0</v>
          </cell>
          <cell r="EV95">
            <v>302</v>
          </cell>
          <cell r="EW95">
            <v>203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474</v>
          </cell>
          <cell r="FC95">
            <v>0</v>
          </cell>
          <cell r="FD95">
            <v>0</v>
          </cell>
          <cell r="FE95">
            <v>174</v>
          </cell>
          <cell r="FF95">
            <v>85</v>
          </cell>
          <cell r="FG95">
            <v>0</v>
          </cell>
          <cell r="FH95">
            <v>0</v>
          </cell>
          <cell r="FI95">
            <v>0</v>
          </cell>
          <cell r="FJ95">
            <v>254</v>
          </cell>
          <cell r="FK95">
            <v>215</v>
          </cell>
          <cell r="FL95">
            <v>0</v>
          </cell>
          <cell r="FM95">
            <v>0</v>
          </cell>
          <cell r="FN95">
            <v>0</v>
          </cell>
          <cell r="FO95">
            <v>185</v>
          </cell>
          <cell r="FP95">
            <v>290</v>
          </cell>
          <cell r="FQ95">
            <v>0</v>
          </cell>
          <cell r="FR95">
            <v>0</v>
          </cell>
          <cell r="FS95">
            <v>212</v>
          </cell>
          <cell r="FT95">
            <v>100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K95">
            <v>322.2</v>
          </cell>
          <cell r="GL95">
            <v>344.92857142857144</v>
          </cell>
          <cell r="GM95">
            <v>337.06666666666666</v>
          </cell>
          <cell r="GN95">
            <v>330.35714285714283</v>
          </cell>
          <cell r="GO95">
            <v>0</v>
          </cell>
          <cell r="GP95">
            <v>0</v>
          </cell>
        </row>
        <row r="96">
          <cell r="I96">
            <v>0</v>
          </cell>
          <cell r="J96">
            <v>0</v>
          </cell>
          <cell r="K96">
            <v>130</v>
          </cell>
          <cell r="L96">
            <v>90</v>
          </cell>
          <cell r="M96">
            <v>0</v>
          </cell>
          <cell r="N96">
            <v>0</v>
          </cell>
          <cell r="O96">
            <v>0</v>
          </cell>
          <cell r="P96">
            <v>55</v>
          </cell>
          <cell r="Q96">
            <v>130</v>
          </cell>
          <cell r="R96">
            <v>0</v>
          </cell>
          <cell r="S96">
            <v>0</v>
          </cell>
          <cell r="T96">
            <v>90</v>
          </cell>
          <cell r="U96">
            <v>165</v>
          </cell>
          <cell r="V96">
            <v>175</v>
          </cell>
          <cell r="W96">
            <v>0</v>
          </cell>
          <cell r="X96">
            <v>0</v>
          </cell>
          <cell r="Y96">
            <v>110</v>
          </cell>
          <cell r="Z96">
            <v>135</v>
          </cell>
          <cell r="AA96">
            <v>0</v>
          </cell>
          <cell r="AB96">
            <v>0</v>
          </cell>
          <cell r="AC96">
            <v>0</v>
          </cell>
          <cell r="AD96">
            <v>220</v>
          </cell>
          <cell r="AE96">
            <v>180</v>
          </cell>
          <cell r="AF96">
            <v>0</v>
          </cell>
          <cell r="AG96">
            <v>0</v>
          </cell>
          <cell r="AH96">
            <v>335</v>
          </cell>
          <cell r="AI96">
            <v>440</v>
          </cell>
          <cell r="AJ96">
            <v>345</v>
          </cell>
          <cell r="AK96">
            <v>0</v>
          </cell>
          <cell r="AL96">
            <v>0</v>
          </cell>
          <cell r="AM96">
            <v>180</v>
          </cell>
          <cell r="AN96">
            <v>145</v>
          </cell>
          <cell r="AO96">
            <v>0</v>
          </cell>
          <cell r="AP96">
            <v>0</v>
          </cell>
          <cell r="AQ96">
            <v>0</v>
          </cell>
          <cell r="AR96">
            <v>30</v>
          </cell>
          <cell r="AS96">
            <v>94</v>
          </cell>
          <cell r="AT96">
            <v>0</v>
          </cell>
          <cell r="AU96">
            <v>0</v>
          </cell>
          <cell r="AV96">
            <v>65</v>
          </cell>
          <cell r="AW96">
            <v>60</v>
          </cell>
          <cell r="AX96">
            <v>65</v>
          </cell>
          <cell r="AY96">
            <v>0</v>
          </cell>
          <cell r="AZ96">
            <v>0</v>
          </cell>
          <cell r="BA96">
            <v>80</v>
          </cell>
          <cell r="BB96">
            <v>160</v>
          </cell>
          <cell r="BC96">
            <v>0</v>
          </cell>
          <cell r="BD96">
            <v>0</v>
          </cell>
          <cell r="BE96">
            <v>0</v>
          </cell>
          <cell r="BF96">
            <v>95</v>
          </cell>
          <cell r="BG96">
            <v>145</v>
          </cell>
          <cell r="BH96">
            <v>0</v>
          </cell>
          <cell r="BI96">
            <v>0</v>
          </cell>
          <cell r="BJ96">
            <v>95</v>
          </cell>
          <cell r="BK96">
            <v>160</v>
          </cell>
          <cell r="BL96">
            <v>135</v>
          </cell>
          <cell r="BM96">
            <v>0</v>
          </cell>
          <cell r="BN96">
            <v>0</v>
          </cell>
          <cell r="BO96">
            <v>90</v>
          </cell>
          <cell r="BP96">
            <v>0</v>
          </cell>
          <cell r="BQ96">
            <v>30</v>
          </cell>
          <cell r="BR96">
            <v>0</v>
          </cell>
          <cell r="BS96">
            <v>0</v>
          </cell>
          <cell r="BT96">
            <v>0</v>
          </cell>
          <cell r="BU96">
            <v>220</v>
          </cell>
          <cell r="BV96">
            <v>183</v>
          </cell>
          <cell r="BW96">
            <v>0</v>
          </cell>
          <cell r="BX96">
            <v>0</v>
          </cell>
          <cell r="BY96">
            <v>65</v>
          </cell>
          <cell r="BZ96">
            <v>180</v>
          </cell>
          <cell r="CA96">
            <v>90</v>
          </cell>
          <cell r="CB96">
            <v>0</v>
          </cell>
          <cell r="CC96">
            <v>0</v>
          </cell>
          <cell r="CD96">
            <v>210</v>
          </cell>
          <cell r="CE96">
            <v>180</v>
          </cell>
          <cell r="CF96">
            <v>0</v>
          </cell>
          <cell r="CG96">
            <v>0</v>
          </cell>
          <cell r="CH96">
            <v>0</v>
          </cell>
          <cell r="CI96">
            <v>185</v>
          </cell>
          <cell r="CJ96">
            <v>40</v>
          </cell>
          <cell r="CK96">
            <v>0</v>
          </cell>
          <cell r="CL96">
            <v>0</v>
          </cell>
          <cell r="CM96">
            <v>65</v>
          </cell>
          <cell r="CN96">
            <v>75</v>
          </cell>
          <cell r="CO96">
            <v>45</v>
          </cell>
          <cell r="CP96">
            <v>0</v>
          </cell>
          <cell r="CQ96">
            <v>0</v>
          </cell>
          <cell r="CR96">
            <v>150</v>
          </cell>
          <cell r="CS96">
            <v>130</v>
          </cell>
          <cell r="CT96">
            <v>0</v>
          </cell>
          <cell r="CU96">
            <v>0</v>
          </cell>
          <cell r="CV96">
            <v>0</v>
          </cell>
          <cell r="CW96">
            <v>110</v>
          </cell>
          <cell r="CX96">
            <v>100</v>
          </cell>
          <cell r="CY96">
            <v>0</v>
          </cell>
          <cell r="CZ96">
            <v>0</v>
          </cell>
          <cell r="DA96">
            <v>160</v>
          </cell>
          <cell r="DB96">
            <v>115</v>
          </cell>
          <cell r="DC96">
            <v>75</v>
          </cell>
          <cell r="DD96">
            <v>0</v>
          </cell>
          <cell r="DE96">
            <v>0</v>
          </cell>
          <cell r="DF96">
            <v>120</v>
          </cell>
          <cell r="DG96">
            <v>210</v>
          </cell>
          <cell r="DH96">
            <v>0</v>
          </cell>
          <cell r="DI96">
            <v>0</v>
          </cell>
          <cell r="DJ96">
            <v>0</v>
          </cell>
          <cell r="DK96">
            <v>45</v>
          </cell>
          <cell r="DL96">
            <v>125</v>
          </cell>
          <cell r="DM96">
            <v>0</v>
          </cell>
          <cell r="DN96">
            <v>0</v>
          </cell>
          <cell r="DO96">
            <v>120</v>
          </cell>
          <cell r="DP96">
            <v>85</v>
          </cell>
          <cell r="DQ96">
            <v>170</v>
          </cell>
          <cell r="DR96">
            <v>0</v>
          </cell>
          <cell r="DS96">
            <v>0</v>
          </cell>
          <cell r="DT96">
            <v>155</v>
          </cell>
          <cell r="DU96">
            <v>175</v>
          </cell>
          <cell r="DV96">
            <v>0</v>
          </cell>
          <cell r="DW96">
            <v>0</v>
          </cell>
          <cell r="DX96">
            <v>0</v>
          </cell>
          <cell r="DY96">
            <v>80</v>
          </cell>
          <cell r="DZ96">
            <v>115</v>
          </cell>
          <cell r="EA96">
            <v>0</v>
          </cell>
          <cell r="EB96">
            <v>0</v>
          </cell>
          <cell r="EC96">
            <v>115</v>
          </cell>
          <cell r="ED96">
            <v>202</v>
          </cell>
          <cell r="EE96">
            <v>125</v>
          </cell>
          <cell r="EF96">
            <v>0</v>
          </cell>
          <cell r="EG96">
            <v>0</v>
          </cell>
          <cell r="EH96">
            <v>50</v>
          </cell>
          <cell r="EI96">
            <v>25</v>
          </cell>
          <cell r="EJ96">
            <v>0</v>
          </cell>
          <cell r="EK96">
            <v>0</v>
          </cell>
          <cell r="EL96">
            <v>0</v>
          </cell>
          <cell r="EM96">
            <v>155</v>
          </cell>
          <cell r="EN96">
            <v>85</v>
          </cell>
          <cell r="EO96">
            <v>0</v>
          </cell>
          <cell r="EP96">
            <v>0</v>
          </cell>
          <cell r="EQ96">
            <v>95</v>
          </cell>
          <cell r="ER96">
            <v>135</v>
          </cell>
          <cell r="ES96">
            <v>150</v>
          </cell>
          <cell r="ET96">
            <v>0</v>
          </cell>
          <cell r="EU96">
            <v>0</v>
          </cell>
          <cell r="EV96">
            <v>25</v>
          </cell>
          <cell r="EW96">
            <v>148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70</v>
          </cell>
          <cell r="FC96">
            <v>0</v>
          </cell>
          <cell r="FD96">
            <v>0</v>
          </cell>
          <cell r="FE96">
            <v>150</v>
          </cell>
          <cell r="FF96">
            <v>65</v>
          </cell>
          <cell r="FG96">
            <v>78</v>
          </cell>
          <cell r="FH96">
            <v>0</v>
          </cell>
          <cell r="FI96">
            <v>0</v>
          </cell>
          <cell r="FJ96">
            <v>0</v>
          </cell>
          <cell r="FK96">
            <v>105</v>
          </cell>
          <cell r="FL96">
            <v>0</v>
          </cell>
          <cell r="FM96">
            <v>0</v>
          </cell>
          <cell r="FN96">
            <v>0</v>
          </cell>
          <cell r="FO96">
            <v>250</v>
          </cell>
          <cell r="FP96">
            <v>120</v>
          </cell>
          <cell r="FQ96">
            <v>0</v>
          </cell>
          <cell r="FR96">
            <v>0</v>
          </cell>
          <cell r="FS96">
            <v>225</v>
          </cell>
          <cell r="FT96">
            <v>238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K96">
            <v>185.33333333333334</v>
          </cell>
          <cell r="GL96">
            <v>101.35714285714286</v>
          </cell>
          <cell r="GM96">
            <v>123.2</v>
          </cell>
          <cell r="GN96">
            <v>126.07142857142857</v>
          </cell>
          <cell r="GO96">
            <v>0</v>
          </cell>
          <cell r="GP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50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20</v>
          </cell>
          <cell r="R97">
            <v>0</v>
          </cell>
          <cell r="S97">
            <v>0</v>
          </cell>
          <cell r="T97">
            <v>120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140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40</v>
          </cell>
          <cell r="AI97">
            <v>30</v>
          </cell>
          <cell r="AJ97">
            <v>25</v>
          </cell>
          <cell r="AK97">
            <v>0</v>
          </cell>
          <cell r="AL97">
            <v>0</v>
          </cell>
          <cell r="AM97">
            <v>125</v>
          </cell>
          <cell r="AN97">
            <v>25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90</v>
          </cell>
          <cell r="AT97">
            <v>0</v>
          </cell>
          <cell r="AU97">
            <v>0</v>
          </cell>
          <cell r="AV97">
            <v>25</v>
          </cell>
          <cell r="AW97">
            <v>30</v>
          </cell>
          <cell r="AX97">
            <v>35</v>
          </cell>
          <cell r="AY97">
            <v>0</v>
          </cell>
          <cell r="AZ97">
            <v>0</v>
          </cell>
          <cell r="BA97">
            <v>0</v>
          </cell>
          <cell r="BB97">
            <v>30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20</v>
          </cell>
          <cell r="BH97">
            <v>0</v>
          </cell>
          <cell r="BI97">
            <v>0</v>
          </cell>
          <cell r="BJ97">
            <v>30</v>
          </cell>
          <cell r="BK97">
            <v>155</v>
          </cell>
          <cell r="BL97">
            <v>30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40</v>
          </cell>
          <cell r="BZ97">
            <v>25</v>
          </cell>
          <cell r="CA97">
            <v>85</v>
          </cell>
          <cell r="CB97">
            <v>0</v>
          </cell>
          <cell r="CC97">
            <v>0</v>
          </cell>
          <cell r="CD97">
            <v>30</v>
          </cell>
          <cell r="CE97">
            <v>45</v>
          </cell>
          <cell r="CF97">
            <v>0</v>
          </cell>
          <cell r="CG97">
            <v>0</v>
          </cell>
          <cell r="CH97">
            <v>0</v>
          </cell>
          <cell r="CI97">
            <v>20</v>
          </cell>
          <cell r="CJ97">
            <v>90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50</v>
          </cell>
          <cell r="CS97">
            <v>60</v>
          </cell>
          <cell r="CT97">
            <v>0</v>
          </cell>
          <cell r="CU97">
            <v>0</v>
          </cell>
          <cell r="CV97">
            <v>0</v>
          </cell>
          <cell r="CW97">
            <v>20</v>
          </cell>
          <cell r="CX97">
            <v>150</v>
          </cell>
          <cell r="CY97">
            <v>0</v>
          </cell>
          <cell r="CZ97">
            <v>0</v>
          </cell>
          <cell r="DA97">
            <v>70</v>
          </cell>
          <cell r="DB97">
            <v>0</v>
          </cell>
          <cell r="DC97">
            <v>25</v>
          </cell>
          <cell r="DD97">
            <v>0</v>
          </cell>
          <cell r="DE97">
            <v>0</v>
          </cell>
          <cell r="DF97">
            <v>105</v>
          </cell>
          <cell r="DG97">
            <v>60</v>
          </cell>
          <cell r="DH97">
            <v>0</v>
          </cell>
          <cell r="DI97">
            <v>0</v>
          </cell>
          <cell r="DJ97">
            <v>0</v>
          </cell>
          <cell r="DK97">
            <v>35</v>
          </cell>
          <cell r="DL97">
            <v>40</v>
          </cell>
          <cell r="DM97">
            <v>0</v>
          </cell>
          <cell r="DN97">
            <v>0</v>
          </cell>
          <cell r="DO97">
            <v>30</v>
          </cell>
          <cell r="DP97">
            <v>20</v>
          </cell>
          <cell r="DQ97">
            <v>25</v>
          </cell>
          <cell r="DR97">
            <v>0</v>
          </cell>
          <cell r="DS97">
            <v>0</v>
          </cell>
          <cell r="DT97">
            <v>28</v>
          </cell>
          <cell r="DU97">
            <v>80</v>
          </cell>
          <cell r="DV97">
            <v>0</v>
          </cell>
          <cell r="DW97">
            <v>0</v>
          </cell>
          <cell r="DX97">
            <v>0</v>
          </cell>
          <cell r="DY97">
            <v>90</v>
          </cell>
          <cell r="DZ97">
            <v>0</v>
          </cell>
          <cell r="EA97">
            <v>0</v>
          </cell>
          <cell r="EB97">
            <v>0</v>
          </cell>
          <cell r="EC97">
            <v>70</v>
          </cell>
          <cell r="ED97">
            <v>0</v>
          </cell>
          <cell r="EE97">
            <v>40</v>
          </cell>
          <cell r="EF97">
            <v>0</v>
          </cell>
          <cell r="EG97">
            <v>0</v>
          </cell>
          <cell r="EH97">
            <v>20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40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40</v>
          </cell>
          <cell r="FC97">
            <v>0</v>
          </cell>
          <cell r="FD97">
            <v>0</v>
          </cell>
          <cell r="FE97">
            <v>0</v>
          </cell>
          <cell r="FF97">
            <v>30</v>
          </cell>
          <cell r="FG97">
            <v>50</v>
          </cell>
          <cell r="FH97">
            <v>0</v>
          </cell>
          <cell r="FI97">
            <v>0</v>
          </cell>
          <cell r="FJ97">
            <v>25</v>
          </cell>
          <cell r="FK97">
            <v>65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K97">
            <v>36.666666666666664</v>
          </cell>
          <cell r="GL97">
            <v>33.571428571428569</v>
          </cell>
          <cell r="GM97">
            <v>29.666666666666668</v>
          </cell>
          <cell r="GN97">
            <v>49.142857142857146</v>
          </cell>
          <cell r="GO97">
            <v>0</v>
          </cell>
          <cell r="GP97">
            <v>0</v>
          </cell>
        </row>
        <row r="98">
          <cell r="I98">
            <v>0</v>
          </cell>
          <cell r="J98">
            <v>0</v>
          </cell>
          <cell r="K98">
            <v>964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</v>
          </cell>
          <cell r="Q98">
            <v>620</v>
          </cell>
          <cell r="R98">
            <v>0</v>
          </cell>
          <cell r="S98">
            <v>0</v>
          </cell>
          <cell r="T98">
            <v>75</v>
          </cell>
          <cell r="U98">
            <v>0</v>
          </cell>
          <cell r="V98">
            <v>25</v>
          </cell>
          <cell r="W98">
            <v>0</v>
          </cell>
          <cell r="X98">
            <v>0</v>
          </cell>
          <cell r="Y98">
            <v>353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70</v>
          </cell>
          <cell r="AE98">
            <v>0</v>
          </cell>
          <cell r="AF98">
            <v>0</v>
          </cell>
          <cell r="AG98">
            <v>0</v>
          </cell>
          <cell r="AH98">
            <v>50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45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45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15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75</v>
          </cell>
          <cell r="CY98">
            <v>0</v>
          </cell>
          <cell r="CZ98">
            <v>0</v>
          </cell>
          <cell r="DA98">
            <v>193</v>
          </cell>
          <cell r="DB98">
            <v>75</v>
          </cell>
          <cell r="DC98">
            <v>340</v>
          </cell>
          <cell r="DD98">
            <v>0</v>
          </cell>
          <cell r="DE98">
            <v>0</v>
          </cell>
          <cell r="DF98">
            <v>10</v>
          </cell>
          <cell r="DG98">
            <v>40</v>
          </cell>
          <cell r="DH98">
            <v>0</v>
          </cell>
          <cell r="DI98">
            <v>0</v>
          </cell>
          <cell r="DJ98">
            <v>0</v>
          </cell>
          <cell r="DK98">
            <v>8</v>
          </cell>
          <cell r="DL98">
            <v>578</v>
          </cell>
          <cell r="DM98">
            <v>0</v>
          </cell>
          <cell r="DN98">
            <v>0</v>
          </cell>
          <cell r="DO98">
            <v>0</v>
          </cell>
          <cell r="DP98">
            <v>145</v>
          </cell>
          <cell r="DQ98">
            <v>70</v>
          </cell>
          <cell r="DR98">
            <v>0</v>
          </cell>
          <cell r="DS98">
            <v>0</v>
          </cell>
          <cell r="DT98">
            <v>60</v>
          </cell>
          <cell r="DU98">
            <v>290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200</v>
          </cell>
          <cell r="EA98">
            <v>0</v>
          </cell>
          <cell r="EB98">
            <v>0</v>
          </cell>
          <cell r="EC98">
            <v>35</v>
          </cell>
          <cell r="ED98">
            <v>65</v>
          </cell>
          <cell r="EE98">
            <v>145</v>
          </cell>
          <cell r="EF98">
            <v>0</v>
          </cell>
          <cell r="EG98">
            <v>0</v>
          </cell>
          <cell r="EH98">
            <v>25</v>
          </cell>
          <cell r="EI98">
            <v>25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100</v>
          </cell>
          <cell r="ER98">
            <v>48</v>
          </cell>
          <cell r="ES98">
            <v>134</v>
          </cell>
          <cell r="ET98">
            <v>0</v>
          </cell>
          <cell r="EU98">
            <v>0</v>
          </cell>
          <cell r="EV98">
            <v>50</v>
          </cell>
          <cell r="EW98">
            <v>130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45</v>
          </cell>
          <cell r="FH98">
            <v>0</v>
          </cell>
          <cell r="FI98">
            <v>0</v>
          </cell>
          <cell r="FJ98">
            <v>417</v>
          </cell>
          <cell r="FK98">
            <v>140</v>
          </cell>
          <cell r="FL98">
            <v>0</v>
          </cell>
          <cell r="FM98">
            <v>0</v>
          </cell>
          <cell r="FN98">
            <v>0</v>
          </cell>
          <cell r="FO98">
            <v>30</v>
          </cell>
          <cell r="FP98">
            <v>20</v>
          </cell>
          <cell r="FQ98">
            <v>0</v>
          </cell>
          <cell r="FR98">
            <v>0</v>
          </cell>
          <cell r="FS98">
            <v>239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K98">
            <v>143.86666666666667</v>
          </cell>
          <cell r="GL98">
            <v>6.4285714285714288</v>
          </cell>
          <cell r="GM98">
            <v>5.666666666666667</v>
          </cell>
          <cell r="GN98">
            <v>134.57142857142858</v>
          </cell>
          <cell r="GO98">
            <v>0</v>
          </cell>
          <cell r="GP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290</v>
          </cell>
          <cell r="AA99">
            <v>0</v>
          </cell>
          <cell r="AB99">
            <v>0</v>
          </cell>
          <cell r="AC99">
            <v>0</v>
          </cell>
          <cell r="AD99">
            <v>55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77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55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30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36</v>
          </cell>
          <cell r="DG99">
            <v>50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165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48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20</v>
          </cell>
          <cell r="EF99">
            <v>0</v>
          </cell>
          <cell r="EG99">
            <v>0</v>
          </cell>
          <cell r="EH99">
            <v>0</v>
          </cell>
          <cell r="EI99">
            <v>75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105</v>
          </cell>
          <cell r="ES99">
            <v>15</v>
          </cell>
          <cell r="ET99">
            <v>0</v>
          </cell>
          <cell r="EU99">
            <v>0</v>
          </cell>
          <cell r="EV99">
            <v>0</v>
          </cell>
          <cell r="EW99">
            <v>136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60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82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40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K99">
            <v>23</v>
          </cell>
          <cell r="GL99">
            <v>9.4285714285714288</v>
          </cell>
          <cell r="GM99">
            <v>2</v>
          </cell>
          <cell r="GN99">
            <v>17.928571428571427</v>
          </cell>
          <cell r="GO99">
            <v>0</v>
          </cell>
          <cell r="GP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120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8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123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45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25</v>
          </cell>
          <cell r="ET100">
            <v>0</v>
          </cell>
          <cell r="EU100">
            <v>0</v>
          </cell>
          <cell r="EV100">
            <v>0</v>
          </cell>
          <cell r="EW100">
            <v>20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110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K100">
            <v>8</v>
          </cell>
          <cell r="GL100">
            <v>0</v>
          </cell>
          <cell r="GM100">
            <v>0</v>
          </cell>
          <cell r="GN100">
            <v>0.5714285714285714</v>
          </cell>
          <cell r="GO100">
            <v>0</v>
          </cell>
          <cell r="GP100">
            <v>0</v>
          </cell>
        </row>
        <row r="101">
          <cell r="K101">
            <v>0</v>
          </cell>
          <cell r="L101">
            <v>0</v>
          </cell>
          <cell r="P101">
            <v>0</v>
          </cell>
          <cell r="Q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D101">
            <v>0</v>
          </cell>
          <cell r="AE101">
            <v>0</v>
          </cell>
          <cell r="AH101">
            <v>0</v>
          </cell>
          <cell r="AI101">
            <v>0</v>
          </cell>
          <cell r="AJ101">
            <v>0</v>
          </cell>
          <cell r="AM101">
            <v>0</v>
          </cell>
          <cell r="AN101">
            <v>0</v>
          </cell>
          <cell r="AR101">
            <v>45</v>
          </cell>
          <cell r="AS101">
            <v>0</v>
          </cell>
          <cell r="AV101">
            <v>0</v>
          </cell>
          <cell r="AW101">
            <v>28</v>
          </cell>
          <cell r="AX101">
            <v>0</v>
          </cell>
          <cell r="BA101">
            <v>0</v>
          </cell>
          <cell r="BB101">
            <v>0</v>
          </cell>
          <cell r="BF101">
            <v>35</v>
          </cell>
          <cell r="BG101">
            <v>70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40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40</v>
          </cell>
          <cell r="DH101">
            <v>0</v>
          </cell>
          <cell r="DI101">
            <v>0</v>
          </cell>
          <cell r="DJ101">
            <v>0</v>
          </cell>
          <cell r="DK101">
            <v>225</v>
          </cell>
          <cell r="DL101">
            <v>0</v>
          </cell>
          <cell r="DM101">
            <v>0</v>
          </cell>
          <cell r="DN101">
            <v>0</v>
          </cell>
          <cell r="DO101">
            <v>15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Y101">
            <v>0</v>
          </cell>
          <cell r="DZ101">
            <v>20</v>
          </cell>
          <cell r="EC101">
            <v>0</v>
          </cell>
          <cell r="ED101">
            <v>0</v>
          </cell>
          <cell r="EE101">
            <v>35</v>
          </cell>
          <cell r="EH101">
            <v>60</v>
          </cell>
          <cell r="EI101">
            <v>0</v>
          </cell>
          <cell r="EM101">
            <v>0</v>
          </cell>
          <cell r="EN101">
            <v>0</v>
          </cell>
          <cell r="EQ101">
            <v>0</v>
          </cell>
          <cell r="ER101">
            <v>0</v>
          </cell>
          <cell r="ES101">
            <v>0</v>
          </cell>
          <cell r="EV101">
            <v>51</v>
          </cell>
          <cell r="EW101">
            <v>0</v>
          </cell>
          <cell r="FB101">
            <v>0</v>
          </cell>
          <cell r="FE101">
            <v>100</v>
          </cell>
          <cell r="FF101">
            <v>138</v>
          </cell>
          <cell r="FG101">
            <v>365</v>
          </cell>
          <cell r="FJ101">
            <v>0</v>
          </cell>
          <cell r="FK101">
            <v>0</v>
          </cell>
          <cell r="FO101">
            <v>0</v>
          </cell>
          <cell r="FP101">
            <v>174</v>
          </cell>
          <cell r="FS101">
            <v>0</v>
          </cell>
          <cell r="FT101">
            <v>85</v>
          </cell>
          <cell r="GK101">
            <v>0</v>
          </cell>
          <cell r="GL101">
            <v>12.714285714285714</v>
          </cell>
          <cell r="GM101">
            <v>2.6666666666666665</v>
          </cell>
          <cell r="GN101">
            <v>20</v>
          </cell>
          <cell r="GO101">
            <v>0</v>
          </cell>
          <cell r="GP101">
            <v>0</v>
          </cell>
        </row>
        <row r="102">
          <cell r="I102" t="e">
            <v>#VALUE!</v>
          </cell>
          <cell r="J102" t="e">
            <v>#VALUE!</v>
          </cell>
          <cell r="K102">
            <v>575</v>
          </cell>
          <cell r="L102">
            <v>1310</v>
          </cell>
          <cell r="M102" t="e">
            <v>#VALUE!</v>
          </cell>
          <cell r="N102" t="e">
            <v>#VALUE!</v>
          </cell>
          <cell r="O102" t="e">
            <v>#VALUE!</v>
          </cell>
          <cell r="P102">
            <v>0</v>
          </cell>
          <cell r="Q102">
            <v>0</v>
          </cell>
          <cell r="R102" t="e">
            <v>#VALUE!</v>
          </cell>
          <cell r="S102" t="e">
            <v>#VALUE!</v>
          </cell>
          <cell r="T102">
            <v>0</v>
          </cell>
          <cell r="U102">
            <v>0</v>
          </cell>
          <cell r="V102">
            <v>117</v>
          </cell>
          <cell r="W102" t="e">
            <v>#VALUE!</v>
          </cell>
          <cell r="X102" t="e">
            <v>#VALUE!</v>
          </cell>
          <cell r="Y102">
            <v>0</v>
          </cell>
          <cell r="Z102">
            <v>150</v>
          </cell>
          <cell r="AA102" t="e">
            <v>#VALUE!</v>
          </cell>
          <cell r="AB102" t="e">
            <v>#VALUE!</v>
          </cell>
          <cell r="AC102" t="e">
            <v>#VALUE!</v>
          </cell>
          <cell r="AD102">
            <v>0</v>
          </cell>
          <cell r="AE102">
            <v>0</v>
          </cell>
          <cell r="AF102" t="e">
            <v>#VALUE!</v>
          </cell>
          <cell r="AG102" t="e">
            <v>#VALUE!</v>
          </cell>
          <cell r="AH102">
            <v>0</v>
          </cell>
          <cell r="AI102">
            <v>0</v>
          </cell>
          <cell r="AJ102">
            <v>0</v>
          </cell>
          <cell r="AK102" t="e">
            <v>#VALUE!</v>
          </cell>
          <cell r="AL102" t="e">
            <v>#VALUE!</v>
          </cell>
          <cell r="AM102">
            <v>0</v>
          </cell>
          <cell r="AN102">
            <v>0</v>
          </cell>
          <cell r="AO102" t="e">
            <v>#VALUE!</v>
          </cell>
          <cell r="AP102" t="e">
            <v>#VALUE!</v>
          </cell>
          <cell r="AQ102" t="e">
            <v>#VALUE!</v>
          </cell>
          <cell r="AR102">
            <v>43</v>
          </cell>
          <cell r="AS102">
            <v>133</v>
          </cell>
          <cell r="AT102" t="e">
            <v>#VALUE!</v>
          </cell>
          <cell r="AU102" t="e">
            <v>#VALUE!</v>
          </cell>
          <cell r="AV102">
            <v>170</v>
          </cell>
          <cell r="AW102">
            <v>0</v>
          </cell>
          <cell r="AX102">
            <v>0</v>
          </cell>
          <cell r="AY102" t="e">
            <v>#VALUE!</v>
          </cell>
          <cell r="AZ102" t="e">
            <v>#VALUE!</v>
          </cell>
          <cell r="BA102">
            <v>0</v>
          </cell>
          <cell r="BB102">
            <v>30</v>
          </cell>
          <cell r="BC102" t="e">
            <v>#VALUE!</v>
          </cell>
          <cell r="BD102" t="e">
            <v>#VALUE!</v>
          </cell>
          <cell r="BE102" t="e">
            <v>#VALUE!</v>
          </cell>
          <cell r="BF102">
            <v>0</v>
          </cell>
          <cell r="BG102">
            <v>0</v>
          </cell>
          <cell r="BH102" t="e">
            <v>#VALUE!</v>
          </cell>
          <cell r="BI102" t="e">
            <v>#VALUE!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30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40</v>
          </cell>
          <cell r="CA102">
            <v>0</v>
          </cell>
          <cell r="CB102">
            <v>0</v>
          </cell>
          <cell r="CC102">
            <v>0</v>
          </cell>
          <cell r="CD102">
            <v>60</v>
          </cell>
          <cell r="CE102">
            <v>90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25</v>
          </cell>
          <cell r="CN102">
            <v>0</v>
          </cell>
          <cell r="CO102">
            <v>200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19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150</v>
          </cell>
          <cell r="DM102">
            <v>0</v>
          </cell>
          <cell r="DN102">
            <v>0</v>
          </cell>
          <cell r="DO102">
            <v>156</v>
          </cell>
          <cell r="DP102">
            <v>108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133</v>
          </cell>
          <cell r="DV102">
            <v>0</v>
          </cell>
          <cell r="DW102">
            <v>0</v>
          </cell>
          <cell r="DX102" t="e">
            <v>#VALUE!</v>
          </cell>
          <cell r="DY102">
            <v>100</v>
          </cell>
          <cell r="DZ102">
            <v>0</v>
          </cell>
          <cell r="EA102" t="e">
            <v>#VALUE!</v>
          </cell>
          <cell r="EB102" t="e">
            <v>#VALUE!</v>
          </cell>
          <cell r="EC102">
            <v>0</v>
          </cell>
          <cell r="ED102">
            <v>205</v>
          </cell>
          <cell r="EE102">
            <v>0</v>
          </cell>
          <cell r="EF102" t="e">
            <v>#VALUE!</v>
          </cell>
          <cell r="EG102" t="e">
            <v>#VALUE!</v>
          </cell>
          <cell r="EH102">
            <v>0</v>
          </cell>
          <cell r="EI102">
            <v>185</v>
          </cell>
          <cell r="EJ102" t="e">
            <v>#VALUE!</v>
          </cell>
          <cell r="EK102" t="e">
            <v>#VALUE!</v>
          </cell>
          <cell r="EL102" t="e">
            <v>#VALUE!</v>
          </cell>
          <cell r="EM102">
            <v>0</v>
          </cell>
          <cell r="EN102">
            <v>0</v>
          </cell>
          <cell r="EO102" t="e">
            <v>#VALUE!</v>
          </cell>
          <cell r="EP102" t="e">
            <v>#VALUE!</v>
          </cell>
          <cell r="EQ102">
            <v>0</v>
          </cell>
          <cell r="ER102">
            <v>0</v>
          </cell>
          <cell r="ES102">
            <v>40</v>
          </cell>
          <cell r="ET102" t="e">
            <v>#VALUE!</v>
          </cell>
          <cell r="EU102" t="e">
            <v>#VALUE!</v>
          </cell>
          <cell r="EV102">
            <v>0</v>
          </cell>
          <cell r="EW102">
            <v>0</v>
          </cell>
          <cell r="EX102" t="e">
            <v>#VALUE!</v>
          </cell>
          <cell r="EY102" t="e">
            <v>#VALUE!</v>
          </cell>
          <cell r="EZ102" t="e">
            <v>#VALUE!</v>
          </cell>
          <cell r="FA102" t="e">
            <v>#VALUE!</v>
          </cell>
          <cell r="FB102">
            <v>0</v>
          </cell>
          <cell r="FC102" t="e">
            <v>#VALUE!</v>
          </cell>
          <cell r="FD102" t="e">
            <v>#VALUE!</v>
          </cell>
          <cell r="FE102">
            <v>148</v>
          </cell>
          <cell r="FF102">
            <v>60</v>
          </cell>
          <cell r="FG102">
            <v>0</v>
          </cell>
          <cell r="FH102" t="e">
            <v>#VALUE!</v>
          </cell>
          <cell r="FI102" t="e">
            <v>#VALUE!</v>
          </cell>
          <cell r="FJ102">
            <v>0</v>
          </cell>
          <cell r="FK102">
            <v>0</v>
          </cell>
          <cell r="FL102" t="e">
            <v>#VALUE!</v>
          </cell>
          <cell r="FM102" t="e">
            <v>#VALUE!</v>
          </cell>
          <cell r="FN102" t="e">
            <v>#VALUE!</v>
          </cell>
          <cell r="FO102">
            <v>0</v>
          </cell>
          <cell r="FP102">
            <v>0</v>
          </cell>
          <cell r="FQ102" t="e">
            <v>#VALUE!</v>
          </cell>
          <cell r="FR102" t="e">
            <v>#VALUE!</v>
          </cell>
          <cell r="FS102">
            <v>114</v>
          </cell>
          <cell r="FT102">
            <v>110</v>
          </cell>
          <cell r="FU102" t="e">
            <v>#VALUE!</v>
          </cell>
          <cell r="FV102" t="e">
            <v>#VALUE!</v>
          </cell>
          <cell r="FW102" t="e">
            <v>#VALUE!</v>
          </cell>
          <cell r="FX102" t="e">
            <v>#VALUE!</v>
          </cell>
          <cell r="FY102" t="e">
            <v>#VALUE!</v>
          </cell>
          <cell r="FZ102" t="e">
            <v>#VALUE!</v>
          </cell>
          <cell r="GA102" t="e">
            <v>#VALUE!</v>
          </cell>
          <cell r="GB102" t="e">
            <v>#VALUE!</v>
          </cell>
          <cell r="GC102" t="e">
            <v>#VALUE!</v>
          </cell>
          <cell r="GD102" t="e">
            <v>#VALUE!</v>
          </cell>
          <cell r="GE102" t="e">
            <v>#VALUE!</v>
          </cell>
          <cell r="GF102" t="e">
            <v>#VALUE!</v>
          </cell>
          <cell r="GG102" t="e">
            <v>#VALUE!</v>
          </cell>
          <cell r="GH102" t="e">
            <v>#VALUE!</v>
          </cell>
          <cell r="GI102" t="e">
            <v>#VALUE!</v>
          </cell>
          <cell r="GK102">
            <v>143.46666666666667</v>
          </cell>
          <cell r="GL102">
            <v>26.857142857142858</v>
          </cell>
          <cell r="GM102">
            <v>29.666666666666668</v>
          </cell>
          <cell r="GN102">
            <v>40.428571428571431</v>
          </cell>
          <cell r="GO102">
            <v>0</v>
          </cell>
          <cell r="GP102">
            <v>0</v>
          </cell>
        </row>
        <row r="103">
          <cell r="K103">
            <v>0</v>
          </cell>
          <cell r="L103">
            <v>30</v>
          </cell>
          <cell r="P103">
            <v>0</v>
          </cell>
          <cell r="Q103">
            <v>169</v>
          </cell>
          <cell r="T103">
            <v>0</v>
          </cell>
          <cell r="U103">
            <v>0</v>
          </cell>
          <cell r="V103">
            <v>0</v>
          </cell>
          <cell r="Y103">
            <v>0</v>
          </cell>
          <cell r="Z103">
            <v>0</v>
          </cell>
          <cell r="AD103">
            <v>0</v>
          </cell>
          <cell r="AE103">
            <v>0</v>
          </cell>
          <cell r="AH103">
            <v>0</v>
          </cell>
          <cell r="AI103">
            <v>0</v>
          </cell>
          <cell r="AJ103">
            <v>0</v>
          </cell>
          <cell r="AM103">
            <v>0</v>
          </cell>
          <cell r="AN103">
            <v>25</v>
          </cell>
          <cell r="AR103">
            <v>0</v>
          </cell>
          <cell r="AS103">
            <v>0</v>
          </cell>
          <cell r="AV103">
            <v>0</v>
          </cell>
          <cell r="AW103">
            <v>0</v>
          </cell>
          <cell r="AX103">
            <v>0</v>
          </cell>
          <cell r="BA103">
            <v>0</v>
          </cell>
          <cell r="BB103">
            <v>0</v>
          </cell>
          <cell r="BF103">
            <v>60</v>
          </cell>
          <cell r="BG103">
            <v>0</v>
          </cell>
          <cell r="BJ103">
            <v>0</v>
          </cell>
          <cell r="BK103">
            <v>0</v>
          </cell>
          <cell r="BL103">
            <v>50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70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125</v>
          </cell>
          <cell r="DC103">
            <v>80</v>
          </cell>
          <cell r="DD103">
            <v>0</v>
          </cell>
          <cell r="DE103">
            <v>0</v>
          </cell>
          <cell r="DF103">
            <v>13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35</v>
          </cell>
          <cell r="DL103">
            <v>0</v>
          </cell>
          <cell r="DM103">
            <v>0</v>
          </cell>
          <cell r="DN103">
            <v>0</v>
          </cell>
          <cell r="DO103">
            <v>7</v>
          </cell>
          <cell r="DP103">
            <v>45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Y103">
            <v>110</v>
          </cell>
          <cell r="DZ103">
            <v>195</v>
          </cell>
          <cell r="EC103">
            <v>255</v>
          </cell>
          <cell r="ED103">
            <v>145</v>
          </cell>
          <cell r="EE103">
            <v>160</v>
          </cell>
          <cell r="EH103">
            <v>0</v>
          </cell>
          <cell r="EI103">
            <v>75</v>
          </cell>
          <cell r="EM103">
            <v>0</v>
          </cell>
          <cell r="EN103">
            <v>0</v>
          </cell>
          <cell r="EQ103">
            <v>17</v>
          </cell>
          <cell r="ER103">
            <v>0</v>
          </cell>
          <cell r="ES103">
            <v>0</v>
          </cell>
          <cell r="EV103">
            <v>0</v>
          </cell>
          <cell r="EW103">
            <v>29</v>
          </cell>
          <cell r="FB103">
            <v>123</v>
          </cell>
          <cell r="FE103">
            <v>25</v>
          </cell>
          <cell r="FF103">
            <v>30</v>
          </cell>
          <cell r="FG103">
            <v>35</v>
          </cell>
          <cell r="FJ103">
            <v>50</v>
          </cell>
          <cell r="FK103">
            <v>0</v>
          </cell>
          <cell r="FO103">
            <v>0</v>
          </cell>
          <cell r="FP103">
            <v>0</v>
          </cell>
          <cell r="FS103">
            <v>0</v>
          </cell>
          <cell r="FT103">
            <v>30</v>
          </cell>
          <cell r="GK103">
            <v>13.266666666666667</v>
          </cell>
          <cell r="GL103">
            <v>9.6428571428571423</v>
          </cell>
          <cell r="GM103">
            <v>4.666666666666667</v>
          </cell>
          <cell r="GN103">
            <v>21.785714285714285</v>
          </cell>
          <cell r="GO103">
            <v>0</v>
          </cell>
          <cell r="GP103">
            <v>0</v>
          </cell>
        </row>
        <row r="104">
          <cell r="K104">
            <v>220</v>
          </cell>
          <cell r="L104">
            <v>0</v>
          </cell>
          <cell r="P104">
            <v>0</v>
          </cell>
          <cell r="Q104">
            <v>0</v>
          </cell>
          <cell r="T104">
            <v>0</v>
          </cell>
          <cell r="U104">
            <v>0</v>
          </cell>
          <cell r="V104">
            <v>0</v>
          </cell>
          <cell r="Y104">
            <v>0</v>
          </cell>
          <cell r="Z104">
            <v>0</v>
          </cell>
          <cell r="AD104">
            <v>0</v>
          </cell>
          <cell r="AE104">
            <v>0</v>
          </cell>
          <cell r="AH104">
            <v>0</v>
          </cell>
          <cell r="AI104">
            <v>0</v>
          </cell>
          <cell r="AJ104">
            <v>0</v>
          </cell>
          <cell r="AM104">
            <v>0</v>
          </cell>
          <cell r="AN104">
            <v>0</v>
          </cell>
          <cell r="AR104">
            <v>0</v>
          </cell>
          <cell r="AS104">
            <v>0</v>
          </cell>
          <cell r="AV104">
            <v>0</v>
          </cell>
          <cell r="AW104">
            <v>0</v>
          </cell>
          <cell r="AX104">
            <v>0</v>
          </cell>
          <cell r="BA104">
            <v>0</v>
          </cell>
          <cell r="BB104">
            <v>0</v>
          </cell>
          <cell r="BF104">
            <v>0</v>
          </cell>
          <cell r="BG104">
            <v>0</v>
          </cell>
          <cell r="BJ104">
            <v>70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30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250</v>
          </cell>
          <cell r="CT104">
            <v>0</v>
          </cell>
          <cell r="CU104">
            <v>0</v>
          </cell>
          <cell r="CV104">
            <v>0</v>
          </cell>
          <cell r="CW104">
            <v>100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50</v>
          </cell>
          <cell r="DD104">
            <v>0</v>
          </cell>
          <cell r="DE104">
            <v>0</v>
          </cell>
          <cell r="DF104">
            <v>0</v>
          </cell>
          <cell r="DG104">
            <v>90</v>
          </cell>
          <cell r="DH104">
            <v>0</v>
          </cell>
          <cell r="DI104">
            <v>0</v>
          </cell>
          <cell r="DJ104">
            <v>0</v>
          </cell>
          <cell r="DK104">
            <v>70</v>
          </cell>
          <cell r="DL104">
            <v>40</v>
          </cell>
          <cell r="DM104">
            <v>0</v>
          </cell>
          <cell r="DN104">
            <v>0</v>
          </cell>
          <cell r="DO104">
            <v>48</v>
          </cell>
          <cell r="DP104">
            <v>25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75</v>
          </cell>
          <cell r="DV104">
            <v>0</v>
          </cell>
          <cell r="DW104">
            <v>0</v>
          </cell>
          <cell r="DY104">
            <v>0</v>
          </cell>
          <cell r="DZ104">
            <v>15</v>
          </cell>
          <cell r="EC104">
            <v>0</v>
          </cell>
          <cell r="ED104">
            <v>0</v>
          </cell>
          <cell r="EE104">
            <v>20</v>
          </cell>
          <cell r="EH104">
            <v>0</v>
          </cell>
          <cell r="EI104">
            <v>0</v>
          </cell>
          <cell r="EM104">
            <v>0</v>
          </cell>
          <cell r="EN104">
            <v>0</v>
          </cell>
          <cell r="EQ104">
            <v>0</v>
          </cell>
          <cell r="ER104">
            <v>0</v>
          </cell>
          <cell r="ES104">
            <v>0</v>
          </cell>
          <cell r="EV104">
            <v>0</v>
          </cell>
          <cell r="EW104">
            <v>30</v>
          </cell>
          <cell r="FB104">
            <v>0</v>
          </cell>
          <cell r="FE104">
            <v>0</v>
          </cell>
          <cell r="FF104">
            <v>30</v>
          </cell>
          <cell r="FG104">
            <v>0</v>
          </cell>
          <cell r="FJ104">
            <v>0</v>
          </cell>
          <cell r="FK104">
            <v>0</v>
          </cell>
          <cell r="FO104">
            <v>0</v>
          </cell>
          <cell r="FP104">
            <v>0</v>
          </cell>
          <cell r="FS104">
            <v>0</v>
          </cell>
          <cell r="FT104">
            <v>0</v>
          </cell>
          <cell r="GK104">
            <v>14.666666666666666</v>
          </cell>
          <cell r="GL104">
            <v>5</v>
          </cell>
          <cell r="GM104">
            <v>18.666666666666668</v>
          </cell>
          <cell r="GN104">
            <v>35.571428571428569</v>
          </cell>
          <cell r="GO104">
            <v>0</v>
          </cell>
          <cell r="GP104">
            <v>0</v>
          </cell>
        </row>
        <row r="105">
          <cell r="K105">
            <v>0</v>
          </cell>
          <cell r="L105">
            <v>0</v>
          </cell>
          <cell r="P105">
            <v>0</v>
          </cell>
          <cell r="Q105">
            <v>0</v>
          </cell>
          <cell r="T105">
            <v>0</v>
          </cell>
          <cell r="U105">
            <v>0</v>
          </cell>
          <cell r="V105">
            <v>0</v>
          </cell>
          <cell r="Y105">
            <v>0</v>
          </cell>
          <cell r="Z105">
            <v>0</v>
          </cell>
          <cell r="AD105">
            <v>0</v>
          </cell>
          <cell r="AE105">
            <v>0</v>
          </cell>
          <cell r="AH105">
            <v>0</v>
          </cell>
          <cell r="AI105">
            <v>0</v>
          </cell>
          <cell r="AJ105">
            <v>0</v>
          </cell>
          <cell r="AM105">
            <v>0</v>
          </cell>
          <cell r="AN105">
            <v>0</v>
          </cell>
          <cell r="AR105">
            <v>0</v>
          </cell>
          <cell r="AS105">
            <v>0</v>
          </cell>
          <cell r="AV105">
            <v>0</v>
          </cell>
          <cell r="AW105">
            <v>0</v>
          </cell>
          <cell r="AX105">
            <v>0</v>
          </cell>
          <cell r="BA105">
            <v>0</v>
          </cell>
          <cell r="BB105">
            <v>0</v>
          </cell>
          <cell r="BF105">
            <v>0</v>
          </cell>
          <cell r="BG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Y105">
            <v>0</v>
          </cell>
          <cell r="DZ105">
            <v>0</v>
          </cell>
          <cell r="EC105">
            <v>0</v>
          </cell>
          <cell r="ED105">
            <v>0</v>
          </cell>
          <cell r="EE105">
            <v>0</v>
          </cell>
          <cell r="EH105">
            <v>0</v>
          </cell>
          <cell r="EI105">
            <v>0</v>
          </cell>
          <cell r="EM105">
            <v>0</v>
          </cell>
          <cell r="EN105">
            <v>0</v>
          </cell>
          <cell r="EQ105">
            <v>0</v>
          </cell>
          <cell r="ER105">
            <v>0</v>
          </cell>
          <cell r="ES105">
            <v>0</v>
          </cell>
          <cell r="EV105">
            <v>0</v>
          </cell>
          <cell r="EW105">
            <v>0</v>
          </cell>
          <cell r="FB105">
            <v>0</v>
          </cell>
          <cell r="FE105">
            <v>0</v>
          </cell>
          <cell r="FF105">
            <v>0</v>
          </cell>
          <cell r="FG105">
            <v>0</v>
          </cell>
          <cell r="FJ105">
            <v>0</v>
          </cell>
          <cell r="FK105">
            <v>0</v>
          </cell>
          <cell r="FO105">
            <v>0</v>
          </cell>
          <cell r="FP105">
            <v>0</v>
          </cell>
          <cell r="FS105">
            <v>0</v>
          </cell>
          <cell r="FT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</row>
        <row r="106">
          <cell r="K106">
            <v>0</v>
          </cell>
          <cell r="L106">
            <v>0</v>
          </cell>
          <cell r="P106">
            <v>0</v>
          </cell>
          <cell r="Q106">
            <v>0</v>
          </cell>
          <cell r="T106">
            <v>0</v>
          </cell>
          <cell r="U106">
            <v>0</v>
          </cell>
          <cell r="V106">
            <v>0</v>
          </cell>
          <cell r="Y106">
            <v>0</v>
          </cell>
          <cell r="Z106">
            <v>0</v>
          </cell>
          <cell r="AD106">
            <v>0</v>
          </cell>
          <cell r="AE106">
            <v>0</v>
          </cell>
          <cell r="AH106">
            <v>0</v>
          </cell>
          <cell r="AI106">
            <v>0</v>
          </cell>
          <cell r="AJ106">
            <v>0</v>
          </cell>
          <cell r="AM106">
            <v>0</v>
          </cell>
          <cell r="AN106">
            <v>0</v>
          </cell>
          <cell r="AR106">
            <v>0</v>
          </cell>
          <cell r="AS106">
            <v>0</v>
          </cell>
          <cell r="AV106">
            <v>0</v>
          </cell>
          <cell r="AW106">
            <v>0</v>
          </cell>
          <cell r="AX106">
            <v>0</v>
          </cell>
          <cell r="BA106">
            <v>0</v>
          </cell>
          <cell r="BB106">
            <v>0</v>
          </cell>
          <cell r="BF106">
            <v>0</v>
          </cell>
          <cell r="BG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Y106">
            <v>0</v>
          </cell>
          <cell r="DZ106">
            <v>0</v>
          </cell>
          <cell r="EC106">
            <v>0</v>
          </cell>
          <cell r="ED106">
            <v>0</v>
          </cell>
          <cell r="EE106">
            <v>0</v>
          </cell>
          <cell r="EH106">
            <v>0</v>
          </cell>
          <cell r="EI106">
            <v>0</v>
          </cell>
          <cell r="EM106">
            <v>0</v>
          </cell>
          <cell r="EN106">
            <v>0</v>
          </cell>
          <cell r="EQ106">
            <v>0</v>
          </cell>
          <cell r="ER106">
            <v>0</v>
          </cell>
          <cell r="ES106">
            <v>0</v>
          </cell>
          <cell r="EV106">
            <v>0</v>
          </cell>
          <cell r="EW106">
            <v>0</v>
          </cell>
          <cell r="FB106">
            <v>0</v>
          </cell>
          <cell r="FE106">
            <v>0</v>
          </cell>
          <cell r="FF106">
            <v>0</v>
          </cell>
          <cell r="FG106">
            <v>0</v>
          </cell>
          <cell r="FJ106">
            <v>0</v>
          </cell>
          <cell r="FK106">
            <v>0</v>
          </cell>
          <cell r="FO106">
            <v>0</v>
          </cell>
          <cell r="FP106">
            <v>0</v>
          </cell>
          <cell r="FS106">
            <v>0</v>
          </cell>
          <cell r="FT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</row>
        <row r="107">
          <cell r="K107">
            <v>0</v>
          </cell>
          <cell r="L107">
            <v>0</v>
          </cell>
          <cell r="P107">
            <v>0</v>
          </cell>
          <cell r="Q107">
            <v>0</v>
          </cell>
          <cell r="T107">
            <v>0</v>
          </cell>
          <cell r="U107">
            <v>0</v>
          </cell>
          <cell r="V107">
            <v>0</v>
          </cell>
          <cell r="Y107">
            <v>0</v>
          </cell>
          <cell r="Z107">
            <v>0</v>
          </cell>
          <cell r="AD107">
            <v>0</v>
          </cell>
          <cell r="AE107">
            <v>0</v>
          </cell>
          <cell r="AH107">
            <v>0</v>
          </cell>
          <cell r="AI107">
            <v>0</v>
          </cell>
          <cell r="AJ107">
            <v>0</v>
          </cell>
          <cell r="AN107">
            <v>0</v>
          </cell>
          <cell r="AR107">
            <v>0</v>
          </cell>
          <cell r="AS107">
            <v>0</v>
          </cell>
          <cell r="AW107">
            <v>0</v>
          </cell>
          <cell r="AX107">
            <v>0</v>
          </cell>
          <cell r="BA107">
            <v>0</v>
          </cell>
          <cell r="BB107">
            <v>0</v>
          </cell>
          <cell r="BF107">
            <v>0</v>
          </cell>
          <cell r="BG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80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128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213</v>
          </cell>
          <cell r="DL107">
            <v>79</v>
          </cell>
          <cell r="DM107">
            <v>0</v>
          </cell>
          <cell r="DN107">
            <v>0</v>
          </cell>
          <cell r="DO107">
            <v>33</v>
          </cell>
          <cell r="DP107">
            <v>0</v>
          </cell>
          <cell r="DQ107">
            <v>28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Y107">
            <v>0</v>
          </cell>
          <cell r="DZ107">
            <v>0</v>
          </cell>
          <cell r="EC107">
            <v>0</v>
          </cell>
          <cell r="ED107">
            <v>0</v>
          </cell>
          <cell r="EE107">
            <v>90</v>
          </cell>
          <cell r="EH107">
            <v>0</v>
          </cell>
          <cell r="EI107">
            <v>0</v>
          </cell>
          <cell r="EM107">
            <v>0</v>
          </cell>
          <cell r="EN107">
            <v>0</v>
          </cell>
          <cell r="EQ107">
            <v>0</v>
          </cell>
          <cell r="ER107">
            <v>0</v>
          </cell>
          <cell r="ES107">
            <v>50</v>
          </cell>
          <cell r="EV107">
            <v>0</v>
          </cell>
          <cell r="EW107">
            <v>0</v>
          </cell>
          <cell r="FB107">
            <v>0</v>
          </cell>
          <cell r="FE107">
            <v>0</v>
          </cell>
          <cell r="FF107">
            <v>0</v>
          </cell>
          <cell r="FG107">
            <v>30</v>
          </cell>
          <cell r="FJ107">
            <v>0</v>
          </cell>
          <cell r="FK107">
            <v>0</v>
          </cell>
          <cell r="FO107">
            <v>0</v>
          </cell>
          <cell r="FP107">
            <v>0</v>
          </cell>
          <cell r="FS107">
            <v>45</v>
          </cell>
          <cell r="FT107">
            <v>95</v>
          </cell>
          <cell r="GK107">
            <v>0</v>
          </cell>
          <cell r="GL107">
            <v>0</v>
          </cell>
          <cell r="GM107">
            <v>5.333333333333333</v>
          </cell>
          <cell r="GN107">
            <v>34.357142857142854</v>
          </cell>
          <cell r="GO107">
            <v>0</v>
          </cell>
          <cell r="GP107">
            <v>0</v>
          </cell>
        </row>
        <row r="108">
          <cell r="K108">
            <v>15</v>
          </cell>
          <cell r="L108">
            <v>0</v>
          </cell>
          <cell r="P108">
            <v>0</v>
          </cell>
          <cell r="Q108">
            <v>0</v>
          </cell>
          <cell r="T108">
            <v>0</v>
          </cell>
          <cell r="U108">
            <v>0</v>
          </cell>
          <cell r="V108">
            <v>0</v>
          </cell>
          <cell r="Y108">
            <v>0</v>
          </cell>
          <cell r="Z108">
            <v>0</v>
          </cell>
          <cell r="AD108">
            <v>200</v>
          </cell>
          <cell r="AE108">
            <v>110</v>
          </cell>
          <cell r="AH108">
            <v>0</v>
          </cell>
          <cell r="AI108">
            <v>0</v>
          </cell>
          <cell r="AM108">
            <v>60</v>
          </cell>
          <cell r="AN108">
            <v>95</v>
          </cell>
          <cell r="AR108">
            <v>15</v>
          </cell>
          <cell r="AS108">
            <v>128</v>
          </cell>
          <cell r="AW108">
            <v>0</v>
          </cell>
          <cell r="AX108">
            <v>150</v>
          </cell>
          <cell r="BA108">
            <v>0</v>
          </cell>
          <cell r="BB108">
            <v>0</v>
          </cell>
          <cell r="BF108">
            <v>0</v>
          </cell>
          <cell r="BG108">
            <v>0</v>
          </cell>
          <cell r="BJ108">
            <v>0</v>
          </cell>
          <cell r="BK108">
            <v>110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920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125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110</v>
          </cell>
          <cell r="CP108">
            <v>0</v>
          </cell>
          <cell r="CQ108">
            <v>0</v>
          </cell>
          <cell r="CR108">
            <v>0</v>
          </cell>
          <cell r="CS108">
            <v>120</v>
          </cell>
          <cell r="CT108">
            <v>0</v>
          </cell>
          <cell r="CU108">
            <v>0</v>
          </cell>
          <cell r="CV108">
            <v>0</v>
          </cell>
          <cell r="CW108">
            <v>130</v>
          </cell>
          <cell r="CX108">
            <v>124</v>
          </cell>
          <cell r="CY108">
            <v>0</v>
          </cell>
          <cell r="CZ108">
            <v>0</v>
          </cell>
          <cell r="DA108">
            <v>70</v>
          </cell>
          <cell r="DB108">
            <v>0</v>
          </cell>
          <cell r="DC108">
            <v>200</v>
          </cell>
          <cell r="DD108">
            <v>0</v>
          </cell>
          <cell r="DE108">
            <v>0</v>
          </cell>
          <cell r="DF108">
            <v>30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242</v>
          </cell>
          <cell r="DL108">
            <v>168</v>
          </cell>
          <cell r="DM108">
            <v>0</v>
          </cell>
          <cell r="DN108">
            <v>0</v>
          </cell>
          <cell r="DO108">
            <v>192</v>
          </cell>
          <cell r="DP108">
            <v>113</v>
          </cell>
          <cell r="DQ108">
            <v>110</v>
          </cell>
          <cell r="DR108">
            <v>0</v>
          </cell>
          <cell r="DS108">
            <v>0</v>
          </cell>
          <cell r="DT108">
            <v>150</v>
          </cell>
          <cell r="DU108">
            <v>50</v>
          </cell>
          <cell r="DV108">
            <v>0</v>
          </cell>
          <cell r="DW108">
            <v>0</v>
          </cell>
          <cell r="DY108">
            <v>50</v>
          </cell>
          <cell r="DZ108">
            <v>80</v>
          </cell>
          <cell r="EC108">
            <v>15</v>
          </cell>
          <cell r="ED108">
            <v>90</v>
          </cell>
          <cell r="EE108">
            <v>20</v>
          </cell>
          <cell r="EH108">
            <v>0</v>
          </cell>
          <cell r="EI108">
            <v>0</v>
          </cell>
          <cell r="EM108">
            <v>20</v>
          </cell>
          <cell r="EN108">
            <v>120</v>
          </cell>
          <cell r="EQ108">
            <v>35</v>
          </cell>
          <cell r="ER108">
            <v>115</v>
          </cell>
          <cell r="ES108">
            <v>60</v>
          </cell>
          <cell r="EV108">
            <v>60</v>
          </cell>
          <cell r="EW108">
            <v>40</v>
          </cell>
          <cell r="FB108">
            <v>40</v>
          </cell>
          <cell r="FE108">
            <v>90</v>
          </cell>
          <cell r="FF108">
            <v>170</v>
          </cell>
          <cell r="FG108">
            <v>60</v>
          </cell>
          <cell r="FJ108">
            <v>20</v>
          </cell>
          <cell r="FK108">
            <v>20</v>
          </cell>
          <cell r="FO108">
            <v>110</v>
          </cell>
          <cell r="FP108">
            <v>20</v>
          </cell>
          <cell r="FS108">
            <v>85</v>
          </cell>
          <cell r="FT108">
            <v>0</v>
          </cell>
          <cell r="GK108">
            <v>27.5</v>
          </cell>
          <cell r="GL108">
            <v>38.307692307692307</v>
          </cell>
          <cell r="GM108">
            <v>85</v>
          </cell>
          <cell r="GN108">
            <v>112.78571428571429</v>
          </cell>
          <cell r="GO108">
            <v>0</v>
          </cell>
          <cell r="GP108">
            <v>0</v>
          </cell>
        </row>
        <row r="109">
          <cell r="K109">
            <v>0</v>
          </cell>
          <cell r="L109">
            <v>0</v>
          </cell>
          <cell r="P109">
            <v>0</v>
          </cell>
          <cell r="Q109">
            <v>0</v>
          </cell>
          <cell r="T109">
            <v>0</v>
          </cell>
          <cell r="U109">
            <v>0</v>
          </cell>
          <cell r="V109">
            <v>0</v>
          </cell>
          <cell r="Y109">
            <v>0</v>
          </cell>
          <cell r="Z109">
            <v>0</v>
          </cell>
          <cell r="AD109">
            <v>0</v>
          </cell>
          <cell r="AE109">
            <v>80</v>
          </cell>
          <cell r="AH109">
            <v>0</v>
          </cell>
          <cell r="AI109">
            <v>0</v>
          </cell>
          <cell r="AN109">
            <v>0</v>
          </cell>
          <cell r="AR109">
            <v>20</v>
          </cell>
          <cell r="AS109">
            <v>0</v>
          </cell>
          <cell r="AV109">
            <v>25</v>
          </cell>
          <cell r="AW109">
            <v>40</v>
          </cell>
          <cell r="AX109">
            <v>0</v>
          </cell>
          <cell r="BA109">
            <v>50</v>
          </cell>
          <cell r="BB109">
            <v>0</v>
          </cell>
          <cell r="BF109">
            <v>0</v>
          </cell>
          <cell r="BG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50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Y109">
            <v>0</v>
          </cell>
          <cell r="DZ109">
            <v>0</v>
          </cell>
          <cell r="EC109">
            <v>0</v>
          </cell>
          <cell r="ED109">
            <v>0</v>
          </cell>
          <cell r="EE109">
            <v>0</v>
          </cell>
          <cell r="EH109">
            <v>0</v>
          </cell>
          <cell r="EI109">
            <v>0</v>
          </cell>
          <cell r="EM109">
            <v>0</v>
          </cell>
          <cell r="EN109">
            <v>0</v>
          </cell>
          <cell r="EQ109">
            <v>0</v>
          </cell>
          <cell r="ER109">
            <v>25</v>
          </cell>
          <cell r="ES109">
            <v>0</v>
          </cell>
          <cell r="EV109">
            <v>0</v>
          </cell>
          <cell r="EW109">
            <v>0</v>
          </cell>
          <cell r="FB109">
            <v>0</v>
          </cell>
          <cell r="FE109">
            <v>0</v>
          </cell>
          <cell r="FF109">
            <v>0</v>
          </cell>
          <cell r="FG109">
            <v>0</v>
          </cell>
          <cell r="FJ109">
            <v>0</v>
          </cell>
          <cell r="FK109">
            <v>0</v>
          </cell>
          <cell r="FO109">
            <v>0</v>
          </cell>
          <cell r="FP109">
            <v>0</v>
          </cell>
          <cell r="FS109">
            <v>0</v>
          </cell>
          <cell r="FT109">
            <v>0</v>
          </cell>
          <cell r="GK109">
            <v>6.1538461538461542</v>
          </cell>
          <cell r="GL109">
            <v>13.214285714285714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</row>
        <row r="110">
          <cell r="K110">
            <v>0</v>
          </cell>
          <cell r="L110">
            <v>0</v>
          </cell>
          <cell r="P110">
            <v>0</v>
          </cell>
          <cell r="Q110">
            <v>0</v>
          </cell>
          <cell r="T110">
            <v>0</v>
          </cell>
          <cell r="U110">
            <v>0</v>
          </cell>
          <cell r="V110">
            <v>0</v>
          </cell>
          <cell r="Y110">
            <v>0</v>
          </cell>
          <cell r="Z110">
            <v>0</v>
          </cell>
          <cell r="AD110">
            <v>310</v>
          </cell>
          <cell r="AE110">
            <v>150</v>
          </cell>
          <cell r="AH110">
            <v>96</v>
          </cell>
          <cell r="AI110">
            <v>120</v>
          </cell>
          <cell r="AM110">
            <v>67</v>
          </cell>
          <cell r="AN110">
            <v>135</v>
          </cell>
          <cell r="AR110">
            <v>120</v>
          </cell>
          <cell r="AS110">
            <v>55</v>
          </cell>
          <cell r="AV110">
            <v>115</v>
          </cell>
          <cell r="AW110">
            <v>135</v>
          </cell>
          <cell r="AX110">
            <v>55</v>
          </cell>
          <cell r="BA110">
            <v>195</v>
          </cell>
          <cell r="BB110">
            <v>0</v>
          </cell>
          <cell r="BF110">
            <v>0</v>
          </cell>
          <cell r="BG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30</v>
          </cell>
          <cell r="CJ110">
            <v>70</v>
          </cell>
          <cell r="CK110">
            <v>0</v>
          </cell>
          <cell r="CL110">
            <v>0</v>
          </cell>
          <cell r="CM110">
            <v>20</v>
          </cell>
          <cell r="CN110">
            <v>0</v>
          </cell>
          <cell r="CO110">
            <v>25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45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Y110">
            <v>0</v>
          </cell>
          <cell r="DZ110">
            <v>0</v>
          </cell>
          <cell r="EC110">
            <v>0</v>
          </cell>
          <cell r="ED110">
            <v>0</v>
          </cell>
          <cell r="EE110">
            <v>30</v>
          </cell>
          <cell r="EH110">
            <v>55</v>
          </cell>
          <cell r="EI110">
            <v>50</v>
          </cell>
          <cell r="EM110">
            <v>0</v>
          </cell>
          <cell r="EN110">
            <v>0</v>
          </cell>
          <cell r="EQ110">
            <v>0</v>
          </cell>
          <cell r="ER110">
            <v>0</v>
          </cell>
          <cell r="ES110">
            <v>0</v>
          </cell>
          <cell r="EV110">
            <v>40</v>
          </cell>
          <cell r="EW110">
            <v>0</v>
          </cell>
          <cell r="FB110">
            <v>26</v>
          </cell>
          <cell r="FE110">
            <v>25</v>
          </cell>
          <cell r="FF110">
            <v>20</v>
          </cell>
          <cell r="FG110">
            <v>0</v>
          </cell>
          <cell r="FJ110">
            <v>44</v>
          </cell>
          <cell r="FK110">
            <v>0</v>
          </cell>
          <cell r="FO110">
            <v>0</v>
          </cell>
          <cell r="FP110">
            <v>45</v>
          </cell>
          <cell r="FS110">
            <v>10</v>
          </cell>
          <cell r="FT110">
            <v>138</v>
          </cell>
          <cell r="GK110">
            <v>53.071428571428569</v>
          </cell>
          <cell r="GL110">
            <v>57.857142857142854</v>
          </cell>
          <cell r="GM110">
            <v>9.6666666666666661</v>
          </cell>
          <cell r="GN110">
            <v>3.4615384615384617</v>
          </cell>
          <cell r="GO110">
            <v>0</v>
          </cell>
          <cell r="GP110">
            <v>0</v>
          </cell>
        </row>
        <row r="111">
          <cell r="K111">
            <v>0</v>
          </cell>
          <cell r="L111">
            <v>0</v>
          </cell>
          <cell r="P111">
            <v>0</v>
          </cell>
          <cell r="Q111">
            <v>0</v>
          </cell>
          <cell r="T111">
            <v>0</v>
          </cell>
          <cell r="U111">
            <v>0</v>
          </cell>
          <cell r="V111">
            <v>0</v>
          </cell>
          <cell r="Y111">
            <v>0</v>
          </cell>
          <cell r="Z111">
            <v>40</v>
          </cell>
          <cell r="AD111">
            <v>0</v>
          </cell>
          <cell r="AE111">
            <v>0</v>
          </cell>
          <cell r="AH111">
            <v>0</v>
          </cell>
          <cell r="AI111">
            <v>0</v>
          </cell>
          <cell r="AJ111">
            <v>130</v>
          </cell>
          <cell r="AM111">
            <v>25</v>
          </cell>
          <cell r="AN111">
            <v>0</v>
          </cell>
          <cell r="AR111">
            <v>0</v>
          </cell>
          <cell r="AS111">
            <v>45</v>
          </cell>
          <cell r="AV111">
            <v>20</v>
          </cell>
          <cell r="AW111">
            <v>0</v>
          </cell>
          <cell r="AX111">
            <v>0</v>
          </cell>
          <cell r="BA111">
            <v>0</v>
          </cell>
          <cell r="BB111">
            <v>0</v>
          </cell>
          <cell r="BF111">
            <v>0</v>
          </cell>
          <cell r="BG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Y111">
            <v>0</v>
          </cell>
          <cell r="DZ111">
            <v>0</v>
          </cell>
          <cell r="EC111">
            <v>0</v>
          </cell>
          <cell r="ED111">
            <v>0</v>
          </cell>
          <cell r="EH111">
            <v>0</v>
          </cell>
          <cell r="EI111">
            <v>0</v>
          </cell>
          <cell r="EM111">
            <v>0</v>
          </cell>
          <cell r="EN111">
            <v>0</v>
          </cell>
          <cell r="EQ111">
            <v>0</v>
          </cell>
          <cell r="ER111">
            <v>0</v>
          </cell>
          <cell r="ES111">
            <v>0</v>
          </cell>
          <cell r="EV111">
            <v>0</v>
          </cell>
          <cell r="EW111">
            <v>0</v>
          </cell>
          <cell r="FB111">
            <v>0</v>
          </cell>
          <cell r="FE111">
            <v>0</v>
          </cell>
          <cell r="FF111">
            <v>0</v>
          </cell>
          <cell r="FG111">
            <v>0</v>
          </cell>
          <cell r="FJ111">
            <v>0</v>
          </cell>
          <cell r="FK111">
            <v>0</v>
          </cell>
          <cell r="FO111">
            <v>0</v>
          </cell>
          <cell r="FP111">
            <v>0</v>
          </cell>
          <cell r="FS111">
            <v>0</v>
          </cell>
          <cell r="FT111">
            <v>0</v>
          </cell>
          <cell r="GK111">
            <v>13</v>
          </cell>
          <cell r="GL111">
            <v>4.6428571428571432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</row>
        <row r="112">
          <cell r="K112">
            <v>0</v>
          </cell>
          <cell r="L112">
            <v>0</v>
          </cell>
          <cell r="P112">
            <v>0</v>
          </cell>
          <cell r="Q112">
            <v>0</v>
          </cell>
          <cell r="T112">
            <v>0</v>
          </cell>
          <cell r="U112">
            <v>0</v>
          </cell>
          <cell r="V112">
            <v>0</v>
          </cell>
          <cell r="Y112">
            <v>0</v>
          </cell>
          <cell r="Z112">
            <v>100</v>
          </cell>
          <cell r="AD112">
            <v>261</v>
          </cell>
          <cell r="AE112">
            <v>0</v>
          </cell>
          <cell r="AH112">
            <v>0</v>
          </cell>
          <cell r="AI112">
            <v>0</v>
          </cell>
          <cell r="AN112">
            <v>0</v>
          </cell>
          <cell r="AR112">
            <v>0</v>
          </cell>
          <cell r="AS112">
            <v>0</v>
          </cell>
          <cell r="AW112">
            <v>0</v>
          </cell>
          <cell r="AX112">
            <v>0</v>
          </cell>
          <cell r="BA112">
            <v>0</v>
          </cell>
          <cell r="BB112">
            <v>0</v>
          </cell>
          <cell r="BF112">
            <v>0</v>
          </cell>
          <cell r="BG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60</v>
          </cell>
          <cell r="DU112">
            <v>0</v>
          </cell>
          <cell r="DV112">
            <v>0</v>
          </cell>
          <cell r="DW112">
            <v>0</v>
          </cell>
          <cell r="DY112">
            <v>0</v>
          </cell>
          <cell r="DZ112">
            <v>107</v>
          </cell>
          <cell r="EC112">
            <v>180</v>
          </cell>
          <cell r="ED112">
            <v>0</v>
          </cell>
          <cell r="EE112">
            <v>0</v>
          </cell>
          <cell r="EH112">
            <v>180</v>
          </cell>
          <cell r="EI112">
            <v>899</v>
          </cell>
          <cell r="EM112">
            <v>0</v>
          </cell>
          <cell r="EN112">
            <v>0</v>
          </cell>
          <cell r="EQ112">
            <v>98</v>
          </cell>
          <cell r="ER112">
            <v>0</v>
          </cell>
          <cell r="ES112">
            <v>24</v>
          </cell>
          <cell r="EV112">
            <v>0</v>
          </cell>
          <cell r="EW112">
            <v>0</v>
          </cell>
          <cell r="FB112">
            <v>23</v>
          </cell>
          <cell r="FE112">
            <v>400</v>
          </cell>
          <cell r="FF112">
            <v>240</v>
          </cell>
          <cell r="FG112">
            <v>120</v>
          </cell>
          <cell r="FJ112">
            <v>60</v>
          </cell>
          <cell r="FK112">
            <v>422</v>
          </cell>
          <cell r="FO112">
            <v>0</v>
          </cell>
          <cell r="FP112">
            <v>0</v>
          </cell>
          <cell r="FS112">
            <v>150</v>
          </cell>
          <cell r="FT112">
            <v>0</v>
          </cell>
          <cell r="GK112">
            <v>27.76923076923077</v>
          </cell>
          <cell r="GL112">
            <v>0</v>
          </cell>
          <cell r="GM112">
            <v>0</v>
          </cell>
          <cell r="GN112">
            <v>4.615384615384615</v>
          </cell>
          <cell r="GO112">
            <v>0</v>
          </cell>
          <cell r="GP112">
            <v>0</v>
          </cell>
        </row>
        <row r="113">
          <cell r="K113">
            <v>60</v>
          </cell>
          <cell r="L113">
            <v>0</v>
          </cell>
          <cell r="P113">
            <v>0</v>
          </cell>
          <cell r="Q113">
            <v>130</v>
          </cell>
          <cell r="T113">
            <v>195</v>
          </cell>
          <cell r="U113">
            <v>245</v>
          </cell>
          <cell r="V113">
            <v>75</v>
          </cell>
          <cell r="Y113">
            <v>85</v>
          </cell>
          <cell r="Z113">
            <v>260</v>
          </cell>
          <cell r="AD113">
            <v>0</v>
          </cell>
          <cell r="AE113">
            <v>845</v>
          </cell>
          <cell r="AH113">
            <v>558</v>
          </cell>
          <cell r="AI113">
            <v>653</v>
          </cell>
          <cell r="AJ113">
            <v>405</v>
          </cell>
          <cell r="AM113">
            <v>80</v>
          </cell>
          <cell r="AN113">
            <v>25</v>
          </cell>
          <cell r="AR113">
            <v>95</v>
          </cell>
          <cell r="AS113">
            <v>35</v>
          </cell>
          <cell r="AV113">
            <v>100</v>
          </cell>
          <cell r="AW113">
            <v>130</v>
          </cell>
          <cell r="AX113">
            <v>160</v>
          </cell>
          <cell r="BA113">
            <v>0</v>
          </cell>
          <cell r="BB113">
            <v>15</v>
          </cell>
          <cell r="BF113">
            <v>170</v>
          </cell>
          <cell r="BG113">
            <v>150</v>
          </cell>
          <cell r="BJ113">
            <v>130</v>
          </cell>
          <cell r="BK113">
            <v>60</v>
          </cell>
          <cell r="BL113">
            <v>105</v>
          </cell>
          <cell r="BM113">
            <v>0</v>
          </cell>
          <cell r="BN113">
            <v>0</v>
          </cell>
          <cell r="BO113">
            <v>115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440</v>
          </cell>
          <cell r="BW113">
            <v>0</v>
          </cell>
          <cell r="BX113">
            <v>0</v>
          </cell>
          <cell r="BY113">
            <v>195</v>
          </cell>
          <cell r="BZ113">
            <v>220</v>
          </cell>
          <cell r="CA113">
            <v>12</v>
          </cell>
          <cell r="CB113">
            <v>0</v>
          </cell>
          <cell r="CC113">
            <v>0</v>
          </cell>
          <cell r="CD113">
            <v>105</v>
          </cell>
          <cell r="CE113">
            <v>170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75</v>
          </cell>
          <cell r="CN113">
            <v>0</v>
          </cell>
          <cell r="CO113">
            <v>174</v>
          </cell>
          <cell r="CP113">
            <v>0</v>
          </cell>
          <cell r="CQ113">
            <v>0</v>
          </cell>
          <cell r="CR113">
            <v>0</v>
          </cell>
          <cell r="CS113">
            <v>40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80</v>
          </cell>
          <cell r="CY113">
            <v>0</v>
          </cell>
          <cell r="CZ113">
            <v>0</v>
          </cell>
          <cell r="DA113">
            <v>644</v>
          </cell>
          <cell r="DB113">
            <v>160</v>
          </cell>
          <cell r="DC113">
            <v>90</v>
          </cell>
          <cell r="DD113">
            <v>0</v>
          </cell>
          <cell r="DE113">
            <v>0</v>
          </cell>
          <cell r="DF113">
            <v>206</v>
          </cell>
          <cell r="DG113">
            <v>180</v>
          </cell>
          <cell r="DH113">
            <v>0</v>
          </cell>
          <cell r="DI113">
            <v>0</v>
          </cell>
          <cell r="DJ113">
            <v>0</v>
          </cell>
          <cell r="DK113">
            <v>35</v>
          </cell>
          <cell r="DL113">
            <v>0</v>
          </cell>
          <cell r="DM113">
            <v>0</v>
          </cell>
          <cell r="DN113">
            <v>0</v>
          </cell>
          <cell r="DO113">
            <v>67</v>
          </cell>
          <cell r="DP113">
            <v>76</v>
          </cell>
          <cell r="DQ113">
            <v>95</v>
          </cell>
          <cell r="DR113">
            <v>0</v>
          </cell>
          <cell r="DS113">
            <v>0</v>
          </cell>
          <cell r="DT113">
            <v>60</v>
          </cell>
          <cell r="DU113">
            <v>80</v>
          </cell>
          <cell r="DV113">
            <v>0</v>
          </cell>
          <cell r="DW113">
            <v>0</v>
          </cell>
          <cell r="DY113">
            <v>50</v>
          </cell>
          <cell r="DZ113">
            <v>130</v>
          </cell>
          <cell r="EC113">
            <v>100</v>
          </cell>
          <cell r="ED113">
            <v>110</v>
          </cell>
          <cell r="EE113">
            <v>45</v>
          </cell>
          <cell r="EH113">
            <v>0</v>
          </cell>
          <cell r="EI113">
            <v>0</v>
          </cell>
          <cell r="EM113">
            <v>60</v>
          </cell>
          <cell r="EN113">
            <v>155</v>
          </cell>
          <cell r="EQ113">
            <v>35</v>
          </cell>
          <cell r="ER113">
            <v>115</v>
          </cell>
          <cell r="ES113">
            <v>20</v>
          </cell>
          <cell r="EV113">
            <v>25</v>
          </cell>
          <cell r="EW113">
            <v>60</v>
          </cell>
          <cell r="FB113">
            <v>25</v>
          </cell>
          <cell r="FE113">
            <v>180</v>
          </cell>
          <cell r="FF113">
            <v>180</v>
          </cell>
          <cell r="FG113">
            <v>135</v>
          </cell>
          <cell r="FJ113">
            <v>0</v>
          </cell>
          <cell r="FK113">
            <v>50</v>
          </cell>
          <cell r="FO113">
            <v>110</v>
          </cell>
          <cell r="FP113">
            <v>185</v>
          </cell>
          <cell r="FS113">
            <v>170</v>
          </cell>
          <cell r="FT113">
            <v>0</v>
          </cell>
          <cell r="GK113">
            <v>239.4</v>
          </cell>
          <cell r="GL113">
            <v>92.142857142857139</v>
          </cell>
          <cell r="GM113">
            <v>95.4</v>
          </cell>
          <cell r="GN113">
            <v>126.64285714285714</v>
          </cell>
          <cell r="GO113">
            <v>0</v>
          </cell>
          <cell r="GP113">
            <v>0</v>
          </cell>
        </row>
        <row r="114">
          <cell r="K114">
            <v>0</v>
          </cell>
          <cell r="L114">
            <v>0</v>
          </cell>
          <cell r="P114">
            <v>0</v>
          </cell>
          <cell r="Q114">
            <v>0</v>
          </cell>
          <cell r="T114">
            <v>0</v>
          </cell>
          <cell r="U114">
            <v>0</v>
          </cell>
          <cell r="V114">
            <v>0</v>
          </cell>
          <cell r="Y114">
            <v>0</v>
          </cell>
          <cell r="Z114">
            <v>100</v>
          </cell>
          <cell r="AD114">
            <v>175</v>
          </cell>
          <cell r="AE114">
            <v>560</v>
          </cell>
          <cell r="AH114">
            <v>200</v>
          </cell>
          <cell r="AI114">
            <v>0</v>
          </cell>
          <cell r="AJ114">
            <v>75</v>
          </cell>
          <cell r="AN114">
            <v>5</v>
          </cell>
          <cell r="AR114">
            <v>0</v>
          </cell>
          <cell r="AS114">
            <v>0</v>
          </cell>
          <cell r="AW114">
            <v>0</v>
          </cell>
          <cell r="AX114">
            <v>0</v>
          </cell>
          <cell r="BA114">
            <v>0</v>
          </cell>
          <cell r="BB114">
            <v>0</v>
          </cell>
          <cell r="BF114">
            <v>0</v>
          </cell>
          <cell r="BG114">
            <v>0</v>
          </cell>
          <cell r="BJ114">
            <v>0</v>
          </cell>
          <cell r="BK114">
            <v>0</v>
          </cell>
          <cell r="BO114">
            <v>0</v>
          </cell>
          <cell r="BQ114">
            <v>0</v>
          </cell>
          <cell r="BU114">
            <v>0</v>
          </cell>
          <cell r="BV114">
            <v>0</v>
          </cell>
          <cell r="BY114">
            <v>0</v>
          </cell>
          <cell r="BZ114">
            <v>0</v>
          </cell>
          <cell r="CA114">
            <v>0</v>
          </cell>
          <cell r="CD114">
            <v>0</v>
          </cell>
          <cell r="CE114">
            <v>0</v>
          </cell>
          <cell r="CI114">
            <v>420</v>
          </cell>
          <cell r="CJ114">
            <v>0</v>
          </cell>
          <cell r="CM114">
            <v>0</v>
          </cell>
          <cell r="CN114">
            <v>0</v>
          </cell>
          <cell r="CO114">
            <v>117</v>
          </cell>
          <cell r="CR114">
            <v>0</v>
          </cell>
          <cell r="CS114">
            <v>120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369</v>
          </cell>
          <cell r="DL114">
            <v>28</v>
          </cell>
          <cell r="DM114">
            <v>0</v>
          </cell>
          <cell r="DN114">
            <v>0</v>
          </cell>
          <cell r="DO114">
            <v>543</v>
          </cell>
          <cell r="DP114">
            <v>470</v>
          </cell>
          <cell r="DQ114">
            <v>566</v>
          </cell>
          <cell r="DR114">
            <v>0</v>
          </cell>
          <cell r="DS114">
            <v>0</v>
          </cell>
          <cell r="DT114">
            <v>451</v>
          </cell>
          <cell r="DU114">
            <v>75</v>
          </cell>
          <cell r="DV114">
            <v>0</v>
          </cell>
          <cell r="DW114">
            <v>0</v>
          </cell>
          <cell r="DY114">
            <v>630</v>
          </cell>
          <cell r="DZ114">
            <v>120</v>
          </cell>
          <cell r="EC114">
            <v>128</v>
          </cell>
          <cell r="ED114">
            <v>441</v>
          </cell>
          <cell r="EE114">
            <v>247</v>
          </cell>
          <cell r="EH114">
            <v>0</v>
          </cell>
          <cell r="EI114">
            <v>0</v>
          </cell>
          <cell r="EM114">
            <v>0</v>
          </cell>
          <cell r="EN114">
            <v>0</v>
          </cell>
          <cell r="EQ114">
            <v>0</v>
          </cell>
          <cell r="ER114">
            <v>0</v>
          </cell>
          <cell r="ES114">
            <v>0</v>
          </cell>
          <cell r="EV114">
            <v>0</v>
          </cell>
          <cell r="EW114">
            <v>0</v>
          </cell>
          <cell r="FB114">
            <v>0</v>
          </cell>
          <cell r="FE114">
            <v>0</v>
          </cell>
          <cell r="FF114">
            <v>0</v>
          </cell>
          <cell r="FG114">
            <v>0</v>
          </cell>
          <cell r="FJ114">
            <v>0</v>
          </cell>
          <cell r="FK114">
            <v>0</v>
          </cell>
          <cell r="FO114">
            <v>0</v>
          </cell>
          <cell r="FP114">
            <v>0</v>
          </cell>
          <cell r="FS114">
            <v>0</v>
          </cell>
          <cell r="FT114">
            <v>0</v>
          </cell>
          <cell r="GK114">
            <v>79.285714285714292</v>
          </cell>
          <cell r="GL114">
            <v>0.41666666666666669</v>
          </cell>
          <cell r="GM114">
            <v>43.8</v>
          </cell>
          <cell r="GN114">
            <v>178.71428571428572</v>
          </cell>
          <cell r="GO114">
            <v>0</v>
          </cell>
          <cell r="GP114">
            <v>0</v>
          </cell>
        </row>
        <row r="115">
          <cell r="K115">
            <v>0</v>
          </cell>
          <cell r="L115">
            <v>0</v>
          </cell>
          <cell r="P115">
            <v>110</v>
          </cell>
          <cell r="Q115">
            <v>75</v>
          </cell>
          <cell r="T115">
            <v>100</v>
          </cell>
          <cell r="U115">
            <v>0</v>
          </cell>
          <cell r="V115">
            <v>0</v>
          </cell>
          <cell r="Y115">
            <v>180</v>
          </cell>
          <cell r="Z115">
            <v>200</v>
          </cell>
          <cell r="AD115">
            <v>0</v>
          </cell>
          <cell r="AE115">
            <v>0</v>
          </cell>
          <cell r="AH115">
            <v>0</v>
          </cell>
          <cell r="AI115">
            <v>0</v>
          </cell>
          <cell r="AN115">
            <v>0</v>
          </cell>
          <cell r="AR115">
            <v>0</v>
          </cell>
          <cell r="AS115">
            <v>0</v>
          </cell>
          <cell r="AV115">
            <v>200</v>
          </cell>
          <cell r="AW115">
            <v>0</v>
          </cell>
          <cell r="AX115">
            <v>0</v>
          </cell>
          <cell r="BA115">
            <v>210</v>
          </cell>
          <cell r="BB115">
            <v>0</v>
          </cell>
          <cell r="BF115">
            <v>225</v>
          </cell>
          <cell r="BG115">
            <v>225</v>
          </cell>
          <cell r="BJ115">
            <v>0</v>
          </cell>
          <cell r="BK115">
            <v>0</v>
          </cell>
          <cell r="BO115">
            <v>244</v>
          </cell>
          <cell r="BQ115">
            <v>0</v>
          </cell>
          <cell r="BU115">
            <v>205</v>
          </cell>
          <cell r="BV115">
            <v>0</v>
          </cell>
          <cell r="BY115">
            <v>0</v>
          </cell>
          <cell r="BZ115">
            <v>0</v>
          </cell>
          <cell r="CA115">
            <v>0</v>
          </cell>
          <cell r="CD115">
            <v>0</v>
          </cell>
          <cell r="CE115">
            <v>205</v>
          </cell>
          <cell r="CI115">
            <v>0</v>
          </cell>
          <cell r="CJ115">
            <v>0</v>
          </cell>
          <cell r="CM115">
            <v>0</v>
          </cell>
          <cell r="CN115">
            <v>0</v>
          </cell>
          <cell r="CO115">
            <v>0</v>
          </cell>
          <cell r="CR115">
            <v>100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225</v>
          </cell>
          <cell r="CX115">
            <v>200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275</v>
          </cell>
          <cell r="DG115">
            <v>200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120</v>
          </cell>
          <cell r="DM115">
            <v>0</v>
          </cell>
          <cell r="DN115">
            <v>0</v>
          </cell>
          <cell r="DO115">
            <v>15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Y115">
            <v>0</v>
          </cell>
          <cell r="DZ115">
            <v>0</v>
          </cell>
          <cell r="EC115">
            <v>0</v>
          </cell>
          <cell r="ED115">
            <v>0</v>
          </cell>
          <cell r="EE115">
            <v>0</v>
          </cell>
          <cell r="EH115">
            <v>0</v>
          </cell>
          <cell r="EI115">
            <v>0</v>
          </cell>
          <cell r="EM115">
            <v>0</v>
          </cell>
          <cell r="EN115">
            <v>0</v>
          </cell>
          <cell r="EQ115">
            <v>150</v>
          </cell>
          <cell r="ER115">
            <v>0</v>
          </cell>
          <cell r="ES115">
            <v>0</v>
          </cell>
          <cell r="EV115">
            <v>0</v>
          </cell>
          <cell r="EW115">
            <v>0</v>
          </cell>
          <cell r="FB115">
            <v>40</v>
          </cell>
          <cell r="FE115">
            <v>90</v>
          </cell>
          <cell r="FF115">
            <v>0</v>
          </cell>
          <cell r="FG115">
            <v>0</v>
          </cell>
          <cell r="FJ115">
            <v>0</v>
          </cell>
          <cell r="FK115">
            <v>47</v>
          </cell>
          <cell r="FO115">
            <v>0</v>
          </cell>
          <cell r="FP115">
            <v>0</v>
          </cell>
          <cell r="FS115">
            <v>40</v>
          </cell>
          <cell r="FT115">
            <v>0</v>
          </cell>
          <cell r="GK115">
            <v>51.153846153846153</v>
          </cell>
          <cell r="GL115">
            <v>84.92307692307692</v>
          </cell>
          <cell r="GM115">
            <v>34</v>
          </cell>
          <cell r="GN115">
            <v>79.615384615384613</v>
          </cell>
          <cell r="GO115">
            <v>0</v>
          </cell>
          <cell r="GP115">
            <v>0</v>
          </cell>
        </row>
        <row r="116">
          <cell r="I116" t="e">
            <v>#DIV/0!</v>
          </cell>
          <cell r="J116" t="e">
            <v>#DIV/0!</v>
          </cell>
          <cell r="K116">
            <v>0</v>
          </cell>
          <cell r="L116">
            <v>45</v>
          </cell>
          <cell r="M116" t="e">
            <v>#DIV/0!</v>
          </cell>
          <cell r="N116" t="e">
            <v>#DIV/0!</v>
          </cell>
          <cell r="O116" t="e">
            <v>#DIV/0!</v>
          </cell>
          <cell r="P116">
            <v>0</v>
          </cell>
          <cell r="Q116">
            <v>0</v>
          </cell>
          <cell r="R116" t="e">
            <v>#DIV/0!</v>
          </cell>
          <cell r="S116" t="e">
            <v>#DIV/0!</v>
          </cell>
          <cell r="T116">
            <v>30</v>
          </cell>
          <cell r="U116">
            <v>0</v>
          </cell>
          <cell r="V116">
            <v>15</v>
          </cell>
          <cell r="W116" t="e">
            <v>#DIV/0!</v>
          </cell>
          <cell r="X116" t="e">
            <v>#DIV/0!</v>
          </cell>
          <cell r="Y116">
            <v>0</v>
          </cell>
          <cell r="Z116">
            <v>0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>
            <v>0</v>
          </cell>
          <cell r="AE116">
            <v>0</v>
          </cell>
          <cell r="AF116" t="e">
            <v>#DIV/0!</v>
          </cell>
          <cell r="AG116" t="e">
            <v>#DIV/0!</v>
          </cell>
          <cell r="AH116">
            <v>0</v>
          </cell>
          <cell r="AI116">
            <v>0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>
            <v>25</v>
          </cell>
          <cell r="AN116">
            <v>5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>
            <v>0</v>
          </cell>
          <cell r="AS116">
            <v>53</v>
          </cell>
          <cell r="AT116" t="e">
            <v>#DIV/0!</v>
          </cell>
          <cell r="AU116" t="e">
            <v>#DIV/0!</v>
          </cell>
          <cell r="AV116">
            <v>20</v>
          </cell>
          <cell r="AW116">
            <v>0</v>
          </cell>
          <cell r="AX116">
            <v>0</v>
          </cell>
          <cell r="AY116" t="e">
            <v>#DIV/0!</v>
          </cell>
          <cell r="AZ116" t="e">
            <v>#DIV/0!</v>
          </cell>
          <cell r="BA116">
            <v>0</v>
          </cell>
          <cell r="BB116">
            <v>0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>
            <v>80</v>
          </cell>
          <cell r="BG116">
            <v>0</v>
          </cell>
          <cell r="BH116" t="e">
            <v>#DIV/0!</v>
          </cell>
          <cell r="BI116" t="e">
            <v>#DIV/0!</v>
          </cell>
          <cell r="BJ116">
            <v>0</v>
          </cell>
          <cell r="BK116">
            <v>115</v>
          </cell>
          <cell r="BL116" t="e">
            <v>#DIV/0!</v>
          </cell>
          <cell r="BM116" t="e">
            <v>#DIV/0!</v>
          </cell>
          <cell r="BN116" t="e">
            <v>#DIV/0!</v>
          </cell>
          <cell r="BO116">
            <v>135</v>
          </cell>
          <cell r="BP116" t="e">
            <v>#DIV/0!</v>
          </cell>
          <cell r="BQ116">
            <v>154</v>
          </cell>
          <cell r="BR116" t="e">
            <v>#DIV/0!</v>
          </cell>
          <cell r="BS116" t="e">
            <v>#DIV/0!</v>
          </cell>
          <cell r="BT116" t="e">
            <v>#DIV/0!</v>
          </cell>
          <cell r="BU116">
            <v>0</v>
          </cell>
          <cell r="BV116">
            <v>25</v>
          </cell>
          <cell r="BW116" t="e">
            <v>#DIV/0!</v>
          </cell>
          <cell r="BX116" t="e">
            <v>#DIV/0!</v>
          </cell>
          <cell r="BY116">
            <v>25</v>
          </cell>
          <cell r="BZ116">
            <v>70</v>
          </cell>
          <cell r="CA116">
            <v>0</v>
          </cell>
          <cell r="CB116" t="e">
            <v>#DIV/0!</v>
          </cell>
          <cell r="CC116" t="e">
            <v>#DIV/0!</v>
          </cell>
          <cell r="CD116">
            <v>0</v>
          </cell>
          <cell r="CE116">
            <v>0</v>
          </cell>
          <cell r="CF116" t="e">
            <v>#DIV/0!</v>
          </cell>
          <cell r="CG116" t="e">
            <v>#DIV/0!</v>
          </cell>
          <cell r="CH116" t="e">
            <v>#DIV/0!</v>
          </cell>
          <cell r="CI116">
            <v>0</v>
          </cell>
          <cell r="CJ116">
            <v>0</v>
          </cell>
          <cell r="CK116" t="e">
            <v>#DIV/0!</v>
          </cell>
          <cell r="CL116" t="e">
            <v>#DIV/0!</v>
          </cell>
          <cell r="CM116">
            <v>0</v>
          </cell>
          <cell r="CN116">
            <v>0</v>
          </cell>
          <cell r="CO116">
            <v>15</v>
          </cell>
          <cell r="CP116" t="e">
            <v>#DIV/0!</v>
          </cell>
          <cell r="CQ116" t="e">
            <v>#DIV/0!</v>
          </cell>
          <cell r="CR116">
            <v>0</v>
          </cell>
          <cell r="CS116">
            <v>20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75</v>
          </cell>
          <cell r="CY116">
            <v>0</v>
          </cell>
          <cell r="CZ116">
            <v>0</v>
          </cell>
          <cell r="DA116">
            <v>80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210</v>
          </cell>
          <cell r="DG116">
            <v>148</v>
          </cell>
          <cell r="DH116">
            <v>0</v>
          </cell>
          <cell r="DI116">
            <v>0</v>
          </cell>
          <cell r="DJ116">
            <v>0</v>
          </cell>
          <cell r="DK116">
            <v>250</v>
          </cell>
          <cell r="DL116">
            <v>105</v>
          </cell>
          <cell r="DM116">
            <v>0</v>
          </cell>
          <cell r="DN116">
            <v>0</v>
          </cell>
          <cell r="DO116">
            <v>150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25</v>
          </cell>
          <cell r="DU116">
            <v>0</v>
          </cell>
          <cell r="DV116">
            <v>0</v>
          </cell>
          <cell r="DW116">
            <v>0</v>
          </cell>
          <cell r="DX116" t="e">
            <v>#DIV/0!</v>
          </cell>
          <cell r="DY116">
            <v>0</v>
          </cell>
          <cell r="DZ116">
            <v>0</v>
          </cell>
          <cell r="EA116" t="e">
            <v>#DIV/0!</v>
          </cell>
          <cell r="EB116" t="e">
            <v>#DIV/0!</v>
          </cell>
          <cell r="EC116">
            <v>30</v>
          </cell>
          <cell r="ED116">
            <v>0</v>
          </cell>
          <cell r="EE116">
            <v>0</v>
          </cell>
          <cell r="EF116" t="e">
            <v>#DIV/0!</v>
          </cell>
          <cell r="EG116" t="e">
            <v>#DIV/0!</v>
          </cell>
          <cell r="EH116">
            <v>0</v>
          </cell>
          <cell r="EI116">
            <v>165</v>
          </cell>
          <cell r="EJ116" t="e">
            <v>#DIV/0!</v>
          </cell>
          <cell r="EK116" t="e">
            <v>#DIV/0!</v>
          </cell>
          <cell r="EL116" t="e">
            <v>#DIV/0!</v>
          </cell>
          <cell r="EM116">
            <v>248</v>
          </cell>
          <cell r="EN116">
            <v>90</v>
          </cell>
          <cell r="EO116" t="e">
            <v>#DIV/0!</v>
          </cell>
          <cell r="EP116" t="e">
            <v>#DIV/0!</v>
          </cell>
          <cell r="EQ116">
            <v>285</v>
          </cell>
          <cell r="ER116">
            <v>0</v>
          </cell>
          <cell r="ES116">
            <v>0</v>
          </cell>
          <cell r="ET116" t="e">
            <v>#DIV/0!</v>
          </cell>
          <cell r="EU116" t="e">
            <v>#DIV/0!</v>
          </cell>
          <cell r="EV116">
            <v>0</v>
          </cell>
          <cell r="EW116">
            <v>0</v>
          </cell>
          <cell r="EX116" t="e">
            <v>#DIV/0!</v>
          </cell>
          <cell r="EY116" t="e">
            <v>#DIV/0!</v>
          </cell>
          <cell r="EZ116" t="e">
            <v>#DIV/0!</v>
          </cell>
          <cell r="FA116" t="e">
            <v>#DIV/0!</v>
          </cell>
          <cell r="FB116">
            <v>0</v>
          </cell>
          <cell r="FC116" t="e">
            <v>#DIV/0!</v>
          </cell>
          <cell r="FD116" t="e">
            <v>#DIV/0!</v>
          </cell>
          <cell r="FE116">
            <v>109</v>
          </cell>
          <cell r="FF116">
            <v>0</v>
          </cell>
          <cell r="FG116">
            <v>0</v>
          </cell>
          <cell r="FH116" t="e">
            <v>#DIV/0!</v>
          </cell>
          <cell r="FI116" t="e">
            <v>#DIV/0!</v>
          </cell>
          <cell r="FJ116">
            <v>20</v>
          </cell>
          <cell r="FK116">
            <v>75</v>
          </cell>
          <cell r="FL116" t="e">
            <v>#DIV/0!</v>
          </cell>
          <cell r="FM116" t="e">
            <v>#DIV/0!</v>
          </cell>
          <cell r="FN116" t="e">
            <v>#DIV/0!</v>
          </cell>
          <cell r="FO116">
            <v>0</v>
          </cell>
          <cell r="FP116">
            <v>45</v>
          </cell>
          <cell r="FQ116" t="e">
            <v>#DIV/0!</v>
          </cell>
          <cell r="FR116" t="e">
            <v>#DIV/0!</v>
          </cell>
          <cell r="FS116">
            <v>0</v>
          </cell>
          <cell r="FT116">
            <v>0</v>
          </cell>
          <cell r="FU116" t="e">
            <v>#DIV/0!</v>
          </cell>
          <cell r="FV116" t="e">
            <v>#DIV/0!</v>
          </cell>
          <cell r="FW116" t="e">
            <v>#DIV/0!</v>
          </cell>
          <cell r="FX116" t="e">
            <v>#DIV/0!</v>
          </cell>
          <cell r="FY116" t="e">
            <v>#DIV/0!</v>
          </cell>
          <cell r="FZ116" t="e">
            <v>#DIV/0!</v>
          </cell>
          <cell r="GA116" t="e">
            <v>#DIV/0!</v>
          </cell>
          <cell r="GB116" t="e">
            <v>#DIV/0!</v>
          </cell>
          <cell r="GC116" t="e">
            <v>#DIV/0!</v>
          </cell>
          <cell r="GD116" t="e">
            <v>#DIV/0!</v>
          </cell>
          <cell r="GE116" t="e">
            <v>#DIV/0!</v>
          </cell>
          <cell r="GF116" t="e">
            <v>#DIV/0!</v>
          </cell>
          <cell r="GG116" t="e">
            <v>#DIV/0!</v>
          </cell>
          <cell r="GH116" t="e">
            <v>#DIV/0!</v>
          </cell>
          <cell r="GI116" t="e">
            <v>#DIV/0!</v>
          </cell>
          <cell r="GK116">
            <v>8.2142857142857135</v>
          </cell>
          <cell r="GL116">
            <v>31.384615384615383</v>
          </cell>
          <cell r="GM116">
            <v>20.6</v>
          </cell>
          <cell r="GN116">
            <v>74.5</v>
          </cell>
          <cell r="GO116">
            <v>0</v>
          </cell>
          <cell r="GP116">
            <v>0</v>
          </cell>
        </row>
        <row r="117">
          <cell r="K117">
            <v>0</v>
          </cell>
          <cell r="L117">
            <v>0</v>
          </cell>
          <cell r="P117">
            <v>910</v>
          </cell>
          <cell r="Q117">
            <v>0</v>
          </cell>
          <cell r="T117">
            <v>0</v>
          </cell>
          <cell r="U117">
            <v>0</v>
          </cell>
          <cell r="V117">
            <v>0</v>
          </cell>
          <cell r="Y117">
            <v>0</v>
          </cell>
          <cell r="Z117">
            <v>0</v>
          </cell>
          <cell r="AD117">
            <v>0</v>
          </cell>
          <cell r="AE117">
            <v>0</v>
          </cell>
          <cell r="AH117">
            <v>0</v>
          </cell>
          <cell r="AN117">
            <v>0</v>
          </cell>
          <cell r="AR117">
            <v>120</v>
          </cell>
          <cell r="AS117">
            <v>0</v>
          </cell>
          <cell r="AV117">
            <v>320</v>
          </cell>
          <cell r="AW117">
            <v>0</v>
          </cell>
          <cell r="AX117">
            <v>0</v>
          </cell>
          <cell r="BA117">
            <v>0</v>
          </cell>
          <cell r="BB117">
            <v>0</v>
          </cell>
          <cell r="BF117">
            <v>0</v>
          </cell>
          <cell r="BG117">
            <v>0</v>
          </cell>
          <cell r="BJ117">
            <v>0</v>
          </cell>
          <cell r="BK117">
            <v>0</v>
          </cell>
          <cell r="BO117">
            <v>0</v>
          </cell>
          <cell r="BU117">
            <v>0</v>
          </cell>
          <cell r="BV117">
            <v>0</v>
          </cell>
          <cell r="BY117">
            <v>635</v>
          </cell>
          <cell r="BZ117">
            <v>0</v>
          </cell>
          <cell r="CA117">
            <v>0</v>
          </cell>
          <cell r="CD117">
            <v>0</v>
          </cell>
          <cell r="CE117">
            <v>0</v>
          </cell>
          <cell r="CI117">
            <v>90</v>
          </cell>
          <cell r="CJ117">
            <v>0</v>
          </cell>
          <cell r="CM117">
            <v>0</v>
          </cell>
          <cell r="CN117">
            <v>0</v>
          </cell>
          <cell r="CO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Y117">
            <v>0</v>
          </cell>
          <cell r="DZ117">
            <v>0</v>
          </cell>
          <cell r="EC117">
            <v>0</v>
          </cell>
          <cell r="ED117">
            <v>0</v>
          </cell>
          <cell r="EE117">
            <v>0</v>
          </cell>
          <cell r="EH117">
            <v>205</v>
          </cell>
          <cell r="EI117">
            <v>0</v>
          </cell>
          <cell r="EM117">
            <v>215</v>
          </cell>
          <cell r="EN117">
            <v>0</v>
          </cell>
          <cell r="EQ117">
            <v>0</v>
          </cell>
          <cell r="ER117">
            <v>0</v>
          </cell>
          <cell r="ES117">
            <v>435</v>
          </cell>
          <cell r="EV117">
            <v>310</v>
          </cell>
          <cell r="EW117">
            <v>0</v>
          </cell>
          <cell r="FB117">
            <v>0</v>
          </cell>
          <cell r="FE117">
            <v>0</v>
          </cell>
          <cell r="FF117">
            <v>0</v>
          </cell>
          <cell r="FG117">
            <v>0</v>
          </cell>
          <cell r="FJ117">
            <v>540</v>
          </cell>
          <cell r="FK117">
            <v>95</v>
          </cell>
          <cell r="FO117">
            <v>0</v>
          </cell>
          <cell r="FP117">
            <v>0</v>
          </cell>
          <cell r="FS117">
            <v>0</v>
          </cell>
          <cell r="FT117">
            <v>0</v>
          </cell>
          <cell r="GK117">
            <v>75.833333333333329</v>
          </cell>
          <cell r="GL117">
            <v>33.846153846153847</v>
          </cell>
          <cell r="GM117">
            <v>51.785714285714285</v>
          </cell>
          <cell r="GN117">
            <v>0</v>
          </cell>
          <cell r="GO117">
            <v>0</v>
          </cell>
          <cell r="GP117">
            <v>0</v>
          </cell>
        </row>
        <row r="118">
          <cell r="I118">
            <v>0</v>
          </cell>
          <cell r="J118">
            <v>0</v>
          </cell>
          <cell r="K118">
            <v>2219</v>
          </cell>
          <cell r="L118">
            <v>1920</v>
          </cell>
          <cell r="M118">
            <v>0</v>
          </cell>
          <cell r="N118">
            <v>0</v>
          </cell>
          <cell r="O118">
            <v>0</v>
          </cell>
          <cell r="P118">
            <v>1326</v>
          </cell>
          <cell r="Q118">
            <v>1324</v>
          </cell>
          <cell r="R118">
            <v>0</v>
          </cell>
          <cell r="S118">
            <v>0</v>
          </cell>
          <cell r="T118">
            <v>1025</v>
          </cell>
          <cell r="U118">
            <v>806</v>
          </cell>
          <cell r="V118">
            <v>632</v>
          </cell>
          <cell r="W118">
            <v>0</v>
          </cell>
          <cell r="X118">
            <v>0</v>
          </cell>
          <cell r="Y118">
            <v>933</v>
          </cell>
          <cell r="Z118">
            <v>1615</v>
          </cell>
          <cell r="AA118">
            <v>0</v>
          </cell>
          <cell r="AB118">
            <v>0</v>
          </cell>
          <cell r="AC118">
            <v>0</v>
          </cell>
          <cell r="AD118">
            <v>1536</v>
          </cell>
          <cell r="AE118">
            <v>2220</v>
          </cell>
          <cell r="AF118">
            <v>0</v>
          </cell>
          <cell r="AG118">
            <v>0</v>
          </cell>
          <cell r="AH118">
            <v>1759</v>
          </cell>
          <cell r="AI118">
            <v>1740</v>
          </cell>
          <cell r="AJ118">
            <v>1340</v>
          </cell>
          <cell r="AK118">
            <v>0</v>
          </cell>
          <cell r="AL118">
            <v>0</v>
          </cell>
          <cell r="AM118">
            <v>1117</v>
          </cell>
          <cell r="AN118">
            <v>712</v>
          </cell>
          <cell r="AO118">
            <v>0</v>
          </cell>
          <cell r="AP118">
            <v>0</v>
          </cell>
          <cell r="AQ118">
            <v>0</v>
          </cell>
          <cell r="AR118">
            <v>703</v>
          </cell>
          <cell r="AS118">
            <v>1079</v>
          </cell>
          <cell r="AT118">
            <v>0</v>
          </cell>
          <cell r="AU118">
            <v>0</v>
          </cell>
          <cell r="AV118">
            <v>1480</v>
          </cell>
          <cell r="AW118">
            <v>608</v>
          </cell>
          <cell r="AX118">
            <v>725</v>
          </cell>
          <cell r="AY118">
            <v>0</v>
          </cell>
          <cell r="AZ118">
            <v>0</v>
          </cell>
          <cell r="BA118">
            <v>930</v>
          </cell>
          <cell r="BB118">
            <v>445</v>
          </cell>
          <cell r="BC118">
            <v>0</v>
          </cell>
          <cell r="BD118">
            <v>0</v>
          </cell>
          <cell r="BE118">
            <v>0</v>
          </cell>
          <cell r="BF118">
            <v>1090</v>
          </cell>
          <cell r="BG118">
            <v>1395</v>
          </cell>
          <cell r="BH118">
            <v>0</v>
          </cell>
          <cell r="BI118">
            <v>0</v>
          </cell>
          <cell r="BJ118">
            <v>618</v>
          </cell>
          <cell r="BK118">
            <v>1045</v>
          </cell>
          <cell r="BL118">
            <v>780</v>
          </cell>
          <cell r="BM118">
            <v>0</v>
          </cell>
          <cell r="BN118">
            <v>0</v>
          </cell>
          <cell r="BO118">
            <v>894</v>
          </cell>
          <cell r="BP118">
            <v>0</v>
          </cell>
          <cell r="BQ118">
            <v>1439</v>
          </cell>
          <cell r="BR118">
            <v>0</v>
          </cell>
          <cell r="BS118">
            <v>0</v>
          </cell>
          <cell r="BT118">
            <v>0</v>
          </cell>
          <cell r="BU118">
            <v>645</v>
          </cell>
          <cell r="BV118">
            <v>903</v>
          </cell>
          <cell r="BW118">
            <v>0</v>
          </cell>
          <cell r="BX118">
            <v>0</v>
          </cell>
          <cell r="BY118">
            <v>1640</v>
          </cell>
          <cell r="BZ118">
            <v>970</v>
          </cell>
          <cell r="CA118">
            <v>397</v>
          </cell>
          <cell r="CB118">
            <v>0</v>
          </cell>
          <cell r="CC118">
            <v>0</v>
          </cell>
          <cell r="CD118">
            <v>675</v>
          </cell>
          <cell r="CE118">
            <v>1060</v>
          </cell>
          <cell r="CF118">
            <v>0</v>
          </cell>
          <cell r="CG118">
            <v>0</v>
          </cell>
          <cell r="CH118">
            <v>0</v>
          </cell>
          <cell r="CI118">
            <v>1432</v>
          </cell>
          <cell r="CJ118">
            <v>921</v>
          </cell>
          <cell r="CK118">
            <v>0</v>
          </cell>
          <cell r="CL118">
            <v>0</v>
          </cell>
          <cell r="CM118">
            <v>410</v>
          </cell>
          <cell r="CN118">
            <v>200</v>
          </cell>
          <cell r="CO118">
            <v>738</v>
          </cell>
          <cell r="CP118">
            <v>0</v>
          </cell>
          <cell r="CQ118">
            <v>0</v>
          </cell>
          <cell r="CR118">
            <v>791</v>
          </cell>
          <cell r="CS118">
            <v>1210</v>
          </cell>
          <cell r="CT118">
            <v>0</v>
          </cell>
          <cell r="CU118">
            <v>0</v>
          </cell>
          <cell r="CV118">
            <v>0</v>
          </cell>
          <cell r="CW118">
            <v>875</v>
          </cell>
          <cell r="CX118">
            <v>1265</v>
          </cell>
          <cell r="CY118">
            <v>0</v>
          </cell>
          <cell r="CZ118">
            <v>0</v>
          </cell>
          <cell r="DA118">
            <v>1582</v>
          </cell>
          <cell r="DB118">
            <v>757</v>
          </cell>
          <cell r="DC118">
            <v>1315</v>
          </cell>
          <cell r="DD118">
            <v>0</v>
          </cell>
          <cell r="DE118">
            <v>0</v>
          </cell>
          <cell r="DF118">
            <v>1648</v>
          </cell>
          <cell r="DG118">
            <v>1354</v>
          </cell>
          <cell r="DH118">
            <v>0</v>
          </cell>
          <cell r="DK118">
            <v>1988</v>
          </cell>
          <cell r="DL118">
            <v>1880</v>
          </cell>
          <cell r="DM118">
            <v>0</v>
          </cell>
          <cell r="DN118">
            <v>0</v>
          </cell>
          <cell r="DO118">
            <v>1495</v>
          </cell>
          <cell r="DP118">
            <v>1303</v>
          </cell>
          <cell r="DQ118">
            <v>1279</v>
          </cell>
          <cell r="DR118">
            <v>0</v>
          </cell>
          <cell r="DS118">
            <v>0</v>
          </cell>
          <cell r="DT118">
            <v>1229</v>
          </cell>
          <cell r="DU118">
            <v>1418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K118">
            <v>1434.1333333333334</v>
          </cell>
          <cell r="GL118">
            <v>893.14285714285711</v>
          </cell>
          <cell r="GM118">
            <v>895.4</v>
          </cell>
          <cell r="GN118">
            <v>1384.8571428571429</v>
          </cell>
          <cell r="GO118">
            <v>0</v>
          </cell>
          <cell r="GP118">
            <v>0</v>
          </cell>
        </row>
        <row r="119"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</row>
        <row r="120"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</row>
        <row r="121"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</row>
        <row r="122">
          <cell r="L122">
            <v>165</v>
          </cell>
          <cell r="M122">
            <v>145</v>
          </cell>
          <cell r="Q122">
            <v>110</v>
          </cell>
          <cell r="R122">
            <v>330</v>
          </cell>
          <cell r="U122">
            <v>235</v>
          </cell>
          <cell r="V122">
            <v>223</v>
          </cell>
          <cell r="W122">
            <v>401</v>
          </cell>
          <cell r="Z122">
            <v>538</v>
          </cell>
          <cell r="AA122">
            <v>428</v>
          </cell>
          <cell r="CJ122">
            <v>10</v>
          </cell>
          <cell r="CK122">
            <v>0</v>
          </cell>
          <cell r="CN122">
            <v>0</v>
          </cell>
          <cell r="CO122">
            <v>20</v>
          </cell>
          <cell r="CP122">
            <v>19</v>
          </cell>
          <cell r="CS122">
            <v>0</v>
          </cell>
          <cell r="CT122">
            <v>0</v>
          </cell>
          <cell r="CX122">
            <v>0</v>
          </cell>
          <cell r="CY122">
            <v>0</v>
          </cell>
          <cell r="DB122">
            <v>0</v>
          </cell>
          <cell r="DC122">
            <v>0</v>
          </cell>
          <cell r="DD122">
            <v>0</v>
          </cell>
          <cell r="DG122">
            <v>0</v>
          </cell>
          <cell r="DH122">
            <v>0</v>
          </cell>
          <cell r="DL122">
            <v>0</v>
          </cell>
          <cell r="DM122">
            <v>0</v>
          </cell>
          <cell r="DP122">
            <v>0</v>
          </cell>
          <cell r="DQ122">
            <v>0</v>
          </cell>
          <cell r="DR122">
            <v>0</v>
          </cell>
          <cell r="DU122">
            <v>0</v>
          </cell>
          <cell r="DV122">
            <v>0</v>
          </cell>
          <cell r="DZ122">
            <v>55</v>
          </cell>
          <cell r="EA122">
            <v>0</v>
          </cell>
          <cell r="ED122">
            <v>0</v>
          </cell>
          <cell r="EE122">
            <v>15</v>
          </cell>
          <cell r="EF122">
            <v>22</v>
          </cell>
          <cell r="EI122">
            <v>223</v>
          </cell>
          <cell r="EJ122">
            <v>140</v>
          </cell>
          <cell r="EN122">
            <v>252</v>
          </cell>
          <cell r="EO122">
            <v>135</v>
          </cell>
          <cell r="ER122">
            <v>97</v>
          </cell>
          <cell r="ES122">
            <v>110</v>
          </cell>
          <cell r="ET122">
            <v>180</v>
          </cell>
          <cell r="EW122">
            <v>395</v>
          </cell>
          <cell r="EX122">
            <v>125</v>
          </cell>
          <cell r="FC122">
            <v>185</v>
          </cell>
          <cell r="FF122">
            <v>179</v>
          </cell>
          <cell r="FG122">
            <v>38</v>
          </cell>
          <cell r="FH122">
            <v>116</v>
          </cell>
          <cell r="FK122">
            <v>199</v>
          </cell>
          <cell r="FL122">
            <v>89</v>
          </cell>
          <cell r="FP122">
            <v>79</v>
          </cell>
          <cell r="FQ122">
            <v>313</v>
          </cell>
          <cell r="FT122">
            <v>74</v>
          </cell>
          <cell r="FU122">
            <v>30</v>
          </cell>
          <cell r="GK122">
            <v>286.11111111111109</v>
          </cell>
          <cell r="GL122">
            <v>0</v>
          </cell>
          <cell r="GM122">
            <v>7</v>
          </cell>
          <cell r="GN122">
            <v>0</v>
          </cell>
          <cell r="GO122">
            <v>0</v>
          </cell>
          <cell r="GP122">
            <v>0</v>
          </cell>
        </row>
        <row r="123">
          <cell r="L123">
            <v>105</v>
          </cell>
          <cell r="M123">
            <v>305</v>
          </cell>
          <cell r="Q123">
            <v>115</v>
          </cell>
          <cell r="R123">
            <v>113</v>
          </cell>
          <cell r="U123">
            <v>186</v>
          </cell>
          <cell r="V123">
            <v>236</v>
          </cell>
          <cell r="W123">
            <v>110</v>
          </cell>
          <cell r="Z123">
            <v>250</v>
          </cell>
          <cell r="AA123">
            <v>91</v>
          </cell>
          <cell r="CJ123">
            <v>20</v>
          </cell>
          <cell r="CK123">
            <v>0</v>
          </cell>
          <cell r="CN123">
            <v>0</v>
          </cell>
          <cell r="CO123">
            <v>0</v>
          </cell>
          <cell r="CP123">
            <v>5</v>
          </cell>
          <cell r="CS123">
            <v>0</v>
          </cell>
          <cell r="CT123">
            <v>20</v>
          </cell>
          <cell r="CX123">
            <v>5</v>
          </cell>
          <cell r="CY123">
            <v>0</v>
          </cell>
          <cell r="DB123">
            <v>0</v>
          </cell>
          <cell r="DC123">
            <v>0</v>
          </cell>
          <cell r="DD123">
            <v>0</v>
          </cell>
          <cell r="DG123">
            <v>0</v>
          </cell>
          <cell r="DH123">
            <v>16</v>
          </cell>
          <cell r="DL123">
            <v>0</v>
          </cell>
          <cell r="DM123">
            <v>0</v>
          </cell>
          <cell r="DP123">
            <v>2</v>
          </cell>
          <cell r="DQ123">
            <v>0</v>
          </cell>
          <cell r="DR123">
            <v>0</v>
          </cell>
          <cell r="DU123">
            <v>0</v>
          </cell>
          <cell r="DV123">
            <v>5</v>
          </cell>
          <cell r="DZ123">
            <v>8</v>
          </cell>
          <cell r="EA123">
            <v>15</v>
          </cell>
          <cell r="ED123">
            <v>0</v>
          </cell>
          <cell r="EE123">
            <v>9</v>
          </cell>
          <cell r="EF123">
            <v>0</v>
          </cell>
          <cell r="EI123">
            <v>20</v>
          </cell>
          <cell r="EJ123">
            <v>40</v>
          </cell>
          <cell r="EN123">
            <v>0</v>
          </cell>
          <cell r="EO123">
            <v>67</v>
          </cell>
          <cell r="ER123">
            <v>93</v>
          </cell>
          <cell r="ES123">
            <v>0</v>
          </cell>
          <cell r="ET123">
            <v>54</v>
          </cell>
          <cell r="EW123">
            <v>64</v>
          </cell>
          <cell r="EX123">
            <v>20</v>
          </cell>
          <cell r="FC123">
            <v>0</v>
          </cell>
          <cell r="FF123">
            <v>48</v>
          </cell>
          <cell r="FG123">
            <v>50</v>
          </cell>
          <cell r="FH123">
            <v>0</v>
          </cell>
          <cell r="FK123">
            <v>24</v>
          </cell>
          <cell r="FL123">
            <v>0</v>
          </cell>
          <cell r="FP123">
            <v>10</v>
          </cell>
          <cell r="FQ123">
            <v>6</v>
          </cell>
          <cell r="FT123">
            <v>20</v>
          </cell>
          <cell r="FU123">
            <v>55</v>
          </cell>
          <cell r="GK123">
            <v>167.88888888888889</v>
          </cell>
          <cell r="GL123">
            <v>0</v>
          </cell>
          <cell r="GM123">
            <v>6.4285714285714288</v>
          </cell>
          <cell r="GN123">
            <v>2</v>
          </cell>
          <cell r="GO123">
            <v>0</v>
          </cell>
          <cell r="GP123">
            <v>0</v>
          </cell>
        </row>
        <row r="124">
          <cell r="L124">
            <v>0</v>
          </cell>
          <cell r="M124">
            <v>25</v>
          </cell>
          <cell r="Q124">
            <v>0</v>
          </cell>
          <cell r="R124">
            <v>0</v>
          </cell>
          <cell r="U124">
            <v>36</v>
          </cell>
          <cell r="V124">
            <v>45</v>
          </cell>
          <cell r="W124">
            <v>90</v>
          </cell>
          <cell r="Z124">
            <v>90</v>
          </cell>
          <cell r="AA124">
            <v>82</v>
          </cell>
          <cell r="CJ124">
            <v>0</v>
          </cell>
          <cell r="CK124">
            <v>0</v>
          </cell>
          <cell r="CN124">
            <v>0</v>
          </cell>
          <cell r="CO124">
            <v>0</v>
          </cell>
          <cell r="CP124">
            <v>0</v>
          </cell>
          <cell r="CS124">
            <v>0</v>
          </cell>
          <cell r="CT124">
            <v>0</v>
          </cell>
          <cell r="CX124">
            <v>0</v>
          </cell>
          <cell r="CY124">
            <v>0</v>
          </cell>
          <cell r="DB124">
            <v>0</v>
          </cell>
          <cell r="DC124">
            <v>0</v>
          </cell>
          <cell r="DD124">
            <v>0</v>
          </cell>
          <cell r="DG124">
            <v>0</v>
          </cell>
          <cell r="DH124">
            <v>0</v>
          </cell>
          <cell r="DL124">
            <v>0</v>
          </cell>
          <cell r="DM124">
            <v>0</v>
          </cell>
          <cell r="DP124">
            <v>0</v>
          </cell>
          <cell r="DQ124">
            <v>0</v>
          </cell>
          <cell r="DR124">
            <v>0</v>
          </cell>
          <cell r="DU124">
            <v>0</v>
          </cell>
          <cell r="DV124">
            <v>0</v>
          </cell>
          <cell r="DZ124">
            <v>0</v>
          </cell>
          <cell r="EA124">
            <v>0</v>
          </cell>
          <cell r="ED124">
            <v>0</v>
          </cell>
          <cell r="EE124">
            <v>0</v>
          </cell>
          <cell r="EF124">
            <v>0</v>
          </cell>
          <cell r="EI124">
            <v>20</v>
          </cell>
          <cell r="EJ124">
            <v>0</v>
          </cell>
          <cell r="EN124">
            <v>0</v>
          </cell>
          <cell r="EO124">
            <v>0</v>
          </cell>
          <cell r="ER124">
            <v>0</v>
          </cell>
          <cell r="ES124">
            <v>0</v>
          </cell>
          <cell r="ET124">
            <v>0</v>
          </cell>
          <cell r="EW124">
            <v>0</v>
          </cell>
          <cell r="EX124">
            <v>0</v>
          </cell>
          <cell r="FC124">
            <v>41</v>
          </cell>
          <cell r="FF124">
            <v>0</v>
          </cell>
          <cell r="FG124">
            <v>0</v>
          </cell>
          <cell r="FH124">
            <v>0</v>
          </cell>
          <cell r="FK124">
            <v>0</v>
          </cell>
          <cell r="FL124">
            <v>0</v>
          </cell>
          <cell r="FP124">
            <v>30</v>
          </cell>
          <cell r="FQ124">
            <v>0</v>
          </cell>
          <cell r="FT124">
            <v>0</v>
          </cell>
          <cell r="FU124">
            <v>0</v>
          </cell>
          <cell r="GK124">
            <v>40.888888888888886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</row>
        <row r="125">
          <cell r="L125">
            <v>500</v>
          </cell>
          <cell r="M125">
            <v>0</v>
          </cell>
          <cell r="Q125">
            <v>340</v>
          </cell>
          <cell r="R125">
            <v>120</v>
          </cell>
          <cell r="U125">
            <v>0</v>
          </cell>
          <cell r="V125">
            <v>0</v>
          </cell>
          <cell r="W125">
            <v>0</v>
          </cell>
          <cell r="Z125">
            <v>65</v>
          </cell>
          <cell r="AA125">
            <v>0</v>
          </cell>
          <cell r="CJ125">
            <v>0</v>
          </cell>
          <cell r="CK125">
            <v>0</v>
          </cell>
          <cell r="CN125">
            <v>0</v>
          </cell>
          <cell r="CO125">
            <v>0</v>
          </cell>
          <cell r="CP125">
            <v>0</v>
          </cell>
          <cell r="CS125">
            <v>0</v>
          </cell>
          <cell r="CT125">
            <v>0</v>
          </cell>
          <cell r="CX125">
            <v>0</v>
          </cell>
          <cell r="CY125">
            <v>0</v>
          </cell>
          <cell r="DB125">
            <v>0</v>
          </cell>
          <cell r="DC125">
            <v>0</v>
          </cell>
          <cell r="DD125">
            <v>0</v>
          </cell>
          <cell r="DG125">
            <v>0</v>
          </cell>
          <cell r="DH125">
            <v>0</v>
          </cell>
          <cell r="DL125">
            <v>33</v>
          </cell>
          <cell r="DM125">
            <v>0</v>
          </cell>
          <cell r="DP125">
            <v>0</v>
          </cell>
          <cell r="DQ125">
            <v>0</v>
          </cell>
          <cell r="DR125">
            <v>0</v>
          </cell>
          <cell r="DU125">
            <v>0</v>
          </cell>
          <cell r="DV125">
            <v>0</v>
          </cell>
          <cell r="DZ125">
            <v>0</v>
          </cell>
          <cell r="EA125">
            <v>0</v>
          </cell>
          <cell r="ED125">
            <v>0</v>
          </cell>
          <cell r="EE125">
            <v>0</v>
          </cell>
          <cell r="EF125">
            <v>0</v>
          </cell>
          <cell r="EI125">
            <v>0</v>
          </cell>
          <cell r="EJ125">
            <v>90</v>
          </cell>
          <cell r="EN125">
            <v>0</v>
          </cell>
          <cell r="EO125">
            <v>0</v>
          </cell>
          <cell r="ER125">
            <v>0</v>
          </cell>
          <cell r="ES125">
            <v>0</v>
          </cell>
          <cell r="ET125">
            <v>0</v>
          </cell>
          <cell r="EW125">
            <v>0</v>
          </cell>
          <cell r="EX125">
            <v>0</v>
          </cell>
          <cell r="FC125">
            <v>45</v>
          </cell>
          <cell r="FF125">
            <v>105</v>
          </cell>
          <cell r="FG125">
            <v>0</v>
          </cell>
          <cell r="FH125">
            <v>0</v>
          </cell>
          <cell r="FK125">
            <v>390</v>
          </cell>
          <cell r="FL125">
            <v>0</v>
          </cell>
          <cell r="FP125">
            <v>120</v>
          </cell>
          <cell r="FQ125">
            <v>0</v>
          </cell>
          <cell r="FT125">
            <v>0</v>
          </cell>
          <cell r="FU125">
            <v>0</v>
          </cell>
          <cell r="GK125">
            <v>113.88888888888889</v>
          </cell>
          <cell r="GL125">
            <v>0</v>
          </cell>
          <cell r="GM125">
            <v>0</v>
          </cell>
          <cell r="GN125">
            <v>2.3571428571428572</v>
          </cell>
          <cell r="GO125">
            <v>0</v>
          </cell>
          <cell r="GP125">
            <v>0</v>
          </cell>
        </row>
        <row r="126">
          <cell r="L126">
            <v>0</v>
          </cell>
          <cell r="M126">
            <v>0</v>
          </cell>
          <cell r="Q126">
            <v>0</v>
          </cell>
          <cell r="R126">
            <v>0</v>
          </cell>
          <cell r="U126">
            <v>0</v>
          </cell>
          <cell r="V126">
            <v>0</v>
          </cell>
          <cell r="W126">
            <v>0</v>
          </cell>
          <cell r="Z126">
            <v>95</v>
          </cell>
          <cell r="AA126">
            <v>151</v>
          </cell>
          <cell r="CJ126">
            <v>0</v>
          </cell>
          <cell r="CK126">
            <v>0</v>
          </cell>
          <cell r="CN126">
            <v>0</v>
          </cell>
          <cell r="CO126">
            <v>0</v>
          </cell>
          <cell r="CP126">
            <v>0</v>
          </cell>
          <cell r="CS126">
            <v>0</v>
          </cell>
          <cell r="CT126">
            <v>0</v>
          </cell>
          <cell r="CX126">
            <v>0</v>
          </cell>
          <cell r="CY126">
            <v>0</v>
          </cell>
          <cell r="DB126">
            <v>0</v>
          </cell>
          <cell r="DC126">
            <v>0</v>
          </cell>
          <cell r="DD126">
            <v>0</v>
          </cell>
          <cell r="DG126">
            <v>0</v>
          </cell>
          <cell r="DH126">
            <v>0</v>
          </cell>
          <cell r="DL126">
            <v>0</v>
          </cell>
          <cell r="DM126">
            <v>0</v>
          </cell>
          <cell r="DP126">
            <v>0</v>
          </cell>
          <cell r="DQ126">
            <v>0</v>
          </cell>
          <cell r="DR126">
            <v>0</v>
          </cell>
          <cell r="DU126">
            <v>0</v>
          </cell>
          <cell r="DV126">
            <v>0</v>
          </cell>
          <cell r="DZ126">
            <v>0</v>
          </cell>
          <cell r="EA126">
            <v>0</v>
          </cell>
          <cell r="ED126">
            <v>0</v>
          </cell>
          <cell r="EE126">
            <v>0</v>
          </cell>
          <cell r="EF126">
            <v>0</v>
          </cell>
          <cell r="EI126">
            <v>55</v>
          </cell>
          <cell r="EJ126">
            <v>75</v>
          </cell>
          <cell r="EN126">
            <v>0</v>
          </cell>
          <cell r="EO126">
            <v>0</v>
          </cell>
          <cell r="ER126">
            <v>25</v>
          </cell>
          <cell r="ES126">
            <v>70</v>
          </cell>
          <cell r="ET126">
            <v>0</v>
          </cell>
          <cell r="EW126">
            <v>0</v>
          </cell>
          <cell r="EX126">
            <v>60</v>
          </cell>
          <cell r="FC126">
            <v>0</v>
          </cell>
          <cell r="FF126">
            <v>30</v>
          </cell>
          <cell r="FG126">
            <v>84</v>
          </cell>
          <cell r="FH126">
            <v>60</v>
          </cell>
          <cell r="FK126">
            <v>40</v>
          </cell>
          <cell r="FL126">
            <v>0</v>
          </cell>
          <cell r="FP126">
            <v>0</v>
          </cell>
          <cell r="FQ126">
            <v>0</v>
          </cell>
          <cell r="FT126">
            <v>0</v>
          </cell>
          <cell r="FU126">
            <v>0</v>
          </cell>
          <cell r="GK126">
            <v>27.333333333333332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</row>
        <row r="127">
          <cell r="L127">
            <v>50</v>
          </cell>
          <cell r="M127">
            <v>40</v>
          </cell>
          <cell r="Q127">
            <v>0</v>
          </cell>
          <cell r="R127">
            <v>0</v>
          </cell>
          <cell r="U127">
            <v>0</v>
          </cell>
          <cell r="V127">
            <v>0</v>
          </cell>
          <cell r="W127">
            <v>0</v>
          </cell>
          <cell r="Z127">
            <v>370</v>
          </cell>
          <cell r="AA127">
            <v>0</v>
          </cell>
          <cell r="CJ127">
            <v>0</v>
          </cell>
          <cell r="CK127">
            <v>0</v>
          </cell>
          <cell r="CN127">
            <v>0</v>
          </cell>
          <cell r="CO127">
            <v>0</v>
          </cell>
          <cell r="CP127">
            <v>0</v>
          </cell>
          <cell r="CS127">
            <v>0</v>
          </cell>
          <cell r="CT127">
            <v>0</v>
          </cell>
          <cell r="CX127">
            <v>0</v>
          </cell>
          <cell r="CY127">
            <v>0</v>
          </cell>
          <cell r="DB127">
            <v>0</v>
          </cell>
          <cell r="DC127">
            <v>0</v>
          </cell>
          <cell r="DD127">
            <v>0</v>
          </cell>
          <cell r="DG127">
            <v>0</v>
          </cell>
          <cell r="DH127">
            <v>0</v>
          </cell>
          <cell r="DL127">
            <v>0</v>
          </cell>
          <cell r="DM127">
            <v>0</v>
          </cell>
          <cell r="DP127">
            <v>0</v>
          </cell>
          <cell r="DQ127">
            <v>0</v>
          </cell>
          <cell r="DR127">
            <v>0</v>
          </cell>
          <cell r="DU127">
            <v>0</v>
          </cell>
          <cell r="DV127">
            <v>0</v>
          </cell>
          <cell r="DZ127">
            <v>0</v>
          </cell>
          <cell r="EA127">
            <v>0</v>
          </cell>
          <cell r="ED127">
            <v>0</v>
          </cell>
          <cell r="EE127">
            <v>0</v>
          </cell>
          <cell r="EF127">
            <v>0</v>
          </cell>
          <cell r="EI127">
            <v>0</v>
          </cell>
          <cell r="EJ127">
            <v>0</v>
          </cell>
          <cell r="EN127">
            <v>0</v>
          </cell>
          <cell r="EO127">
            <v>0</v>
          </cell>
          <cell r="ER127">
            <v>0</v>
          </cell>
          <cell r="ES127">
            <v>18</v>
          </cell>
          <cell r="ET127">
            <v>0</v>
          </cell>
          <cell r="EW127">
            <v>0</v>
          </cell>
          <cell r="EX127">
            <v>0</v>
          </cell>
          <cell r="FC127">
            <v>0</v>
          </cell>
          <cell r="FF127">
            <v>0</v>
          </cell>
          <cell r="FG127">
            <v>0</v>
          </cell>
          <cell r="FH127">
            <v>0</v>
          </cell>
          <cell r="FK127">
            <v>0</v>
          </cell>
          <cell r="FL127">
            <v>0</v>
          </cell>
          <cell r="FP127">
            <v>0</v>
          </cell>
          <cell r="FQ127">
            <v>0</v>
          </cell>
          <cell r="FT127">
            <v>0</v>
          </cell>
          <cell r="FU127">
            <v>0</v>
          </cell>
          <cell r="GK127">
            <v>51.111111111111114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</row>
        <row r="128">
          <cell r="L128">
            <v>170</v>
          </cell>
          <cell r="M128">
            <v>0</v>
          </cell>
          <cell r="Q128">
            <v>0</v>
          </cell>
          <cell r="R128">
            <v>0</v>
          </cell>
          <cell r="U128">
            <v>0</v>
          </cell>
          <cell r="V128">
            <v>0</v>
          </cell>
          <cell r="W128">
            <v>0</v>
          </cell>
          <cell r="Z128">
            <v>0</v>
          </cell>
          <cell r="AA128">
            <v>0</v>
          </cell>
          <cell r="CJ128">
            <v>0</v>
          </cell>
          <cell r="CK128">
            <v>0</v>
          </cell>
          <cell r="CN128">
            <v>0</v>
          </cell>
          <cell r="CO128">
            <v>0</v>
          </cell>
          <cell r="CP128">
            <v>0</v>
          </cell>
          <cell r="CS128">
            <v>0</v>
          </cell>
          <cell r="CT128">
            <v>0</v>
          </cell>
          <cell r="CX128">
            <v>0</v>
          </cell>
          <cell r="CY128">
            <v>0</v>
          </cell>
          <cell r="DB128">
            <v>0</v>
          </cell>
          <cell r="DC128">
            <v>0</v>
          </cell>
          <cell r="DD128">
            <v>0</v>
          </cell>
          <cell r="DG128">
            <v>0</v>
          </cell>
          <cell r="DH128">
            <v>0</v>
          </cell>
          <cell r="DL128">
            <v>0</v>
          </cell>
          <cell r="DM128">
            <v>0</v>
          </cell>
          <cell r="DP128">
            <v>0</v>
          </cell>
          <cell r="DQ128">
            <v>0</v>
          </cell>
          <cell r="DR128">
            <v>0</v>
          </cell>
          <cell r="DU128">
            <v>0</v>
          </cell>
          <cell r="DV128">
            <v>0</v>
          </cell>
          <cell r="DZ128">
            <v>0</v>
          </cell>
          <cell r="EA128">
            <v>0</v>
          </cell>
          <cell r="ED128">
            <v>0</v>
          </cell>
          <cell r="EE128">
            <v>0</v>
          </cell>
          <cell r="EF128">
            <v>0</v>
          </cell>
          <cell r="EI128">
            <v>0</v>
          </cell>
          <cell r="EJ128">
            <v>0</v>
          </cell>
          <cell r="EN128">
            <v>0</v>
          </cell>
          <cell r="EO128">
            <v>0</v>
          </cell>
          <cell r="ER128">
            <v>0</v>
          </cell>
          <cell r="ES128">
            <v>0</v>
          </cell>
          <cell r="ET128">
            <v>0</v>
          </cell>
          <cell r="EW128">
            <v>0</v>
          </cell>
          <cell r="EX128">
            <v>0</v>
          </cell>
          <cell r="FC128">
            <v>0</v>
          </cell>
          <cell r="FF128">
            <v>30</v>
          </cell>
          <cell r="FG128">
            <v>0</v>
          </cell>
          <cell r="FH128">
            <v>0</v>
          </cell>
          <cell r="FK128">
            <v>0</v>
          </cell>
          <cell r="FL128">
            <v>0</v>
          </cell>
          <cell r="FP128">
            <v>0</v>
          </cell>
          <cell r="FQ128">
            <v>0</v>
          </cell>
          <cell r="FT128">
            <v>0</v>
          </cell>
          <cell r="FU128">
            <v>30</v>
          </cell>
          <cell r="GK128">
            <v>18.888888888888889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</row>
        <row r="129">
          <cell r="L129">
            <v>1550</v>
          </cell>
          <cell r="M129">
            <v>484</v>
          </cell>
          <cell r="Q129">
            <v>0</v>
          </cell>
          <cell r="R129">
            <v>0</v>
          </cell>
          <cell r="U129">
            <v>0</v>
          </cell>
          <cell r="V129">
            <v>32</v>
          </cell>
          <cell r="W129">
            <v>50</v>
          </cell>
          <cell r="Z129">
            <v>0</v>
          </cell>
          <cell r="AA129">
            <v>0</v>
          </cell>
          <cell r="CJ129">
            <v>0</v>
          </cell>
          <cell r="CK129">
            <v>0</v>
          </cell>
          <cell r="CN129">
            <v>0</v>
          </cell>
          <cell r="CO129">
            <v>0</v>
          </cell>
          <cell r="CP129">
            <v>0</v>
          </cell>
          <cell r="CS129">
            <v>0</v>
          </cell>
          <cell r="CT129">
            <v>0</v>
          </cell>
          <cell r="CX129">
            <v>0</v>
          </cell>
          <cell r="CY129">
            <v>0</v>
          </cell>
          <cell r="DB129">
            <v>0</v>
          </cell>
          <cell r="DC129">
            <v>0</v>
          </cell>
          <cell r="DD129">
            <v>0</v>
          </cell>
          <cell r="DG129">
            <v>0</v>
          </cell>
          <cell r="DH129">
            <v>0</v>
          </cell>
          <cell r="DL129">
            <v>0</v>
          </cell>
          <cell r="DM129">
            <v>0</v>
          </cell>
          <cell r="DP129">
            <v>0</v>
          </cell>
          <cell r="DQ129">
            <v>0</v>
          </cell>
          <cell r="DR129">
            <v>0</v>
          </cell>
          <cell r="DU129">
            <v>47</v>
          </cell>
          <cell r="DV129">
            <v>110</v>
          </cell>
          <cell r="DZ129">
            <v>0</v>
          </cell>
          <cell r="EA129">
            <v>0</v>
          </cell>
          <cell r="ED129">
            <v>0</v>
          </cell>
          <cell r="EE129">
            <v>0</v>
          </cell>
          <cell r="EF129">
            <v>0</v>
          </cell>
          <cell r="EI129">
            <v>0</v>
          </cell>
          <cell r="EJ129">
            <v>0</v>
          </cell>
          <cell r="EN129">
            <v>0</v>
          </cell>
          <cell r="EO129">
            <v>0</v>
          </cell>
          <cell r="ER129">
            <v>10</v>
          </cell>
          <cell r="ES129">
            <v>0</v>
          </cell>
          <cell r="ET129">
            <v>0</v>
          </cell>
          <cell r="EW129">
            <v>0</v>
          </cell>
          <cell r="EX129">
            <v>0</v>
          </cell>
          <cell r="FC129">
            <v>85</v>
          </cell>
          <cell r="FF129">
            <v>0</v>
          </cell>
          <cell r="FG129">
            <v>25</v>
          </cell>
          <cell r="FH129">
            <v>124</v>
          </cell>
          <cell r="FK129">
            <v>24</v>
          </cell>
          <cell r="FL129">
            <v>0</v>
          </cell>
          <cell r="FP129">
            <v>50</v>
          </cell>
          <cell r="FQ129">
            <v>0</v>
          </cell>
          <cell r="FT129">
            <v>0</v>
          </cell>
          <cell r="FU129">
            <v>30</v>
          </cell>
          <cell r="GK129">
            <v>235.11111111111111</v>
          </cell>
          <cell r="GL129">
            <v>0</v>
          </cell>
          <cell r="GM129">
            <v>0</v>
          </cell>
          <cell r="GN129">
            <v>11.214285714285714</v>
          </cell>
          <cell r="GO129">
            <v>0</v>
          </cell>
          <cell r="GP129">
            <v>0</v>
          </cell>
        </row>
        <row r="130">
          <cell r="I130" t="e">
            <v>#DIV/0!</v>
          </cell>
          <cell r="J130" t="e">
            <v>#DIV/0!</v>
          </cell>
          <cell r="K130" t="e">
            <v>#DIV/0!</v>
          </cell>
          <cell r="L130">
            <v>0</v>
          </cell>
          <cell r="M130">
            <v>0</v>
          </cell>
          <cell r="N130" t="e">
            <v>#DIV/0!</v>
          </cell>
          <cell r="O130" t="e">
            <v>#DIV/0!</v>
          </cell>
          <cell r="P130" t="e">
            <v>#DIV/0!</v>
          </cell>
          <cell r="Q130">
            <v>0</v>
          </cell>
          <cell r="R130">
            <v>300</v>
          </cell>
          <cell r="S130" t="e">
            <v>#DIV/0!</v>
          </cell>
          <cell r="T130" t="e">
            <v>#DIV/0!</v>
          </cell>
          <cell r="U130">
            <v>0</v>
          </cell>
          <cell r="V130">
            <v>0</v>
          </cell>
          <cell r="W130">
            <v>0</v>
          </cell>
          <cell r="X130" t="e">
            <v>#DIV/0!</v>
          </cell>
          <cell r="Y130" t="e">
            <v>#DIV/0!</v>
          </cell>
          <cell r="Z130">
            <v>0</v>
          </cell>
          <cell r="AA130">
            <v>0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  <cell r="BI130" t="e">
            <v>#DIV/0!</v>
          </cell>
          <cell r="BJ130" t="e">
            <v>#DIV/0!</v>
          </cell>
          <cell r="BK130" t="e">
            <v>#DIV/0!</v>
          </cell>
          <cell r="BL130" t="e">
            <v>#DIV/0!</v>
          </cell>
          <cell r="BM130" t="e">
            <v>#DIV/0!</v>
          </cell>
          <cell r="BN130" t="e">
            <v>#DIV/0!</v>
          </cell>
          <cell r="BO130" t="e">
            <v>#DIV/0!</v>
          </cell>
          <cell r="BP130" t="e">
            <v>#DIV/0!</v>
          </cell>
          <cell r="BQ130" t="e">
            <v>#DIV/0!</v>
          </cell>
          <cell r="BR130" t="e">
            <v>#DIV/0!</v>
          </cell>
          <cell r="BS130" t="e">
            <v>#DIV/0!</v>
          </cell>
          <cell r="BT130" t="e">
            <v>#DIV/0!</v>
          </cell>
          <cell r="BU130" t="e">
            <v>#DIV/0!</v>
          </cell>
          <cell r="BV130" t="e">
            <v>#DIV/0!</v>
          </cell>
          <cell r="BW130" t="e">
            <v>#DIV/0!</v>
          </cell>
          <cell r="BX130" t="e">
            <v>#DIV/0!</v>
          </cell>
          <cell r="BY130" t="e">
            <v>#DIV/0!</v>
          </cell>
          <cell r="BZ130" t="e">
            <v>#DIV/0!</v>
          </cell>
          <cell r="CA130" t="e">
            <v>#DIV/0!</v>
          </cell>
          <cell r="CB130" t="e">
            <v>#DIV/0!</v>
          </cell>
          <cell r="CC130" t="e">
            <v>#DIV/0!</v>
          </cell>
          <cell r="CD130" t="e">
            <v>#DIV/0!</v>
          </cell>
          <cell r="CE130" t="e">
            <v>#DIV/0!</v>
          </cell>
          <cell r="CF130" t="e">
            <v>#DIV/0!</v>
          </cell>
          <cell r="CG130" t="e">
            <v>#DIV/0!</v>
          </cell>
          <cell r="CH130" t="e">
            <v>#DIV/0!</v>
          </cell>
          <cell r="CI130" t="e">
            <v>#DIV/0!</v>
          </cell>
          <cell r="CJ130">
            <v>0</v>
          </cell>
          <cell r="CK130">
            <v>0</v>
          </cell>
          <cell r="CL130" t="e">
            <v>#DIV/0!</v>
          </cell>
          <cell r="CM130" t="e">
            <v>#DIV/0!</v>
          </cell>
          <cell r="CN130">
            <v>0</v>
          </cell>
          <cell r="CO130">
            <v>0</v>
          </cell>
          <cell r="CP130">
            <v>0</v>
          </cell>
          <cell r="CQ130" t="e">
            <v>#DIV/0!</v>
          </cell>
          <cell r="CR130" t="e">
            <v>#DIV/0!</v>
          </cell>
          <cell r="CS130">
            <v>0</v>
          </cell>
          <cell r="CT130">
            <v>0</v>
          </cell>
          <cell r="CU130" t="e">
            <v>#DIV/0!</v>
          </cell>
          <cell r="CV130" t="e">
            <v>#DIV/0!</v>
          </cell>
          <cell r="CW130" t="e">
            <v>#DIV/0!</v>
          </cell>
          <cell r="CX130">
            <v>0</v>
          </cell>
          <cell r="CY130">
            <v>0</v>
          </cell>
          <cell r="CZ130" t="e">
            <v>#DIV/0!</v>
          </cell>
          <cell r="DA130" t="e">
            <v>#DIV/0!</v>
          </cell>
          <cell r="DB130">
            <v>0</v>
          </cell>
          <cell r="DC130">
            <v>0</v>
          </cell>
          <cell r="DD130">
            <v>0</v>
          </cell>
          <cell r="DE130" t="e">
            <v>#DIV/0!</v>
          </cell>
          <cell r="DF130" t="e">
            <v>#DIV/0!</v>
          </cell>
          <cell r="DG130">
            <v>0</v>
          </cell>
          <cell r="DH130">
            <v>0</v>
          </cell>
          <cell r="DI130" t="e">
            <v>#DIV/0!</v>
          </cell>
          <cell r="DJ130" t="e">
            <v>#DIV/0!</v>
          </cell>
          <cell r="DK130" t="e">
            <v>#DIV/0!</v>
          </cell>
          <cell r="DL130">
            <v>0</v>
          </cell>
          <cell r="DM130">
            <v>0</v>
          </cell>
          <cell r="DN130" t="e">
            <v>#DIV/0!</v>
          </cell>
          <cell r="DO130" t="e">
            <v>#DIV/0!</v>
          </cell>
          <cell r="DP130">
            <v>0</v>
          </cell>
          <cell r="DQ130">
            <v>0</v>
          </cell>
          <cell r="DR130">
            <v>0</v>
          </cell>
          <cell r="DS130" t="e">
            <v>#DIV/0!</v>
          </cell>
          <cell r="DT130" t="e">
            <v>#DIV/0!</v>
          </cell>
          <cell r="DU130">
            <v>0</v>
          </cell>
          <cell r="DV130">
            <v>0</v>
          </cell>
          <cell r="DW130" t="e">
            <v>#DIV/0!</v>
          </cell>
          <cell r="DX130" t="e">
            <v>#DIV/0!</v>
          </cell>
          <cell r="DY130" t="e">
            <v>#DIV/0!</v>
          </cell>
          <cell r="DZ130">
            <v>127</v>
          </cell>
          <cell r="EA130">
            <v>0</v>
          </cell>
          <cell r="EB130" t="e">
            <v>#DIV/0!</v>
          </cell>
          <cell r="EC130" t="e">
            <v>#DIV/0!</v>
          </cell>
          <cell r="ED130">
            <v>0</v>
          </cell>
          <cell r="EE130">
            <v>0</v>
          </cell>
          <cell r="EF130">
            <v>0</v>
          </cell>
          <cell r="EG130" t="e">
            <v>#DIV/0!</v>
          </cell>
          <cell r="EH130" t="e">
            <v>#DIV/0!</v>
          </cell>
          <cell r="EI130">
            <v>0</v>
          </cell>
          <cell r="EJ130">
            <v>0</v>
          </cell>
          <cell r="EK130" t="e">
            <v>#DIV/0!</v>
          </cell>
          <cell r="EL130" t="e">
            <v>#DIV/0!</v>
          </cell>
          <cell r="EM130" t="e">
            <v>#DIV/0!</v>
          </cell>
          <cell r="EN130">
            <v>0</v>
          </cell>
          <cell r="EO130">
            <v>0</v>
          </cell>
          <cell r="EP130" t="e">
            <v>#DIV/0!</v>
          </cell>
          <cell r="EQ130" t="e">
            <v>#DIV/0!</v>
          </cell>
          <cell r="ER130">
            <v>19</v>
          </cell>
          <cell r="ES130">
            <v>0</v>
          </cell>
          <cell r="ET130">
            <v>0</v>
          </cell>
          <cell r="EU130" t="e">
            <v>#DIV/0!</v>
          </cell>
          <cell r="EV130" t="e">
            <v>#DIV/0!</v>
          </cell>
          <cell r="EW130">
            <v>0</v>
          </cell>
          <cell r="EX130">
            <v>70</v>
          </cell>
          <cell r="EY130" t="e">
            <v>#DIV/0!</v>
          </cell>
          <cell r="EZ130" t="e">
            <v>#DIV/0!</v>
          </cell>
          <cell r="FA130" t="e">
            <v>#DIV/0!</v>
          </cell>
          <cell r="FB130" t="e">
            <v>#DIV/0!</v>
          </cell>
          <cell r="FC130">
            <v>869</v>
          </cell>
          <cell r="FD130" t="e">
            <v>#DIV/0!</v>
          </cell>
          <cell r="FE130" t="e">
            <v>#DIV/0!</v>
          </cell>
          <cell r="FF130">
            <v>0</v>
          </cell>
          <cell r="FG130">
            <v>30</v>
          </cell>
          <cell r="FH130">
            <v>0</v>
          </cell>
          <cell r="FI130" t="e">
            <v>#DIV/0!</v>
          </cell>
          <cell r="FJ130" t="e">
            <v>#DIV/0!</v>
          </cell>
          <cell r="FK130">
            <v>0</v>
          </cell>
          <cell r="FL130">
            <v>0</v>
          </cell>
          <cell r="FM130" t="e">
            <v>#DIV/0!</v>
          </cell>
          <cell r="FN130" t="e">
            <v>#DIV/0!</v>
          </cell>
          <cell r="FO130" t="e">
            <v>#DIV/0!</v>
          </cell>
          <cell r="FP130">
            <v>7</v>
          </cell>
          <cell r="FQ130">
            <v>0</v>
          </cell>
          <cell r="FR130" t="e">
            <v>#DIV/0!</v>
          </cell>
          <cell r="FS130" t="e">
            <v>#DIV/0!</v>
          </cell>
          <cell r="FT130">
            <v>65</v>
          </cell>
          <cell r="FU130">
            <v>0</v>
          </cell>
          <cell r="FV130" t="e">
            <v>#DIV/0!</v>
          </cell>
          <cell r="FW130" t="e">
            <v>#DIV/0!</v>
          </cell>
          <cell r="FX130" t="e">
            <v>#DIV/0!</v>
          </cell>
          <cell r="FY130" t="e">
            <v>#DIV/0!</v>
          </cell>
          <cell r="FZ130" t="e">
            <v>#DIV/0!</v>
          </cell>
          <cell r="GA130" t="e">
            <v>#DIV/0!</v>
          </cell>
          <cell r="GB130" t="e">
            <v>#DIV/0!</v>
          </cell>
          <cell r="GC130" t="e">
            <v>#DIV/0!</v>
          </cell>
          <cell r="GD130" t="e">
            <v>#DIV/0!</v>
          </cell>
          <cell r="GE130" t="e">
            <v>#DIV/0!</v>
          </cell>
          <cell r="GF130" t="e">
            <v>#DIV/0!</v>
          </cell>
          <cell r="GG130" t="e">
            <v>#DIV/0!</v>
          </cell>
          <cell r="GH130" t="e">
            <v>#DIV/0!</v>
          </cell>
          <cell r="GI130" t="e">
            <v>#DIV/0!</v>
          </cell>
          <cell r="GK130">
            <v>33.333333333333336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</row>
        <row r="131">
          <cell r="L131">
            <v>0</v>
          </cell>
          <cell r="M131">
            <v>0</v>
          </cell>
          <cell r="Q131">
            <v>0</v>
          </cell>
          <cell r="R131">
            <v>0</v>
          </cell>
          <cell r="U131">
            <v>115</v>
          </cell>
          <cell r="V131">
            <v>20</v>
          </cell>
          <cell r="W131">
            <v>0</v>
          </cell>
          <cell r="Z131">
            <v>0</v>
          </cell>
          <cell r="AA131">
            <v>0</v>
          </cell>
          <cell r="CJ131">
            <v>0</v>
          </cell>
          <cell r="CK131">
            <v>0</v>
          </cell>
          <cell r="CN131">
            <v>0</v>
          </cell>
          <cell r="CO131">
            <v>0</v>
          </cell>
          <cell r="CP131">
            <v>0</v>
          </cell>
          <cell r="CS131">
            <v>0</v>
          </cell>
          <cell r="CT131">
            <v>0</v>
          </cell>
          <cell r="CX131">
            <v>0</v>
          </cell>
          <cell r="CY131">
            <v>0</v>
          </cell>
          <cell r="DB131">
            <v>0</v>
          </cell>
          <cell r="DC131">
            <v>0</v>
          </cell>
          <cell r="DD131">
            <v>0</v>
          </cell>
          <cell r="DG131">
            <v>0</v>
          </cell>
          <cell r="DH131">
            <v>0</v>
          </cell>
          <cell r="DL131">
            <v>0</v>
          </cell>
          <cell r="DM131">
            <v>0</v>
          </cell>
          <cell r="DP131">
            <v>0</v>
          </cell>
          <cell r="DQ131">
            <v>0</v>
          </cell>
          <cell r="DR131">
            <v>0</v>
          </cell>
          <cell r="DU131">
            <v>0</v>
          </cell>
          <cell r="DV131">
            <v>0</v>
          </cell>
          <cell r="DZ131">
            <v>0</v>
          </cell>
          <cell r="EA131">
            <v>0</v>
          </cell>
          <cell r="ED131">
            <v>0</v>
          </cell>
          <cell r="EE131">
            <v>0</v>
          </cell>
          <cell r="EF131">
            <v>0</v>
          </cell>
          <cell r="EI131">
            <v>0</v>
          </cell>
          <cell r="EJ131">
            <v>0</v>
          </cell>
          <cell r="EN131">
            <v>0</v>
          </cell>
          <cell r="EO131">
            <v>0</v>
          </cell>
          <cell r="ER131">
            <v>0</v>
          </cell>
          <cell r="ES131">
            <v>0</v>
          </cell>
          <cell r="ET131">
            <v>0</v>
          </cell>
          <cell r="EW131">
            <v>0</v>
          </cell>
          <cell r="EX131">
            <v>0</v>
          </cell>
          <cell r="FC131">
            <v>0</v>
          </cell>
          <cell r="FF131">
            <v>0</v>
          </cell>
          <cell r="FG131">
            <v>0</v>
          </cell>
          <cell r="FH131">
            <v>0</v>
          </cell>
          <cell r="FK131">
            <v>0</v>
          </cell>
          <cell r="FL131">
            <v>0</v>
          </cell>
          <cell r="FP131">
            <v>0</v>
          </cell>
          <cell r="FQ131">
            <v>35</v>
          </cell>
          <cell r="FT131">
            <v>0</v>
          </cell>
          <cell r="FU131">
            <v>0</v>
          </cell>
          <cell r="GK131">
            <v>15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</row>
        <row r="132">
          <cell r="L132">
            <v>0</v>
          </cell>
          <cell r="M132">
            <v>0</v>
          </cell>
          <cell r="Q132">
            <v>0</v>
          </cell>
          <cell r="R132">
            <v>0</v>
          </cell>
          <cell r="U132">
            <v>0</v>
          </cell>
          <cell r="V132">
            <v>0</v>
          </cell>
          <cell r="W132">
            <v>0</v>
          </cell>
          <cell r="Z132">
            <v>0</v>
          </cell>
          <cell r="AA132">
            <v>0</v>
          </cell>
          <cell r="CJ132">
            <v>0</v>
          </cell>
          <cell r="CK132">
            <v>0</v>
          </cell>
          <cell r="CN132">
            <v>0</v>
          </cell>
          <cell r="CO132">
            <v>0</v>
          </cell>
          <cell r="CP132">
            <v>0</v>
          </cell>
          <cell r="CS132">
            <v>0</v>
          </cell>
          <cell r="CT132">
            <v>0</v>
          </cell>
          <cell r="CX132">
            <v>0</v>
          </cell>
          <cell r="CY132">
            <v>0</v>
          </cell>
          <cell r="DB132">
            <v>0</v>
          </cell>
          <cell r="DC132">
            <v>0</v>
          </cell>
          <cell r="DD132">
            <v>0</v>
          </cell>
          <cell r="DG132">
            <v>0</v>
          </cell>
          <cell r="DH132">
            <v>0</v>
          </cell>
          <cell r="DL132">
            <v>0</v>
          </cell>
          <cell r="DM132">
            <v>0</v>
          </cell>
          <cell r="DP132">
            <v>0</v>
          </cell>
          <cell r="DQ132">
            <v>0</v>
          </cell>
          <cell r="DR132">
            <v>0</v>
          </cell>
          <cell r="DU132">
            <v>0</v>
          </cell>
          <cell r="DV132">
            <v>0</v>
          </cell>
          <cell r="DZ132">
            <v>0</v>
          </cell>
          <cell r="EA132">
            <v>0</v>
          </cell>
          <cell r="ED132">
            <v>0</v>
          </cell>
          <cell r="EE132">
            <v>0</v>
          </cell>
          <cell r="EF132">
            <v>0</v>
          </cell>
          <cell r="EI132">
            <v>0</v>
          </cell>
          <cell r="EJ132">
            <v>0</v>
          </cell>
          <cell r="EN132">
            <v>0</v>
          </cell>
          <cell r="EO132">
            <v>50</v>
          </cell>
          <cell r="ER132">
            <v>20</v>
          </cell>
          <cell r="ES132">
            <v>0</v>
          </cell>
          <cell r="ET132">
            <v>0</v>
          </cell>
          <cell r="EW132">
            <v>0</v>
          </cell>
          <cell r="EX132">
            <v>0</v>
          </cell>
          <cell r="FC132">
            <v>0</v>
          </cell>
          <cell r="FF132">
            <v>0</v>
          </cell>
          <cell r="FG132">
            <v>0</v>
          </cell>
          <cell r="FH132">
            <v>0</v>
          </cell>
          <cell r="FK132">
            <v>0</v>
          </cell>
          <cell r="FL132">
            <v>0</v>
          </cell>
          <cell r="FP132">
            <v>0</v>
          </cell>
          <cell r="FQ132">
            <v>0</v>
          </cell>
          <cell r="FT132">
            <v>0</v>
          </cell>
          <cell r="FU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</row>
        <row r="133">
          <cell r="L133">
            <v>0</v>
          </cell>
          <cell r="M133">
            <v>0</v>
          </cell>
          <cell r="Q133">
            <v>0</v>
          </cell>
          <cell r="R133">
            <v>0</v>
          </cell>
          <cell r="U133">
            <v>0</v>
          </cell>
          <cell r="V133">
            <v>0</v>
          </cell>
          <cell r="W133">
            <v>0</v>
          </cell>
          <cell r="Z133">
            <v>0</v>
          </cell>
          <cell r="AA133">
            <v>0</v>
          </cell>
          <cell r="CJ133">
            <v>0</v>
          </cell>
          <cell r="CK133">
            <v>0</v>
          </cell>
          <cell r="CN133">
            <v>0</v>
          </cell>
          <cell r="CO133">
            <v>0</v>
          </cell>
          <cell r="CP133">
            <v>0</v>
          </cell>
          <cell r="CS133">
            <v>0</v>
          </cell>
          <cell r="CT133">
            <v>0</v>
          </cell>
          <cell r="CX133">
            <v>0</v>
          </cell>
          <cell r="CY133">
            <v>0</v>
          </cell>
          <cell r="DB133">
            <v>0</v>
          </cell>
          <cell r="DC133">
            <v>0</v>
          </cell>
          <cell r="DD133">
            <v>0</v>
          </cell>
          <cell r="DG133">
            <v>0</v>
          </cell>
          <cell r="DH133">
            <v>0</v>
          </cell>
          <cell r="DL133">
            <v>0</v>
          </cell>
          <cell r="DM133">
            <v>15</v>
          </cell>
          <cell r="DP133">
            <v>0</v>
          </cell>
          <cell r="DQ133">
            <v>0</v>
          </cell>
          <cell r="DR133">
            <v>0</v>
          </cell>
          <cell r="DU133">
            <v>0</v>
          </cell>
          <cell r="DV133">
            <v>0</v>
          </cell>
          <cell r="DZ133">
            <v>0</v>
          </cell>
          <cell r="EA133">
            <v>0</v>
          </cell>
          <cell r="ED133">
            <v>0</v>
          </cell>
          <cell r="EE133">
            <v>0</v>
          </cell>
          <cell r="EF133">
            <v>0</v>
          </cell>
          <cell r="EI133">
            <v>0</v>
          </cell>
          <cell r="EJ133">
            <v>0</v>
          </cell>
          <cell r="EN133">
            <v>0</v>
          </cell>
          <cell r="EO133">
            <v>0</v>
          </cell>
          <cell r="ER133">
            <v>0</v>
          </cell>
          <cell r="ES133">
            <v>0</v>
          </cell>
          <cell r="ET133">
            <v>0</v>
          </cell>
          <cell r="EW133">
            <v>0</v>
          </cell>
          <cell r="EX133">
            <v>0</v>
          </cell>
          <cell r="FC133">
            <v>0</v>
          </cell>
          <cell r="FF133">
            <v>0</v>
          </cell>
          <cell r="FG133">
            <v>0</v>
          </cell>
          <cell r="FH133">
            <v>0</v>
          </cell>
          <cell r="FK133">
            <v>0</v>
          </cell>
          <cell r="FL133">
            <v>0</v>
          </cell>
          <cell r="FP133">
            <v>0</v>
          </cell>
          <cell r="FQ133">
            <v>0</v>
          </cell>
          <cell r="FT133">
            <v>0</v>
          </cell>
          <cell r="FU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1.0714285714285714</v>
          </cell>
          <cell r="GO133">
            <v>0</v>
          </cell>
          <cell r="GP133">
            <v>0</v>
          </cell>
        </row>
        <row r="134">
          <cell r="L134">
            <v>0</v>
          </cell>
          <cell r="M134">
            <v>0</v>
          </cell>
          <cell r="Q134">
            <v>0</v>
          </cell>
          <cell r="R134">
            <v>0</v>
          </cell>
          <cell r="U134">
            <v>0</v>
          </cell>
          <cell r="V134">
            <v>0</v>
          </cell>
          <cell r="W134">
            <v>0</v>
          </cell>
          <cell r="Z134">
            <v>0</v>
          </cell>
          <cell r="AA134">
            <v>0</v>
          </cell>
          <cell r="CJ134">
            <v>0</v>
          </cell>
          <cell r="CK134">
            <v>0</v>
          </cell>
          <cell r="CN134">
            <v>0</v>
          </cell>
          <cell r="CO134">
            <v>0</v>
          </cell>
          <cell r="CP134">
            <v>0</v>
          </cell>
          <cell r="CS134">
            <v>0</v>
          </cell>
          <cell r="CT134">
            <v>0</v>
          </cell>
          <cell r="CX134">
            <v>0</v>
          </cell>
          <cell r="CY134">
            <v>0</v>
          </cell>
          <cell r="DB134">
            <v>0</v>
          </cell>
          <cell r="DC134">
            <v>0</v>
          </cell>
          <cell r="DD134">
            <v>0</v>
          </cell>
          <cell r="DG134">
            <v>0</v>
          </cell>
          <cell r="DH134">
            <v>0</v>
          </cell>
          <cell r="DL134">
            <v>0</v>
          </cell>
          <cell r="DM134">
            <v>0</v>
          </cell>
          <cell r="DP134">
            <v>0</v>
          </cell>
          <cell r="DQ134">
            <v>0</v>
          </cell>
          <cell r="DR134">
            <v>0</v>
          </cell>
          <cell r="DU134">
            <v>0</v>
          </cell>
          <cell r="DV134">
            <v>0</v>
          </cell>
          <cell r="DZ134">
            <v>0</v>
          </cell>
          <cell r="EA134">
            <v>0</v>
          </cell>
          <cell r="ED134">
            <v>0</v>
          </cell>
          <cell r="EE134">
            <v>0</v>
          </cell>
          <cell r="EF134">
            <v>0</v>
          </cell>
          <cell r="EI134">
            <v>0</v>
          </cell>
          <cell r="EJ134">
            <v>0</v>
          </cell>
          <cell r="EN134">
            <v>0</v>
          </cell>
          <cell r="EO134">
            <v>0</v>
          </cell>
          <cell r="ER134">
            <v>0</v>
          </cell>
          <cell r="ES134">
            <v>0</v>
          </cell>
          <cell r="ET134">
            <v>0</v>
          </cell>
          <cell r="EW134">
            <v>0</v>
          </cell>
          <cell r="EX134">
            <v>0</v>
          </cell>
          <cell r="FC134">
            <v>0</v>
          </cell>
          <cell r="FF134">
            <v>0</v>
          </cell>
          <cell r="FG134">
            <v>0</v>
          </cell>
          <cell r="FH134">
            <v>0</v>
          </cell>
          <cell r="FK134">
            <v>0</v>
          </cell>
          <cell r="FL134">
            <v>0</v>
          </cell>
          <cell r="FP134">
            <v>0</v>
          </cell>
          <cell r="FQ134">
            <v>0</v>
          </cell>
          <cell r="FT134">
            <v>0</v>
          </cell>
          <cell r="FU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</row>
        <row r="135">
          <cell r="L135">
            <v>0</v>
          </cell>
          <cell r="M135">
            <v>0</v>
          </cell>
          <cell r="Q135">
            <v>0</v>
          </cell>
          <cell r="R135">
            <v>0</v>
          </cell>
          <cell r="U135">
            <v>27</v>
          </cell>
          <cell r="V135">
            <v>0</v>
          </cell>
          <cell r="W135">
            <v>0</v>
          </cell>
          <cell r="Z135">
            <v>0</v>
          </cell>
          <cell r="AA135">
            <v>0</v>
          </cell>
          <cell r="CJ135">
            <v>120</v>
          </cell>
          <cell r="CK135">
            <v>26</v>
          </cell>
          <cell r="CN135">
            <v>0</v>
          </cell>
          <cell r="CO135">
            <v>5</v>
          </cell>
          <cell r="CP135">
            <v>0</v>
          </cell>
          <cell r="CS135">
            <v>0</v>
          </cell>
          <cell r="CT135">
            <v>0</v>
          </cell>
          <cell r="CX135">
            <v>52</v>
          </cell>
          <cell r="CY135">
            <v>0</v>
          </cell>
          <cell r="DB135">
            <v>27</v>
          </cell>
          <cell r="DC135">
            <v>0</v>
          </cell>
          <cell r="DD135">
            <v>58</v>
          </cell>
          <cell r="DG135">
            <v>0</v>
          </cell>
          <cell r="DH135">
            <v>124</v>
          </cell>
          <cell r="DL135">
            <v>0</v>
          </cell>
          <cell r="DM135">
            <v>0</v>
          </cell>
          <cell r="DP135">
            <v>0</v>
          </cell>
          <cell r="DQ135">
            <v>0</v>
          </cell>
          <cell r="DR135">
            <v>0</v>
          </cell>
          <cell r="DU135">
            <v>91</v>
          </cell>
          <cell r="DV135">
            <v>22</v>
          </cell>
          <cell r="DZ135">
            <v>44</v>
          </cell>
          <cell r="EA135">
            <v>106</v>
          </cell>
          <cell r="ED135">
            <v>130</v>
          </cell>
          <cell r="EE135">
            <v>130</v>
          </cell>
          <cell r="EF135">
            <v>61</v>
          </cell>
          <cell r="EI135">
            <v>0</v>
          </cell>
          <cell r="EJ135">
            <v>0</v>
          </cell>
          <cell r="EN135">
            <v>0</v>
          </cell>
          <cell r="EO135">
            <v>50</v>
          </cell>
          <cell r="ER135">
            <v>57</v>
          </cell>
          <cell r="ES135">
            <v>74</v>
          </cell>
          <cell r="ET135">
            <v>105</v>
          </cell>
          <cell r="EW135">
            <v>0</v>
          </cell>
          <cell r="EX135">
            <v>0</v>
          </cell>
          <cell r="FC135">
            <v>35</v>
          </cell>
          <cell r="FF135">
            <v>0</v>
          </cell>
          <cell r="FG135">
            <v>45</v>
          </cell>
          <cell r="FH135">
            <v>29</v>
          </cell>
          <cell r="FK135">
            <v>128</v>
          </cell>
          <cell r="FL135">
            <v>114</v>
          </cell>
          <cell r="FP135">
            <v>0</v>
          </cell>
          <cell r="FQ135">
            <v>66</v>
          </cell>
          <cell r="FT135">
            <v>67</v>
          </cell>
          <cell r="FU135">
            <v>205</v>
          </cell>
          <cell r="GK135">
            <v>3</v>
          </cell>
          <cell r="GL135">
            <v>0</v>
          </cell>
          <cell r="GM135">
            <v>21.571428571428573</v>
          </cell>
          <cell r="GN135">
            <v>26.714285714285715</v>
          </cell>
          <cell r="GO135">
            <v>0</v>
          </cell>
          <cell r="GP135">
            <v>0</v>
          </cell>
        </row>
        <row r="136">
          <cell r="L136">
            <v>0</v>
          </cell>
          <cell r="M136">
            <v>0</v>
          </cell>
          <cell r="Q136">
            <v>0</v>
          </cell>
          <cell r="R136">
            <v>0</v>
          </cell>
          <cell r="U136">
            <v>0</v>
          </cell>
          <cell r="V136">
            <v>0</v>
          </cell>
          <cell r="W136">
            <v>39</v>
          </cell>
          <cell r="Z136">
            <v>50</v>
          </cell>
          <cell r="AA136">
            <v>0</v>
          </cell>
          <cell r="CJ136">
            <v>0</v>
          </cell>
          <cell r="CK136">
            <v>0</v>
          </cell>
          <cell r="CN136">
            <v>0</v>
          </cell>
          <cell r="CO136">
            <v>0</v>
          </cell>
          <cell r="CP136">
            <v>0</v>
          </cell>
          <cell r="CS136">
            <v>0</v>
          </cell>
          <cell r="CT136">
            <v>0</v>
          </cell>
          <cell r="CX136">
            <v>133</v>
          </cell>
          <cell r="CY136">
            <v>0</v>
          </cell>
          <cell r="DB136">
            <v>0</v>
          </cell>
          <cell r="DC136">
            <v>22</v>
          </cell>
          <cell r="DD136">
            <v>0</v>
          </cell>
          <cell r="DG136">
            <v>0</v>
          </cell>
          <cell r="DH136">
            <v>0</v>
          </cell>
          <cell r="DL136">
            <v>0</v>
          </cell>
          <cell r="DM136">
            <v>0</v>
          </cell>
          <cell r="DP136">
            <v>0</v>
          </cell>
          <cell r="DQ136">
            <v>0</v>
          </cell>
          <cell r="DR136">
            <v>0</v>
          </cell>
          <cell r="DU136">
            <v>0</v>
          </cell>
          <cell r="DV136">
            <v>0</v>
          </cell>
          <cell r="DZ136">
            <v>0</v>
          </cell>
          <cell r="EA136">
            <v>0</v>
          </cell>
          <cell r="ED136">
            <v>0</v>
          </cell>
          <cell r="EE136">
            <v>0</v>
          </cell>
          <cell r="EF136">
            <v>0</v>
          </cell>
          <cell r="EI136">
            <v>0</v>
          </cell>
          <cell r="EJ136">
            <v>0</v>
          </cell>
          <cell r="EN136">
            <v>0</v>
          </cell>
          <cell r="EO136">
            <v>0</v>
          </cell>
          <cell r="ER136">
            <v>0</v>
          </cell>
          <cell r="ES136">
            <v>0</v>
          </cell>
          <cell r="ET136">
            <v>0</v>
          </cell>
          <cell r="EW136">
            <v>0</v>
          </cell>
          <cell r="EX136">
            <v>0</v>
          </cell>
          <cell r="FC136">
            <v>0</v>
          </cell>
          <cell r="FF136">
            <v>0</v>
          </cell>
          <cell r="FG136">
            <v>0</v>
          </cell>
          <cell r="FH136">
            <v>0</v>
          </cell>
          <cell r="FK136">
            <v>0</v>
          </cell>
          <cell r="FL136">
            <v>0</v>
          </cell>
          <cell r="FP136">
            <v>0</v>
          </cell>
          <cell r="FQ136">
            <v>0</v>
          </cell>
          <cell r="FT136">
            <v>0</v>
          </cell>
          <cell r="FU136">
            <v>0</v>
          </cell>
          <cell r="GK136">
            <v>9.8888888888888893</v>
          </cell>
          <cell r="GL136">
            <v>0</v>
          </cell>
          <cell r="GM136">
            <v>0</v>
          </cell>
          <cell r="GN136">
            <v>11.071428571428571</v>
          </cell>
          <cell r="GO136">
            <v>0</v>
          </cell>
          <cell r="GP136">
            <v>0</v>
          </cell>
        </row>
        <row r="137">
          <cell r="L137">
            <v>0</v>
          </cell>
          <cell r="M137">
            <v>0</v>
          </cell>
          <cell r="Q137">
            <v>0</v>
          </cell>
          <cell r="R137">
            <v>0</v>
          </cell>
          <cell r="U137">
            <v>0</v>
          </cell>
          <cell r="V137">
            <v>0</v>
          </cell>
          <cell r="W137">
            <v>0</v>
          </cell>
          <cell r="Z137">
            <v>0</v>
          </cell>
          <cell r="AA137">
            <v>0</v>
          </cell>
          <cell r="CJ137">
            <v>0</v>
          </cell>
          <cell r="CK137">
            <v>95</v>
          </cell>
          <cell r="CN137">
            <v>0</v>
          </cell>
          <cell r="CO137">
            <v>10</v>
          </cell>
          <cell r="CP137">
            <v>0</v>
          </cell>
          <cell r="CS137">
            <v>0</v>
          </cell>
          <cell r="CT137">
            <v>0</v>
          </cell>
          <cell r="CX137">
            <v>0</v>
          </cell>
          <cell r="CY137">
            <v>0</v>
          </cell>
          <cell r="DB137">
            <v>0</v>
          </cell>
          <cell r="DC137">
            <v>0</v>
          </cell>
          <cell r="DD137">
            <v>15</v>
          </cell>
          <cell r="DG137">
            <v>0</v>
          </cell>
          <cell r="DH137">
            <v>0</v>
          </cell>
          <cell r="DL137">
            <v>64</v>
          </cell>
          <cell r="DM137">
            <v>100</v>
          </cell>
          <cell r="DP137">
            <v>75</v>
          </cell>
          <cell r="DQ137">
            <v>0</v>
          </cell>
          <cell r="DR137">
            <v>0</v>
          </cell>
          <cell r="DU137">
            <v>63</v>
          </cell>
          <cell r="DV137">
            <v>107</v>
          </cell>
          <cell r="DZ137">
            <v>0</v>
          </cell>
          <cell r="EA137">
            <v>0</v>
          </cell>
          <cell r="ED137">
            <v>101</v>
          </cell>
          <cell r="EE137">
            <v>88</v>
          </cell>
          <cell r="EF137">
            <v>384</v>
          </cell>
          <cell r="EI137">
            <v>160</v>
          </cell>
          <cell r="EJ137">
            <v>187</v>
          </cell>
          <cell r="EN137">
            <v>240</v>
          </cell>
          <cell r="EO137">
            <v>311</v>
          </cell>
          <cell r="ER137">
            <v>575</v>
          </cell>
          <cell r="ES137">
            <v>340</v>
          </cell>
          <cell r="ET137">
            <v>285</v>
          </cell>
          <cell r="EW137">
            <v>150</v>
          </cell>
          <cell r="EX137">
            <v>270</v>
          </cell>
          <cell r="FC137">
            <v>195</v>
          </cell>
          <cell r="FF137">
            <v>391</v>
          </cell>
          <cell r="FG137">
            <v>375</v>
          </cell>
          <cell r="FH137">
            <v>375</v>
          </cell>
          <cell r="FK137">
            <v>186</v>
          </cell>
          <cell r="FL137">
            <v>253</v>
          </cell>
          <cell r="FP137">
            <v>323</v>
          </cell>
          <cell r="FQ137">
            <v>465</v>
          </cell>
          <cell r="FT137">
            <v>280</v>
          </cell>
          <cell r="FU137">
            <v>155</v>
          </cell>
          <cell r="GK137">
            <v>0</v>
          </cell>
          <cell r="GL137">
            <v>0</v>
          </cell>
          <cell r="GM137">
            <v>15</v>
          </cell>
          <cell r="GN137">
            <v>30.285714285714285</v>
          </cell>
          <cell r="GO137">
            <v>0</v>
          </cell>
          <cell r="GP137">
            <v>0</v>
          </cell>
        </row>
        <row r="138">
          <cell r="L138">
            <v>110</v>
          </cell>
          <cell r="M138">
            <v>175</v>
          </cell>
          <cell r="Q138">
            <v>0</v>
          </cell>
          <cell r="R138">
            <v>30</v>
          </cell>
          <cell r="U138">
            <v>60</v>
          </cell>
          <cell r="V138">
            <v>0</v>
          </cell>
          <cell r="W138">
            <v>0</v>
          </cell>
          <cell r="Z138">
            <v>0</v>
          </cell>
          <cell r="AA138">
            <v>60</v>
          </cell>
          <cell r="CJ138">
            <v>0</v>
          </cell>
          <cell r="CK138">
            <v>0</v>
          </cell>
          <cell r="CN138">
            <v>0</v>
          </cell>
          <cell r="CO138">
            <v>0</v>
          </cell>
          <cell r="CP138">
            <v>0</v>
          </cell>
          <cell r="CS138">
            <v>0</v>
          </cell>
          <cell r="CT138">
            <v>0</v>
          </cell>
          <cell r="CX138">
            <v>0</v>
          </cell>
          <cell r="CY138">
            <v>0</v>
          </cell>
          <cell r="DB138">
            <v>0</v>
          </cell>
          <cell r="DC138">
            <v>0</v>
          </cell>
          <cell r="DD138">
            <v>0</v>
          </cell>
          <cell r="DG138">
            <v>0</v>
          </cell>
          <cell r="DH138">
            <v>0</v>
          </cell>
          <cell r="DL138">
            <v>0</v>
          </cell>
          <cell r="DM138">
            <v>0</v>
          </cell>
          <cell r="DP138">
            <v>0</v>
          </cell>
          <cell r="DQ138">
            <v>0</v>
          </cell>
          <cell r="DR138">
            <v>0</v>
          </cell>
          <cell r="DU138">
            <v>0</v>
          </cell>
          <cell r="DV138">
            <v>0</v>
          </cell>
          <cell r="DZ138">
            <v>0</v>
          </cell>
          <cell r="EA138">
            <v>0</v>
          </cell>
          <cell r="ED138">
            <v>0</v>
          </cell>
          <cell r="EE138">
            <v>0</v>
          </cell>
          <cell r="EF138">
            <v>0</v>
          </cell>
          <cell r="EI138">
            <v>0</v>
          </cell>
          <cell r="EJ138">
            <v>0</v>
          </cell>
          <cell r="EN138">
            <v>0</v>
          </cell>
          <cell r="EO138">
            <v>0</v>
          </cell>
          <cell r="ER138">
            <v>0</v>
          </cell>
          <cell r="ES138">
            <v>0</v>
          </cell>
          <cell r="ET138">
            <v>0</v>
          </cell>
          <cell r="EW138">
            <v>0</v>
          </cell>
          <cell r="EX138">
            <v>0</v>
          </cell>
          <cell r="FC138">
            <v>0</v>
          </cell>
          <cell r="FF138">
            <v>0</v>
          </cell>
          <cell r="FG138">
            <v>0</v>
          </cell>
          <cell r="FH138">
            <v>0</v>
          </cell>
          <cell r="FK138">
            <v>0</v>
          </cell>
          <cell r="FL138">
            <v>0</v>
          </cell>
          <cell r="FP138">
            <v>0</v>
          </cell>
          <cell r="FQ138">
            <v>0</v>
          </cell>
          <cell r="FT138">
            <v>0</v>
          </cell>
          <cell r="FU138">
            <v>0</v>
          </cell>
          <cell r="GK138">
            <v>48.333333333333336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</row>
        <row r="139">
          <cell r="L139">
            <v>0</v>
          </cell>
          <cell r="M139">
            <v>0</v>
          </cell>
          <cell r="Q139">
            <v>0</v>
          </cell>
          <cell r="R139">
            <v>0</v>
          </cell>
          <cell r="U139">
            <v>0</v>
          </cell>
          <cell r="V139">
            <v>0</v>
          </cell>
          <cell r="W139">
            <v>0</v>
          </cell>
          <cell r="Z139">
            <v>0</v>
          </cell>
          <cell r="AA139">
            <v>0</v>
          </cell>
          <cell r="CJ139">
            <v>0</v>
          </cell>
          <cell r="CK139">
            <v>0</v>
          </cell>
          <cell r="CN139">
            <v>0</v>
          </cell>
          <cell r="CO139">
            <v>0</v>
          </cell>
          <cell r="CP139">
            <v>0</v>
          </cell>
          <cell r="CS139">
            <v>0</v>
          </cell>
          <cell r="CT139">
            <v>0</v>
          </cell>
          <cell r="CX139">
            <v>0</v>
          </cell>
          <cell r="CY139">
            <v>0</v>
          </cell>
          <cell r="DB139">
            <v>0</v>
          </cell>
          <cell r="DC139">
            <v>0</v>
          </cell>
          <cell r="DD139">
            <v>0</v>
          </cell>
          <cell r="DG139">
            <v>0</v>
          </cell>
          <cell r="DH139">
            <v>0</v>
          </cell>
          <cell r="DL139">
            <v>0</v>
          </cell>
          <cell r="DM139">
            <v>0</v>
          </cell>
          <cell r="DP139">
            <v>0</v>
          </cell>
          <cell r="DQ139">
            <v>0</v>
          </cell>
          <cell r="DR139">
            <v>0</v>
          </cell>
          <cell r="DU139">
            <v>0</v>
          </cell>
          <cell r="DV139">
            <v>0</v>
          </cell>
          <cell r="DZ139">
            <v>0</v>
          </cell>
          <cell r="EA139">
            <v>0</v>
          </cell>
          <cell r="ED139">
            <v>0</v>
          </cell>
          <cell r="EE139">
            <v>0</v>
          </cell>
          <cell r="EF139">
            <v>0</v>
          </cell>
          <cell r="EI139">
            <v>175</v>
          </cell>
          <cell r="EJ139">
            <v>0</v>
          </cell>
          <cell r="EN139">
            <v>0</v>
          </cell>
          <cell r="EO139">
            <v>0</v>
          </cell>
          <cell r="ER139">
            <v>0</v>
          </cell>
          <cell r="ES139">
            <v>0</v>
          </cell>
          <cell r="ET139">
            <v>0</v>
          </cell>
          <cell r="EW139">
            <v>0</v>
          </cell>
          <cell r="EX139">
            <v>0</v>
          </cell>
          <cell r="FC139">
            <v>0</v>
          </cell>
          <cell r="FF139">
            <v>66</v>
          </cell>
          <cell r="FG139">
            <v>0</v>
          </cell>
          <cell r="FH139">
            <v>0</v>
          </cell>
          <cell r="FK139">
            <v>0</v>
          </cell>
          <cell r="FL139">
            <v>0</v>
          </cell>
          <cell r="FP139">
            <v>0</v>
          </cell>
          <cell r="FQ139">
            <v>0</v>
          </cell>
          <cell r="FT139">
            <v>259</v>
          </cell>
          <cell r="FU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</row>
        <row r="140">
          <cell r="L140">
            <v>200</v>
          </cell>
          <cell r="M140">
            <v>245</v>
          </cell>
          <cell r="Q140">
            <v>0</v>
          </cell>
          <cell r="R140">
            <v>70</v>
          </cell>
          <cell r="U140">
            <v>228</v>
          </cell>
          <cell r="V140">
            <v>260</v>
          </cell>
          <cell r="W140">
            <v>65</v>
          </cell>
          <cell r="Z140">
            <v>82</v>
          </cell>
          <cell r="AA140">
            <v>903</v>
          </cell>
          <cell r="CJ140">
            <v>63</v>
          </cell>
          <cell r="CK140">
            <v>0</v>
          </cell>
          <cell r="CN140">
            <v>0</v>
          </cell>
          <cell r="CO140">
            <v>0</v>
          </cell>
          <cell r="CP140">
            <v>0</v>
          </cell>
          <cell r="CS140">
            <v>0</v>
          </cell>
          <cell r="CT140">
            <v>82</v>
          </cell>
          <cell r="CX140">
            <v>0</v>
          </cell>
          <cell r="CY140">
            <v>0</v>
          </cell>
          <cell r="DB140">
            <v>70</v>
          </cell>
          <cell r="DC140">
            <v>0</v>
          </cell>
          <cell r="DD140">
            <v>0</v>
          </cell>
          <cell r="DG140">
            <v>0</v>
          </cell>
          <cell r="DH140">
            <v>48</v>
          </cell>
          <cell r="DL140">
            <v>0</v>
          </cell>
          <cell r="DM140">
            <v>0</v>
          </cell>
          <cell r="DP140">
            <v>0</v>
          </cell>
          <cell r="DQ140">
            <v>0</v>
          </cell>
          <cell r="DR140">
            <v>0</v>
          </cell>
          <cell r="DU140">
            <v>0</v>
          </cell>
          <cell r="DV140">
            <v>0</v>
          </cell>
          <cell r="DZ140">
            <v>0</v>
          </cell>
          <cell r="EA140">
            <v>0</v>
          </cell>
          <cell r="ED140">
            <v>40</v>
          </cell>
          <cell r="EE140">
            <v>0</v>
          </cell>
          <cell r="EF140">
            <v>0</v>
          </cell>
          <cell r="EI140">
            <v>0</v>
          </cell>
          <cell r="EJ140">
            <v>0</v>
          </cell>
          <cell r="EN140">
            <v>0</v>
          </cell>
          <cell r="EO140">
            <v>0</v>
          </cell>
          <cell r="ER140">
            <v>0</v>
          </cell>
          <cell r="ES140">
            <v>0</v>
          </cell>
          <cell r="ET140">
            <v>0</v>
          </cell>
          <cell r="EW140">
            <v>0</v>
          </cell>
          <cell r="EX140">
            <v>0</v>
          </cell>
          <cell r="FC140">
            <v>0</v>
          </cell>
          <cell r="FF140">
            <v>0</v>
          </cell>
          <cell r="FG140">
            <v>0</v>
          </cell>
          <cell r="FH140">
            <v>0</v>
          </cell>
          <cell r="FK140">
            <v>0</v>
          </cell>
          <cell r="FL140">
            <v>0</v>
          </cell>
          <cell r="FP140">
            <v>0</v>
          </cell>
          <cell r="FQ140">
            <v>0</v>
          </cell>
          <cell r="FT140">
            <v>0</v>
          </cell>
          <cell r="FU140">
            <v>0</v>
          </cell>
          <cell r="GK140">
            <v>228.11111111111111</v>
          </cell>
          <cell r="GL140">
            <v>0</v>
          </cell>
          <cell r="GM140">
            <v>20.714285714285715</v>
          </cell>
          <cell r="GN140">
            <v>8.4285714285714288</v>
          </cell>
          <cell r="GO140">
            <v>0</v>
          </cell>
          <cell r="GP140">
            <v>0</v>
          </cell>
        </row>
        <row r="141">
          <cell r="L141">
            <v>0</v>
          </cell>
          <cell r="M141">
            <v>0</v>
          </cell>
          <cell r="Q141">
            <v>0</v>
          </cell>
          <cell r="R141">
            <v>0</v>
          </cell>
          <cell r="U141">
            <v>0</v>
          </cell>
          <cell r="V141">
            <v>938</v>
          </cell>
          <cell r="W141">
            <v>0</v>
          </cell>
          <cell r="Z141">
            <v>106</v>
          </cell>
          <cell r="AA141">
            <v>0</v>
          </cell>
          <cell r="CJ141">
            <v>0</v>
          </cell>
          <cell r="CK141">
            <v>0</v>
          </cell>
          <cell r="CN141">
            <v>0</v>
          </cell>
          <cell r="CO141">
            <v>0</v>
          </cell>
          <cell r="CP141">
            <v>0</v>
          </cell>
          <cell r="CS141">
            <v>0</v>
          </cell>
          <cell r="CT141">
            <v>105</v>
          </cell>
          <cell r="CX141">
            <v>0</v>
          </cell>
          <cell r="CY141">
            <v>0</v>
          </cell>
          <cell r="DB141">
            <v>0</v>
          </cell>
          <cell r="DC141">
            <v>0</v>
          </cell>
          <cell r="DD141">
            <v>0</v>
          </cell>
          <cell r="DG141">
            <v>0</v>
          </cell>
          <cell r="DH141">
            <v>0</v>
          </cell>
          <cell r="DL141">
            <v>0</v>
          </cell>
          <cell r="DM141">
            <v>0</v>
          </cell>
          <cell r="DP141">
            <v>118</v>
          </cell>
          <cell r="DQ141">
            <v>0</v>
          </cell>
          <cell r="DR141">
            <v>0</v>
          </cell>
          <cell r="DU141">
            <v>580</v>
          </cell>
          <cell r="DV141">
            <v>610</v>
          </cell>
          <cell r="DZ141">
            <v>306</v>
          </cell>
          <cell r="EA141">
            <v>0</v>
          </cell>
          <cell r="ED141">
            <v>465</v>
          </cell>
          <cell r="EE141">
            <v>40</v>
          </cell>
          <cell r="EF141">
            <v>264</v>
          </cell>
          <cell r="EI141">
            <v>0</v>
          </cell>
          <cell r="EJ141">
            <v>0</v>
          </cell>
          <cell r="EN141">
            <v>0</v>
          </cell>
          <cell r="EO141">
            <v>0</v>
          </cell>
          <cell r="ER141">
            <v>0</v>
          </cell>
          <cell r="ES141">
            <v>400</v>
          </cell>
          <cell r="ET141">
            <v>79</v>
          </cell>
          <cell r="EW141">
            <v>309</v>
          </cell>
          <cell r="EX141">
            <v>634</v>
          </cell>
          <cell r="FC141">
            <v>55</v>
          </cell>
          <cell r="FF141">
            <v>389</v>
          </cell>
          <cell r="FG141">
            <v>134</v>
          </cell>
          <cell r="FH141">
            <v>142</v>
          </cell>
          <cell r="FK141">
            <v>0</v>
          </cell>
          <cell r="FL141">
            <v>100</v>
          </cell>
          <cell r="FP141">
            <v>862</v>
          </cell>
          <cell r="FQ141">
            <v>574</v>
          </cell>
          <cell r="FT141">
            <v>53</v>
          </cell>
          <cell r="FU141">
            <v>166</v>
          </cell>
          <cell r="GK141">
            <v>116</v>
          </cell>
          <cell r="GL141">
            <v>0</v>
          </cell>
          <cell r="GM141">
            <v>15</v>
          </cell>
          <cell r="GN141">
            <v>93.428571428571431</v>
          </cell>
          <cell r="GO141">
            <v>0</v>
          </cell>
          <cell r="GP141">
            <v>0</v>
          </cell>
        </row>
        <row r="142">
          <cell r="L142">
            <v>0</v>
          </cell>
          <cell r="M142">
            <v>0</v>
          </cell>
          <cell r="Q142">
            <v>0</v>
          </cell>
          <cell r="R142">
            <v>0</v>
          </cell>
          <cell r="U142">
            <v>0</v>
          </cell>
          <cell r="V142">
            <v>0</v>
          </cell>
          <cell r="W142">
            <v>0</v>
          </cell>
          <cell r="Z142">
            <v>0</v>
          </cell>
          <cell r="AA142">
            <v>0</v>
          </cell>
          <cell r="CJ142">
            <v>0</v>
          </cell>
          <cell r="CK142">
            <v>0</v>
          </cell>
          <cell r="CN142">
            <v>0</v>
          </cell>
          <cell r="CO142">
            <v>0</v>
          </cell>
          <cell r="CP142">
            <v>0</v>
          </cell>
          <cell r="CS142">
            <v>0</v>
          </cell>
          <cell r="CT142">
            <v>0</v>
          </cell>
          <cell r="CX142">
            <v>0</v>
          </cell>
          <cell r="CY142">
            <v>0</v>
          </cell>
          <cell r="DB142">
            <v>0</v>
          </cell>
          <cell r="DC142">
            <v>0</v>
          </cell>
          <cell r="DD142">
            <v>0</v>
          </cell>
          <cell r="DG142">
            <v>0</v>
          </cell>
          <cell r="DH142">
            <v>0</v>
          </cell>
          <cell r="DL142">
            <v>0</v>
          </cell>
          <cell r="DM142">
            <v>0</v>
          </cell>
          <cell r="DP142">
            <v>0</v>
          </cell>
          <cell r="DQ142">
            <v>0</v>
          </cell>
          <cell r="DR142">
            <v>0</v>
          </cell>
          <cell r="DU142">
            <v>0</v>
          </cell>
          <cell r="DV142">
            <v>0</v>
          </cell>
          <cell r="DZ142">
            <v>0</v>
          </cell>
          <cell r="EA142">
            <v>0</v>
          </cell>
          <cell r="ED142">
            <v>0</v>
          </cell>
          <cell r="EE142">
            <v>0</v>
          </cell>
          <cell r="EF142">
            <v>0</v>
          </cell>
          <cell r="EI142">
            <v>0</v>
          </cell>
          <cell r="EJ142">
            <v>0</v>
          </cell>
          <cell r="EN142">
            <v>0</v>
          </cell>
          <cell r="EO142">
            <v>0</v>
          </cell>
          <cell r="ER142">
            <v>0</v>
          </cell>
          <cell r="ES142">
            <v>0</v>
          </cell>
          <cell r="ET142">
            <v>0</v>
          </cell>
          <cell r="EW142">
            <v>0</v>
          </cell>
          <cell r="EX142">
            <v>0</v>
          </cell>
          <cell r="FC142">
            <v>0</v>
          </cell>
          <cell r="FF142">
            <v>0</v>
          </cell>
          <cell r="FG142">
            <v>0</v>
          </cell>
          <cell r="FH142">
            <v>0</v>
          </cell>
          <cell r="FK142">
            <v>0</v>
          </cell>
          <cell r="FL142">
            <v>0</v>
          </cell>
          <cell r="FP142">
            <v>0</v>
          </cell>
          <cell r="FQ142">
            <v>0</v>
          </cell>
          <cell r="FT142">
            <v>0</v>
          </cell>
          <cell r="FU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</row>
        <row r="143">
          <cell r="L143">
            <v>0</v>
          </cell>
          <cell r="M143">
            <v>0</v>
          </cell>
          <cell r="Q143">
            <v>75</v>
          </cell>
          <cell r="R143">
            <v>0</v>
          </cell>
          <cell r="U143">
            <v>0</v>
          </cell>
          <cell r="V143">
            <v>0</v>
          </cell>
          <cell r="W143">
            <v>270</v>
          </cell>
          <cell r="Z143">
            <v>120</v>
          </cell>
          <cell r="AA143">
            <v>0</v>
          </cell>
          <cell r="CJ143">
            <v>0</v>
          </cell>
          <cell r="CK143">
            <v>0</v>
          </cell>
          <cell r="CN143">
            <v>0</v>
          </cell>
          <cell r="CO143">
            <v>0</v>
          </cell>
          <cell r="CP143">
            <v>0</v>
          </cell>
          <cell r="CS143">
            <v>0</v>
          </cell>
          <cell r="CT143">
            <v>0</v>
          </cell>
          <cell r="CX143">
            <v>0</v>
          </cell>
          <cell r="CY143">
            <v>0</v>
          </cell>
          <cell r="DB143">
            <v>0</v>
          </cell>
          <cell r="DC143">
            <v>30</v>
          </cell>
          <cell r="DD143">
            <v>83</v>
          </cell>
          <cell r="DG143">
            <v>0</v>
          </cell>
          <cell r="DH143">
            <v>30</v>
          </cell>
          <cell r="DL143">
            <v>0</v>
          </cell>
          <cell r="DM143">
            <v>0</v>
          </cell>
          <cell r="DP143">
            <v>0</v>
          </cell>
          <cell r="DQ143">
            <v>0</v>
          </cell>
          <cell r="DR143">
            <v>0</v>
          </cell>
          <cell r="DU143">
            <v>0</v>
          </cell>
          <cell r="DV143">
            <v>0</v>
          </cell>
          <cell r="DZ143">
            <v>0</v>
          </cell>
          <cell r="EA143">
            <v>0</v>
          </cell>
          <cell r="ED143">
            <v>0</v>
          </cell>
          <cell r="EE143">
            <v>0</v>
          </cell>
          <cell r="EF143">
            <v>0</v>
          </cell>
          <cell r="EI143">
            <v>0</v>
          </cell>
          <cell r="EJ143">
            <v>0</v>
          </cell>
          <cell r="EN143">
            <v>0</v>
          </cell>
          <cell r="EO143">
            <v>75</v>
          </cell>
          <cell r="ER143">
            <v>0</v>
          </cell>
          <cell r="ES143">
            <v>0</v>
          </cell>
          <cell r="ET143">
            <v>0</v>
          </cell>
          <cell r="EW143">
            <v>0</v>
          </cell>
          <cell r="EX143">
            <v>95</v>
          </cell>
          <cell r="FC143">
            <v>0</v>
          </cell>
          <cell r="FF143">
            <v>50</v>
          </cell>
          <cell r="FG143">
            <v>0</v>
          </cell>
          <cell r="FH143">
            <v>0</v>
          </cell>
          <cell r="FK143">
            <v>0</v>
          </cell>
          <cell r="FL143">
            <v>20</v>
          </cell>
          <cell r="FP143">
            <v>0</v>
          </cell>
          <cell r="FQ143">
            <v>0</v>
          </cell>
          <cell r="FT143">
            <v>0</v>
          </cell>
          <cell r="FU143">
            <v>0</v>
          </cell>
          <cell r="GK143">
            <v>51.666666666666664</v>
          </cell>
          <cell r="GL143">
            <v>0</v>
          </cell>
          <cell r="GM143">
            <v>0</v>
          </cell>
          <cell r="GN143">
            <v>10.214285714285714</v>
          </cell>
          <cell r="GO143">
            <v>0</v>
          </cell>
          <cell r="GP143">
            <v>0</v>
          </cell>
        </row>
        <row r="144">
          <cell r="L144">
            <v>0</v>
          </cell>
          <cell r="M144">
            <v>0</v>
          </cell>
          <cell r="Q144">
            <v>1050</v>
          </cell>
          <cell r="R144">
            <v>330</v>
          </cell>
          <cell r="U144">
            <v>0</v>
          </cell>
          <cell r="V144">
            <v>0</v>
          </cell>
          <cell r="W144">
            <v>0</v>
          </cell>
          <cell r="Z144">
            <v>0</v>
          </cell>
          <cell r="AA144">
            <v>0</v>
          </cell>
          <cell r="CJ144">
            <v>0</v>
          </cell>
          <cell r="CK144">
            <v>0</v>
          </cell>
          <cell r="CN144">
            <v>0</v>
          </cell>
          <cell r="CO144">
            <v>0</v>
          </cell>
          <cell r="CP144">
            <v>0</v>
          </cell>
          <cell r="CS144">
            <v>0</v>
          </cell>
          <cell r="CT144">
            <v>0</v>
          </cell>
          <cell r="CX144">
            <v>0</v>
          </cell>
          <cell r="CY144">
            <v>0</v>
          </cell>
          <cell r="DB144">
            <v>0</v>
          </cell>
          <cell r="DC144">
            <v>0</v>
          </cell>
          <cell r="DD144">
            <v>0</v>
          </cell>
          <cell r="DG144">
            <v>0</v>
          </cell>
          <cell r="DH144">
            <v>0</v>
          </cell>
          <cell r="DL144">
            <v>0</v>
          </cell>
          <cell r="DM144">
            <v>0</v>
          </cell>
          <cell r="DP144">
            <v>0</v>
          </cell>
          <cell r="DQ144">
            <v>0</v>
          </cell>
          <cell r="DR144">
            <v>0</v>
          </cell>
          <cell r="DU144">
            <v>0</v>
          </cell>
          <cell r="DV144">
            <v>0</v>
          </cell>
          <cell r="DZ144">
            <v>0</v>
          </cell>
          <cell r="EA144">
            <v>0</v>
          </cell>
          <cell r="ED144">
            <v>0</v>
          </cell>
          <cell r="EE144">
            <v>0</v>
          </cell>
          <cell r="EF144">
            <v>0</v>
          </cell>
          <cell r="EI144">
            <v>0</v>
          </cell>
          <cell r="EJ144">
            <v>0</v>
          </cell>
          <cell r="EN144">
            <v>0</v>
          </cell>
          <cell r="EO144">
            <v>0</v>
          </cell>
          <cell r="ER144">
            <v>0</v>
          </cell>
          <cell r="ES144">
            <v>0</v>
          </cell>
          <cell r="ET144">
            <v>0</v>
          </cell>
          <cell r="EW144">
            <v>0</v>
          </cell>
          <cell r="EX144">
            <v>0</v>
          </cell>
          <cell r="FC144">
            <v>0</v>
          </cell>
          <cell r="FF144">
            <v>0</v>
          </cell>
          <cell r="FG144">
            <v>0</v>
          </cell>
          <cell r="FH144">
            <v>0</v>
          </cell>
          <cell r="FK144">
            <v>150</v>
          </cell>
          <cell r="FL144">
            <v>0</v>
          </cell>
          <cell r="FP144">
            <v>0</v>
          </cell>
          <cell r="FQ144">
            <v>0</v>
          </cell>
          <cell r="FT144">
            <v>0</v>
          </cell>
          <cell r="FU144">
            <v>0</v>
          </cell>
          <cell r="GK144">
            <v>153.33333333333334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2850</v>
          </cell>
          <cell r="M145">
            <v>1419</v>
          </cell>
          <cell r="N145">
            <v>0</v>
          </cell>
          <cell r="O145">
            <v>0</v>
          </cell>
          <cell r="P145">
            <v>0</v>
          </cell>
          <cell r="Q145">
            <v>1690</v>
          </cell>
          <cell r="R145">
            <v>1293</v>
          </cell>
          <cell r="S145">
            <v>0</v>
          </cell>
          <cell r="T145">
            <v>0</v>
          </cell>
          <cell r="U145">
            <v>887</v>
          </cell>
          <cell r="V145">
            <v>1754</v>
          </cell>
          <cell r="W145">
            <v>1025</v>
          </cell>
          <cell r="X145">
            <v>0</v>
          </cell>
          <cell r="Y145">
            <v>0</v>
          </cell>
          <cell r="Z145">
            <v>1766</v>
          </cell>
          <cell r="AA145">
            <v>1715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213</v>
          </cell>
          <cell r="CK145">
            <v>121</v>
          </cell>
          <cell r="CL145">
            <v>0</v>
          </cell>
          <cell r="CM145">
            <v>0</v>
          </cell>
          <cell r="CN145">
            <v>0</v>
          </cell>
          <cell r="CO145">
            <v>35</v>
          </cell>
          <cell r="CP145">
            <v>24</v>
          </cell>
          <cell r="CQ145">
            <v>0</v>
          </cell>
          <cell r="CR145">
            <v>0</v>
          </cell>
          <cell r="CS145">
            <v>0</v>
          </cell>
          <cell r="CT145">
            <v>207</v>
          </cell>
          <cell r="CU145">
            <v>0</v>
          </cell>
          <cell r="CV145">
            <v>0</v>
          </cell>
          <cell r="CW145">
            <v>0</v>
          </cell>
          <cell r="CX145">
            <v>190</v>
          </cell>
          <cell r="CY145">
            <v>0</v>
          </cell>
          <cell r="CZ145">
            <v>0</v>
          </cell>
          <cell r="DA145">
            <v>0</v>
          </cell>
          <cell r="DB145">
            <v>97</v>
          </cell>
          <cell r="DC145">
            <v>52</v>
          </cell>
          <cell r="DD145">
            <v>156</v>
          </cell>
          <cell r="DE145">
            <v>0</v>
          </cell>
          <cell r="DF145">
            <v>0</v>
          </cell>
          <cell r="DG145">
            <v>0</v>
          </cell>
          <cell r="DH145">
            <v>218</v>
          </cell>
          <cell r="DI145">
            <v>0</v>
          </cell>
          <cell r="DJ145">
            <v>0</v>
          </cell>
          <cell r="DK145">
            <v>0</v>
          </cell>
          <cell r="DL145">
            <v>97</v>
          </cell>
          <cell r="DM145">
            <v>115</v>
          </cell>
          <cell r="DN145">
            <v>0</v>
          </cell>
          <cell r="DO145">
            <v>0</v>
          </cell>
          <cell r="DP145">
            <v>195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781</v>
          </cell>
          <cell r="DV145">
            <v>854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K145">
            <v>1599.8888888888889</v>
          </cell>
          <cell r="GL145">
            <v>0</v>
          </cell>
          <cell r="GM145">
            <v>85.714285714285722</v>
          </cell>
          <cell r="GN145">
            <v>196.78571428571431</v>
          </cell>
          <cell r="GO145">
            <v>0</v>
          </cell>
          <cell r="GP145">
            <v>0</v>
          </cell>
        </row>
        <row r="147"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</row>
        <row r="148"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</row>
        <row r="149">
          <cell r="J149">
            <v>405</v>
          </cell>
          <cell r="M149">
            <v>180</v>
          </cell>
          <cell r="N149">
            <v>155</v>
          </cell>
          <cell r="O149">
            <v>525</v>
          </cell>
          <cell r="R149">
            <v>105</v>
          </cell>
          <cell r="S149">
            <v>260</v>
          </cell>
          <cell r="W149">
            <v>255</v>
          </cell>
          <cell r="X149">
            <v>265</v>
          </cell>
          <cell r="AA149">
            <v>230</v>
          </cell>
          <cell r="AB149">
            <v>70</v>
          </cell>
          <cell r="AC149">
            <v>230</v>
          </cell>
          <cell r="AF149">
            <v>475</v>
          </cell>
          <cell r="AG149">
            <v>233</v>
          </cell>
          <cell r="AH149">
            <v>0</v>
          </cell>
          <cell r="AI149">
            <v>0</v>
          </cell>
          <cell r="AJ149">
            <v>0</v>
          </cell>
          <cell r="AK149">
            <v>160</v>
          </cell>
          <cell r="AL149">
            <v>105</v>
          </cell>
          <cell r="AM149">
            <v>0</v>
          </cell>
          <cell r="AN149">
            <v>0</v>
          </cell>
          <cell r="AO149">
            <v>153</v>
          </cell>
          <cell r="AP149">
            <v>125</v>
          </cell>
          <cell r="AQ149">
            <v>110</v>
          </cell>
          <cell r="AR149">
            <v>0</v>
          </cell>
          <cell r="AS149">
            <v>0</v>
          </cell>
          <cell r="AT149">
            <v>30</v>
          </cell>
          <cell r="AU149">
            <v>150</v>
          </cell>
          <cell r="AV149">
            <v>0</v>
          </cell>
          <cell r="AW149">
            <v>0</v>
          </cell>
          <cell r="AX149">
            <v>0</v>
          </cell>
          <cell r="AY149">
            <v>310</v>
          </cell>
          <cell r="AZ149">
            <v>80</v>
          </cell>
          <cell r="BA149">
            <v>0</v>
          </cell>
          <cell r="BB149">
            <v>0</v>
          </cell>
          <cell r="BC149">
            <v>60</v>
          </cell>
          <cell r="BD149">
            <v>55</v>
          </cell>
          <cell r="BE149">
            <v>50</v>
          </cell>
          <cell r="BF149">
            <v>0</v>
          </cell>
          <cell r="BG149">
            <v>0</v>
          </cell>
          <cell r="BH149">
            <v>210</v>
          </cell>
          <cell r="BI149">
            <v>55</v>
          </cell>
          <cell r="BM149">
            <v>163</v>
          </cell>
          <cell r="BN149">
            <v>208</v>
          </cell>
          <cell r="BR149">
            <v>140</v>
          </cell>
          <cell r="BS149">
            <v>370</v>
          </cell>
          <cell r="BT149">
            <v>100</v>
          </cell>
          <cell r="BW149">
            <v>335</v>
          </cell>
          <cell r="BX149">
            <v>110</v>
          </cell>
          <cell r="CB149">
            <v>190</v>
          </cell>
          <cell r="CC149">
            <v>225</v>
          </cell>
          <cell r="CF149">
            <v>185</v>
          </cell>
          <cell r="CG149">
            <v>220</v>
          </cell>
          <cell r="CH149">
            <v>125</v>
          </cell>
          <cell r="CK149">
            <v>215</v>
          </cell>
          <cell r="CL149">
            <v>250</v>
          </cell>
          <cell r="CP149">
            <v>200</v>
          </cell>
          <cell r="CQ149">
            <v>158</v>
          </cell>
          <cell r="CT149">
            <v>215</v>
          </cell>
          <cell r="CU149">
            <v>100</v>
          </cell>
          <cell r="CV149">
            <v>100</v>
          </cell>
          <cell r="CY149">
            <v>110</v>
          </cell>
          <cell r="CZ149">
            <v>145</v>
          </cell>
          <cell r="DD149">
            <v>240</v>
          </cell>
          <cell r="DE149">
            <v>225</v>
          </cell>
          <cell r="DH149">
            <v>210</v>
          </cell>
          <cell r="DI149">
            <v>480</v>
          </cell>
          <cell r="DM149">
            <v>250</v>
          </cell>
          <cell r="DN149">
            <v>90</v>
          </cell>
          <cell r="DR149">
            <v>83</v>
          </cell>
          <cell r="DS149">
            <v>0</v>
          </cell>
          <cell r="DV149">
            <v>225</v>
          </cell>
          <cell r="DW149">
            <v>338</v>
          </cell>
          <cell r="DX149">
            <v>250</v>
          </cell>
          <cell r="DY149">
            <v>0</v>
          </cell>
          <cell r="DZ149">
            <v>0</v>
          </cell>
          <cell r="EA149">
            <v>180</v>
          </cell>
          <cell r="EB149">
            <v>90</v>
          </cell>
          <cell r="EC149">
            <v>0</v>
          </cell>
          <cell r="ED149">
            <v>0</v>
          </cell>
          <cell r="EE149">
            <v>0</v>
          </cell>
          <cell r="EF149">
            <v>313</v>
          </cell>
          <cell r="EG149">
            <v>40</v>
          </cell>
          <cell r="EH149">
            <v>0</v>
          </cell>
          <cell r="EI149">
            <v>0</v>
          </cell>
          <cell r="EJ149">
            <v>45</v>
          </cell>
          <cell r="EK149">
            <v>199</v>
          </cell>
          <cell r="EL149">
            <v>40</v>
          </cell>
          <cell r="EM149">
            <v>0</v>
          </cell>
          <cell r="EN149">
            <v>0</v>
          </cell>
          <cell r="EO149">
            <v>126</v>
          </cell>
          <cell r="EP149">
            <v>120</v>
          </cell>
          <cell r="EQ149">
            <v>0</v>
          </cell>
          <cell r="ER149">
            <v>0</v>
          </cell>
          <cell r="ES149">
            <v>0</v>
          </cell>
          <cell r="ET149">
            <v>130</v>
          </cell>
          <cell r="EU149">
            <v>32</v>
          </cell>
          <cell r="EV149">
            <v>0</v>
          </cell>
          <cell r="EW149">
            <v>0</v>
          </cell>
          <cell r="EX149">
            <v>50</v>
          </cell>
          <cell r="EY149">
            <v>105</v>
          </cell>
          <cell r="EZ149">
            <v>130</v>
          </cell>
          <cell r="FA149">
            <v>0</v>
          </cell>
          <cell r="FB149">
            <v>0</v>
          </cell>
          <cell r="FC149">
            <v>140</v>
          </cell>
          <cell r="FD149">
            <v>355</v>
          </cell>
          <cell r="FE149">
            <v>0</v>
          </cell>
          <cell r="FF149">
            <v>0</v>
          </cell>
          <cell r="FG149">
            <v>0</v>
          </cell>
          <cell r="FH149">
            <v>410</v>
          </cell>
          <cell r="FI149">
            <v>120</v>
          </cell>
          <cell r="FJ149">
            <v>0</v>
          </cell>
          <cell r="FK149">
            <v>0</v>
          </cell>
          <cell r="FL149">
            <v>225</v>
          </cell>
          <cell r="FM149">
            <v>450</v>
          </cell>
          <cell r="FN149">
            <v>130</v>
          </cell>
          <cell r="FO149">
            <v>0</v>
          </cell>
          <cell r="FP149">
            <v>0</v>
          </cell>
          <cell r="FQ149">
            <v>355</v>
          </cell>
          <cell r="FR149">
            <v>90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K149">
            <v>243.53333333333333</v>
          </cell>
          <cell r="GL149">
            <v>125.64285714285714</v>
          </cell>
          <cell r="GM149">
            <v>196.125</v>
          </cell>
          <cell r="GN149">
            <v>175.72727272727272</v>
          </cell>
          <cell r="GO149">
            <v>0</v>
          </cell>
          <cell r="GP149">
            <v>0</v>
          </cell>
        </row>
        <row r="150">
          <cell r="J150">
            <v>70</v>
          </cell>
          <cell r="M150">
            <v>65</v>
          </cell>
          <cell r="N150">
            <v>35</v>
          </cell>
          <cell r="O150">
            <v>25</v>
          </cell>
          <cell r="R150">
            <v>120</v>
          </cell>
          <cell r="S150">
            <v>75</v>
          </cell>
          <cell r="W150">
            <v>0</v>
          </cell>
          <cell r="X150">
            <v>45</v>
          </cell>
          <cell r="AA150">
            <v>0</v>
          </cell>
          <cell r="AB150">
            <v>0</v>
          </cell>
          <cell r="AC150">
            <v>90</v>
          </cell>
          <cell r="AF150">
            <v>85</v>
          </cell>
          <cell r="AG150">
            <v>98</v>
          </cell>
          <cell r="AH150">
            <v>0</v>
          </cell>
          <cell r="AI150">
            <v>0</v>
          </cell>
          <cell r="AJ150">
            <v>0</v>
          </cell>
          <cell r="AK150">
            <v>263</v>
          </cell>
          <cell r="AL150">
            <v>60</v>
          </cell>
          <cell r="AM150">
            <v>0</v>
          </cell>
          <cell r="AN150">
            <v>0</v>
          </cell>
          <cell r="AO150">
            <v>145</v>
          </cell>
          <cell r="AP150">
            <v>273</v>
          </cell>
          <cell r="AQ150">
            <v>72</v>
          </cell>
          <cell r="AR150">
            <v>0</v>
          </cell>
          <cell r="AS150">
            <v>0</v>
          </cell>
          <cell r="AT150">
            <v>0</v>
          </cell>
          <cell r="AU150">
            <v>35</v>
          </cell>
          <cell r="AV150">
            <v>0</v>
          </cell>
          <cell r="AW150">
            <v>0</v>
          </cell>
          <cell r="AX150">
            <v>0</v>
          </cell>
          <cell r="AY150">
            <v>70</v>
          </cell>
          <cell r="AZ150">
            <v>45</v>
          </cell>
          <cell r="BA150">
            <v>0</v>
          </cell>
          <cell r="BB150">
            <v>0</v>
          </cell>
          <cell r="BC150">
            <v>63</v>
          </cell>
          <cell r="BD150">
            <v>10</v>
          </cell>
          <cell r="BE150">
            <v>30</v>
          </cell>
          <cell r="BF150">
            <v>0</v>
          </cell>
          <cell r="BG150">
            <v>0</v>
          </cell>
          <cell r="BH150">
            <v>215</v>
          </cell>
          <cell r="BI150">
            <v>75</v>
          </cell>
          <cell r="BM150">
            <v>105</v>
          </cell>
          <cell r="BN150">
            <v>90</v>
          </cell>
          <cell r="BR150">
            <v>70</v>
          </cell>
          <cell r="BS150">
            <v>30</v>
          </cell>
          <cell r="BT150">
            <v>0</v>
          </cell>
          <cell r="BW150">
            <v>115</v>
          </cell>
          <cell r="BX150">
            <v>30</v>
          </cell>
          <cell r="CB150">
            <v>145</v>
          </cell>
          <cell r="CC150">
            <v>25</v>
          </cell>
          <cell r="CF150">
            <v>125</v>
          </cell>
          <cell r="CG150">
            <v>60</v>
          </cell>
          <cell r="CH150">
            <v>60</v>
          </cell>
          <cell r="CK150">
            <v>125</v>
          </cell>
          <cell r="CL150">
            <v>80</v>
          </cell>
          <cell r="CP150">
            <v>86</v>
          </cell>
          <cell r="CQ150">
            <v>133</v>
          </cell>
          <cell r="CT150">
            <v>90</v>
          </cell>
          <cell r="CU150">
            <v>85</v>
          </cell>
          <cell r="CV150">
            <v>193</v>
          </cell>
          <cell r="CY150">
            <v>95</v>
          </cell>
          <cell r="CZ150">
            <v>65</v>
          </cell>
          <cell r="DD150">
            <v>0</v>
          </cell>
          <cell r="DE150">
            <v>240</v>
          </cell>
          <cell r="DH150">
            <v>148</v>
          </cell>
          <cell r="DI150">
            <v>116</v>
          </cell>
          <cell r="DM150">
            <v>95</v>
          </cell>
          <cell r="DN150">
            <v>253</v>
          </cell>
          <cell r="DR150">
            <v>98</v>
          </cell>
          <cell r="DS150">
            <v>60</v>
          </cell>
          <cell r="DV150">
            <v>80</v>
          </cell>
          <cell r="DW150">
            <v>75</v>
          </cell>
          <cell r="DX150">
            <v>158</v>
          </cell>
          <cell r="DY150">
            <v>0</v>
          </cell>
          <cell r="DZ150">
            <v>0</v>
          </cell>
          <cell r="EA150">
            <v>50</v>
          </cell>
          <cell r="EB150">
            <v>139</v>
          </cell>
          <cell r="EC150">
            <v>0</v>
          </cell>
          <cell r="ED150">
            <v>0</v>
          </cell>
          <cell r="EE150">
            <v>0</v>
          </cell>
          <cell r="EF150">
            <v>65</v>
          </cell>
          <cell r="EG150">
            <v>35</v>
          </cell>
          <cell r="EH150">
            <v>0</v>
          </cell>
          <cell r="EI150">
            <v>0</v>
          </cell>
          <cell r="EJ150">
            <v>30</v>
          </cell>
          <cell r="EK150">
            <v>70</v>
          </cell>
          <cell r="EL150">
            <v>0</v>
          </cell>
          <cell r="EM150">
            <v>0</v>
          </cell>
          <cell r="EN150">
            <v>0</v>
          </cell>
          <cell r="EO150">
            <v>20</v>
          </cell>
          <cell r="EP150">
            <v>55</v>
          </cell>
          <cell r="EQ150">
            <v>0</v>
          </cell>
          <cell r="ER150">
            <v>0</v>
          </cell>
          <cell r="ES150">
            <v>0</v>
          </cell>
          <cell r="ET150">
            <v>105</v>
          </cell>
          <cell r="EU150">
            <v>15</v>
          </cell>
          <cell r="EV150">
            <v>0</v>
          </cell>
          <cell r="EW150">
            <v>0</v>
          </cell>
          <cell r="EX150">
            <v>0</v>
          </cell>
          <cell r="EY150">
            <v>20</v>
          </cell>
          <cell r="EZ150">
            <v>10</v>
          </cell>
          <cell r="FA150">
            <v>0</v>
          </cell>
          <cell r="FB150">
            <v>0</v>
          </cell>
          <cell r="FC150">
            <v>50</v>
          </cell>
          <cell r="FD150">
            <v>60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30</v>
          </cell>
          <cell r="FJ150">
            <v>0</v>
          </cell>
          <cell r="FK150">
            <v>0</v>
          </cell>
          <cell r="FL150">
            <v>75</v>
          </cell>
          <cell r="FM150">
            <v>180</v>
          </cell>
          <cell r="FN150">
            <v>145</v>
          </cell>
          <cell r="FO150">
            <v>0</v>
          </cell>
          <cell r="FP150">
            <v>0</v>
          </cell>
          <cell r="FQ150">
            <v>15</v>
          </cell>
          <cell r="FR150">
            <v>55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K150">
            <v>68.733333333333334</v>
          </cell>
          <cell r="GL150">
            <v>87.714285714285708</v>
          </cell>
          <cell r="GM150">
            <v>78.6875</v>
          </cell>
          <cell r="GN150">
            <v>123.90909090909091</v>
          </cell>
          <cell r="GO150">
            <v>0</v>
          </cell>
          <cell r="GP150">
            <v>0</v>
          </cell>
        </row>
        <row r="151">
          <cell r="J151">
            <v>0</v>
          </cell>
          <cell r="M151">
            <v>0</v>
          </cell>
          <cell r="N151">
            <v>0</v>
          </cell>
          <cell r="O151">
            <v>0</v>
          </cell>
          <cell r="R151">
            <v>0</v>
          </cell>
          <cell r="S151">
            <v>0</v>
          </cell>
          <cell r="W151">
            <v>0</v>
          </cell>
          <cell r="X151">
            <v>0</v>
          </cell>
          <cell r="AA151">
            <v>0</v>
          </cell>
          <cell r="AB151">
            <v>0</v>
          </cell>
          <cell r="AC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60</v>
          </cell>
          <cell r="AM151">
            <v>0</v>
          </cell>
          <cell r="AN151">
            <v>0</v>
          </cell>
          <cell r="AO151">
            <v>0</v>
          </cell>
          <cell r="AP151">
            <v>30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30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50</v>
          </cell>
          <cell r="BI151">
            <v>0</v>
          </cell>
          <cell r="BM151">
            <v>0</v>
          </cell>
          <cell r="BN151">
            <v>0</v>
          </cell>
          <cell r="BR151">
            <v>0</v>
          </cell>
          <cell r="BS151">
            <v>0</v>
          </cell>
          <cell r="BT151">
            <v>0</v>
          </cell>
          <cell r="BW151">
            <v>0</v>
          </cell>
          <cell r="BX151">
            <v>0</v>
          </cell>
          <cell r="CB151">
            <v>0</v>
          </cell>
          <cell r="CC151">
            <v>0</v>
          </cell>
          <cell r="CF151">
            <v>0</v>
          </cell>
          <cell r="CG151">
            <v>45</v>
          </cell>
          <cell r="CH151">
            <v>0</v>
          </cell>
          <cell r="CK151">
            <v>40</v>
          </cell>
          <cell r="CL151">
            <v>0</v>
          </cell>
          <cell r="CP151">
            <v>0</v>
          </cell>
          <cell r="CQ151">
            <v>0</v>
          </cell>
          <cell r="CT151">
            <v>0</v>
          </cell>
          <cell r="CU151">
            <v>0</v>
          </cell>
          <cell r="CV151">
            <v>0</v>
          </cell>
          <cell r="CY151">
            <v>50</v>
          </cell>
          <cell r="CZ151">
            <v>100</v>
          </cell>
          <cell r="DD151">
            <v>0</v>
          </cell>
          <cell r="DE151">
            <v>65</v>
          </cell>
          <cell r="DH151">
            <v>30</v>
          </cell>
          <cell r="DI151">
            <v>0</v>
          </cell>
          <cell r="DM151">
            <v>0</v>
          </cell>
          <cell r="DN151">
            <v>50</v>
          </cell>
          <cell r="DR151">
            <v>0</v>
          </cell>
          <cell r="DS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25</v>
          </cell>
          <cell r="EL151">
            <v>25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30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40</v>
          </cell>
          <cell r="FM151">
            <v>45</v>
          </cell>
          <cell r="FN151">
            <v>20</v>
          </cell>
          <cell r="FO151">
            <v>0</v>
          </cell>
          <cell r="FP151">
            <v>0</v>
          </cell>
          <cell r="FQ151">
            <v>0</v>
          </cell>
          <cell r="FR151">
            <v>100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K151">
            <v>4</v>
          </cell>
          <cell r="GL151">
            <v>7.8571428571428568</v>
          </cell>
          <cell r="GM151">
            <v>5.3125</v>
          </cell>
          <cell r="GN151">
            <v>26.818181818181817</v>
          </cell>
          <cell r="GO151">
            <v>0</v>
          </cell>
          <cell r="GP151">
            <v>0</v>
          </cell>
        </row>
        <row r="152">
          <cell r="J152">
            <v>385</v>
          </cell>
          <cell r="M152">
            <v>0</v>
          </cell>
          <cell r="N152">
            <v>60</v>
          </cell>
          <cell r="O152">
            <v>60</v>
          </cell>
          <cell r="R152">
            <v>258</v>
          </cell>
          <cell r="S152">
            <v>40</v>
          </cell>
          <cell r="W152">
            <v>0</v>
          </cell>
          <cell r="X152">
            <v>175</v>
          </cell>
          <cell r="AA152">
            <v>286</v>
          </cell>
          <cell r="AB152">
            <v>280</v>
          </cell>
          <cell r="AC152">
            <v>190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25</v>
          </cell>
          <cell r="AL152">
            <v>20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85</v>
          </cell>
          <cell r="BE152">
            <v>50</v>
          </cell>
          <cell r="BF152">
            <v>0</v>
          </cell>
          <cell r="BG152">
            <v>0</v>
          </cell>
          <cell r="BH152">
            <v>0</v>
          </cell>
          <cell r="BI152">
            <v>155</v>
          </cell>
          <cell r="BM152">
            <v>0</v>
          </cell>
          <cell r="BN152">
            <v>0</v>
          </cell>
          <cell r="BR152">
            <v>0</v>
          </cell>
          <cell r="BS152">
            <v>0</v>
          </cell>
          <cell r="BT152">
            <v>0</v>
          </cell>
          <cell r="BW152">
            <v>0</v>
          </cell>
          <cell r="BX152">
            <v>0</v>
          </cell>
          <cell r="CB152">
            <v>0</v>
          </cell>
          <cell r="CC152">
            <v>0</v>
          </cell>
          <cell r="CF152">
            <v>0</v>
          </cell>
          <cell r="CG152">
            <v>0</v>
          </cell>
          <cell r="CH152">
            <v>25</v>
          </cell>
          <cell r="CK152">
            <v>0</v>
          </cell>
          <cell r="CL152">
            <v>0</v>
          </cell>
          <cell r="CP152">
            <v>0</v>
          </cell>
          <cell r="CQ152">
            <v>0</v>
          </cell>
          <cell r="CT152">
            <v>0</v>
          </cell>
          <cell r="CU152">
            <v>0</v>
          </cell>
          <cell r="CV152">
            <v>30</v>
          </cell>
          <cell r="CY152">
            <v>0</v>
          </cell>
          <cell r="CZ152">
            <v>75</v>
          </cell>
          <cell r="DD152">
            <v>50</v>
          </cell>
          <cell r="DE152">
            <v>0</v>
          </cell>
          <cell r="DH152">
            <v>270</v>
          </cell>
          <cell r="DI152">
            <v>50</v>
          </cell>
          <cell r="DM152">
            <v>880</v>
          </cell>
          <cell r="DN152">
            <v>359</v>
          </cell>
          <cell r="DR152">
            <v>615</v>
          </cell>
          <cell r="DS152">
            <v>115</v>
          </cell>
          <cell r="DV152">
            <v>67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120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30</v>
          </cell>
          <cell r="EG152">
            <v>38</v>
          </cell>
          <cell r="EH152">
            <v>0</v>
          </cell>
          <cell r="EI152">
            <v>0</v>
          </cell>
          <cell r="EJ152">
            <v>20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37</v>
          </cell>
          <cell r="EU152">
            <v>53</v>
          </cell>
          <cell r="EV152">
            <v>0</v>
          </cell>
          <cell r="EW152">
            <v>0</v>
          </cell>
          <cell r="EX152">
            <v>160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60</v>
          </cell>
          <cell r="FI152">
            <v>0</v>
          </cell>
          <cell r="FJ152">
            <v>0</v>
          </cell>
          <cell r="FK152">
            <v>0</v>
          </cell>
          <cell r="FL152">
            <v>100</v>
          </cell>
          <cell r="FM152">
            <v>175</v>
          </cell>
          <cell r="FN152">
            <v>45</v>
          </cell>
          <cell r="FO152">
            <v>0</v>
          </cell>
          <cell r="FP152">
            <v>0</v>
          </cell>
          <cell r="FQ152">
            <v>200</v>
          </cell>
          <cell r="FR152">
            <v>345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K152">
            <v>118.6</v>
          </cell>
          <cell r="GL152">
            <v>20.714285714285715</v>
          </cell>
          <cell r="GM152">
            <v>1.5625</v>
          </cell>
          <cell r="GN152">
            <v>222.18181818181819</v>
          </cell>
          <cell r="GO152">
            <v>0</v>
          </cell>
          <cell r="GP152">
            <v>0</v>
          </cell>
        </row>
        <row r="153">
          <cell r="J153">
            <v>48</v>
          </cell>
          <cell r="M153">
            <v>0</v>
          </cell>
          <cell r="N153">
            <v>0</v>
          </cell>
          <cell r="O153">
            <v>0</v>
          </cell>
          <cell r="R153">
            <v>0</v>
          </cell>
          <cell r="S153">
            <v>0</v>
          </cell>
          <cell r="W153">
            <v>0</v>
          </cell>
          <cell r="X153">
            <v>0</v>
          </cell>
          <cell r="AA153">
            <v>0</v>
          </cell>
          <cell r="AB153">
            <v>0</v>
          </cell>
          <cell r="AC153">
            <v>95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75</v>
          </cell>
          <cell r="AM153">
            <v>0</v>
          </cell>
          <cell r="AN153">
            <v>0</v>
          </cell>
          <cell r="AO153">
            <v>0</v>
          </cell>
          <cell r="AP153">
            <v>213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20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40</v>
          </cell>
          <cell r="BM153">
            <v>0</v>
          </cell>
          <cell r="BN153">
            <v>0</v>
          </cell>
          <cell r="BR153">
            <v>0</v>
          </cell>
          <cell r="BS153">
            <v>0</v>
          </cell>
          <cell r="BT153">
            <v>0</v>
          </cell>
          <cell r="BW153">
            <v>0</v>
          </cell>
          <cell r="BX153">
            <v>0</v>
          </cell>
          <cell r="CB153">
            <v>0</v>
          </cell>
          <cell r="CC153">
            <v>25</v>
          </cell>
          <cell r="CF153">
            <v>0</v>
          </cell>
          <cell r="CG153">
            <v>0</v>
          </cell>
          <cell r="CH153">
            <v>0</v>
          </cell>
          <cell r="CK153">
            <v>15</v>
          </cell>
          <cell r="CL153">
            <v>0</v>
          </cell>
          <cell r="CP153">
            <v>0</v>
          </cell>
          <cell r="CQ153">
            <v>0</v>
          </cell>
          <cell r="CT153">
            <v>0</v>
          </cell>
          <cell r="CU153">
            <v>70</v>
          </cell>
          <cell r="CV153">
            <v>60</v>
          </cell>
          <cell r="CY153">
            <v>0</v>
          </cell>
          <cell r="CZ153">
            <v>30</v>
          </cell>
          <cell r="DD153">
            <v>490</v>
          </cell>
          <cell r="DE153">
            <v>45</v>
          </cell>
          <cell r="DH153">
            <v>0</v>
          </cell>
          <cell r="DI153">
            <v>150</v>
          </cell>
          <cell r="DM153">
            <v>0</v>
          </cell>
          <cell r="DN153">
            <v>0</v>
          </cell>
          <cell r="DR153">
            <v>10</v>
          </cell>
          <cell r="DS153">
            <v>215</v>
          </cell>
          <cell r="DV153">
            <v>38</v>
          </cell>
          <cell r="DW153">
            <v>0</v>
          </cell>
          <cell r="DX153">
            <v>20</v>
          </cell>
          <cell r="DY153">
            <v>0</v>
          </cell>
          <cell r="DZ153">
            <v>0</v>
          </cell>
          <cell r="EA153">
            <v>155</v>
          </cell>
          <cell r="EB153">
            <v>245</v>
          </cell>
          <cell r="EC153">
            <v>0</v>
          </cell>
          <cell r="ED153">
            <v>0</v>
          </cell>
          <cell r="EE153">
            <v>0</v>
          </cell>
          <cell r="EF153">
            <v>30</v>
          </cell>
          <cell r="EG153">
            <v>65</v>
          </cell>
          <cell r="EH153">
            <v>0</v>
          </cell>
          <cell r="EI153">
            <v>0</v>
          </cell>
          <cell r="EJ153">
            <v>15</v>
          </cell>
          <cell r="EK153">
            <v>40</v>
          </cell>
          <cell r="EL153">
            <v>0</v>
          </cell>
          <cell r="EM153">
            <v>0</v>
          </cell>
          <cell r="EN153">
            <v>0</v>
          </cell>
          <cell r="EO153">
            <v>110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30</v>
          </cell>
          <cell r="EV153">
            <v>0</v>
          </cell>
          <cell r="EW153">
            <v>0</v>
          </cell>
          <cell r="EX153">
            <v>70</v>
          </cell>
          <cell r="EY153">
            <v>0</v>
          </cell>
          <cell r="EZ153">
            <v>50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K153">
            <v>14.533333333333333</v>
          </cell>
          <cell r="GL153">
            <v>19.5</v>
          </cell>
          <cell r="GM153">
            <v>6.875</v>
          </cell>
          <cell r="GN153">
            <v>90.909090909090907</v>
          </cell>
          <cell r="GO153">
            <v>0</v>
          </cell>
          <cell r="GP153">
            <v>0</v>
          </cell>
        </row>
        <row r="154">
          <cell r="J154">
            <v>0</v>
          </cell>
          <cell r="M154">
            <v>0</v>
          </cell>
          <cell r="N154">
            <v>0</v>
          </cell>
          <cell r="O154">
            <v>0</v>
          </cell>
          <cell r="R154">
            <v>0</v>
          </cell>
          <cell r="S154">
            <v>0</v>
          </cell>
          <cell r="W154">
            <v>0</v>
          </cell>
          <cell r="X154">
            <v>0</v>
          </cell>
          <cell r="AA154">
            <v>0</v>
          </cell>
          <cell r="AB154">
            <v>0</v>
          </cell>
          <cell r="AC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20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M154">
            <v>0</v>
          </cell>
          <cell r="BN154">
            <v>0</v>
          </cell>
          <cell r="BR154">
            <v>0</v>
          </cell>
          <cell r="BS154">
            <v>0</v>
          </cell>
          <cell r="BT154">
            <v>0</v>
          </cell>
          <cell r="BW154">
            <v>0</v>
          </cell>
          <cell r="BX154">
            <v>0</v>
          </cell>
          <cell r="CB154">
            <v>0</v>
          </cell>
          <cell r="CC154">
            <v>0</v>
          </cell>
          <cell r="CF154">
            <v>0</v>
          </cell>
          <cell r="CG154">
            <v>0</v>
          </cell>
          <cell r="CH154">
            <v>0</v>
          </cell>
          <cell r="CK154">
            <v>0</v>
          </cell>
          <cell r="CL154">
            <v>0</v>
          </cell>
          <cell r="CP154">
            <v>0</v>
          </cell>
          <cell r="CQ154">
            <v>0</v>
          </cell>
          <cell r="CT154">
            <v>0</v>
          </cell>
          <cell r="CU154">
            <v>0</v>
          </cell>
          <cell r="CV154">
            <v>0</v>
          </cell>
          <cell r="CY154">
            <v>0</v>
          </cell>
          <cell r="CZ154">
            <v>0</v>
          </cell>
          <cell r="DD154">
            <v>0</v>
          </cell>
          <cell r="DE154">
            <v>0</v>
          </cell>
          <cell r="DH154">
            <v>0</v>
          </cell>
          <cell r="DI154">
            <v>0</v>
          </cell>
          <cell r="DM154">
            <v>0</v>
          </cell>
          <cell r="DN154">
            <v>0</v>
          </cell>
          <cell r="DR154">
            <v>0</v>
          </cell>
          <cell r="DS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60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K154">
            <v>0</v>
          </cell>
          <cell r="GL154">
            <v>1.4285714285714286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</row>
        <row r="155">
          <cell r="J155">
            <v>0</v>
          </cell>
          <cell r="M155">
            <v>0</v>
          </cell>
          <cell r="N155">
            <v>0</v>
          </cell>
          <cell r="O155">
            <v>0</v>
          </cell>
          <cell r="R155">
            <v>0</v>
          </cell>
          <cell r="S155">
            <v>0</v>
          </cell>
          <cell r="W155">
            <v>0</v>
          </cell>
          <cell r="X155">
            <v>70</v>
          </cell>
          <cell r="AA155">
            <v>0</v>
          </cell>
          <cell r="AB155">
            <v>0</v>
          </cell>
          <cell r="AC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25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M155">
            <v>0</v>
          </cell>
          <cell r="BN155">
            <v>0</v>
          </cell>
          <cell r="BR155">
            <v>0</v>
          </cell>
          <cell r="BS155">
            <v>0</v>
          </cell>
          <cell r="BT155">
            <v>0</v>
          </cell>
          <cell r="BW155">
            <v>0</v>
          </cell>
          <cell r="BX155">
            <v>0</v>
          </cell>
          <cell r="CB155">
            <v>0</v>
          </cell>
          <cell r="CC155">
            <v>0</v>
          </cell>
          <cell r="CF155">
            <v>0</v>
          </cell>
          <cell r="CG155">
            <v>0</v>
          </cell>
          <cell r="CH155">
            <v>0</v>
          </cell>
          <cell r="CK155">
            <v>0</v>
          </cell>
          <cell r="CL155">
            <v>0</v>
          </cell>
          <cell r="CP155">
            <v>0</v>
          </cell>
          <cell r="CQ155">
            <v>0</v>
          </cell>
          <cell r="CT155">
            <v>0</v>
          </cell>
          <cell r="CU155">
            <v>0</v>
          </cell>
          <cell r="CV155">
            <v>0</v>
          </cell>
          <cell r="CY155">
            <v>0</v>
          </cell>
          <cell r="CZ155">
            <v>0</v>
          </cell>
          <cell r="DD155">
            <v>35</v>
          </cell>
          <cell r="DE155">
            <v>15</v>
          </cell>
          <cell r="DH155">
            <v>77</v>
          </cell>
          <cell r="DI155">
            <v>0</v>
          </cell>
          <cell r="DM155">
            <v>20</v>
          </cell>
          <cell r="DN155">
            <v>0</v>
          </cell>
          <cell r="DR155">
            <v>0</v>
          </cell>
          <cell r="DS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223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18</v>
          </cell>
          <cell r="FA155">
            <v>0</v>
          </cell>
          <cell r="FB155">
            <v>0</v>
          </cell>
          <cell r="FC155">
            <v>0</v>
          </cell>
          <cell r="FD155">
            <v>15</v>
          </cell>
          <cell r="FE155">
            <v>0</v>
          </cell>
          <cell r="FF155">
            <v>0</v>
          </cell>
          <cell r="FG155">
            <v>0</v>
          </cell>
          <cell r="FH155">
            <v>170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135</v>
          </cell>
          <cell r="FN155">
            <v>0</v>
          </cell>
          <cell r="FO155">
            <v>0</v>
          </cell>
          <cell r="FP155">
            <v>0</v>
          </cell>
          <cell r="FQ155">
            <v>630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K155">
            <v>6.333333333333333</v>
          </cell>
          <cell r="GL155">
            <v>0</v>
          </cell>
          <cell r="GM155">
            <v>0</v>
          </cell>
          <cell r="GN155">
            <v>13.363636363636363</v>
          </cell>
          <cell r="GO155">
            <v>0</v>
          </cell>
          <cell r="GP155">
            <v>0</v>
          </cell>
        </row>
        <row r="156">
          <cell r="J156">
            <v>405</v>
          </cell>
          <cell r="M156">
            <v>500</v>
          </cell>
          <cell r="N156">
            <v>0</v>
          </cell>
          <cell r="O156">
            <v>0</v>
          </cell>
          <cell r="R156">
            <v>0</v>
          </cell>
          <cell r="S156">
            <v>0</v>
          </cell>
          <cell r="W156">
            <v>114</v>
          </cell>
          <cell r="X156">
            <v>0</v>
          </cell>
          <cell r="AA156">
            <v>0</v>
          </cell>
          <cell r="AB156">
            <v>0</v>
          </cell>
          <cell r="AC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80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140</v>
          </cell>
          <cell r="AR156">
            <v>0</v>
          </cell>
          <cell r="AS156">
            <v>0</v>
          </cell>
          <cell r="AT156">
            <v>0</v>
          </cell>
          <cell r="AU156">
            <v>558</v>
          </cell>
          <cell r="AV156">
            <v>0</v>
          </cell>
          <cell r="AW156">
            <v>0</v>
          </cell>
          <cell r="AX156">
            <v>0</v>
          </cell>
          <cell r="AY156">
            <v>30</v>
          </cell>
          <cell r="AZ156">
            <v>115</v>
          </cell>
          <cell r="BA156">
            <v>0</v>
          </cell>
          <cell r="BB156">
            <v>0</v>
          </cell>
          <cell r="BC156">
            <v>20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M156">
            <v>0</v>
          </cell>
          <cell r="BN156">
            <v>0</v>
          </cell>
          <cell r="BR156">
            <v>0</v>
          </cell>
          <cell r="BS156">
            <v>0</v>
          </cell>
          <cell r="BT156">
            <v>0</v>
          </cell>
          <cell r="BW156">
            <v>0</v>
          </cell>
          <cell r="BX156">
            <v>0</v>
          </cell>
          <cell r="CB156">
            <v>0</v>
          </cell>
          <cell r="CC156">
            <v>0</v>
          </cell>
          <cell r="CF156">
            <v>170</v>
          </cell>
          <cell r="CG156">
            <v>40</v>
          </cell>
          <cell r="CH156">
            <v>50</v>
          </cell>
          <cell r="CK156">
            <v>50</v>
          </cell>
          <cell r="CL156">
            <v>110</v>
          </cell>
          <cell r="CP156">
            <v>60</v>
          </cell>
          <cell r="CQ156">
            <v>0</v>
          </cell>
          <cell r="CT156">
            <v>120</v>
          </cell>
          <cell r="CU156">
            <v>0</v>
          </cell>
          <cell r="CV156">
            <v>0</v>
          </cell>
          <cell r="CY156">
            <v>25</v>
          </cell>
          <cell r="CZ156">
            <v>0</v>
          </cell>
          <cell r="DD156">
            <v>0</v>
          </cell>
          <cell r="DE156">
            <v>0</v>
          </cell>
          <cell r="DH156">
            <v>320</v>
          </cell>
          <cell r="DI156">
            <v>80</v>
          </cell>
          <cell r="DM156">
            <v>100</v>
          </cell>
          <cell r="DN156">
            <v>329</v>
          </cell>
          <cell r="DR156">
            <v>210</v>
          </cell>
          <cell r="DS156">
            <v>232</v>
          </cell>
          <cell r="DV156">
            <v>70</v>
          </cell>
          <cell r="DW156">
            <v>0</v>
          </cell>
          <cell r="DX156">
            <v>50</v>
          </cell>
          <cell r="DY156">
            <v>0</v>
          </cell>
          <cell r="DZ156">
            <v>0</v>
          </cell>
          <cell r="EA156">
            <v>75</v>
          </cell>
          <cell r="EB156">
            <v>15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80</v>
          </cell>
          <cell r="EP156">
            <v>40</v>
          </cell>
          <cell r="EQ156">
            <v>0</v>
          </cell>
          <cell r="ER156">
            <v>0</v>
          </cell>
          <cell r="ES156">
            <v>0</v>
          </cell>
          <cell r="ET156">
            <v>20</v>
          </cell>
          <cell r="EU156">
            <v>200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470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90</v>
          </cell>
          <cell r="FI156">
            <v>50</v>
          </cell>
          <cell r="FJ156">
            <v>0</v>
          </cell>
          <cell r="FK156">
            <v>0</v>
          </cell>
          <cell r="FL156">
            <v>0</v>
          </cell>
          <cell r="FM156">
            <v>85</v>
          </cell>
          <cell r="FN156">
            <v>95</v>
          </cell>
          <cell r="FO156">
            <v>0</v>
          </cell>
          <cell r="FP156">
            <v>0</v>
          </cell>
          <cell r="FQ156">
            <v>125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K156">
            <v>73.266666666666666</v>
          </cell>
          <cell r="GL156">
            <v>61.642857142857146</v>
          </cell>
          <cell r="GM156">
            <v>37.5</v>
          </cell>
          <cell r="GN156">
            <v>117.81818181818181</v>
          </cell>
          <cell r="GO156">
            <v>0</v>
          </cell>
          <cell r="GP156">
            <v>0</v>
          </cell>
        </row>
        <row r="157">
          <cell r="J157">
            <v>10</v>
          </cell>
          <cell r="M157">
            <v>0</v>
          </cell>
          <cell r="N157">
            <v>0</v>
          </cell>
          <cell r="O157">
            <v>0</v>
          </cell>
          <cell r="R157">
            <v>190</v>
          </cell>
          <cell r="S157">
            <v>0</v>
          </cell>
          <cell r="W157">
            <v>0</v>
          </cell>
          <cell r="X157">
            <v>130</v>
          </cell>
          <cell r="AA157">
            <v>330</v>
          </cell>
          <cell r="AB157">
            <v>2194</v>
          </cell>
          <cell r="AC157">
            <v>300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140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120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M157">
            <v>140</v>
          </cell>
          <cell r="BN157">
            <v>0</v>
          </cell>
          <cell r="BR157">
            <v>0</v>
          </cell>
          <cell r="BS157">
            <v>0</v>
          </cell>
          <cell r="BT157">
            <v>0</v>
          </cell>
          <cell r="BW157">
            <v>0</v>
          </cell>
          <cell r="BX157">
            <v>0</v>
          </cell>
          <cell r="CB157">
            <v>0</v>
          </cell>
          <cell r="CC157">
            <v>0</v>
          </cell>
          <cell r="CF157">
            <v>0</v>
          </cell>
          <cell r="CG157">
            <v>0</v>
          </cell>
          <cell r="CH157">
            <v>0</v>
          </cell>
          <cell r="CK157">
            <v>20</v>
          </cell>
          <cell r="CL157">
            <v>0</v>
          </cell>
          <cell r="CP157">
            <v>0</v>
          </cell>
          <cell r="CQ157">
            <v>0</v>
          </cell>
          <cell r="CT157">
            <v>285</v>
          </cell>
          <cell r="CU157">
            <v>0</v>
          </cell>
          <cell r="CV157">
            <v>0</v>
          </cell>
          <cell r="CY157">
            <v>40</v>
          </cell>
          <cell r="CZ157">
            <v>100</v>
          </cell>
          <cell r="DD157">
            <v>420</v>
          </cell>
          <cell r="DE157">
            <v>60</v>
          </cell>
          <cell r="DH157">
            <v>150</v>
          </cell>
          <cell r="DI157">
            <v>20</v>
          </cell>
          <cell r="DM157">
            <v>0</v>
          </cell>
          <cell r="DN157">
            <v>433</v>
          </cell>
          <cell r="DR157">
            <v>0</v>
          </cell>
          <cell r="DS157">
            <v>0</v>
          </cell>
          <cell r="DV157">
            <v>75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40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210</v>
          </cell>
          <cell r="EL157">
            <v>0</v>
          </cell>
          <cell r="EM157">
            <v>0</v>
          </cell>
          <cell r="EN157">
            <v>0</v>
          </cell>
          <cell r="EO157">
            <v>60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40</v>
          </cell>
          <cell r="EU157">
            <v>20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50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30</v>
          </cell>
          <cell r="FI157">
            <v>40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K157">
            <v>219.6</v>
          </cell>
          <cell r="GL157">
            <v>18.571428571428573</v>
          </cell>
          <cell r="GM157">
            <v>19.0625</v>
          </cell>
          <cell r="GN157">
            <v>111.18181818181819</v>
          </cell>
          <cell r="GO157">
            <v>0</v>
          </cell>
          <cell r="GP157">
            <v>0</v>
          </cell>
        </row>
        <row r="158">
          <cell r="J158">
            <v>0</v>
          </cell>
          <cell r="M158">
            <v>0</v>
          </cell>
          <cell r="N158">
            <v>0</v>
          </cell>
          <cell r="O158">
            <v>0</v>
          </cell>
          <cell r="R158">
            <v>0</v>
          </cell>
          <cell r="S158">
            <v>0</v>
          </cell>
          <cell r="W158">
            <v>0</v>
          </cell>
          <cell r="X158">
            <v>0</v>
          </cell>
          <cell r="AA158">
            <v>0</v>
          </cell>
          <cell r="AB158">
            <v>0</v>
          </cell>
          <cell r="AC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100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M158">
            <v>0</v>
          </cell>
          <cell r="BN158">
            <v>175</v>
          </cell>
          <cell r="BR158">
            <v>0</v>
          </cell>
          <cell r="BS158">
            <v>0</v>
          </cell>
          <cell r="BT158">
            <v>0</v>
          </cell>
          <cell r="BW158">
            <v>0</v>
          </cell>
          <cell r="BX158">
            <v>0</v>
          </cell>
          <cell r="CB158">
            <v>0</v>
          </cell>
          <cell r="CC158">
            <v>0</v>
          </cell>
          <cell r="CF158">
            <v>0</v>
          </cell>
          <cell r="CG158">
            <v>0</v>
          </cell>
          <cell r="CH158">
            <v>0</v>
          </cell>
          <cell r="CK158">
            <v>0</v>
          </cell>
          <cell r="CL158">
            <v>0</v>
          </cell>
          <cell r="CP158">
            <v>10</v>
          </cell>
          <cell r="CQ158">
            <v>0</v>
          </cell>
          <cell r="CT158">
            <v>0</v>
          </cell>
          <cell r="CU158">
            <v>0</v>
          </cell>
          <cell r="CV158">
            <v>100</v>
          </cell>
          <cell r="CY158">
            <v>0</v>
          </cell>
          <cell r="CZ158">
            <v>45</v>
          </cell>
          <cell r="DD158">
            <v>0</v>
          </cell>
          <cell r="DE158">
            <v>30</v>
          </cell>
          <cell r="DH158">
            <v>235</v>
          </cell>
          <cell r="DI158">
            <v>0</v>
          </cell>
          <cell r="DM158">
            <v>55</v>
          </cell>
          <cell r="DN158">
            <v>50</v>
          </cell>
          <cell r="DR158">
            <v>0</v>
          </cell>
          <cell r="DS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33</v>
          </cell>
          <cell r="EH158">
            <v>0</v>
          </cell>
          <cell r="EI158">
            <v>0</v>
          </cell>
          <cell r="EJ158">
            <v>0</v>
          </cell>
          <cell r="EK158">
            <v>45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20</v>
          </cell>
          <cell r="FO158">
            <v>0</v>
          </cell>
          <cell r="FP158">
            <v>0</v>
          </cell>
          <cell r="FQ158">
            <v>0</v>
          </cell>
          <cell r="FR158">
            <v>60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K158">
            <v>0</v>
          </cell>
          <cell r="GL158">
            <v>19.642857142857142</v>
          </cell>
          <cell r="GM158">
            <v>0.625</v>
          </cell>
          <cell r="GN158">
            <v>46.81818181818182</v>
          </cell>
          <cell r="GO158">
            <v>0</v>
          </cell>
          <cell r="GP158">
            <v>0</v>
          </cell>
        </row>
        <row r="159">
          <cell r="J159">
            <v>0</v>
          </cell>
          <cell r="M159">
            <v>0</v>
          </cell>
          <cell r="N159">
            <v>0</v>
          </cell>
          <cell r="O159">
            <v>0</v>
          </cell>
          <cell r="R159">
            <v>0</v>
          </cell>
          <cell r="S159">
            <v>0</v>
          </cell>
          <cell r="W159">
            <v>0</v>
          </cell>
          <cell r="X159">
            <v>0</v>
          </cell>
          <cell r="AA159">
            <v>0</v>
          </cell>
          <cell r="AB159">
            <v>80</v>
          </cell>
          <cell r="AC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M159">
            <v>0</v>
          </cell>
          <cell r="BN159">
            <v>0</v>
          </cell>
          <cell r="BR159">
            <v>0</v>
          </cell>
          <cell r="BS159">
            <v>0</v>
          </cell>
          <cell r="BT159">
            <v>0</v>
          </cell>
          <cell r="BW159">
            <v>0</v>
          </cell>
          <cell r="BX159">
            <v>0</v>
          </cell>
          <cell r="CB159">
            <v>0</v>
          </cell>
          <cell r="CC159">
            <v>0</v>
          </cell>
          <cell r="CF159">
            <v>0</v>
          </cell>
          <cell r="CG159">
            <v>0</v>
          </cell>
          <cell r="CH159">
            <v>0</v>
          </cell>
          <cell r="CK159">
            <v>0</v>
          </cell>
          <cell r="CL159">
            <v>0</v>
          </cell>
          <cell r="CP159">
            <v>0</v>
          </cell>
          <cell r="CQ159">
            <v>0</v>
          </cell>
          <cell r="CT159">
            <v>0</v>
          </cell>
          <cell r="CU159">
            <v>0</v>
          </cell>
          <cell r="CV159">
            <v>0</v>
          </cell>
          <cell r="CY159">
            <v>0</v>
          </cell>
          <cell r="CZ159">
            <v>0</v>
          </cell>
          <cell r="DD159">
            <v>0</v>
          </cell>
          <cell r="DE159">
            <v>0</v>
          </cell>
          <cell r="DH159">
            <v>0</v>
          </cell>
          <cell r="DI159">
            <v>0</v>
          </cell>
          <cell r="DM159">
            <v>0</v>
          </cell>
          <cell r="DN159">
            <v>0</v>
          </cell>
          <cell r="DR159">
            <v>0</v>
          </cell>
          <cell r="DS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K159">
            <v>5.333333333333333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</row>
        <row r="160">
          <cell r="I160" t="e">
            <v>#DIV/0!</v>
          </cell>
          <cell r="J160">
            <v>0</v>
          </cell>
          <cell r="K160" t="e">
            <v>#DIV/0!</v>
          </cell>
          <cell r="L160" t="e">
            <v>#DIV/0!</v>
          </cell>
          <cell r="M160">
            <v>0</v>
          </cell>
          <cell r="N160">
            <v>0</v>
          </cell>
          <cell r="O160">
            <v>0</v>
          </cell>
          <cell r="P160" t="e">
            <v>#DIV/0!</v>
          </cell>
          <cell r="Q160" t="e">
            <v>#DIV/0!</v>
          </cell>
          <cell r="R160">
            <v>0</v>
          </cell>
          <cell r="S160">
            <v>0</v>
          </cell>
          <cell r="T160" t="e">
            <v>#DIV/0!</v>
          </cell>
          <cell r="U160" t="e">
            <v>#DIV/0!</v>
          </cell>
          <cell r="V160" t="e">
            <v>#DIV/0!</v>
          </cell>
          <cell r="W160">
            <v>0</v>
          </cell>
          <cell r="X160">
            <v>0</v>
          </cell>
          <cell r="Y160" t="e">
            <v>#DIV/0!</v>
          </cell>
          <cell r="Z160" t="e">
            <v>#DIV/0!</v>
          </cell>
          <cell r="AA160">
            <v>0</v>
          </cell>
          <cell r="AB160">
            <v>0</v>
          </cell>
          <cell r="AC160">
            <v>0</v>
          </cell>
          <cell r="AD160" t="e">
            <v>#DIV/0!</v>
          </cell>
          <cell r="AE160" t="e">
            <v>#DIV/0!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100</v>
          </cell>
          <cell r="BI160">
            <v>0</v>
          </cell>
          <cell r="BJ160" t="e">
            <v>#DIV/0!</v>
          </cell>
          <cell r="BK160" t="e">
            <v>#DIV/0!</v>
          </cell>
          <cell r="BL160" t="e">
            <v>#DIV/0!</v>
          </cell>
          <cell r="BM160">
            <v>0</v>
          </cell>
          <cell r="BN160">
            <v>0</v>
          </cell>
          <cell r="BO160" t="e">
            <v>#DIV/0!</v>
          </cell>
          <cell r="BP160" t="e">
            <v>#DIV/0!</v>
          </cell>
          <cell r="BQ160" t="e">
            <v>#DIV/0!</v>
          </cell>
          <cell r="BR160">
            <v>0</v>
          </cell>
          <cell r="BS160">
            <v>0</v>
          </cell>
          <cell r="BT160">
            <v>0</v>
          </cell>
          <cell r="BU160" t="e">
            <v>#DIV/0!</v>
          </cell>
          <cell r="BV160" t="e">
            <v>#DIV/0!</v>
          </cell>
          <cell r="BW160">
            <v>0</v>
          </cell>
          <cell r="BX160">
            <v>0</v>
          </cell>
          <cell r="BY160" t="e">
            <v>#DIV/0!</v>
          </cell>
          <cell r="BZ160" t="e">
            <v>#DIV/0!</v>
          </cell>
          <cell r="CA160" t="e">
            <v>#DIV/0!</v>
          </cell>
          <cell r="CB160">
            <v>0</v>
          </cell>
          <cell r="CC160">
            <v>0</v>
          </cell>
          <cell r="CD160" t="e">
            <v>#DIV/0!</v>
          </cell>
          <cell r="CE160" t="e">
            <v>#DIV/0!</v>
          </cell>
          <cell r="CF160">
            <v>0</v>
          </cell>
          <cell r="CG160">
            <v>0</v>
          </cell>
          <cell r="CH160">
            <v>0</v>
          </cell>
          <cell r="CI160" t="e">
            <v>#DIV/0!</v>
          </cell>
          <cell r="CJ160" t="e">
            <v>#DIV/0!</v>
          </cell>
          <cell r="CK160">
            <v>0</v>
          </cell>
          <cell r="CL160">
            <v>0</v>
          </cell>
          <cell r="CM160" t="e">
            <v>#DIV/0!</v>
          </cell>
          <cell r="CN160" t="e">
            <v>#DIV/0!</v>
          </cell>
          <cell r="CO160" t="e">
            <v>#DIV/0!</v>
          </cell>
          <cell r="CP160">
            <v>0</v>
          </cell>
          <cell r="CQ160">
            <v>0</v>
          </cell>
          <cell r="CR160" t="e">
            <v>#DIV/0!</v>
          </cell>
          <cell r="CS160" t="e">
            <v>#DIV/0!</v>
          </cell>
          <cell r="CT160">
            <v>0</v>
          </cell>
          <cell r="CU160">
            <v>0</v>
          </cell>
          <cell r="CV160">
            <v>0</v>
          </cell>
          <cell r="CW160" t="e">
            <v>#DIV/0!</v>
          </cell>
          <cell r="CX160" t="e">
            <v>#DIV/0!</v>
          </cell>
          <cell r="CY160">
            <v>0</v>
          </cell>
          <cell r="CZ160">
            <v>0</v>
          </cell>
          <cell r="DA160" t="e">
            <v>#DIV/0!</v>
          </cell>
          <cell r="DB160" t="e">
            <v>#DIV/0!</v>
          </cell>
          <cell r="DC160" t="e">
            <v>#DIV/0!</v>
          </cell>
          <cell r="DD160">
            <v>0</v>
          </cell>
          <cell r="DE160">
            <v>0</v>
          </cell>
          <cell r="DF160" t="e">
            <v>#DIV/0!</v>
          </cell>
          <cell r="DG160" t="e">
            <v>#DIV/0!</v>
          </cell>
          <cell r="DH160">
            <v>0</v>
          </cell>
          <cell r="DI160">
            <v>0</v>
          </cell>
          <cell r="DJ160" t="e">
            <v>#DIV/0!</v>
          </cell>
          <cell r="DK160" t="e">
            <v>#DIV/0!</v>
          </cell>
          <cell r="DL160" t="e">
            <v>#DIV/0!</v>
          </cell>
          <cell r="DM160">
            <v>0</v>
          </cell>
          <cell r="DN160">
            <v>0</v>
          </cell>
          <cell r="DO160" t="e">
            <v>#DIV/0!</v>
          </cell>
          <cell r="DP160" t="e">
            <v>#DIV/0!</v>
          </cell>
          <cell r="DQ160" t="e">
            <v>#DIV/0!</v>
          </cell>
          <cell r="DR160">
            <v>0</v>
          </cell>
          <cell r="DS160">
            <v>0</v>
          </cell>
          <cell r="DT160" t="e">
            <v>#DIV/0!</v>
          </cell>
          <cell r="DU160" t="e">
            <v>#DIV/0!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K160">
            <v>0</v>
          </cell>
          <cell r="GL160">
            <v>7.1428571428571432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</row>
        <row r="161">
          <cell r="J161">
            <v>0</v>
          </cell>
          <cell r="M161">
            <v>0</v>
          </cell>
          <cell r="N161">
            <v>0</v>
          </cell>
          <cell r="O161">
            <v>0</v>
          </cell>
          <cell r="R161">
            <v>0</v>
          </cell>
          <cell r="S161">
            <v>0</v>
          </cell>
          <cell r="W161">
            <v>0</v>
          </cell>
          <cell r="X161">
            <v>105</v>
          </cell>
          <cell r="AA161">
            <v>0</v>
          </cell>
          <cell r="AB161">
            <v>0</v>
          </cell>
          <cell r="AC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M161">
            <v>0</v>
          </cell>
          <cell r="BN161">
            <v>0</v>
          </cell>
          <cell r="BR161">
            <v>0</v>
          </cell>
          <cell r="BS161">
            <v>0</v>
          </cell>
          <cell r="BT161">
            <v>0</v>
          </cell>
          <cell r="BW161">
            <v>0</v>
          </cell>
          <cell r="BX161">
            <v>0</v>
          </cell>
          <cell r="CB161">
            <v>0</v>
          </cell>
          <cell r="CC161">
            <v>0</v>
          </cell>
          <cell r="CF161">
            <v>0</v>
          </cell>
          <cell r="CG161">
            <v>0</v>
          </cell>
          <cell r="CH161">
            <v>0</v>
          </cell>
          <cell r="CK161">
            <v>0</v>
          </cell>
          <cell r="CL161">
            <v>0</v>
          </cell>
          <cell r="CP161">
            <v>0</v>
          </cell>
          <cell r="CQ161">
            <v>0</v>
          </cell>
          <cell r="CT161">
            <v>0</v>
          </cell>
          <cell r="CU161">
            <v>0</v>
          </cell>
          <cell r="CV161">
            <v>0</v>
          </cell>
          <cell r="CY161">
            <v>0</v>
          </cell>
          <cell r="CZ161">
            <v>0</v>
          </cell>
          <cell r="DD161">
            <v>275</v>
          </cell>
          <cell r="DE161">
            <v>343</v>
          </cell>
          <cell r="DH161">
            <v>175</v>
          </cell>
          <cell r="DI161">
            <v>140</v>
          </cell>
          <cell r="DM161">
            <v>63</v>
          </cell>
          <cell r="DN161">
            <v>145</v>
          </cell>
          <cell r="DR161">
            <v>0</v>
          </cell>
          <cell r="DS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65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25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45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75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80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K161">
            <v>7.5</v>
          </cell>
          <cell r="GL161">
            <v>0</v>
          </cell>
          <cell r="GM161">
            <v>0</v>
          </cell>
          <cell r="GN161">
            <v>103.72727272727273</v>
          </cell>
          <cell r="GO161">
            <v>0</v>
          </cell>
          <cell r="GP161">
            <v>0</v>
          </cell>
        </row>
        <row r="162">
          <cell r="J162">
            <v>0</v>
          </cell>
          <cell r="M162">
            <v>0</v>
          </cell>
          <cell r="N162">
            <v>0</v>
          </cell>
          <cell r="O162">
            <v>0</v>
          </cell>
          <cell r="R162">
            <v>0</v>
          </cell>
          <cell r="W162">
            <v>0</v>
          </cell>
          <cell r="X162">
            <v>0</v>
          </cell>
          <cell r="AA162">
            <v>0</v>
          </cell>
          <cell r="AB162">
            <v>0</v>
          </cell>
          <cell r="AC162">
            <v>0</v>
          </cell>
          <cell r="AL162">
            <v>0</v>
          </cell>
          <cell r="AP162">
            <v>0</v>
          </cell>
          <cell r="AQ162">
            <v>0</v>
          </cell>
          <cell r="AT162">
            <v>0</v>
          </cell>
          <cell r="AU162">
            <v>0</v>
          </cell>
          <cell r="AY162">
            <v>0</v>
          </cell>
          <cell r="AZ162">
            <v>0</v>
          </cell>
          <cell r="BC162">
            <v>0</v>
          </cell>
          <cell r="BD162">
            <v>0</v>
          </cell>
          <cell r="BE162">
            <v>120</v>
          </cell>
          <cell r="BH162">
            <v>0</v>
          </cell>
          <cell r="BI162">
            <v>0</v>
          </cell>
          <cell r="BM162">
            <v>0</v>
          </cell>
          <cell r="BN162">
            <v>0</v>
          </cell>
          <cell r="BR162">
            <v>268</v>
          </cell>
          <cell r="BS162">
            <v>225</v>
          </cell>
          <cell r="BT162">
            <v>0</v>
          </cell>
          <cell r="BW162">
            <v>0</v>
          </cell>
          <cell r="BX162">
            <v>0</v>
          </cell>
          <cell r="CB162">
            <v>0</v>
          </cell>
          <cell r="CC162">
            <v>0</v>
          </cell>
          <cell r="CF162">
            <v>70</v>
          </cell>
          <cell r="CG162">
            <v>90</v>
          </cell>
          <cell r="CH162">
            <v>70</v>
          </cell>
          <cell r="CK162">
            <v>30</v>
          </cell>
          <cell r="CL162">
            <v>0</v>
          </cell>
          <cell r="CP162">
            <v>81</v>
          </cell>
          <cell r="CQ162">
            <v>149</v>
          </cell>
          <cell r="CT162">
            <v>0</v>
          </cell>
          <cell r="CU162">
            <v>40</v>
          </cell>
          <cell r="CV162">
            <v>25</v>
          </cell>
          <cell r="CY162">
            <v>50</v>
          </cell>
          <cell r="CZ162">
            <v>100</v>
          </cell>
          <cell r="DD162">
            <v>0</v>
          </cell>
          <cell r="DE162">
            <v>245</v>
          </cell>
          <cell r="DH162">
            <v>175</v>
          </cell>
          <cell r="DI162">
            <v>115</v>
          </cell>
          <cell r="DM162">
            <v>30</v>
          </cell>
          <cell r="DN162">
            <v>0</v>
          </cell>
          <cell r="DR162">
            <v>0</v>
          </cell>
          <cell r="DS162">
            <v>0</v>
          </cell>
          <cell r="DV162">
            <v>0</v>
          </cell>
          <cell r="DW162">
            <v>0</v>
          </cell>
          <cell r="DX162">
            <v>15</v>
          </cell>
          <cell r="DY162">
            <v>0</v>
          </cell>
          <cell r="DZ162">
            <v>0</v>
          </cell>
          <cell r="EA162">
            <v>190</v>
          </cell>
          <cell r="EB162">
            <v>70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40</v>
          </cell>
          <cell r="EH162">
            <v>0</v>
          </cell>
          <cell r="EI162">
            <v>0</v>
          </cell>
          <cell r="EJ162">
            <v>20</v>
          </cell>
          <cell r="EK162">
            <v>91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30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40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90</v>
          </cell>
          <cell r="FJ162">
            <v>0</v>
          </cell>
          <cell r="FK162">
            <v>0</v>
          </cell>
          <cell r="FL162">
            <v>120</v>
          </cell>
          <cell r="FM162">
            <v>50</v>
          </cell>
          <cell r="FN162">
            <v>65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K162">
            <v>0</v>
          </cell>
          <cell r="GL162">
            <v>9.2307692307692299</v>
          </cell>
          <cell r="GM162">
            <v>63.9375</v>
          </cell>
          <cell r="GN162">
            <v>67.272727272727266</v>
          </cell>
          <cell r="GO162">
            <v>0</v>
          </cell>
          <cell r="GP162">
            <v>0</v>
          </cell>
        </row>
        <row r="163">
          <cell r="J163">
            <v>0</v>
          </cell>
          <cell r="M163">
            <v>0</v>
          </cell>
          <cell r="N163">
            <v>0</v>
          </cell>
          <cell r="O163">
            <v>0</v>
          </cell>
          <cell r="R163">
            <v>0</v>
          </cell>
          <cell r="W163">
            <v>0</v>
          </cell>
          <cell r="X163">
            <v>0</v>
          </cell>
          <cell r="AA163">
            <v>0</v>
          </cell>
          <cell r="AB163">
            <v>0</v>
          </cell>
          <cell r="AC163">
            <v>0</v>
          </cell>
          <cell r="AG163">
            <v>100</v>
          </cell>
          <cell r="AL163">
            <v>0</v>
          </cell>
          <cell r="AP163">
            <v>120</v>
          </cell>
          <cell r="AQ163">
            <v>0</v>
          </cell>
          <cell r="AT163">
            <v>0</v>
          </cell>
          <cell r="AU163">
            <v>0</v>
          </cell>
          <cell r="AY163">
            <v>120</v>
          </cell>
          <cell r="AZ163">
            <v>0</v>
          </cell>
          <cell r="BC163">
            <v>0</v>
          </cell>
          <cell r="BD163">
            <v>0</v>
          </cell>
          <cell r="BE163">
            <v>85</v>
          </cell>
          <cell r="BH163">
            <v>0</v>
          </cell>
          <cell r="BI163">
            <v>0</v>
          </cell>
          <cell r="BM163">
            <v>30</v>
          </cell>
          <cell r="BN163">
            <v>0</v>
          </cell>
          <cell r="BR163">
            <v>0</v>
          </cell>
          <cell r="BS163">
            <v>0</v>
          </cell>
          <cell r="BT163">
            <v>0</v>
          </cell>
          <cell r="BW163">
            <v>0</v>
          </cell>
          <cell r="BX163">
            <v>0</v>
          </cell>
          <cell r="CB163">
            <v>0</v>
          </cell>
          <cell r="CC163">
            <v>0</v>
          </cell>
          <cell r="CF163">
            <v>0</v>
          </cell>
          <cell r="CG163">
            <v>0</v>
          </cell>
          <cell r="CH163">
            <v>0</v>
          </cell>
          <cell r="CK163">
            <v>0</v>
          </cell>
          <cell r="CL163">
            <v>0</v>
          </cell>
          <cell r="CP163">
            <v>0</v>
          </cell>
          <cell r="CQ163">
            <v>20</v>
          </cell>
          <cell r="CT163">
            <v>0</v>
          </cell>
          <cell r="CU163">
            <v>0</v>
          </cell>
          <cell r="CV163">
            <v>135</v>
          </cell>
          <cell r="CY163">
            <v>0</v>
          </cell>
          <cell r="CZ163">
            <v>0</v>
          </cell>
          <cell r="DD163">
            <v>0</v>
          </cell>
          <cell r="DE163">
            <v>0</v>
          </cell>
          <cell r="DH163">
            <v>0</v>
          </cell>
          <cell r="DI163">
            <v>0</v>
          </cell>
          <cell r="DM163">
            <v>0</v>
          </cell>
          <cell r="DN163">
            <v>0</v>
          </cell>
          <cell r="DR163">
            <v>0</v>
          </cell>
          <cell r="DS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K163">
            <v>8.3333333333333339</v>
          </cell>
          <cell r="GL163">
            <v>27.307692307692307</v>
          </cell>
          <cell r="GM163">
            <v>1.25</v>
          </cell>
          <cell r="GN163">
            <v>12.272727272727273</v>
          </cell>
          <cell r="GO163">
            <v>0</v>
          </cell>
          <cell r="GP163">
            <v>0</v>
          </cell>
        </row>
        <row r="164">
          <cell r="J164">
            <v>0</v>
          </cell>
          <cell r="M164">
            <v>0</v>
          </cell>
          <cell r="N164">
            <v>150</v>
          </cell>
          <cell r="O164">
            <v>0</v>
          </cell>
          <cell r="R164">
            <v>140</v>
          </cell>
          <cell r="S164">
            <v>160</v>
          </cell>
          <cell r="W164">
            <v>200</v>
          </cell>
          <cell r="X164">
            <v>30</v>
          </cell>
          <cell r="AA164">
            <v>0</v>
          </cell>
          <cell r="AB164">
            <v>150</v>
          </cell>
          <cell r="AC164">
            <v>180</v>
          </cell>
          <cell r="AF164">
            <v>150</v>
          </cell>
          <cell r="AG164">
            <v>140</v>
          </cell>
          <cell r="AH164">
            <v>0</v>
          </cell>
          <cell r="AI164">
            <v>0</v>
          </cell>
          <cell r="AJ164">
            <v>0</v>
          </cell>
          <cell r="AK164">
            <v>120</v>
          </cell>
          <cell r="AL164">
            <v>200</v>
          </cell>
          <cell r="AM164">
            <v>0</v>
          </cell>
          <cell r="AN164">
            <v>0</v>
          </cell>
          <cell r="AO164">
            <v>190</v>
          </cell>
          <cell r="AP164">
            <v>200</v>
          </cell>
          <cell r="AQ164">
            <v>170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120</v>
          </cell>
          <cell r="AZ164">
            <v>0</v>
          </cell>
          <cell r="BA164">
            <v>0</v>
          </cell>
          <cell r="BB164">
            <v>0</v>
          </cell>
          <cell r="BC164">
            <v>70</v>
          </cell>
          <cell r="BD164">
            <v>0</v>
          </cell>
          <cell r="BE164">
            <v>50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M164">
            <v>0</v>
          </cell>
          <cell r="BN164">
            <v>0</v>
          </cell>
          <cell r="BR164">
            <v>0</v>
          </cell>
          <cell r="BS164">
            <v>0</v>
          </cell>
          <cell r="BT164">
            <v>0</v>
          </cell>
          <cell r="BW164">
            <v>0</v>
          </cell>
          <cell r="BX164">
            <v>0</v>
          </cell>
          <cell r="CB164">
            <v>0</v>
          </cell>
          <cell r="CC164">
            <v>0</v>
          </cell>
          <cell r="CF164">
            <v>0</v>
          </cell>
          <cell r="CG164">
            <v>0</v>
          </cell>
          <cell r="CH164">
            <v>0</v>
          </cell>
          <cell r="CK164">
            <v>0</v>
          </cell>
          <cell r="CL164">
            <v>0</v>
          </cell>
          <cell r="CP164">
            <v>0</v>
          </cell>
          <cell r="CQ164">
            <v>0</v>
          </cell>
          <cell r="CT164">
            <v>0</v>
          </cell>
          <cell r="CU164">
            <v>0</v>
          </cell>
          <cell r="CV164">
            <v>0</v>
          </cell>
          <cell r="CY164">
            <v>0</v>
          </cell>
          <cell r="CZ164">
            <v>0</v>
          </cell>
          <cell r="DD164">
            <v>0</v>
          </cell>
          <cell r="DE164">
            <v>0</v>
          </cell>
          <cell r="DH164">
            <v>0</v>
          </cell>
          <cell r="DI164">
            <v>0</v>
          </cell>
          <cell r="DM164">
            <v>0</v>
          </cell>
          <cell r="DN164">
            <v>0</v>
          </cell>
          <cell r="DR164">
            <v>0</v>
          </cell>
          <cell r="DS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50</v>
          </cell>
          <cell r="EG164">
            <v>165</v>
          </cell>
          <cell r="EH164">
            <v>0</v>
          </cell>
          <cell r="EI164">
            <v>0</v>
          </cell>
          <cell r="EJ164">
            <v>0</v>
          </cell>
          <cell r="EK164">
            <v>85</v>
          </cell>
          <cell r="EL164">
            <v>75</v>
          </cell>
          <cell r="EM164">
            <v>0</v>
          </cell>
          <cell r="EN164">
            <v>0</v>
          </cell>
          <cell r="EO164">
            <v>0</v>
          </cell>
          <cell r="EP164">
            <v>90</v>
          </cell>
          <cell r="EQ164">
            <v>0</v>
          </cell>
          <cell r="ER164">
            <v>0</v>
          </cell>
          <cell r="ES164">
            <v>0</v>
          </cell>
          <cell r="ET164">
            <v>220</v>
          </cell>
          <cell r="EU164">
            <v>250</v>
          </cell>
          <cell r="EV164">
            <v>0</v>
          </cell>
          <cell r="EW164">
            <v>0</v>
          </cell>
          <cell r="EX164">
            <v>293</v>
          </cell>
          <cell r="EY164">
            <v>95</v>
          </cell>
          <cell r="EZ164">
            <v>462</v>
          </cell>
          <cell r="FA164">
            <v>0</v>
          </cell>
          <cell r="FB164">
            <v>0</v>
          </cell>
          <cell r="FC164">
            <v>462</v>
          </cell>
          <cell r="FD164">
            <v>240</v>
          </cell>
          <cell r="FE164">
            <v>0</v>
          </cell>
          <cell r="FF164">
            <v>0</v>
          </cell>
          <cell r="FG164">
            <v>0</v>
          </cell>
          <cell r="FH164">
            <v>172</v>
          </cell>
          <cell r="FI164">
            <v>150</v>
          </cell>
          <cell r="FJ164">
            <v>0</v>
          </cell>
          <cell r="FK164">
            <v>0</v>
          </cell>
          <cell r="FL164">
            <v>50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100</v>
          </cell>
          <cell r="FR164">
            <v>420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K164">
            <v>108</v>
          </cell>
          <cell r="GL164">
            <v>57.142857142857146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</row>
        <row r="165">
          <cell r="J165">
            <v>0</v>
          </cell>
          <cell r="M165">
            <v>0</v>
          </cell>
          <cell r="N165">
            <v>0</v>
          </cell>
          <cell r="O165">
            <v>0</v>
          </cell>
          <cell r="R165">
            <v>0</v>
          </cell>
          <cell r="W165">
            <v>0</v>
          </cell>
          <cell r="X165">
            <v>0</v>
          </cell>
          <cell r="AA165">
            <v>0</v>
          </cell>
          <cell r="AB165">
            <v>0</v>
          </cell>
          <cell r="AC165">
            <v>0</v>
          </cell>
          <cell r="AP165">
            <v>0</v>
          </cell>
          <cell r="AQ165">
            <v>0</v>
          </cell>
          <cell r="AT165">
            <v>0</v>
          </cell>
          <cell r="AU165">
            <v>0</v>
          </cell>
          <cell r="AY165">
            <v>0</v>
          </cell>
          <cell r="AZ165">
            <v>0</v>
          </cell>
          <cell r="BC165">
            <v>0</v>
          </cell>
          <cell r="BD165">
            <v>0</v>
          </cell>
          <cell r="BE165">
            <v>0</v>
          </cell>
          <cell r="BH165">
            <v>0</v>
          </cell>
          <cell r="BI165">
            <v>0</v>
          </cell>
          <cell r="BM165">
            <v>0</v>
          </cell>
          <cell r="BN165">
            <v>0</v>
          </cell>
          <cell r="BR165">
            <v>0</v>
          </cell>
          <cell r="BS165">
            <v>0</v>
          </cell>
          <cell r="BT165">
            <v>0</v>
          </cell>
          <cell r="BW165">
            <v>0</v>
          </cell>
          <cell r="BX165">
            <v>0</v>
          </cell>
          <cell r="CB165">
            <v>0</v>
          </cell>
          <cell r="CC165">
            <v>0</v>
          </cell>
          <cell r="CF165">
            <v>0</v>
          </cell>
          <cell r="CG165">
            <v>0</v>
          </cell>
          <cell r="CH165">
            <v>0</v>
          </cell>
          <cell r="CK165">
            <v>0</v>
          </cell>
          <cell r="CL165">
            <v>0</v>
          </cell>
          <cell r="CP165">
            <v>0</v>
          </cell>
          <cell r="CQ165">
            <v>0</v>
          </cell>
          <cell r="CT165">
            <v>0</v>
          </cell>
          <cell r="CU165">
            <v>0</v>
          </cell>
          <cell r="CV165">
            <v>0</v>
          </cell>
          <cell r="CY165">
            <v>0</v>
          </cell>
          <cell r="CZ165">
            <v>0</v>
          </cell>
          <cell r="DD165">
            <v>0</v>
          </cell>
          <cell r="DE165">
            <v>0</v>
          </cell>
          <cell r="DH165">
            <v>0</v>
          </cell>
          <cell r="DI165">
            <v>0</v>
          </cell>
          <cell r="DM165">
            <v>0</v>
          </cell>
          <cell r="DN165">
            <v>0</v>
          </cell>
          <cell r="DR165">
            <v>0</v>
          </cell>
          <cell r="DS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</row>
        <row r="166">
          <cell r="J166">
            <v>0</v>
          </cell>
          <cell r="M166">
            <v>0</v>
          </cell>
          <cell r="N166">
            <v>0</v>
          </cell>
          <cell r="O166">
            <v>0</v>
          </cell>
          <cell r="R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C166">
            <v>0</v>
          </cell>
          <cell r="AP166">
            <v>0</v>
          </cell>
          <cell r="AQ166">
            <v>0</v>
          </cell>
          <cell r="AT166">
            <v>0</v>
          </cell>
          <cell r="AU166">
            <v>0</v>
          </cell>
          <cell r="AY166">
            <v>0</v>
          </cell>
          <cell r="AZ166">
            <v>0</v>
          </cell>
          <cell r="BC166">
            <v>0</v>
          </cell>
          <cell r="BD166">
            <v>0</v>
          </cell>
          <cell r="BE166">
            <v>0</v>
          </cell>
          <cell r="BH166">
            <v>0</v>
          </cell>
          <cell r="BI166">
            <v>0</v>
          </cell>
          <cell r="BM166">
            <v>0</v>
          </cell>
          <cell r="BN166">
            <v>0</v>
          </cell>
          <cell r="BR166">
            <v>0</v>
          </cell>
          <cell r="BS166">
            <v>0</v>
          </cell>
          <cell r="BT166">
            <v>0</v>
          </cell>
          <cell r="BW166">
            <v>0</v>
          </cell>
          <cell r="BX166">
            <v>0</v>
          </cell>
          <cell r="CB166">
            <v>0</v>
          </cell>
          <cell r="CC166">
            <v>0</v>
          </cell>
          <cell r="CF166">
            <v>0</v>
          </cell>
          <cell r="CG166">
            <v>0</v>
          </cell>
          <cell r="CH166">
            <v>0</v>
          </cell>
          <cell r="CK166">
            <v>0</v>
          </cell>
          <cell r="CL166">
            <v>0</v>
          </cell>
          <cell r="CP166">
            <v>0</v>
          </cell>
          <cell r="CQ166">
            <v>0</v>
          </cell>
          <cell r="CT166">
            <v>0</v>
          </cell>
          <cell r="CU166">
            <v>0</v>
          </cell>
          <cell r="CV166">
            <v>0</v>
          </cell>
          <cell r="CY166">
            <v>0</v>
          </cell>
          <cell r="CZ166">
            <v>0</v>
          </cell>
          <cell r="DD166">
            <v>0</v>
          </cell>
          <cell r="DE166">
            <v>0</v>
          </cell>
          <cell r="DH166">
            <v>0</v>
          </cell>
          <cell r="DI166">
            <v>0</v>
          </cell>
          <cell r="DM166">
            <v>0</v>
          </cell>
          <cell r="DN166">
            <v>100</v>
          </cell>
          <cell r="DR166">
            <v>0</v>
          </cell>
          <cell r="DS166">
            <v>0</v>
          </cell>
          <cell r="DV166">
            <v>0</v>
          </cell>
          <cell r="DW166">
            <v>200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160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100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195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100</v>
          </cell>
          <cell r="FN166">
            <v>0</v>
          </cell>
          <cell r="FO166">
            <v>0</v>
          </cell>
          <cell r="FP166">
            <v>0</v>
          </cell>
          <cell r="FQ166">
            <v>100</v>
          </cell>
          <cell r="FR166">
            <v>80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9.0909090909090917</v>
          </cell>
          <cell r="GO166">
            <v>0</v>
          </cell>
          <cell r="GP166">
            <v>0</v>
          </cell>
        </row>
        <row r="167">
          <cell r="I167">
            <v>0</v>
          </cell>
          <cell r="J167">
            <v>330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350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200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237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123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150</v>
          </cell>
          <cell r="BU167">
            <v>0</v>
          </cell>
          <cell r="BV167">
            <v>0</v>
          </cell>
          <cell r="BW167">
            <v>75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70</v>
          </cell>
          <cell r="CC167">
            <v>50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39</v>
          </cell>
          <cell r="CM167">
            <v>0</v>
          </cell>
          <cell r="CN167">
            <v>0</v>
          </cell>
          <cell r="CO167">
            <v>0</v>
          </cell>
          <cell r="CP167">
            <v>75</v>
          </cell>
          <cell r="CQ167">
            <v>29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492</v>
          </cell>
          <cell r="DE167">
            <v>20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55</v>
          </cell>
          <cell r="DY167">
            <v>0</v>
          </cell>
          <cell r="DZ167">
            <v>0</v>
          </cell>
          <cell r="EA167">
            <v>0</v>
          </cell>
          <cell r="EB167">
            <v>20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40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50</v>
          </cell>
          <cell r="EZ167">
            <v>0</v>
          </cell>
          <cell r="FA167">
            <v>0</v>
          </cell>
          <cell r="FB167">
            <v>0</v>
          </cell>
          <cell r="FC167">
            <v>60</v>
          </cell>
          <cell r="FD167">
            <v>50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80</v>
          </cell>
          <cell r="FJ167">
            <v>0</v>
          </cell>
          <cell r="FK167">
            <v>0</v>
          </cell>
          <cell r="FL167">
            <v>60</v>
          </cell>
          <cell r="FM167">
            <v>125</v>
          </cell>
          <cell r="FN167">
            <v>20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K167">
            <v>80</v>
          </cell>
          <cell r="GL167">
            <v>34.615384615384613</v>
          </cell>
          <cell r="GM167">
            <v>30.5</v>
          </cell>
          <cell r="GN167">
            <v>46.545454545454547</v>
          </cell>
          <cell r="GO167">
            <v>0</v>
          </cell>
          <cell r="GP167">
            <v>0</v>
          </cell>
        </row>
        <row r="168"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360</v>
          </cell>
          <cell r="AG168">
            <v>340</v>
          </cell>
          <cell r="AH168">
            <v>0</v>
          </cell>
          <cell r="AI168">
            <v>0</v>
          </cell>
          <cell r="AJ168">
            <v>0</v>
          </cell>
          <cell r="AK168">
            <v>870</v>
          </cell>
          <cell r="AL168">
            <v>560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110</v>
          </cell>
          <cell r="BD168">
            <v>135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230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155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75</v>
          </cell>
          <cell r="DF168">
            <v>0</v>
          </cell>
          <cell r="DG168">
            <v>0</v>
          </cell>
          <cell r="DH168">
            <v>0</v>
          </cell>
          <cell r="DI168">
            <v>230</v>
          </cell>
          <cell r="DJ168">
            <v>0</v>
          </cell>
          <cell r="DK168">
            <v>0</v>
          </cell>
          <cell r="DL168">
            <v>0</v>
          </cell>
          <cell r="DM168">
            <v>50</v>
          </cell>
          <cell r="DN168">
            <v>100</v>
          </cell>
          <cell r="DO168">
            <v>0</v>
          </cell>
          <cell r="DP168">
            <v>0</v>
          </cell>
          <cell r="DQ168">
            <v>0</v>
          </cell>
          <cell r="DR168">
            <v>280</v>
          </cell>
          <cell r="DS168">
            <v>150</v>
          </cell>
          <cell r="DT168">
            <v>0</v>
          </cell>
          <cell r="DU168">
            <v>0</v>
          </cell>
          <cell r="DV168">
            <v>358</v>
          </cell>
          <cell r="DW168">
            <v>100</v>
          </cell>
          <cell r="DX168">
            <v>380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40</v>
          </cell>
          <cell r="EG168">
            <v>115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250</v>
          </cell>
          <cell r="EQ168">
            <v>0</v>
          </cell>
          <cell r="ER168">
            <v>0</v>
          </cell>
          <cell r="ES168">
            <v>0</v>
          </cell>
          <cell r="ET168">
            <v>75</v>
          </cell>
          <cell r="EU168">
            <v>0</v>
          </cell>
          <cell r="EV168">
            <v>0</v>
          </cell>
          <cell r="EW168">
            <v>0</v>
          </cell>
          <cell r="EX168">
            <v>100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90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K168">
            <v>152.14285714285714</v>
          </cell>
          <cell r="GL168">
            <v>18.846153846153847</v>
          </cell>
          <cell r="GM168">
            <v>24.0625</v>
          </cell>
          <cell r="GN168">
            <v>80.454545454545453</v>
          </cell>
          <cell r="GO168">
            <v>0</v>
          </cell>
          <cell r="GP168">
            <v>0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200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100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200</v>
          </cell>
          <cell r="Y169">
            <v>0</v>
          </cell>
          <cell r="Z169">
            <v>0</v>
          </cell>
          <cell r="AA169">
            <v>200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200</v>
          </cell>
          <cell r="AG169">
            <v>200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200</v>
          </cell>
          <cell r="AZ169">
            <v>0</v>
          </cell>
          <cell r="BA169">
            <v>0</v>
          </cell>
          <cell r="BB169">
            <v>0</v>
          </cell>
          <cell r="BC169">
            <v>200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280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200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160</v>
          </cell>
          <cell r="CM169">
            <v>0</v>
          </cell>
          <cell r="CN169">
            <v>0</v>
          </cell>
          <cell r="CO169">
            <v>0</v>
          </cell>
          <cell r="CP169">
            <v>250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256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160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80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60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40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20</v>
          </cell>
          <cell r="FI169">
            <v>0</v>
          </cell>
          <cell r="FJ169">
            <v>0</v>
          </cell>
          <cell r="FK169">
            <v>0</v>
          </cell>
          <cell r="FL169">
            <v>40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30</v>
          </cell>
          <cell r="FR169">
            <v>30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K169">
            <v>84.615384615384613</v>
          </cell>
          <cell r="GL169">
            <v>30.76923076923077</v>
          </cell>
          <cell r="GM169">
            <v>55.625</v>
          </cell>
          <cell r="GN169">
            <v>45.090909090909093</v>
          </cell>
          <cell r="GO169">
            <v>0</v>
          </cell>
          <cell r="GP169">
            <v>0</v>
          </cell>
        </row>
        <row r="170"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150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170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60</v>
          </cell>
          <cell r="AG170">
            <v>175</v>
          </cell>
          <cell r="AH170">
            <v>0</v>
          </cell>
          <cell r="AI170">
            <v>0</v>
          </cell>
          <cell r="AJ170">
            <v>0</v>
          </cell>
          <cell r="AK170">
            <v>60</v>
          </cell>
          <cell r="AL170">
            <v>64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30</v>
          </cell>
          <cell r="AR170">
            <v>0</v>
          </cell>
          <cell r="AS170">
            <v>0</v>
          </cell>
          <cell r="AT170">
            <v>0</v>
          </cell>
          <cell r="AU170">
            <v>340</v>
          </cell>
          <cell r="AV170">
            <v>0</v>
          </cell>
          <cell r="AW170">
            <v>0</v>
          </cell>
          <cell r="AX170">
            <v>0</v>
          </cell>
          <cell r="AY170">
            <v>60</v>
          </cell>
          <cell r="AZ170">
            <v>125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150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50</v>
          </cell>
          <cell r="BO170">
            <v>0</v>
          </cell>
          <cell r="BP170">
            <v>0</v>
          </cell>
          <cell r="BQ170">
            <v>0</v>
          </cell>
          <cell r="BR170">
            <v>75</v>
          </cell>
          <cell r="BS170">
            <v>70</v>
          </cell>
          <cell r="BT170">
            <v>0</v>
          </cell>
          <cell r="BU170">
            <v>0</v>
          </cell>
          <cell r="BV170">
            <v>0</v>
          </cell>
          <cell r="BW170">
            <v>60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70</v>
          </cell>
          <cell r="CC170">
            <v>0</v>
          </cell>
          <cell r="CD170">
            <v>0</v>
          </cell>
          <cell r="CE170">
            <v>0</v>
          </cell>
          <cell r="CF170">
            <v>50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70</v>
          </cell>
          <cell r="CL170">
            <v>115</v>
          </cell>
          <cell r="CM170">
            <v>0</v>
          </cell>
          <cell r="CN170">
            <v>0</v>
          </cell>
          <cell r="CO170">
            <v>0</v>
          </cell>
          <cell r="CP170">
            <v>25</v>
          </cell>
          <cell r="CQ170">
            <v>0</v>
          </cell>
          <cell r="CR170">
            <v>0</v>
          </cell>
          <cell r="CS170">
            <v>0</v>
          </cell>
          <cell r="CT170">
            <v>60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30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40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80</v>
          </cell>
          <cell r="DS170">
            <v>80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50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25</v>
          </cell>
          <cell r="EV170">
            <v>0</v>
          </cell>
          <cell r="EW170">
            <v>0</v>
          </cell>
          <cell r="EX170">
            <v>100</v>
          </cell>
          <cell r="EY170">
            <v>40</v>
          </cell>
          <cell r="EZ170">
            <v>0</v>
          </cell>
          <cell r="FA170">
            <v>0</v>
          </cell>
          <cell r="FB170">
            <v>0</v>
          </cell>
          <cell r="FC170">
            <v>80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100</v>
          </cell>
          <cell r="FI170">
            <v>50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25</v>
          </cell>
          <cell r="FR170">
            <v>50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K170">
            <v>48.5</v>
          </cell>
          <cell r="GL170">
            <v>58.07692307692308</v>
          </cell>
          <cell r="GM170">
            <v>37.1875</v>
          </cell>
          <cell r="GN170">
            <v>20.90909090909091</v>
          </cell>
          <cell r="GO170">
            <v>0</v>
          </cell>
          <cell r="GP170">
            <v>0</v>
          </cell>
        </row>
        <row r="171">
          <cell r="I171" t="e">
            <v>#VALUE!</v>
          </cell>
          <cell r="J171">
            <v>0</v>
          </cell>
          <cell r="K171" t="e">
            <v>#VALUE!</v>
          </cell>
          <cell r="L171">
            <v>0</v>
          </cell>
          <cell r="M171">
            <v>0</v>
          </cell>
          <cell r="N171">
            <v>650</v>
          </cell>
          <cell r="O171">
            <v>0</v>
          </cell>
          <cell r="P171">
            <v>0</v>
          </cell>
          <cell r="Q171">
            <v>0</v>
          </cell>
          <cell r="R171">
            <v>366</v>
          </cell>
          <cell r="S171">
            <v>200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300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627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190</v>
          </cell>
          <cell r="EK171">
            <v>450</v>
          </cell>
          <cell r="EL171">
            <v>795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K171">
            <v>137.81818181818181</v>
          </cell>
          <cell r="GL171">
            <v>0</v>
          </cell>
          <cell r="GM171">
            <v>39.1875</v>
          </cell>
          <cell r="GN171">
            <v>0</v>
          </cell>
          <cell r="GO171">
            <v>0</v>
          </cell>
          <cell r="GP171">
            <v>0</v>
          </cell>
        </row>
        <row r="172">
          <cell r="I172">
            <v>0</v>
          </cell>
          <cell r="J172">
            <v>1653</v>
          </cell>
          <cell r="K172">
            <v>0</v>
          </cell>
          <cell r="L172">
            <v>0</v>
          </cell>
          <cell r="M172">
            <v>945</v>
          </cell>
          <cell r="N172">
            <v>1050</v>
          </cell>
          <cell r="O172">
            <v>610</v>
          </cell>
          <cell r="P172">
            <v>0</v>
          </cell>
          <cell r="Q172">
            <v>0</v>
          </cell>
          <cell r="R172">
            <v>1329</v>
          </cell>
          <cell r="S172">
            <v>835</v>
          </cell>
          <cell r="T172">
            <v>0</v>
          </cell>
          <cell r="U172">
            <v>0</v>
          </cell>
          <cell r="V172">
            <v>0</v>
          </cell>
          <cell r="W172">
            <v>739</v>
          </cell>
          <cell r="X172">
            <v>1320</v>
          </cell>
          <cell r="Y172">
            <v>0</v>
          </cell>
          <cell r="Z172">
            <v>0</v>
          </cell>
          <cell r="AA172">
            <v>1046</v>
          </cell>
          <cell r="AB172">
            <v>3124</v>
          </cell>
          <cell r="AC172">
            <v>1085</v>
          </cell>
          <cell r="AD172">
            <v>0</v>
          </cell>
          <cell r="AE172">
            <v>0</v>
          </cell>
          <cell r="AF172">
            <v>1330</v>
          </cell>
          <cell r="AG172">
            <v>1486</v>
          </cell>
          <cell r="AH172">
            <v>0</v>
          </cell>
          <cell r="AI172">
            <v>0</v>
          </cell>
          <cell r="AJ172">
            <v>0</v>
          </cell>
          <cell r="AK172">
            <v>1523</v>
          </cell>
          <cell r="AL172">
            <v>1364</v>
          </cell>
          <cell r="AM172">
            <v>0</v>
          </cell>
          <cell r="AN172">
            <v>0</v>
          </cell>
          <cell r="AO172">
            <v>488</v>
          </cell>
          <cell r="AP172">
            <v>961</v>
          </cell>
          <cell r="AQ172">
            <v>522</v>
          </cell>
          <cell r="AR172">
            <v>0</v>
          </cell>
          <cell r="AS172">
            <v>0</v>
          </cell>
          <cell r="AT172">
            <v>30</v>
          </cell>
          <cell r="AU172">
            <v>1083</v>
          </cell>
          <cell r="AV172">
            <v>0</v>
          </cell>
          <cell r="AW172">
            <v>0</v>
          </cell>
          <cell r="AX172">
            <v>0</v>
          </cell>
          <cell r="AY172">
            <v>1000</v>
          </cell>
          <cell r="AZ172">
            <v>365</v>
          </cell>
          <cell r="BA172">
            <v>0</v>
          </cell>
          <cell r="BB172">
            <v>0</v>
          </cell>
          <cell r="BC172">
            <v>673</v>
          </cell>
          <cell r="BD172">
            <v>562</v>
          </cell>
          <cell r="BE172">
            <v>485</v>
          </cell>
          <cell r="BF172">
            <v>0</v>
          </cell>
          <cell r="BG172">
            <v>0</v>
          </cell>
          <cell r="BH172">
            <v>725</v>
          </cell>
          <cell r="BI172">
            <v>325</v>
          </cell>
          <cell r="BJ172">
            <v>0</v>
          </cell>
          <cell r="BK172">
            <v>0</v>
          </cell>
          <cell r="BL172">
            <v>0</v>
          </cell>
          <cell r="BM172">
            <v>561</v>
          </cell>
          <cell r="BN172">
            <v>523</v>
          </cell>
          <cell r="BO172">
            <v>0</v>
          </cell>
          <cell r="BP172">
            <v>0</v>
          </cell>
          <cell r="BQ172">
            <v>0</v>
          </cell>
          <cell r="BR172">
            <v>833</v>
          </cell>
          <cell r="BS172">
            <v>925</v>
          </cell>
          <cell r="BT172">
            <v>250</v>
          </cell>
          <cell r="BU172">
            <v>0</v>
          </cell>
          <cell r="BV172">
            <v>0</v>
          </cell>
          <cell r="BW172">
            <v>585</v>
          </cell>
          <cell r="BX172">
            <v>140</v>
          </cell>
          <cell r="BY172">
            <v>0</v>
          </cell>
          <cell r="BZ172">
            <v>0</v>
          </cell>
          <cell r="CA172">
            <v>0</v>
          </cell>
          <cell r="CB172">
            <v>475</v>
          </cell>
          <cell r="CC172">
            <v>525</v>
          </cell>
          <cell r="CD172">
            <v>0</v>
          </cell>
          <cell r="CE172">
            <v>0</v>
          </cell>
          <cell r="CF172">
            <v>600</v>
          </cell>
          <cell r="CG172">
            <v>455</v>
          </cell>
          <cell r="CH172">
            <v>957</v>
          </cell>
          <cell r="CI172">
            <v>0</v>
          </cell>
          <cell r="CJ172">
            <v>0</v>
          </cell>
          <cell r="CK172">
            <v>565</v>
          </cell>
          <cell r="CL172">
            <v>754</v>
          </cell>
          <cell r="CM172">
            <v>0</v>
          </cell>
          <cell r="CN172">
            <v>0</v>
          </cell>
          <cell r="CO172">
            <v>0</v>
          </cell>
          <cell r="CP172">
            <v>787</v>
          </cell>
          <cell r="CQ172">
            <v>489</v>
          </cell>
          <cell r="CR172">
            <v>0</v>
          </cell>
          <cell r="CS172">
            <v>0</v>
          </cell>
          <cell r="CT172">
            <v>925</v>
          </cell>
          <cell r="CU172">
            <v>295</v>
          </cell>
          <cell r="CV172">
            <v>643</v>
          </cell>
          <cell r="CW172">
            <v>0</v>
          </cell>
          <cell r="CX172">
            <v>0</v>
          </cell>
          <cell r="CY172">
            <v>400</v>
          </cell>
          <cell r="CZ172">
            <v>660</v>
          </cell>
          <cell r="DA172">
            <v>0</v>
          </cell>
          <cell r="DB172">
            <v>0</v>
          </cell>
          <cell r="DC172">
            <v>0</v>
          </cell>
          <cell r="DD172">
            <v>2002</v>
          </cell>
          <cell r="DE172">
            <v>1659</v>
          </cell>
          <cell r="DF172">
            <v>0</v>
          </cell>
          <cell r="DG172">
            <v>0</v>
          </cell>
          <cell r="DH172">
            <v>1790</v>
          </cell>
          <cell r="DI172">
            <v>1381</v>
          </cell>
          <cell r="DJ172">
            <v>0</v>
          </cell>
          <cell r="DK172">
            <v>0</v>
          </cell>
          <cell r="DL172">
            <v>0</v>
          </cell>
          <cell r="DM172">
            <v>1703</v>
          </cell>
          <cell r="DN172">
            <v>1909</v>
          </cell>
          <cell r="DO172">
            <v>0</v>
          </cell>
          <cell r="DP172">
            <v>0</v>
          </cell>
          <cell r="DQ172">
            <v>0</v>
          </cell>
          <cell r="DR172">
            <v>1376</v>
          </cell>
          <cell r="DS172">
            <v>932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K172">
            <v>1295.9333333333334</v>
          </cell>
          <cell r="GL172">
            <v>593.07142857142856</v>
          </cell>
          <cell r="GM172">
            <v>597.5</v>
          </cell>
          <cell r="GN172">
            <v>1314.090909090909</v>
          </cell>
          <cell r="GO172">
            <v>0</v>
          </cell>
          <cell r="GP172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</row>
        <row r="174"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 t="e">
            <v>#REF!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</row>
        <row r="175">
          <cell r="K175">
            <v>1</v>
          </cell>
          <cell r="N175">
            <v>1</v>
          </cell>
          <cell r="O175">
            <v>2</v>
          </cell>
          <cell r="P175">
            <v>4</v>
          </cell>
          <cell r="S175">
            <v>4</v>
          </cell>
          <cell r="T175">
            <v>4.5</v>
          </cell>
          <cell r="X175">
            <v>0.5</v>
          </cell>
          <cell r="Y175">
            <v>0.5</v>
          </cell>
          <cell r="AB175">
            <v>1</v>
          </cell>
          <cell r="AC175">
            <v>0</v>
          </cell>
          <cell r="AD175">
            <v>0</v>
          </cell>
          <cell r="AG175">
            <v>0</v>
          </cell>
          <cell r="AH175">
            <v>0</v>
          </cell>
          <cell r="AL175">
            <v>0</v>
          </cell>
          <cell r="AM175">
            <v>0</v>
          </cell>
          <cell r="AP175">
            <v>0</v>
          </cell>
          <cell r="AQ175">
            <v>0.5</v>
          </cell>
          <cell r="AR175">
            <v>0</v>
          </cell>
          <cell r="AU175">
            <v>0</v>
          </cell>
          <cell r="AV175">
            <v>1</v>
          </cell>
          <cell r="AZ175">
            <v>1</v>
          </cell>
          <cell r="BA175">
            <v>1.25</v>
          </cell>
          <cell r="BD175">
            <v>0</v>
          </cell>
          <cell r="BE175">
            <v>0</v>
          </cell>
          <cell r="BF175">
            <v>0</v>
          </cell>
          <cell r="BI175">
            <v>0</v>
          </cell>
          <cell r="BJ175">
            <v>0.25</v>
          </cell>
          <cell r="BN175">
            <v>0</v>
          </cell>
          <cell r="BO175">
            <v>0</v>
          </cell>
          <cell r="BS175">
            <v>0</v>
          </cell>
          <cell r="BT175">
            <v>0</v>
          </cell>
          <cell r="BU175">
            <v>0</v>
          </cell>
          <cell r="BX175">
            <v>0</v>
          </cell>
          <cell r="BY175">
            <v>1.5</v>
          </cell>
          <cell r="CC175">
            <v>1</v>
          </cell>
          <cell r="CD175">
            <v>0</v>
          </cell>
          <cell r="CG175">
            <v>0</v>
          </cell>
          <cell r="CH175">
            <v>0</v>
          </cell>
          <cell r="CI175">
            <v>0</v>
          </cell>
          <cell r="CL175">
            <v>1</v>
          </cell>
          <cell r="CM175">
            <v>3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1</v>
          </cell>
          <cell r="CX175">
            <v>0</v>
          </cell>
          <cell r="CY175">
            <v>0</v>
          </cell>
          <cell r="CZ175">
            <v>0</v>
          </cell>
          <cell r="DA175">
            <v>1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1</v>
          </cell>
          <cell r="DO175">
            <v>1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1</v>
          </cell>
          <cell r="DU175">
            <v>0</v>
          </cell>
          <cell r="DV175">
            <v>0</v>
          </cell>
          <cell r="DW175">
            <v>0.5</v>
          </cell>
          <cell r="DX175">
            <v>1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1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1</v>
          </cell>
          <cell r="EV175">
            <v>0</v>
          </cell>
          <cell r="EW175">
            <v>0</v>
          </cell>
          <cell r="EX175">
            <v>0</v>
          </cell>
          <cell r="EY175">
            <v>2.5</v>
          </cell>
          <cell r="EZ175">
            <v>0</v>
          </cell>
          <cell r="FA175">
            <v>0</v>
          </cell>
          <cell r="FB175">
            <v>0</v>
          </cell>
          <cell r="FD175">
            <v>1</v>
          </cell>
          <cell r="FE175">
            <v>2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2</v>
          </cell>
          <cell r="FK175">
            <v>0</v>
          </cell>
          <cell r="FL175">
            <v>0</v>
          </cell>
          <cell r="FM175">
            <v>3.5</v>
          </cell>
          <cell r="FN175">
            <v>3</v>
          </cell>
          <cell r="FO175">
            <v>5.5</v>
          </cell>
          <cell r="FP175">
            <v>0</v>
          </cell>
          <cell r="FQ175">
            <v>0</v>
          </cell>
          <cell r="FR175">
            <v>0</v>
          </cell>
          <cell r="FS175">
            <v>1.5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K175">
            <v>1.2333333333333334</v>
          </cell>
          <cell r="GL175">
            <v>0.2857142857142857</v>
          </cell>
          <cell r="GM175">
            <v>0.43333333333333335</v>
          </cell>
          <cell r="GN175">
            <v>0.45454545454545453</v>
          </cell>
          <cell r="GO175">
            <v>0</v>
          </cell>
          <cell r="GP175">
            <v>0</v>
          </cell>
        </row>
        <row r="176">
          <cell r="K176">
            <v>0</v>
          </cell>
          <cell r="N176">
            <v>1</v>
          </cell>
          <cell r="O176">
            <v>1</v>
          </cell>
          <cell r="P176">
            <v>1</v>
          </cell>
          <cell r="S176">
            <v>0</v>
          </cell>
          <cell r="T176">
            <v>0</v>
          </cell>
          <cell r="X176">
            <v>1</v>
          </cell>
          <cell r="Y176">
            <v>1</v>
          </cell>
          <cell r="AB176">
            <v>1</v>
          </cell>
          <cell r="AC176">
            <v>1</v>
          </cell>
          <cell r="AD176">
            <v>1</v>
          </cell>
          <cell r="AG176">
            <v>2</v>
          </cell>
          <cell r="AH176">
            <v>1</v>
          </cell>
          <cell r="AL176">
            <v>0</v>
          </cell>
          <cell r="AM176">
            <v>0</v>
          </cell>
          <cell r="AP176">
            <v>0</v>
          </cell>
          <cell r="AQ176">
            <v>0</v>
          </cell>
          <cell r="AR176">
            <v>0</v>
          </cell>
          <cell r="AU176">
            <v>1</v>
          </cell>
          <cell r="AV176">
            <v>1</v>
          </cell>
          <cell r="AZ176">
            <v>2</v>
          </cell>
          <cell r="BA176">
            <v>1</v>
          </cell>
          <cell r="BD176">
            <v>0</v>
          </cell>
          <cell r="BE176">
            <v>0</v>
          </cell>
          <cell r="BF176">
            <v>0</v>
          </cell>
          <cell r="BI176">
            <v>0</v>
          </cell>
          <cell r="BJ176">
            <v>0</v>
          </cell>
          <cell r="BN176">
            <v>0</v>
          </cell>
          <cell r="BO176">
            <v>0.2</v>
          </cell>
          <cell r="BS176">
            <v>0</v>
          </cell>
          <cell r="BT176">
            <v>1</v>
          </cell>
          <cell r="BU176">
            <v>0</v>
          </cell>
          <cell r="BX176">
            <v>0</v>
          </cell>
          <cell r="BY176">
            <v>0</v>
          </cell>
          <cell r="CC176">
            <v>2</v>
          </cell>
          <cell r="CD176">
            <v>2</v>
          </cell>
          <cell r="CG176">
            <v>0</v>
          </cell>
          <cell r="CH176">
            <v>0</v>
          </cell>
          <cell r="CI176">
            <v>0</v>
          </cell>
          <cell r="CL176">
            <v>0</v>
          </cell>
          <cell r="CM176">
            <v>0</v>
          </cell>
          <cell r="CQ176">
            <v>1</v>
          </cell>
          <cell r="CR176">
            <v>1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1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2</v>
          </cell>
          <cell r="DO176">
            <v>2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1</v>
          </cell>
          <cell r="EQ176">
            <v>1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1</v>
          </cell>
          <cell r="FA176">
            <v>1</v>
          </cell>
          <cell r="FB176">
            <v>0</v>
          </cell>
          <cell r="FD176">
            <v>1</v>
          </cell>
          <cell r="FE176">
            <v>1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2</v>
          </cell>
          <cell r="FS176">
            <v>2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K176">
            <v>0.73333333333333328</v>
          </cell>
          <cell r="GL176">
            <v>0.37142857142857144</v>
          </cell>
          <cell r="GM176">
            <v>0.46666666666666667</v>
          </cell>
          <cell r="GN176">
            <v>0.45454545454545453</v>
          </cell>
          <cell r="GO176">
            <v>0</v>
          </cell>
          <cell r="GP176">
            <v>0</v>
          </cell>
        </row>
        <row r="177">
          <cell r="I177">
            <v>0</v>
          </cell>
          <cell r="J177">
            <v>0</v>
          </cell>
          <cell r="K177">
            <v>1</v>
          </cell>
          <cell r="L177">
            <v>0</v>
          </cell>
          <cell r="M177">
            <v>0</v>
          </cell>
          <cell r="N177">
            <v>2</v>
          </cell>
          <cell r="O177">
            <v>1</v>
          </cell>
          <cell r="P177">
            <v>1</v>
          </cell>
          <cell r="Q177">
            <v>0</v>
          </cell>
          <cell r="R177">
            <v>0</v>
          </cell>
          <cell r="S177">
            <v>1</v>
          </cell>
          <cell r="T177">
            <v>1</v>
          </cell>
          <cell r="U177">
            <v>0</v>
          </cell>
          <cell r="V177">
            <v>0</v>
          </cell>
          <cell r="W177">
            <v>0</v>
          </cell>
          <cell r="X177">
            <v>1</v>
          </cell>
          <cell r="Y177">
            <v>1</v>
          </cell>
          <cell r="Z177">
            <v>0</v>
          </cell>
          <cell r="AA177">
            <v>0</v>
          </cell>
          <cell r="AB177">
            <v>1</v>
          </cell>
          <cell r="AC177">
            <v>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2.5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K177">
            <v>0.73333333333333328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</row>
        <row r="178">
          <cell r="I178">
            <v>0</v>
          </cell>
          <cell r="J178">
            <v>0</v>
          </cell>
          <cell r="K178">
            <v>2</v>
          </cell>
          <cell r="L178">
            <v>0</v>
          </cell>
          <cell r="M178">
            <v>0</v>
          </cell>
          <cell r="N178">
            <v>0</v>
          </cell>
          <cell r="O178">
            <v>2</v>
          </cell>
          <cell r="P178">
            <v>2</v>
          </cell>
          <cell r="Q178">
            <v>0</v>
          </cell>
          <cell r="R178">
            <v>0</v>
          </cell>
          <cell r="S178">
            <v>2</v>
          </cell>
          <cell r="T178">
            <v>2</v>
          </cell>
          <cell r="U178">
            <v>0</v>
          </cell>
          <cell r="V178">
            <v>0</v>
          </cell>
          <cell r="W178">
            <v>0</v>
          </cell>
          <cell r="X178">
            <v>2</v>
          </cell>
          <cell r="Y178">
            <v>1</v>
          </cell>
          <cell r="Z178">
            <v>0</v>
          </cell>
          <cell r="AA178">
            <v>0</v>
          </cell>
          <cell r="AB178">
            <v>1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1</v>
          </cell>
          <cell r="BE178">
            <v>1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1</v>
          </cell>
          <cell r="BT178">
            <v>1</v>
          </cell>
          <cell r="BU178">
            <v>1</v>
          </cell>
          <cell r="BV178">
            <v>0</v>
          </cell>
          <cell r="BW178">
            <v>0</v>
          </cell>
          <cell r="BX178">
            <v>1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1</v>
          </cell>
          <cell r="CH178">
            <v>1</v>
          </cell>
          <cell r="CI178">
            <v>1</v>
          </cell>
          <cell r="CJ178">
            <v>0</v>
          </cell>
          <cell r="CK178">
            <v>0</v>
          </cell>
          <cell r="CL178">
            <v>1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1</v>
          </cell>
          <cell r="CR178">
            <v>1</v>
          </cell>
          <cell r="CS178">
            <v>0</v>
          </cell>
          <cell r="CT178">
            <v>0</v>
          </cell>
          <cell r="CU178">
            <v>1</v>
          </cell>
          <cell r="CV178">
            <v>1</v>
          </cell>
          <cell r="CW178">
            <v>1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K178">
            <v>0.93333333333333335</v>
          </cell>
          <cell r="GL178">
            <v>0.14285714285714285</v>
          </cell>
          <cell r="GM178">
            <v>0.73333333333333328</v>
          </cell>
          <cell r="GN178">
            <v>0.18181818181818182</v>
          </cell>
          <cell r="GO178">
            <v>0</v>
          </cell>
          <cell r="GP178">
            <v>0</v>
          </cell>
        </row>
        <row r="179">
          <cell r="I179">
            <v>0</v>
          </cell>
          <cell r="J179">
            <v>0</v>
          </cell>
          <cell r="K179">
            <v>14</v>
          </cell>
          <cell r="L179">
            <v>0</v>
          </cell>
          <cell r="M179">
            <v>0</v>
          </cell>
          <cell r="N179">
            <v>2</v>
          </cell>
          <cell r="O179">
            <v>7.5</v>
          </cell>
          <cell r="P179">
            <v>3</v>
          </cell>
          <cell r="Q179">
            <v>0</v>
          </cell>
          <cell r="R179">
            <v>0</v>
          </cell>
          <cell r="S179">
            <v>4</v>
          </cell>
          <cell r="T179">
            <v>3</v>
          </cell>
          <cell r="U179">
            <v>0</v>
          </cell>
          <cell r="V179">
            <v>0</v>
          </cell>
          <cell r="W179">
            <v>0</v>
          </cell>
          <cell r="X179">
            <v>4</v>
          </cell>
          <cell r="Y179">
            <v>4</v>
          </cell>
          <cell r="Z179">
            <v>0</v>
          </cell>
          <cell r="AA179">
            <v>0</v>
          </cell>
          <cell r="AB179">
            <v>7</v>
          </cell>
          <cell r="AC179">
            <v>5.5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</v>
          </cell>
          <cell r="BG179">
            <v>0</v>
          </cell>
          <cell r="BH179">
            <v>0</v>
          </cell>
          <cell r="BI179">
            <v>1</v>
          </cell>
          <cell r="BJ179">
            <v>1</v>
          </cell>
          <cell r="BK179">
            <v>0</v>
          </cell>
          <cell r="BL179">
            <v>0</v>
          </cell>
          <cell r="BM179">
            <v>0</v>
          </cell>
          <cell r="BN179">
            <v>1</v>
          </cell>
          <cell r="BO179">
            <v>1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-1.875</v>
          </cell>
          <cell r="BY179">
            <v>-1</v>
          </cell>
          <cell r="BZ179">
            <v>0</v>
          </cell>
          <cell r="CA179">
            <v>0</v>
          </cell>
          <cell r="CB179">
            <v>0</v>
          </cell>
          <cell r="CC179">
            <v>-2</v>
          </cell>
          <cell r="CD179">
            <v>-3</v>
          </cell>
          <cell r="CE179">
            <v>0</v>
          </cell>
          <cell r="CF179">
            <v>0</v>
          </cell>
          <cell r="CG179">
            <v>-3</v>
          </cell>
          <cell r="CH179">
            <v>-3</v>
          </cell>
          <cell r="CI179">
            <v>-2</v>
          </cell>
          <cell r="CJ179">
            <v>0</v>
          </cell>
          <cell r="CK179">
            <v>0</v>
          </cell>
          <cell r="CL179">
            <v>-2</v>
          </cell>
          <cell r="CM179">
            <v>1</v>
          </cell>
          <cell r="CN179">
            <v>0</v>
          </cell>
          <cell r="CO179">
            <v>0</v>
          </cell>
          <cell r="CP179">
            <v>0</v>
          </cell>
          <cell r="CQ179">
            <v>1</v>
          </cell>
          <cell r="CR179">
            <v>1</v>
          </cell>
          <cell r="CS179">
            <v>0</v>
          </cell>
          <cell r="CT179">
            <v>0</v>
          </cell>
          <cell r="CU179">
            <v>1</v>
          </cell>
          <cell r="CV179">
            <v>1</v>
          </cell>
          <cell r="CW179">
            <v>0</v>
          </cell>
          <cell r="CX179">
            <v>0</v>
          </cell>
          <cell r="CY179">
            <v>0</v>
          </cell>
          <cell r="CZ179">
            <v>1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0.5</v>
          </cell>
          <cell r="DG179">
            <v>0</v>
          </cell>
          <cell r="DH179">
            <v>0</v>
          </cell>
          <cell r="DI179">
            <v>2</v>
          </cell>
          <cell r="DJ179">
            <v>2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0.5</v>
          </cell>
          <cell r="DT179">
            <v>0</v>
          </cell>
          <cell r="DU179">
            <v>0</v>
          </cell>
          <cell r="DV179">
            <v>0</v>
          </cell>
          <cell r="DW179">
            <v>1</v>
          </cell>
          <cell r="DX179">
            <v>0.3</v>
          </cell>
          <cell r="DY179">
            <v>0</v>
          </cell>
          <cell r="DZ179">
            <v>0</v>
          </cell>
          <cell r="EA179">
            <v>0</v>
          </cell>
          <cell r="EB179">
            <v>0.5</v>
          </cell>
          <cell r="EC179">
            <v>0.5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1</v>
          </cell>
          <cell r="EL179">
            <v>0</v>
          </cell>
          <cell r="EM179">
            <v>0.5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0.5</v>
          </cell>
          <cell r="EW179">
            <v>0</v>
          </cell>
          <cell r="EX179">
            <v>0</v>
          </cell>
          <cell r="EY179">
            <v>0.5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1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K179">
            <v>3.6</v>
          </cell>
          <cell r="GL179">
            <v>0.35714285714285715</v>
          </cell>
          <cell r="GM179">
            <v>-0.92500000000000004</v>
          </cell>
          <cell r="GN179">
            <v>0.63636363636363635</v>
          </cell>
          <cell r="GO179">
            <v>0</v>
          </cell>
          <cell r="GP179">
            <v>0</v>
          </cell>
        </row>
        <row r="180"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</row>
        <row r="181"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1</v>
          </cell>
          <cell r="CX181">
            <v>0</v>
          </cell>
          <cell r="CY181">
            <v>0</v>
          </cell>
          <cell r="CZ181">
            <v>2</v>
          </cell>
          <cell r="DA181">
            <v>1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1</v>
          </cell>
          <cell r="DP181">
            <v>0</v>
          </cell>
          <cell r="DQ181">
            <v>0</v>
          </cell>
          <cell r="DR181">
            <v>0</v>
          </cell>
          <cell r="DS181">
            <v>1</v>
          </cell>
          <cell r="DT181">
            <v>1</v>
          </cell>
          <cell r="DU181">
            <v>0</v>
          </cell>
          <cell r="DV181">
            <v>0</v>
          </cell>
          <cell r="DW181">
            <v>1</v>
          </cell>
          <cell r="DX181">
            <v>0.7</v>
          </cell>
          <cell r="DY181">
            <v>0</v>
          </cell>
          <cell r="DZ181">
            <v>0</v>
          </cell>
          <cell r="EA181">
            <v>0</v>
          </cell>
          <cell r="EB181">
            <v>0.5</v>
          </cell>
          <cell r="EC181">
            <v>0.5</v>
          </cell>
          <cell r="ED181">
            <v>0</v>
          </cell>
          <cell r="EE181">
            <v>0</v>
          </cell>
          <cell r="EF181">
            <v>0</v>
          </cell>
          <cell r="EG181">
            <v>6</v>
          </cell>
          <cell r="EH181">
            <v>5</v>
          </cell>
          <cell r="EI181">
            <v>0</v>
          </cell>
          <cell r="EJ181">
            <v>0</v>
          </cell>
          <cell r="EK181">
            <v>3</v>
          </cell>
          <cell r="EL181">
            <v>4</v>
          </cell>
          <cell r="EM181">
            <v>4</v>
          </cell>
          <cell r="EN181">
            <v>0</v>
          </cell>
          <cell r="EO181">
            <v>0</v>
          </cell>
          <cell r="EP181">
            <v>4</v>
          </cell>
          <cell r="EQ181">
            <v>4</v>
          </cell>
          <cell r="ER181">
            <v>0</v>
          </cell>
          <cell r="ES181">
            <v>0</v>
          </cell>
          <cell r="ET181">
            <v>0</v>
          </cell>
          <cell r="EU181">
            <v>5</v>
          </cell>
          <cell r="EV181">
            <v>5</v>
          </cell>
          <cell r="EW181">
            <v>0</v>
          </cell>
          <cell r="EX181">
            <v>0</v>
          </cell>
          <cell r="EY181">
            <v>3</v>
          </cell>
          <cell r="EZ181">
            <v>5</v>
          </cell>
          <cell r="FA181">
            <v>5</v>
          </cell>
          <cell r="FB181">
            <v>0</v>
          </cell>
          <cell r="FC181">
            <v>0</v>
          </cell>
          <cell r="FD181">
            <v>5</v>
          </cell>
          <cell r="FE181">
            <v>5</v>
          </cell>
          <cell r="FF181">
            <v>0</v>
          </cell>
          <cell r="FG181">
            <v>0</v>
          </cell>
          <cell r="FH181">
            <v>0</v>
          </cell>
          <cell r="FI181">
            <v>5</v>
          </cell>
          <cell r="FJ181">
            <v>4</v>
          </cell>
          <cell r="FK181">
            <v>0</v>
          </cell>
          <cell r="FL181">
            <v>0</v>
          </cell>
          <cell r="FM181">
            <v>4</v>
          </cell>
          <cell r="FN181">
            <v>4</v>
          </cell>
          <cell r="FO181">
            <v>3</v>
          </cell>
          <cell r="FP181">
            <v>0</v>
          </cell>
          <cell r="FQ181">
            <v>0</v>
          </cell>
          <cell r="FR181">
            <v>5</v>
          </cell>
          <cell r="FS181">
            <v>5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0.63636363636363635</v>
          </cell>
          <cell r="GO181">
            <v>0</v>
          </cell>
          <cell r="GP181">
            <v>0</v>
          </cell>
        </row>
        <row r="182">
          <cell r="K182">
            <v>0</v>
          </cell>
          <cell r="N182">
            <v>0</v>
          </cell>
          <cell r="O182">
            <v>0</v>
          </cell>
          <cell r="P182">
            <v>0</v>
          </cell>
          <cell r="S182">
            <v>0</v>
          </cell>
          <cell r="T182">
            <v>0</v>
          </cell>
          <cell r="X182">
            <v>0</v>
          </cell>
          <cell r="Y182">
            <v>0</v>
          </cell>
          <cell r="AB182">
            <v>0</v>
          </cell>
          <cell r="AC182">
            <v>0</v>
          </cell>
          <cell r="AD182">
            <v>0</v>
          </cell>
          <cell r="AG182">
            <v>0</v>
          </cell>
          <cell r="AH182">
            <v>0</v>
          </cell>
          <cell r="AL182">
            <v>0</v>
          </cell>
          <cell r="AM182">
            <v>0</v>
          </cell>
          <cell r="AP182">
            <v>0</v>
          </cell>
          <cell r="AQ182">
            <v>0</v>
          </cell>
          <cell r="AR182">
            <v>0</v>
          </cell>
          <cell r="AU182">
            <v>0</v>
          </cell>
          <cell r="AV182">
            <v>0</v>
          </cell>
          <cell r="AZ182">
            <v>0</v>
          </cell>
          <cell r="BA182">
            <v>0</v>
          </cell>
          <cell r="BD182">
            <v>0</v>
          </cell>
          <cell r="BE182">
            <v>0</v>
          </cell>
          <cell r="BF182">
            <v>0</v>
          </cell>
          <cell r="BI182">
            <v>0</v>
          </cell>
          <cell r="BJ182">
            <v>0</v>
          </cell>
          <cell r="BN182">
            <v>0</v>
          </cell>
          <cell r="BO182">
            <v>0</v>
          </cell>
          <cell r="BS182">
            <v>0</v>
          </cell>
          <cell r="BT182">
            <v>0</v>
          </cell>
          <cell r="BU182">
            <v>0</v>
          </cell>
          <cell r="BX182">
            <v>0</v>
          </cell>
          <cell r="BY182">
            <v>0</v>
          </cell>
          <cell r="CC182">
            <v>0</v>
          </cell>
          <cell r="CD182">
            <v>0</v>
          </cell>
          <cell r="CG182">
            <v>0</v>
          </cell>
          <cell r="CH182">
            <v>0</v>
          </cell>
          <cell r="CI182">
            <v>0</v>
          </cell>
          <cell r="CL182">
            <v>0</v>
          </cell>
          <cell r="CM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1</v>
          </cell>
          <cell r="DA182">
            <v>0.5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3</v>
          </cell>
          <cell r="EH182">
            <v>3</v>
          </cell>
          <cell r="EI182">
            <v>0</v>
          </cell>
          <cell r="EJ182">
            <v>0</v>
          </cell>
          <cell r="EK182">
            <v>2.5</v>
          </cell>
          <cell r="EL182">
            <v>3</v>
          </cell>
          <cell r="EM182">
            <v>3</v>
          </cell>
          <cell r="EN182">
            <v>0</v>
          </cell>
          <cell r="EO182">
            <v>0</v>
          </cell>
          <cell r="EP182">
            <v>2</v>
          </cell>
          <cell r="EQ182">
            <v>2</v>
          </cell>
          <cell r="ER182">
            <v>0</v>
          </cell>
          <cell r="ES182">
            <v>0</v>
          </cell>
          <cell r="ET182">
            <v>0</v>
          </cell>
          <cell r="EU182">
            <v>2</v>
          </cell>
          <cell r="EV182">
            <v>2</v>
          </cell>
          <cell r="EW182">
            <v>0</v>
          </cell>
          <cell r="EX182">
            <v>0</v>
          </cell>
          <cell r="EY182">
            <v>2</v>
          </cell>
          <cell r="EZ182">
            <v>2</v>
          </cell>
          <cell r="FA182">
            <v>2</v>
          </cell>
          <cell r="FB182">
            <v>0</v>
          </cell>
          <cell r="FD182">
            <v>2</v>
          </cell>
          <cell r="FE182">
            <v>2</v>
          </cell>
          <cell r="FF182">
            <v>0</v>
          </cell>
          <cell r="FG182">
            <v>0</v>
          </cell>
          <cell r="FH182">
            <v>0</v>
          </cell>
          <cell r="FI182">
            <v>2</v>
          </cell>
          <cell r="FJ182">
            <v>2</v>
          </cell>
          <cell r="FK182">
            <v>0</v>
          </cell>
          <cell r="FL182">
            <v>0</v>
          </cell>
          <cell r="FM182">
            <v>2</v>
          </cell>
          <cell r="FN182">
            <v>1</v>
          </cell>
          <cell r="FO182">
            <v>1</v>
          </cell>
          <cell r="FP182">
            <v>0</v>
          </cell>
          <cell r="FQ182">
            <v>0</v>
          </cell>
          <cell r="FR182">
            <v>1.5</v>
          </cell>
          <cell r="FS182">
            <v>1.5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0.13636363636363635</v>
          </cell>
          <cell r="GO182">
            <v>0</v>
          </cell>
          <cell r="GP182">
            <v>0</v>
          </cell>
        </row>
        <row r="185">
          <cell r="K185">
            <v>1</v>
          </cell>
          <cell r="L185">
            <v>1</v>
          </cell>
          <cell r="P185">
            <v>0</v>
          </cell>
          <cell r="Q185">
            <v>0</v>
          </cell>
          <cell r="T185">
            <v>0</v>
          </cell>
          <cell r="U185">
            <v>0</v>
          </cell>
          <cell r="V185">
            <v>0.4</v>
          </cell>
          <cell r="Y185">
            <v>0</v>
          </cell>
          <cell r="Z185">
            <v>0</v>
          </cell>
          <cell r="AD185">
            <v>0.1</v>
          </cell>
          <cell r="AE185">
            <v>0</v>
          </cell>
          <cell r="AH185">
            <v>0</v>
          </cell>
          <cell r="AI185">
            <v>0</v>
          </cell>
          <cell r="AJ185">
            <v>0</v>
          </cell>
          <cell r="AM185">
            <v>1</v>
          </cell>
          <cell r="AN185">
            <v>0</v>
          </cell>
          <cell r="AR185">
            <v>0</v>
          </cell>
          <cell r="AS185">
            <v>1</v>
          </cell>
          <cell r="AV185">
            <v>0</v>
          </cell>
          <cell r="AW185">
            <v>0.5</v>
          </cell>
          <cell r="AX185">
            <v>0</v>
          </cell>
          <cell r="BA185">
            <v>0</v>
          </cell>
          <cell r="BB185">
            <v>0</v>
          </cell>
          <cell r="BF185">
            <v>0</v>
          </cell>
          <cell r="BG185">
            <v>0</v>
          </cell>
          <cell r="BK185">
            <v>1</v>
          </cell>
          <cell r="BL185">
            <v>0</v>
          </cell>
          <cell r="BM185">
            <v>0</v>
          </cell>
          <cell r="BN185">
            <v>0</v>
          </cell>
          <cell r="BO185">
            <v>1</v>
          </cell>
          <cell r="BP185">
            <v>0</v>
          </cell>
          <cell r="BQ185">
            <v>1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1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1</v>
          </cell>
          <cell r="CJ185">
            <v>0.08</v>
          </cell>
          <cell r="CK185">
            <v>0</v>
          </cell>
          <cell r="CL185">
            <v>0</v>
          </cell>
          <cell r="CM185">
            <v>2</v>
          </cell>
          <cell r="CN185">
            <v>0</v>
          </cell>
          <cell r="CO185">
            <v>1</v>
          </cell>
          <cell r="CP185">
            <v>0</v>
          </cell>
          <cell r="CQ185">
            <v>0</v>
          </cell>
          <cell r="CR185">
            <v>0</v>
          </cell>
          <cell r="CS185">
            <v>0.33</v>
          </cell>
          <cell r="CT185">
            <v>0</v>
          </cell>
          <cell r="CU185">
            <v>0</v>
          </cell>
          <cell r="CV185">
            <v>0</v>
          </cell>
          <cell r="CW185">
            <v>1</v>
          </cell>
          <cell r="CX185">
            <v>0</v>
          </cell>
          <cell r="CY185">
            <v>0</v>
          </cell>
          <cell r="CZ185">
            <v>0</v>
          </cell>
          <cell r="DA185">
            <v>2</v>
          </cell>
          <cell r="DB185">
            <v>1</v>
          </cell>
          <cell r="DC185">
            <v>1.33</v>
          </cell>
          <cell r="DD185">
            <v>0</v>
          </cell>
          <cell r="DE185">
            <v>0</v>
          </cell>
          <cell r="DF185">
            <v>2</v>
          </cell>
          <cell r="DG185">
            <v>1</v>
          </cell>
          <cell r="DH185">
            <v>0</v>
          </cell>
          <cell r="DI185">
            <v>0</v>
          </cell>
          <cell r="DJ185">
            <v>0</v>
          </cell>
          <cell r="DK185">
            <v>1</v>
          </cell>
          <cell r="DL185">
            <v>0</v>
          </cell>
          <cell r="DM185">
            <v>0</v>
          </cell>
          <cell r="DN185">
            <v>0</v>
          </cell>
          <cell r="DO185">
            <v>2</v>
          </cell>
          <cell r="DP185">
            <v>1</v>
          </cell>
          <cell r="DQ185">
            <v>2</v>
          </cell>
          <cell r="DR185">
            <v>0</v>
          </cell>
          <cell r="DS185">
            <v>0</v>
          </cell>
          <cell r="DT185">
            <v>1</v>
          </cell>
          <cell r="DU185">
            <v>1</v>
          </cell>
          <cell r="DV185">
            <v>0</v>
          </cell>
          <cell r="DW185">
            <v>0</v>
          </cell>
          <cell r="DY185">
            <v>1</v>
          </cell>
          <cell r="DZ185">
            <v>0</v>
          </cell>
          <cell r="EC185">
            <v>0</v>
          </cell>
          <cell r="ED185">
            <v>1</v>
          </cell>
          <cell r="EE185">
            <v>1.5</v>
          </cell>
          <cell r="EH185">
            <v>0</v>
          </cell>
          <cell r="EI185">
            <v>0</v>
          </cell>
          <cell r="EM185">
            <v>1</v>
          </cell>
          <cell r="EN185">
            <v>1</v>
          </cell>
          <cell r="EQ185">
            <v>0</v>
          </cell>
          <cell r="ER185">
            <v>0</v>
          </cell>
          <cell r="ES185">
            <v>0.3</v>
          </cell>
          <cell r="EV185">
            <v>1</v>
          </cell>
          <cell r="EW185">
            <v>0</v>
          </cell>
          <cell r="FB185">
            <v>0</v>
          </cell>
          <cell r="FE185">
            <v>0</v>
          </cell>
          <cell r="FF185">
            <v>1</v>
          </cell>
          <cell r="FG185">
            <v>2</v>
          </cell>
          <cell r="FJ185">
            <v>0</v>
          </cell>
          <cell r="FK185">
            <v>3</v>
          </cell>
          <cell r="FO185">
            <v>2</v>
          </cell>
          <cell r="FP185">
            <v>2.5</v>
          </cell>
          <cell r="FS185">
            <v>0.7</v>
          </cell>
          <cell r="FT185">
            <v>1</v>
          </cell>
          <cell r="GK185">
            <v>0.23333333333333334</v>
          </cell>
          <cell r="GL185">
            <v>0.26923076923076922</v>
          </cell>
          <cell r="GM185">
            <v>0.42733333333333334</v>
          </cell>
          <cell r="GN185">
            <v>1.256153846153846</v>
          </cell>
          <cell r="GO185">
            <v>0</v>
          </cell>
          <cell r="GP185">
            <v>0</v>
          </cell>
        </row>
        <row r="186">
          <cell r="K186">
            <v>1</v>
          </cell>
          <cell r="L186">
            <v>1</v>
          </cell>
          <cell r="P186">
            <v>1</v>
          </cell>
          <cell r="Q186">
            <v>2</v>
          </cell>
          <cell r="T186">
            <v>1</v>
          </cell>
          <cell r="U186">
            <v>0</v>
          </cell>
          <cell r="V186">
            <v>0</v>
          </cell>
          <cell r="Y186">
            <v>0</v>
          </cell>
          <cell r="Z186">
            <v>0</v>
          </cell>
          <cell r="AD186">
            <v>0</v>
          </cell>
          <cell r="AE186">
            <v>0</v>
          </cell>
          <cell r="AH186">
            <v>0</v>
          </cell>
          <cell r="AI186">
            <v>0</v>
          </cell>
          <cell r="AJ186">
            <v>1</v>
          </cell>
          <cell r="AM186">
            <v>0</v>
          </cell>
          <cell r="AN186">
            <v>0</v>
          </cell>
          <cell r="AR186">
            <v>0</v>
          </cell>
          <cell r="AS186">
            <v>0</v>
          </cell>
          <cell r="AV186">
            <v>1</v>
          </cell>
          <cell r="AW186">
            <v>1</v>
          </cell>
          <cell r="AX186">
            <v>2</v>
          </cell>
          <cell r="BA186">
            <v>1</v>
          </cell>
          <cell r="BB186">
            <v>1</v>
          </cell>
          <cell r="BF186">
            <v>2</v>
          </cell>
          <cell r="BG186">
            <v>1</v>
          </cell>
          <cell r="BK186">
            <v>1</v>
          </cell>
          <cell r="BL186">
            <v>1</v>
          </cell>
          <cell r="BM186">
            <v>0</v>
          </cell>
          <cell r="BN186">
            <v>0</v>
          </cell>
          <cell r="BO186">
            <v>1</v>
          </cell>
          <cell r="BP186">
            <v>0</v>
          </cell>
          <cell r="BQ186">
            <v>1</v>
          </cell>
          <cell r="BR186">
            <v>0</v>
          </cell>
          <cell r="BS186">
            <v>0</v>
          </cell>
          <cell r="BT186">
            <v>0</v>
          </cell>
          <cell r="BU186">
            <v>1</v>
          </cell>
          <cell r="BV186">
            <v>1</v>
          </cell>
          <cell r="BW186">
            <v>0</v>
          </cell>
          <cell r="BX186">
            <v>0</v>
          </cell>
          <cell r="BY186">
            <v>1</v>
          </cell>
          <cell r="BZ186">
            <v>0.5</v>
          </cell>
          <cell r="CA186">
            <v>1</v>
          </cell>
          <cell r="CB186">
            <v>0</v>
          </cell>
          <cell r="CC186">
            <v>0</v>
          </cell>
          <cell r="CD186">
            <v>1</v>
          </cell>
          <cell r="CE186">
            <v>2</v>
          </cell>
          <cell r="CF186">
            <v>0</v>
          </cell>
          <cell r="CG186">
            <v>0</v>
          </cell>
          <cell r="CH186">
            <v>0</v>
          </cell>
          <cell r="CI186">
            <v>2</v>
          </cell>
          <cell r="CJ186">
            <v>2</v>
          </cell>
          <cell r="CK186">
            <v>0</v>
          </cell>
          <cell r="CL186">
            <v>0</v>
          </cell>
          <cell r="CM186">
            <v>2</v>
          </cell>
          <cell r="CN186">
            <v>2</v>
          </cell>
          <cell r="CO186">
            <v>1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1</v>
          </cell>
          <cell r="CX186">
            <v>1</v>
          </cell>
          <cell r="CY186">
            <v>0</v>
          </cell>
          <cell r="CZ186">
            <v>0</v>
          </cell>
          <cell r="DA186">
            <v>1</v>
          </cell>
          <cell r="DB186">
            <v>2</v>
          </cell>
          <cell r="DC186">
            <v>2</v>
          </cell>
          <cell r="DD186">
            <v>0</v>
          </cell>
          <cell r="DE186">
            <v>0</v>
          </cell>
          <cell r="DF186">
            <v>1</v>
          </cell>
          <cell r="DG186">
            <v>1</v>
          </cell>
          <cell r="DH186">
            <v>0</v>
          </cell>
          <cell r="DI186">
            <v>0</v>
          </cell>
          <cell r="DJ186">
            <v>0</v>
          </cell>
          <cell r="DK186">
            <v>2</v>
          </cell>
          <cell r="DL186">
            <v>0</v>
          </cell>
          <cell r="DM186">
            <v>0</v>
          </cell>
          <cell r="DN186">
            <v>0</v>
          </cell>
          <cell r="DO186">
            <v>2</v>
          </cell>
          <cell r="DP186">
            <v>2</v>
          </cell>
          <cell r="DQ186">
            <v>2</v>
          </cell>
          <cell r="DR186">
            <v>0</v>
          </cell>
          <cell r="DS186">
            <v>0</v>
          </cell>
          <cell r="DT186">
            <v>1</v>
          </cell>
          <cell r="DU186">
            <v>1</v>
          </cell>
          <cell r="DV186">
            <v>0</v>
          </cell>
          <cell r="DW186">
            <v>0</v>
          </cell>
          <cell r="DY186">
            <v>2</v>
          </cell>
          <cell r="DZ186">
            <v>2</v>
          </cell>
          <cell r="EC186">
            <v>3</v>
          </cell>
          <cell r="ED186">
            <v>3</v>
          </cell>
          <cell r="EE186">
            <v>2</v>
          </cell>
          <cell r="EH186">
            <v>1</v>
          </cell>
          <cell r="EI186">
            <v>1</v>
          </cell>
          <cell r="EM186">
            <v>0</v>
          </cell>
          <cell r="EN186">
            <v>1</v>
          </cell>
          <cell r="EQ186">
            <v>0</v>
          </cell>
          <cell r="ER186">
            <v>0</v>
          </cell>
          <cell r="ES186">
            <v>0</v>
          </cell>
          <cell r="EV186">
            <v>2</v>
          </cell>
          <cell r="EW186">
            <v>2</v>
          </cell>
          <cell r="FB186">
            <v>2</v>
          </cell>
          <cell r="FE186">
            <v>0</v>
          </cell>
          <cell r="FF186">
            <v>0</v>
          </cell>
          <cell r="FG186">
            <v>0</v>
          </cell>
          <cell r="FJ186">
            <v>1</v>
          </cell>
          <cell r="FK186">
            <v>1</v>
          </cell>
          <cell r="FO186">
            <v>1</v>
          </cell>
          <cell r="FP186">
            <v>1</v>
          </cell>
          <cell r="FS186">
            <v>1</v>
          </cell>
          <cell r="FT186">
            <v>1</v>
          </cell>
          <cell r="GK186">
            <v>0.46666666666666667</v>
          </cell>
          <cell r="GL186">
            <v>0.92307692307692313</v>
          </cell>
          <cell r="GM186">
            <v>1.1666666666666667</v>
          </cell>
          <cell r="GN186">
            <v>1.4615384615384615</v>
          </cell>
          <cell r="GO186">
            <v>0</v>
          </cell>
          <cell r="GP186">
            <v>0</v>
          </cell>
        </row>
        <row r="187">
          <cell r="I187">
            <v>0</v>
          </cell>
          <cell r="J187">
            <v>0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</v>
          </cell>
          <cell r="Q187">
            <v>1</v>
          </cell>
          <cell r="R187">
            <v>0</v>
          </cell>
          <cell r="S187">
            <v>0</v>
          </cell>
          <cell r="T187">
            <v>1</v>
          </cell>
          <cell r="U187">
            <v>1</v>
          </cell>
          <cell r="V187">
            <v>1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1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1</v>
          </cell>
          <cell r="DU187">
            <v>1</v>
          </cell>
          <cell r="DV187">
            <v>0</v>
          </cell>
          <cell r="DW187">
            <v>0</v>
          </cell>
          <cell r="DX187">
            <v>0</v>
          </cell>
          <cell r="DY187">
            <v>1</v>
          </cell>
          <cell r="DZ187">
            <v>1</v>
          </cell>
          <cell r="EA187">
            <v>0</v>
          </cell>
          <cell r="EB187">
            <v>0</v>
          </cell>
          <cell r="EC187">
            <v>1</v>
          </cell>
          <cell r="ED187">
            <v>1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K187">
            <v>0.46666666666666667</v>
          </cell>
          <cell r="GL187">
            <v>0</v>
          </cell>
          <cell r="GM187">
            <v>6.6666666666666666E-2</v>
          </cell>
          <cell r="GN187">
            <v>0.15384615384615385</v>
          </cell>
          <cell r="GO187">
            <v>0</v>
          </cell>
          <cell r="GP187">
            <v>0</v>
          </cell>
        </row>
        <row r="188">
          <cell r="I188">
            <v>0</v>
          </cell>
          <cell r="J188">
            <v>0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</v>
          </cell>
          <cell r="Q188">
            <v>1</v>
          </cell>
          <cell r="R188">
            <v>0</v>
          </cell>
          <cell r="S188">
            <v>0</v>
          </cell>
          <cell r="T188">
            <v>1</v>
          </cell>
          <cell r="U188">
            <v>1</v>
          </cell>
          <cell r="V188">
            <v>1</v>
          </cell>
          <cell r="W188">
            <v>0</v>
          </cell>
          <cell r="X188">
            <v>0</v>
          </cell>
          <cell r="Y188">
            <v>2</v>
          </cell>
          <cell r="Z188">
            <v>2</v>
          </cell>
          <cell r="AA188">
            <v>0</v>
          </cell>
          <cell r="AB188">
            <v>0</v>
          </cell>
          <cell r="AC188">
            <v>0</v>
          </cell>
          <cell r="AD188">
            <v>2</v>
          </cell>
          <cell r="AE188">
            <v>2</v>
          </cell>
          <cell r="AF188">
            <v>0</v>
          </cell>
          <cell r="AG188">
            <v>0</v>
          </cell>
          <cell r="AH188">
            <v>2</v>
          </cell>
          <cell r="AI188">
            <v>1</v>
          </cell>
          <cell r="AJ188">
            <v>1</v>
          </cell>
          <cell r="AK188">
            <v>0</v>
          </cell>
          <cell r="AL188">
            <v>0</v>
          </cell>
          <cell r="AM188">
            <v>2</v>
          </cell>
          <cell r="AN188">
            <v>2</v>
          </cell>
          <cell r="AO188">
            <v>0</v>
          </cell>
          <cell r="AP188">
            <v>0</v>
          </cell>
          <cell r="AQ188">
            <v>0</v>
          </cell>
          <cell r="AR188">
            <v>2</v>
          </cell>
          <cell r="AS188">
            <v>1</v>
          </cell>
          <cell r="AT188">
            <v>0</v>
          </cell>
          <cell r="AU188">
            <v>0</v>
          </cell>
          <cell r="AV188">
            <v>2</v>
          </cell>
          <cell r="AW188">
            <v>2</v>
          </cell>
          <cell r="AX188">
            <v>2</v>
          </cell>
          <cell r="AY188">
            <v>0</v>
          </cell>
          <cell r="AZ188">
            <v>0</v>
          </cell>
          <cell r="BA188">
            <v>2</v>
          </cell>
          <cell r="BB188">
            <v>2</v>
          </cell>
          <cell r="BC188">
            <v>0</v>
          </cell>
          <cell r="BD188">
            <v>0</v>
          </cell>
          <cell r="BE188">
            <v>0</v>
          </cell>
          <cell r="BF188">
            <v>2</v>
          </cell>
          <cell r="BG188">
            <v>2</v>
          </cell>
          <cell r="BH188">
            <v>0</v>
          </cell>
          <cell r="BI188">
            <v>0</v>
          </cell>
          <cell r="BJ188">
            <v>0</v>
          </cell>
          <cell r="BK188">
            <v>1</v>
          </cell>
          <cell r="BL188">
            <v>1</v>
          </cell>
          <cell r="BM188">
            <v>0</v>
          </cell>
          <cell r="BN188">
            <v>0</v>
          </cell>
          <cell r="BO188">
            <v>1</v>
          </cell>
          <cell r="BP188">
            <v>0</v>
          </cell>
          <cell r="BQ188">
            <v>1</v>
          </cell>
          <cell r="BR188">
            <v>0</v>
          </cell>
          <cell r="BS188">
            <v>0</v>
          </cell>
          <cell r="BT188">
            <v>0</v>
          </cell>
          <cell r="BU188">
            <v>1</v>
          </cell>
          <cell r="BV188">
            <v>1</v>
          </cell>
          <cell r="BW188">
            <v>0</v>
          </cell>
          <cell r="BX188">
            <v>0</v>
          </cell>
          <cell r="BY188">
            <v>1</v>
          </cell>
          <cell r="BZ188">
            <v>0</v>
          </cell>
          <cell r="CA188">
            <v>1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1</v>
          </cell>
          <cell r="CJ188">
            <v>1</v>
          </cell>
          <cell r="CK188">
            <v>0</v>
          </cell>
          <cell r="CL188">
            <v>0</v>
          </cell>
          <cell r="CM188">
            <v>1</v>
          </cell>
          <cell r="CN188">
            <v>1</v>
          </cell>
          <cell r="CO188">
            <v>1</v>
          </cell>
          <cell r="CP188">
            <v>0</v>
          </cell>
          <cell r="CQ188">
            <v>0</v>
          </cell>
          <cell r="CR188">
            <v>1</v>
          </cell>
          <cell r="CS188">
            <v>1</v>
          </cell>
          <cell r="CT188">
            <v>0</v>
          </cell>
          <cell r="CU188">
            <v>0</v>
          </cell>
          <cell r="CV188">
            <v>0</v>
          </cell>
          <cell r="CW188">
            <v>1</v>
          </cell>
          <cell r="CX188">
            <v>2</v>
          </cell>
          <cell r="CY188">
            <v>0</v>
          </cell>
          <cell r="CZ188">
            <v>0</v>
          </cell>
          <cell r="DA188">
            <v>1</v>
          </cell>
          <cell r="DB188">
            <v>1</v>
          </cell>
          <cell r="DC188">
            <v>1</v>
          </cell>
          <cell r="DD188">
            <v>0</v>
          </cell>
          <cell r="DE188">
            <v>0</v>
          </cell>
          <cell r="DF188">
            <v>1</v>
          </cell>
          <cell r="DG188">
            <v>1</v>
          </cell>
          <cell r="DH188">
            <v>0</v>
          </cell>
          <cell r="DI188">
            <v>0</v>
          </cell>
          <cell r="DJ188">
            <v>0</v>
          </cell>
          <cell r="DK188">
            <v>1</v>
          </cell>
          <cell r="DL188">
            <v>0</v>
          </cell>
          <cell r="DM188">
            <v>0</v>
          </cell>
          <cell r="DN188">
            <v>0</v>
          </cell>
          <cell r="DO188">
            <v>1</v>
          </cell>
          <cell r="DP188">
            <v>1</v>
          </cell>
          <cell r="DQ188">
            <v>1</v>
          </cell>
          <cell r="DR188">
            <v>0</v>
          </cell>
          <cell r="DS188">
            <v>0</v>
          </cell>
          <cell r="DT188">
            <v>1</v>
          </cell>
          <cell r="DU188">
            <v>1</v>
          </cell>
          <cell r="DV188">
            <v>0</v>
          </cell>
          <cell r="DW188">
            <v>0</v>
          </cell>
          <cell r="DX188">
            <v>0</v>
          </cell>
          <cell r="DY188">
            <v>1</v>
          </cell>
          <cell r="DZ188">
            <v>1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K188">
            <v>1.4</v>
          </cell>
          <cell r="GL188">
            <v>1.6923076923076923</v>
          </cell>
          <cell r="GM188">
            <v>0.8</v>
          </cell>
          <cell r="GN188">
            <v>1.0769230769230769</v>
          </cell>
          <cell r="GO188">
            <v>0</v>
          </cell>
          <cell r="GP188">
            <v>0</v>
          </cell>
        </row>
        <row r="189">
          <cell r="I189">
            <v>0</v>
          </cell>
          <cell r="J189">
            <v>0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1.5</v>
          </cell>
          <cell r="Q189">
            <v>5</v>
          </cell>
          <cell r="R189">
            <v>0</v>
          </cell>
          <cell r="S189">
            <v>0</v>
          </cell>
          <cell r="T189">
            <v>7</v>
          </cell>
          <cell r="U189">
            <v>7</v>
          </cell>
          <cell r="V189">
            <v>7</v>
          </cell>
          <cell r="W189">
            <v>0</v>
          </cell>
          <cell r="X189">
            <v>0</v>
          </cell>
          <cell r="Y189">
            <v>7</v>
          </cell>
          <cell r="Z189">
            <v>7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2.5</v>
          </cell>
          <cell r="AF189">
            <v>0</v>
          </cell>
          <cell r="AG189">
            <v>0</v>
          </cell>
          <cell r="AH189">
            <v>1</v>
          </cell>
          <cell r="AI189">
            <v>0.8</v>
          </cell>
          <cell r="AJ189">
            <v>1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2</v>
          </cell>
          <cell r="AT189">
            <v>0</v>
          </cell>
          <cell r="AU189">
            <v>0</v>
          </cell>
          <cell r="AV189">
            <v>0</v>
          </cell>
          <cell r="AW189">
            <v>1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2.33</v>
          </cell>
          <cell r="BZ189">
            <v>1</v>
          </cell>
          <cell r="CA189">
            <v>0</v>
          </cell>
          <cell r="CB189">
            <v>0</v>
          </cell>
          <cell r="CC189">
            <v>0</v>
          </cell>
          <cell r="CD189">
            <v>-2</v>
          </cell>
          <cell r="CE189">
            <v>-3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1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1</v>
          </cell>
          <cell r="CS189">
            <v>2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1</v>
          </cell>
          <cell r="DB189">
            <v>1</v>
          </cell>
          <cell r="DC189">
            <v>1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1</v>
          </cell>
          <cell r="DQ189">
            <v>1</v>
          </cell>
          <cell r="DR189">
            <v>0</v>
          </cell>
          <cell r="DS189">
            <v>0</v>
          </cell>
          <cell r="DT189">
            <v>1</v>
          </cell>
          <cell r="DU189">
            <v>1</v>
          </cell>
          <cell r="DV189">
            <v>0</v>
          </cell>
          <cell r="DW189">
            <v>0</v>
          </cell>
          <cell r="DX189">
            <v>0</v>
          </cell>
          <cell r="DY189">
            <v>1</v>
          </cell>
          <cell r="DZ189">
            <v>1</v>
          </cell>
          <cell r="EA189">
            <v>0</v>
          </cell>
          <cell r="EB189">
            <v>0</v>
          </cell>
          <cell r="EC189">
            <v>1</v>
          </cell>
          <cell r="ED189">
            <v>1</v>
          </cell>
          <cell r="EE189">
            <v>1</v>
          </cell>
          <cell r="EF189">
            <v>0</v>
          </cell>
          <cell r="EG189">
            <v>0</v>
          </cell>
          <cell r="EH189">
            <v>0</v>
          </cell>
          <cell r="EI189">
            <v>3.3</v>
          </cell>
          <cell r="EJ189">
            <v>0</v>
          </cell>
          <cell r="EK189">
            <v>0</v>
          </cell>
          <cell r="EL189">
            <v>0</v>
          </cell>
          <cell r="EM189">
            <v>4</v>
          </cell>
          <cell r="EN189">
            <v>2</v>
          </cell>
          <cell r="EO189">
            <v>0</v>
          </cell>
          <cell r="EP189">
            <v>0</v>
          </cell>
          <cell r="EQ189">
            <v>2</v>
          </cell>
          <cell r="ER189">
            <v>1</v>
          </cell>
          <cell r="ES189">
            <v>1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2</v>
          </cell>
          <cell r="FF189">
            <v>2</v>
          </cell>
          <cell r="FG189">
            <v>2</v>
          </cell>
          <cell r="FH189">
            <v>0</v>
          </cell>
          <cell r="FI189">
            <v>0</v>
          </cell>
          <cell r="FJ189">
            <v>1</v>
          </cell>
          <cell r="FK189">
            <v>1</v>
          </cell>
          <cell r="FL189">
            <v>0</v>
          </cell>
          <cell r="FM189">
            <v>0</v>
          </cell>
          <cell r="FN189">
            <v>0</v>
          </cell>
          <cell r="FO189">
            <v>1</v>
          </cell>
          <cell r="FP189">
            <v>0</v>
          </cell>
          <cell r="FQ189">
            <v>0</v>
          </cell>
          <cell r="FR189">
            <v>0</v>
          </cell>
          <cell r="FS189">
            <v>2.5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K189">
            <v>3.253333333333333</v>
          </cell>
          <cell r="GL189">
            <v>0.30769230769230771</v>
          </cell>
          <cell r="GM189">
            <v>0.15533333333333335</v>
          </cell>
          <cell r="GN189">
            <v>0.53846153846153844</v>
          </cell>
          <cell r="GO189">
            <v>0</v>
          </cell>
          <cell r="GP189">
            <v>0</v>
          </cell>
        </row>
        <row r="190"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1</v>
          </cell>
          <cell r="AA191">
            <v>0</v>
          </cell>
          <cell r="AB191">
            <v>0</v>
          </cell>
          <cell r="AC191">
            <v>0</v>
          </cell>
          <cell r="AD191">
            <v>2</v>
          </cell>
          <cell r="AE191">
            <v>2</v>
          </cell>
          <cell r="AF191">
            <v>0</v>
          </cell>
          <cell r="AG191">
            <v>0</v>
          </cell>
          <cell r="AH191">
            <v>2</v>
          </cell>
          <cell r="AI191">
            <v>2</v>
          </cell>
          <cell r="AJ191">
            <v>2</v>
          </cell>
          <cell r="AK191">
            <v>0</v>
          </cell>
          <cell r="AL191">
            <v>0</v>
          </cell>
          <cell r="AM191">
            <v>2</v>
          </cell>
          <cell r="AN191">
            <v>2</v>
          </cell>
          <cell r="AO191">
            <v>0</v>
          </cell>
          <cell r="AP191">
            <v>0</v>
          </cell>
          <cell r="AQ191">
            <v>0</v>
          </cell>
          <cell r="AR191">
            <v>2</v>
          </cell>
          <cell r="AS191">
            <v>2</v>
          </cell>
          <cell r="AT191">
            <v>0</v>
          </cell>
          <cell r="AU191">
            <v>0</v>
          </cell>
          <cell r="AV191">
            <v>2</v>
          </cell>
          <cell r="AW191">
            <v>2</v>
          </cell>
          <cell r="AX191">
            <v>2</v>
          </cell>
          <cell r="AY191">
            <v>0</v>
          </cell>
          <cell r="AZ191">
            <v>0</v>
          </cell>
          <cell r="BA191">
            <v>2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1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1</v>
          </cell>
          <cell r="DG191">
            <v>1</v>
          </cell>
          <cell r="DH191">
            <v>0</v>
          </cell>
          <cell r="DI191">
            <v>0</v>
          </cell>
          <cell r="DJ191">
            <v>0</v>
          </cell>
          <cell r="DK191">
            <v>1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1</v>
          </cell>
          <cell r="DZ191">
            <v>1</v>
          </cell>
          <cell r="EA191">
            <v>0</v>
          </cell>
          <cell r="EB191">
            <v>0</v>
          </cell>
          <cell r="EC191">
            <v>1</v>
          </cell>
          <cell r="ED191">
            <v>0</v>
          </cell>
          <cell r="EE191">
            <v>3</v>
          </cell>
          <cell r="EF191">
            <v>0</v>
          </cell>
          <cell r="EG191">
            <v>0</v>
          </cell>
          <cell r="EH191">
            <v>5</v>
          </cell>
          <cell r="EI191">
            <v>1.7</v>
          </cell>
          <cell r="EJ191">
            <v>0</v>
          </cell>
          <cell r="EK191">
            <v>0</v>
          </cell>
          <cell r="EL191">
            <v>0</v>
          </cell>
          <cell r="EM191">
            <v>4</v>
          </cell>
          <cell r="EN191">
            <v>5</v>
          </cell>
          <cell r="EO191">
            <v>0</v>
          </cell>
          <cell r="EP191">
            <v>0</v>
          </cell>
          <cell r="EQ191">
            <v>4</v>
          </cell>
          <cell r="ER191">
            <v>5</v>
          </cell>
          <cell r="ES191">
            <v>5</v>
          </cell>
          <cell r="ET191">
            <v>0</v>
          </cell>
          <cell r="EU191">
            <v>0</v>
          </cell>
          <cell r="EV191">
            <v>5</v>
          </cell>
          <cell r="EW191">
            <v>5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5</v>
          </cell>
          <cell r="FC191">
            <v>0</v>
          </cell>
          <cell r="FD191">
            <v>0</v>
          </cell>
          <cell r="FE191">
            <v>5</v>
          </cell>
          <cell r="FF191">
            <v>4</v>
          </cell>
          <cell r="FG191">
            <v>4</v>
          </cell>
          <cell r="FH191">
            <v>0</v>
          </cell>
          <cell r="FI191">
            <v>0</v>
          </cell>
          <cell r="FJ191">
            <v>5</v>
          </cell>
          <cell r="FK191">
            <v>5</v>
          </cell>
          <cell r="FL191">
            <v>0</v>
          </cell>
          <cell r="FM191">
            <v>0</v>
          </cell>
          <cell r="FN191">
            <v>0</v>
          </cell>
          <cell r="FO191">
            <v>4</v>
          </cell>
          <cell r="FP191">
            <v>5</v>
          </cell>
          <cell r="FQ191">
            <v>0</v>
          </cell>
          <cell r="FR191">
            <v>0</v>
          </cell>
          <cell r="FS191">
            <v>4.3</v>
          </cell>
          <cell r="FT191">
            <v>5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K191">
            <v>0.93333333333333335</v>
          </cell>
          <cell r="GL191">
            <v>1.0769230769230769</v>
          </cell>
          <cell r="GM191">
            <v>6.6666666666666666E-2</v>
          </cell>
          <cell r="GN191">
            <v>0.23076923076923078</v>
          </cell>
          <cell r="GO191">
            <v>0</v>
          </cell>
          <cell r="GP191">
            <v>0</v>
          </cell>
        </row>
        <row r="192">
          <cell r="K192">
            <v>0</v>
          </cell>
          <cell r="L192">
            <v>0</v>
          </cell>
          <cell r="P192">
            <v>0</v>
          </cell>
          <cell r="Q192">
            <v>0</v>
          </cell>
          <cell r="T192">
            <v>0</v>
          </cell>
          <cell r="U192">
            <v>0</v>
          </cell>
          <cell r="V192">
            <v>0</v>
          </cell>
          <cell r="Y192">
            <v>1</v>
          </cell>
          <cell r="Z192">
            <v>1</v>
          </cell>
          <cell r="AD192">
            <v>1</v>
          </cell>
          <cell r="AE192">
            <v>1</v>
          </cell>
          <cell r="AH192">
            <v>0</v>
          </cell>
          <cell r="AI192">
            <v>0</v>
          </cell>
          <cell r="AJ192">
            <v>0</v>
          </cell>
          <cell r="AM192">
            <v>0</v>
          </cell>
          <cell r="AN192">
            <v>0</v>
          </cell>
          <cell r="AR192">
            <v>0</v>
          </cell>
          <cell r="AS192">
            <v>0</v>
          </cell>
          <cell r="AV192">
            <v>0</v>
          </cell>
          <cell r="AW192">
            <v>0</v>
          </cell>
          <cell r="AX192">
            <v>0</v>
          </cell>
          <cell r="BA192">
            <v>0</v>
          </cell>
          <cell r="BB192">
            <v>0</v>
          </cell>
          <cell r="BF192">
            <v>0</v>
          </cell>
          <cell r="BG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1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Y192">
            <v>0</v>
          </cell>
          <cell r="DZ192">
            <v>0</v>
          </cell>
          <cell r="EC192">
            <v>0</v>
          </cell>
          <cell r="ED192">
            <v>0</v>
          </cell>
          <cell r="EE192">
            <v>0</v>
          </cell>
          <cell r="EH192">
            <v>2</v>
          </cell>
          <cell r="EI192">
            <v>0.7</v>
          </cell>
          <cell r="EM192">
            <v>2</v>
          </cell>
          <cell r="EN192">
            <v>2</v>
          </cell>
          <cell r="EQ192">
            <v>2</v>
          </cell>
          <cell r="ER192">
            <v>2</v>
          </cell>
          <cell r="ES192">
            <v>2</v>
          </cell>
          <cell r="EV192">
            <v>2</v>
          </cell>
          <cell r="EW192">
            <v>2</v>
          </cell>
          <cell r="FB192">
            <v>3</v>
          </cell>
          <cell r="FE192">
            <v>2</v>
          </cell>
          <cell r="FF192">
            <v>2</v>
          </cell>
          <cell r="FG192">
            <v>2</v>
          </cell>
          <cell r="FJ192">
            <v>2</v>
          </cell>
          <cell r="FK192">
            <v>2</v>
          </cell>
          <cell r="FO192">
            <v>2</v>
          </cell>
          <cell r="FP192">
            <v>2</v>
          </cell>
          <cell r="FS192">
            <v>2</v>
          </cell>
          <cell r="FT192">
            <v>2</v>
          </cell>
          <cell r="GK192">
            <v>0.26666666666666666</v>
          </cell>
          <cell r="GL192">
            <v>0</v>
          </cell>
          <cell r="GM192">
            <v>0</v>
          </cell>
          <cell r="GN192">
            <v>7.6923076923076927E-2</v>
          </cell>
          <cell r="GO192">
            <v>0</v>
          </cell>
          <cell r="GP192">
            <v>0</v>
          </cell>
        </row>
        <row r="195">
          <cell r="L195">
            <v>1</v>
          </cell>
          <cell r="M195">
            <v>2</v>
          </cell>
          <cell r="Q195">
            <v>3</v>
          </cell>
          <cell r="R195">
            <v>1</v>
          </cell>
          <cell r="U195">
            <v>1.5</v>
          </cell>
          <cell r="V195">
            <v>2</v>
          </cell>
          <cell r="W195">
            <v>0.5</v>
          </cell>
          <cell r="Z195">
            <v>0.5</v>
          </cell>
          <cell r="AA195">
            <v>1</v>
          </cell>
          <cell r="CJ195">
            <v>0</v>
          </cell>
          <cell r="CK195">
            <v>0</v>
          </cell>
          <cell r="CN195">
            <v>0</v>
          </cell>
          <cell r="CO195">
            <v>0</v>
          </cell>
          <cell r="CP195">
            <v>0</v>
          </cell>
          <cell r="CS195">
            <v>0</v>
          </cell>
          <cell r="CT195">
            <v>0.33</v>
          </cell>
          <cell r="CX195">
            <v>0</v>
          </cell>
          <cell r="CY195">
            <v>0</v>
          </cell>
          <cell r="DB195">
            <v>0</v>
          </cell>
          <cell r="DC195">
            <v>0</v>
          </cell>
          <cell r="DD195">
            <v>0</v>
          </cell>
          <cell r="DG195">
            <v>0</v>
          </cell>
          <cell r="DH195">
            <v>3.3333333333333333E-2</v>
          </cell>
          <cell r="DL195">
            <v>1</v>
          </cell>
          <cell r="DM195">
            <v>0</v>
          </cell>
          <cell r="DP195">
            <v>0.5</v>
          </cell>
          <cell r="DQ195">
            <v>1</v>
          </cell>
          <cell r="DR195">
            <v>1</v>
          </cell>
          <cell r="DU195">
            <v>3</v>
          </cell>
          <cell r="DV195">
            <v>2.5</v>
          </cell>
          <cell r="DZ195">
            <v>1</v>
          </cell>
          <cell r="EA195">
            <v>0</v>
          </cell>
          <cell r="ED195">
            <v>0</v>
          </cell>
          <cell r="EE195">
            <v>0</v>
          </cell>
          <cell r="EF195">
            <v>1</v>
          </cell>
          <cell r="EI195">
            <v>0.5</v>
          </cell>
          <cell r="EJ195">
            <v>0.5</v>
          </cell>
          <cell r="EN195">
            <v>1.3</v>
          </cell>
          <cell r="EO195">
            <v>0.7</v>
          </cell>
          <cell r="ER195">
            <v>0</v>
          </cell>
          <cell r="ES195">
            <v>0</v>
          </cell>
          <cell r="ET195">
            <v>0.5</v>
          </cell>
          <cell r="EW195">
            <v>1.4</v>
          </cell>
          <cell r="EX195">
            <v>0.9</v>
          </cell>
          <cell r="FC195">
            <v>0.4</v>
          </cell>
          <cell r="FF195">
            <v>1.5</v>
          </cell>
          <cell r="FG195">
            <v>2</v>
          </cell>
          <cell r="FH195">
            <v>3</v>
          </cell>
          <cell r="FK195">
            <v>1.4</v>
          </cell>
          <cell r="FL195">
            <v>1</v>
          </cell>
          <cell r="FP195">
            <v>1</v>
          </cell>
          <cell r="FQ195">
            <v>1.4</v>
          </cell>
          <cell r="FT195">
            <v>2</v>
          </cell>
          <cell r="FU195">
            <v>1</v>
          </cell>
          <cell r="GK195">
            <v>1.3888888888888888</v>
          </cell>
          <cell r="GL195">
            <v>0</v>
          </cell>
          <cell r="GM195">
            <v>4.7142857142857146E-2</v>
          </cell>
          <cell r="GN195">
            <v>0.64523809523809528</v>
          </cell>
          <cell r="GO195">
            <v>0</v>
          </cell>
          <cell r="GP195">
            <v>0</v>
          </cell>
        </row>
        <row r="196">
          <cell r="L196">
            <v>0</v>
          </cell>
          <cell r="M196">
            <v>1</v>
          </cell>
          <cell r="Q196">
            <v>1</v>
          </cell>
          <cell r="R196">
            <v>1</v>
          </cell>
          <cell r="U196">
            <v>0</v>
          </cell>
          <cell r="V196">
            <v>0</v>
          </cell>
          <cell r="W196">
            <v>0</v>
          </cell>
          <cell r="Z196">
            <v>1</v>
          </cell>
          <cell r="AA196">
            <v>1</v>
          </cell>
          <cell r="CJ196">
            <v>0</v>
          </cell>
          <cell r="CK196">
            <v>0</v>
          </cell>
          <cell r="CN196">
            <v>0</v>
          </cell>
          <cell r="CO196">
            <v>0</v>
          </cell>
          <cell r="CP196">
            <v>1</v>
          </cell>
          <cell r="CS196">
            <v>1</v>
          </cell>
          <cell r="CT196">
            <v>1</v>
          </cell>
          <cell r="CX196">
            <v>0</v>
          </cell>
          <cell r="CY196">
            <v>0</v>
          </cell>
          <cell r="DB196">
            <v>0</v>
          </cell>
          <cell r="DC196">
            <v>0</v>
          </cell>
          <cell r="DD196">
            <v>0</v>
          </cell>
          <cell r="DG196">
            <v>1</v>
          </cell>
          <cell r="DH196">
            <v>1</v>
          </cell>
          <cell r="DL196">
            <v>1</v>
          </cell>
          <cell r="DM196">
            <v>1</v>
          </cell>
          <cell r="DP196">
            <v>0</v>
          </cell>
          <cell r="DQ196">
            <v>0</v>
          </cell>
          <cell r="DR196">
            <v>0</v>
          </cell>
          <cell r="DU196">
            <v>0</v>
          </cell>
          <cell r="DV196">
            <v>0</v>
          </cell>
          <cell r="DZ196">
            <v>0</v>
          </cell>
          <cell r="EA196">
            <v>0</v>
          </cell>
          <cell r="ED196">
            <v>1</v>
          </cell>
          <cell r="EE196">
            <v>1</v>
          </cell>
          <cell r="EF196">
            <v>3</v>
          </cell>
          <cell r="EI196">
            <v>1</v>
          </cell>
          <cell r="EJ196">
            <v>0</v>
          </cell>
          <cell r="EN196">
            <v>0</v>
          </cell>
          <cell r="EO196">
            <v>1</v>
          </cell>
          <cell r="ER196">
            <v>0</v>
          </cell>
          <cell r="ES196">
            <v>0</v>
          </cell>
          <cell r="ET196">
            <v>0</v>
          </cell>
          <cell r="EW196">
            <v>1</v>
          </cell>
          <cell r="EX196">
            <v>1</v>
          </cell>
          <cell r="FC196">
            <v>1</v>
          </cell>
          <cell r="FF196">
            <v>0</v>
          </cell>
          <cell r="FG196">
            <v>0</v>
          </cell>
          <cell r="FH196">
            <v>0</v>
          </cell>
          <cell r="FK196">
            <v>0</v>
          </cell>
          <cell r="FL196">
            <v>0</v>
          </cell>
          <cell r="FP196">
            <v>0</v>
          </cell>
          <cell r="FQ196">
            <v>0</v>
          </cell>
          <cell r="FT196">
            <v>0</v>
          </cell>
          <cell r="FU196">
            <v>0</v>
          </cell>
          <cell r="GK196">
            <v>0.55555555555555558</v>
          </cell>
          <cell r="GL196">
            <v>0</v>
          </cell>
          <cell r="GM196">
            <v>0.42857142857142855</v>
          </cell>
          <cell r="GN196">
            <v>0.2857142857142857</v>
          </cell>
          <cell r="GO196">
            <v>0</v>
          </cell>
          <cell r="GP196">
            <v>0</v>
          </cell>
        </row>
        <row r="197"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1</v>
          </cell>
          <cell r="W197">
            <v>1</v>
          </cell>
          <cell r="X197">
            <v>0</v>
          </cell>
          <cell r="Y197">
            <v>0</v>
          </cell>
          <cell r="Z197">
            <v>1</v>
          </cell>
          <cell r="AA197">
            <v>1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1</v>
          </cell>
          <cell r="EA197">
            <v>1</v>
          </cell>
          <cell r="EB197">
            <v>0</v>
          </cell>
          <cell r="EC197">
            <v>0</v>
          </cell>
          <cell r="ED197">
            <v>1</v>
          </cell>
          <cell r="EE197">
            <v>1</v>
          </cell>
          <cell r="EF197">
            <v>1</v>
          </cell>
          <cell r="EG197">
            <v>0</v>
          </cell>
          <cell r="EH197">
            <v>0</v>
          </cell>
          <cell r="EI197">
            <v>1</v>
          </cell>
          <cell r="EJ197">
            <v>1</v>
          </cell>
          <cell r="EK197">
            <v>0</v>
          </cell>
          <cell r="EL197">
            <v>0</v>
          </cell>
          <cell r="EM197">
            <v>0</v>
          </cell>
          <cell r="EN197">
            <v>1</v>
          </cell>
          <cell r="EO197">
            <v>1</v>
          </cell>
          <cell r="EP197">
            <v>0</v>
          </cell>
          <cell r="EQ197">
            <v>0</v>
          </cell>
          <cell r="ER197">
            <v>1</v>
          </cell>
          <cell r="ES197">
            <v>1</v>
          </cell>
          <cell r="ET197">
            <v>0</v>
          </cell>
          <cell r="EU197">
            <v>0</v>
          </cell>
          <cell r="EV197">
            <v>0</v>
          </cell>
          <cell r="EW197">
            <v>1</v>
          </cell>
          <cell r="EX197">
            <v>1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1</v>
          </cell>
          <cell r="FD197">
            <v>0</v>
          </cell>
          <cell r="FE197">
            <v>0</v>
          </cell>
          <cell r="FF197">
            <v>1</v>
          </cell>
          <cell r="FG197">
            <v>1</v>
          </cell>
          <cell r="FH197">
            <v>1</v>
          </cell>
          <cell r="FI197">
            <v>0</v>
          </cell>
          <cell r="FJ197">
            <v>0</v>
          </cell>
          <cell r="FK197">
            <v>1</v>
          </cell>
          <cell r="FL197">
            <v>1</v>
          </cell>
          <cell r="FM197">
            <v>0</v>
          </cell>
          <cell r="FN197">
            <v>0</v>
          </cell>
          <cell r="FO197">
            <v>0</v>
          </cell>
          <cell r="FP197">
            <v>1</v>
          </cell>
          <cell r="FQ197">
            <v>1</v>
          </cell>
          <cell r="FR197">
            <v>0</v>
          </cell>
          <cell r="FS197">
            <v>0</v>
          </cell>
          <cell r="FT197">
            <v>1</v>
          </cell>
          <cell r="FU197">
            <v>1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K197">
            <v>0.44444444444444442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1</v>
          </cell>
          <cell r="W198">
            <v>1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1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1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1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1</v>
          </cell>
          <cell r="FL198">
            <v>1</v>
          </cell>
          <cell r="FM198">
            <v>0</v>
          </cell>
          <cell r="FN198">
            <v>0</v>
          </cell>
          <cell r="FO198">
            <v>0</v>
          </cell>
          <cell r="FP198">
            <v>1</v>
          </cell>
          <cell r="FQ198">
            <v>1</v>
          </cell>
          <cell r="FR198">
            <v>0</v>
          </cell>
          <cell r="FS198">
            <v>0</v>
          </cell>
          <cell r="FT198">
            <v>1</v>
          </cell>
          <cell r="FU198">
            <v>1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K198">
            <v>0.22222222222222221</v>
          </cell>
          <cell r="GL198">
            <v>0</v>
          </cell>
          <cell r="GM198">
            <v>0.14285714285714285</v>
          </cell>
          <cell r="GN198">
            <v>0</v>
          </cell>
          <cell r="GO198">
            <v>0</v>
          </cell>
          <cell r="GP198">
            <v>0</v>
          </cell>
        </row>
        <row r="199">
          <cell r="I199">
            <v>0</v>
          </cell>
          <cell r="J199">
            <v>0</v>
          </cell>
          <cell r="K199">
            <v>0</v>
          </cell>
          <cell r="L199">
            <v>3</v>
          </cell>
          <cell r="M199">
            <v>4</v>
          </cell>
          <cell r="N199">
            <v>0</v>
          </cell>
          <cell r="O199">
            <v>0</v>
          </cell>
          <cell r="P199">
            <v>0</v>
          </cell>
          <cell r="Q199">
            <v>7.5</v>
          </cell>
          <cell r="R199">
            <v>10</v>
          </cell>
          <cell r="S199">
            <v>0</v>
          </cell>
          <cell r="T199">
            <v>0</v>
          </cell>
          <cell r="U199">
            <v>7</v>
          </cell>
          <cell r="V199">
            <v>7</v>
          </cell>
          <cell r="W199">
            <v>7</v>
          </cell>
          <cell r="X199">
            <v>0</v>
          </cell>
          <cell r="Y199">
            <v>0</v>
          </cell>
          <cell r="Z199">
            <v>7</v>
          </cell>
          <cell r="AA199">
            <v>7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-1.42</v>
          </cell>
          <cell r="CK199">
            <v>2</v>
          </cell>
          <cell r="CL199">
            <v>0</v>
          </cell>
          <cell r="CM199">
            <v>0</v>
          </cell>
          <cell r="CN199">
            <v>4</v>
          </cell>
          <cell r="CO199">
            <v>4</v>
          </cell>
          <cell r="CP199">
            <v>0.5</v>
          </cell>
          <cell r="CQ199">
            <v>0</v>
          </cell>
          <cell r="CR199">
            <v>0</v>
          </cell>
          <cell r="CS199">
            <v>0.5</v>
          </cell>
          <cell r="CT199">
            <v>0.5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1</v>
          </cell>
          <cell r="DC199">
            <v>1</v>
          </cell>
          <cell r="DD199">
            <v>1</v>
          </cell>
          <cell r="DE199">
            <v>0</v>
          </cell>
          <cell r="DF199">
            <v>0</v>
          </cell>
          <cell r="DG199">
            <v>2</v>
          </cell>
          <cell r="DH199">
            <v>2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2</v>
          </cell>
          <cell r="DQ199">
            <v>2</v>
          </cell>
          <cell r="DR199">
            <v>4</v>
          </cell>
          <cell r="DS199">
            <v>0</v>
          </cell>
          <cell r="DT199">
            <v>0</v>
          </cell>
          <cell r="DU199">
            <v>1.5</v>
          </cell>
          <cell r="DV199">
            <v>1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2</v>
          </cell>
          <cell r="ET199">
            <v>2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0.5</v>
          </cell>
          <cell r="FD199">
            <v>0</v>
          </cell>
          <cell r="FE199">
            <v>0</v>
          </cell>
          <cell r="FF199">
            <v>1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1</v>
          </cell>
          <cell r="FU199">
            <v>1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K199">
            <v>6.6111111111111107</v>
          </cell>
          <cell r="GL199">
            <v>0</v>
          </cell>
          <cell r="GM199">
            <v>1.44</v>
          </cell>
          <cell r="GN199">
            <v>1.25</v>
          </cell>
          <cell r="GO199">
            <v>0</v>
          </cell>
          <cell r="GP199">
            <v>0</v>
          </cell>
        </row>
        <row r="200"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</row>
        <row r="201"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2</v>
          </cell>
          <cell r="DM201">
            <v>2</v>
          </cell>
          <cell r="DN201">
            <v>0</v>
          </cell>
          <cell r="DO201">
            <v>0</v>
          </cell>
          <cell r="DP201">
            <v>2</v>
          </cell>
          <cell r="DQ201">
            <v>2</v>
          </cell>
          <cell r="DR201">
            <v>0</v>
          </cell>
          <cell r="DS201">
            <v>0</v>
          </cell>
          <cell r="DT201">
            <v>0</v>
          </cell>
          <cell r="DU201">
            <v>0.5</v>
          </cell>
          <cell r="DV201">
            <v>0.5</v>
          </cell>
          <cell r="DW201">
            <v>0</v>
          </cell>
          <cell r="DX201">
            <v>0</v>
          </cell>
          <cell r="DY201">
            <v>0</v>
          </cell>
          <cell r="DZ201">
            <v>1.5</v>
          </cell>
          <cell r="EA201">
            <v>1.5</v>
          </cell>
          <cell r="EB201">
            <v>0</v>
          </cell>
          <cell r="EC201">
            <v>0</v>
          </cell>
          <cell r="ED201">
            <v>1</v>
          </cell>
          <cell r="EE201">
            <v>1</v>
          </cell>
          <cell r="EF201">
            <v>4</v>
          </cell>
          <cell r="EG201">
            <v>0</v>
          </cell>
          <cell r="EH201">
            <v>0</v>
          </cell>
          <cell r="EI201">
            <v>4</v>
          </cell>
          <cell r="EJ201">
            <v>5</v>
          </cell>
          <cell r="EK201">
            <v>0</v>
          </cell>
          <cell r="EL201">
            <v>0</v>
          </cell>
          <cell r="EM201">
            <v>0</v>
          </cell>
          <cell r="EN201">
            <v>5</v>
          </cell>
          <cell r="EO201">
            <v>5</v>
          </cell>
          <cell r="EP201">
            <v>0</v>
          </cell>
          <cell r="EQ201">
            <v>0</v>
          </cell>
          <cell r="ER201">
            <v>5</v>
          </cell>
          <cell r="ES201">
            <v>5</v>
          </cell>
          <cell r="ET201">
            <v>5</v>
          </cell>
          <cell r="EU201">
            <v>0</v>
          </cell>
          <cell r="EV201">
            <v>0</v>
          </cell>
          <cell r="EW201">
            <v>4</v>
          </cell>
          <cell r="EX201">
            <v>5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5</v>
          </cell>
          <cell r="FD201">
            <v>0</v>
          </cell>
          <cell r="FE201">
            <v>0</v>
          </cell>
          <cell r="FF201">
            <v>4</v>
          </cell>
          <cell r="FG201">
            <v>4</v>
          </cell>
          <cell r="FH201">
            <v>4</v>
          </cell>
          <cell r="FI201">
            <v>0</v>
          </cell>
          <cell r="FJ201">
            <v>0</v>
          </cell>
          <cell r="FK201">
            <v>3</v>
          </cell>
          <cell r="FL201">
            <v>4</v>
          </cell>
          <cell r="FM201">
            <v>0</v>
          </cell>
          <cell r="FN201">
            <v>0</v>
          </cell>
          <cell r="FO201">
            <v>0</v>
          </cell>
          <cell r="FP201">
            <v>4</v>
          </cell>
          <cell r="FQ201">
            <v>4</v>
          </cell>
          <cell r="FR201">
            <v>0</v>
          </cell>
          <cell r="FS201">
            <v>0</v>
          </cell>
          <cell r="FT201">
            <v>4</v>
          </cell>
          <cell r="FU201">
            <v>4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0.6428571428571429</v>
          </cell>
          <cell r="GO201">
            <v>0</v>
          </cell>
          <cell r="GP201">
            <v>0</v>
          </cell>
        </row>
        <row r="202">
          <cell r="L202">
            <v>0</v>
          </cell>
          <cell r="M202">
            <v>0</v>
          </cell>
          <cell r="Q202">
            <v>0</v>
          </cell>
          <cell r="R202">
            <v>0</v>
          </cell>
          <cell r="U202">
            <v>0</v>
          </cell>
          <cell r="V202">
            <v>0</v>
          </cell>
          <cell r="W202">
            <v>0</v>
          </cell>
          <cell r="Z202">
            <v>0</v>
          </cell>
          <cell r="AA202">
            <v>0</v>
          </cell>
          <cell r="CJ202">
            <v>0</v>
          </cell>
          <cell r="CK202">
            <v>0</v>
          </cell>
          <cell r="CN202">
            <v>0</v>
          </cell>
          <cell r="CO202">
            <v>0</v>
          </cell>
          <cell r="CP202">
            <v>0</v>
          </cell>
          <cell r="CS202">
            <v>0</v>
          </cell>
          <cell r="CT202">
            <v>0</v>
          </cell>
          <cell r="CX202">
            <v>0</v>
          </cell>
          <cell r="CY202">
            <v>0</v>
          </cell>
          <cell r="DB202">
            <v>0</v>
          </cell>
          <cell r="DC202">
            <v>0</v>
          </cell>
          <cell r="DD202">
            <v>0</v>
          </cell>
          <cell r="DG202">
            <v>0</v>
          </cell>
          <cell r="DH202">
            <v>0</v>
          </cell>
          <cell r="DL202">
            <v>1</v>
          </cell>
          <cell r="DM202">
            <v>1</v>
          </cell>
          <cell r="DP202">
            <v>0</v>
          </cell>
          <cell r="DQ202">
            <v>0</v>
          </cell>
          <cell r="DR202">
            <v>0</v>
          </cell>
          <cell r="DU202">
            <v>0</v>
          </cell>
          <cell r="DV202">
            <v>0.5</v>
          </cell>
          <cell r="DZ202">
            <v>1</v>
          </cell>
          <cell r="EA202">
            <v>1</v>
          </cell>
          <cell r="ED202">
            <v>1</v>
          </cell>
          <cell r="EE202">
            <v>1</v>
          </cell>
          <cell r="EF202">
            <v>2</v>
          </cell>
          <cell r="EI202">
            <v>4</v>
          </cell>
          <cell r="EJ202">
            <v>3</v>
          </cell>
          <cell r="EN202">
            <v>4</v>
          </cell>
          <cell r="EO202">
            <v>3</v>
          </cell>
          <cell r="ER202">
            <v>4</v>
          </cell>
          <cell r="ES202">
            <v>3</v>
          </cell>
          <cell r="ET202">
            <v>2</v>
          </cell>
          <cell r="EW202">
            <v>2</v>
          </cell>
          <cell r="EX202">
            <v>2</v>
          </cell>
          <cell r="FC202">
            <v>2</v>
          </cell>
          <cell r="FF202">
            <v>2</v>
          </cell>
          <cell r="FG202">
            <v>2</v>
          </cell>
          <cell r="FH202">
            <v>2</v>
          </cell>
          <cell r="FK202">
            <v>1</v>
          </cell>
          <cell r="FL202">
            <v>2</v>
          </cell>
          <cell r="FP202">
            <v>2</v>
          </cell>
          <cell r="FQ202">
            <v>2</v>
          </cell>
          <cell r="FT202">
            <v>1</v>
          </cell>
          <cell r="FU202">
            <v>1</v>
          </cell>
          <cell r="GK202">
            <v>0</v>
          </cell>
          <cell r="GL202">
            <v>0</v>
          </cell>
          <cell r="GM202">
            <v>0</v>
          </cell>
          <cell r="GN202">
            <v>0.17857142857142858</v>
          </cell>
          <cell r="GO202">
            <v>0</v>
          </cell>
          <cell r="GP202">
            <v>0</v>
          </cell>
        </row>
        <row r="205">
          <cell r="J205">
            <v>2</v>
          </cell>
          <cell r="M205">
            <v>2</v>
          </cell>
          <cell r="N205">
            <v>2</v>
          </cell>
          <cell r="O205">
            <v>0</v>
          </cell>
          <cell r="R205">
            <v>0</v>
          </cell>
          <cell r="S205">
            <v>0</v>
          </cell>
          <cell r="W205">
            <v>0.5</v>
          </cell>
          <cell r="X205">
            <v>0</v>
          </cell>
          <cell r="AA205">
            <v>0</v>
          </cell>
          <cell r="AB205">
            <v>0</v>
          </cell>
          <cell r="AC205">
            <v>0</v>
          </cell>
          <cell r="AF205">
            <v>1</v>
          </cell>
          <cell r="AG205">
            <v>1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0.5</v>
          </cell>
          <cell r="AP205">
            <v>1</v>
          </cell>
          <cell r="AQ205">
            <v>2</v>
          </cell>
          <cell r="AR205">
            <v>0</v>
          </cell>
          <cell r="AS205">
            <v>0</v>
          </cell>
          <cell r="AT205">
            <v>0</v>
          </cell>
          <cell r="AU205">
            <v>1</v>
          </cell>
          <cell r="AV205">
            <v>0</v>
          </cell>
          <cell r="AW205">
            <v>0</v>
          </cell>
          <cell r="AX205">
            <v>0</v>
          </cell>
          <cell r="AY205">
            <v>1</v>
          </cell>
          <cell r="AZ205">
            <v>1</v>
          </cell>
          <cell r="BA205">
            <v>0</v>
          </cell>
          <cell r="BB205">
            <v>0</v>
          </cell>
          <cell r="BC205">
            <v>0</v>
          </cell>
          <cell r="BD205">
            <v>0.33</v>
          </cell>
          <cell r="BE205">
            <v>0</v>
          </cell>
          <cell r="BF205">
            <v>0</v>
          </cell>
          <cell r="BG205">
            <v>0</v>
          </cell>
          <cell r="BH205">
            <v>1</v>
          </cell>
          <cell r="BI205">
            <v>0</v>
          </cell>
          <cell r="BK205">
            <v>0</v>
          </cell>
          <cell r="BM205">
            <v>1</v>
          </cell>
          <cell r="BN205">
            <v>0</v>
          </cell>
          <cell r="BR205">
            <v>0</v>
          </cell>
          <cell r="BS205">
            <v>0.5</v>
          </cell>
          <cell r="BT205">
            <v>0</v>
          </cell>
          <cell r="BW205">
            <v>0</v>
          </cell>
          <cell r="BX205">
            <v>0.5</v>
          </cell>
          <cell r="CB205">
            <v>1</v>
          </cell>
          <cell r="CC205">
            <v>0</v>
          </cell>
          <cell r="CF205">
            <v>0</v>
          </cell>
          <cell r="CG205">
            <v>0</v>
          </cell>
          <cell r="CH205">
            <v>1</v>
          </cell>
          <cell r="CK205">
            <v>0</v>
          </cell>
          <cell r="CL205">
            <v>0</v>
          </cell>
          <cell r="CP205">
            <v>0</v>
          </cell>
          <cell r="CQ205">
            <v>0</v>
          </cell>
          <cell r="CT205">
            <v>0.25</v>
          </cell>
          <cell r="CU205">
            <v>0.5</v>
          </cell>
          <cell r="CV205">
            <v>0</v>
          </cell>
          <cell r="CY205">
            <v>0</v>
          </cell>
          <cell r="CZ205">
            <v>0.5</v>
          </cell>
          <cell r="DD205">
            <v>0</v>
          </cell>
          <cell r="DE205">
            <v>0.33</v>
          </cell>
          <cell r="DH205">
            <v>0</v>
          </cell>
          <cell r="DI205">
            <v>0</v>
          </cell>
          <cell r="DM205">
            <v>1</v>
          </cell>
          <cell r="DN205">
            <v>2</v>
          </cell>
          <cell r="DR205">
            <v>1</v>
          </cell>
          <cell r="DS205">
            <v>1</v>
          </cell>
          <cell r="DV205">
            <v>3</v>
          </cell>
          <cell r="DW205">
            <v>2</v>
          </cell>
          <cell r="DX205">
            <v>3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0.5</v>
          </cell>
          <cell r="EJ205">
            <v>0.5</v>
          </cell>
          <cell r="EK205">
            <v>1</v>
          </cell>
          <cell r="EL205">
            <v>3</v>
          </cell>
          <cell r="EM205">
            <v>0</v>
          </cell>
          <cell r="EN205">
            <v>0</v>
          </cell>
          <cell r="EO205">
            <v>1</v>
          </cell>
          <cell r="EP205">
            <v>2</v>
          </cell>
          <cell r="EQ205">
            <v>0</v>
          </cell>
          <cell r="ER205">
            <v>0</v>
          </cell>
          <cell r="ES205">
            <v>0</v>
          </cell>
          <cell r="ET205">
            <v>1</v>
          </cell>
          <cell r="EU205">
            <v>1</v>
          </cell>
          <cell r="EV205">
            <v>0</v>
          </cell>
          <cell r="EW205">
            <v>0</v>
          </cell>
          <cell r="EX205">
            <v>2</v>
          </cell>
          <cell r="EY205">
            <v>2</v>
          </cell>
          <cell r="EZ205">
            <v>1</v>
          </cell>
          <cell r="FA205">
            <v>0</v>
          </cell>
          <cell r="FB205">
            <v>0</v>
          </cell>
          <cell r="FC205">
            <v>1</v>
          </cell>
          <cell r="FD205">
            <v>2</v>
          </cell>
          <cell r="FE205">
            <v>0</v>
          </cell>
          <cell r="FF205">
            <v>0</v>
          </cell>
          <cell r="FG205">
            <v>0</v>
          </cell>
          <cell r="FH205">
            <v>2</v>
          </cell>
          <cell r="FI205">
            <v>1</v>
          </cell>
          <cell r="FJ205">
            <v>0</v>
          </cell>
          <cell r="FK205">
            <v>0</v>
          </cell>
          <cell r="FL205">
            <v>0</v>
          </cell>
          <cell r="FM205">
            <v>3</v>
          </cell>
          <cell r="FN205">
            <v>1</v>
          </cell>
          <cell r="FO205">
            <v>0</v>
          </cell>
          <cell r="FP205">
            <v>0</v>
          </cell>
          <cell r="FQ205">
            <v>2</v>
          </cell>
          <cell r="FR205">
            <v>2.5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K205">
            <v>0.56666666666666665</v>
          </cell>
          <cell r="GL205">
            <v>0.58866666666666667</v>
          </cell>
          <cell r="GM205">
            <v>0.234375</v>
          </cell>
          <cell r="GN205">
            <v>0.53</v>
          </cell>
          <cell r="GO205">
            <v>0</v>
          </cell>
          <cell r="GP205">
            <v>0</v>
          </cell>
        </row>
        <row r="206">
          <cell r="J206">
            <v>3</v>
          </cell>
          <cell r="M206">
            <v>2</v>
          </cell>
          <cell r="N206">
            <v>2</v>
          </cell>
          <cell r="O206">
            <v>2</v>
          </cell>
          <cell r="R206">
            <v>3</v>
          </cell>
          <cell r="S206">
            <v>2</v>
          </cell>
          <cell r="W206">
            <v>2</v>
          </cell>
          <cell r="X206">
            <v>2</v>
          </cell>
          <cell r="AA206">
            <v>0</v>
          </cell>
          <cell r="AB206">
            <v>0</v>
          </cell>
          <cell r="AC206">
            <v>0</v>
          </cell>
          <cell r="AF206">
            <v>1</v>
          </cell>
          <cell r="AG206">
            <v>2</v>
          </cell>
          <cell r="AH206">
            <v>0</v>
          </cell>
          <cell r="AI206">
            <v>0</v>
          </cell>
          <cell r="AJ206">
            <v>0</v>
          </cell>
          <cell r="AK206">
            <v>3</v>
          </cell>
          <cell r="AL206">
            <v>3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2</v>
          </cell>
          <cell r="AU206">
            <v>2</v>
          </cell>
          <cell r="AV206">
            <v>0</v>
          </cell>
          <cell r="AW206">
            <v>0</v>
          </cell>
          <cell r="AX206">
            <v>0</v>
          </cell>
          <cell r="AY206">
            <v>1</v>
          </cell>
          <cell r="AZ206">
            <v>1</v>
          </cell>
          <cell r="BA206">
            <v>0</v>
          </cell>
          <cell r="BB206">
            <v>0</v>
          </cell>
          <cell r="BC206">
            <v>1</v>
          </cell>
          <cell r="BD206">
            <v>1</v>
          </cell>
          <cell r="BE206">
            <v>1</v>
          </cell>
          <cell r="BF206">
            <v>0</v>
          </cell>
          <cell r="BG206">
            <v>0</v>
          </cell>
          <cell r="BH206">
            <v>2</v>
          </cell>
          <cell r="BI206">
            <v>3</v>
          </cell>
          <cell r="BK206">
            <v>1</v>
          </cell>
          <cell r="BM206">
            <v>1</v>
          </cell>
          <cell r="BN206">
            <v>1</v>
          </cell>
          <cell r="BR206">
            <v>2</v>
          </cell>
          <cell r="BS206">
            <v>2</v>
          </cell>
          <cell r="BT206">
            <v>2</v>
          </cell>
          <cell r="BW206">
            <v>2</v>
          </cell>
          <cell r="BX206">
            <v>2</v>
          </cell>
          <cell r="CB206">
            <v>1</v>
          </cell>
          <cell r="CC206">
            <v>1</v>
          </cell>
          <cell r="CF206">
            <v>1</v>
          </cell>
          <cell r="CG206">
            <v>2</v>
          </cell>
          <cell r="CH206">
            <v>2</v>
          </cell>
          <cell r="CK206">
            <v>0</v>
          </cell>
          <cell r="CL206">
            <v>1</v>
          </cell>
          <cell r="CP206">
            <v>2</v>
          </cell>
          <cell r="CQ206">
            <v>2</v>
          </cell>
          <cell r="CT206">
            <v>2</v>
          </cell>
          <cell r="CU206">
            <v>2</v>
          </cell>
          <cell r="CV206">
            <v>3</v>
          </cell>
          <cell r="CY206">
            <v>0</v>
          </cell>
          <cell r="CZ206">
            <v>0</v>
          </cell>
          <cell r="DD206">
            <v>1</v>
          </cell>
          <cell r="DE206">
            <v>1</v>
          </cell>
          <cell r="DH206">
            <v>1</v>
          </cell>
          <cell r="DI206">
            <v>2</v>
          </cell>
          <cell r="DM206">
            <v>1</v>
          </cell>
          <cell r="DN206">
            <v>1</v>
          </cell>
          <cell r="DR206">
            <v>2</v>
          </cell>
          <cell r="DS206">
            <v>2</v>
          </cell>
          <cell r="DV206">
            <v>1</v>
          </cell>
          <cell r="DW206">
            <v>2</v>
          </cell>
          <cell r="DX206">
            <v>2</v>
          </cell>
          <cell r="DY206">
            <v>0</v>
          </cell>
          <cell r="DZ206">
            <v>0</v>
          </cell>
          <cell r="EA206">
            <v>2</v>
          </cell>
          <cell r="EB206">
            <v>2</v>
          </cell>
          <cell r="EC206">
            <v>0</v>
          </cell>
          <cell r="ED206">
            <v>0</v>
          </cell>
          <cell r="EE206">
            <v>0</v>
          </cell>
          <cell r="EF206">
            <v>2</v>
          </cell>
          <cell r="EG206">
            <v>2</v>
          </cell>
          <cell r="EH206">
            <v>0</v>
          </cell>
          <cell r="EI206">
            <v>2</v>
          </cell>
          <cell r="EJ206">
            <v>2</v>
          </cell>
          <cell r="EK206">
            <v>2</v>
          </cell>
          <cell r="EL206">
            <v>2</v>
          </cell>
          <cell r="EM206">
            <v>0</v>
          </cell>
          <cell r="EN206">
            <v>0</v>
          </cell>
          <cell r="EO206">
            <v>1</v>
          </cell>
          <cell r="EP206">
            <v>1</v>
          </cell>
          <cell r="EQ206">
            <v>0</v>
          </cell>
          <cell r="ER206">
            <v>0</v>
          </cell>
          <cell r="ES206">
            <v>0</v>
          </cell>
          <cell r="ET206">
            <v>2</v>
          </cell>
          <cell r="EU206">
            <v>2</v>
          </cell>
          <cell r="EV206">
            <v>0</v>
          </cell>
          <cell r="EW206">
            <v>0</v>
          </cell>
          <cell r="EX206">
            <v>1</v>
          </cell>
          <cell r="EY206">
            <v>1</v>
          </cell>
          <cell r="EZ206">
            <v>3</v>
          </cell>
          <cell r="FA206">
            <v>0</v>
          </cell>
          <cell r="FB206">
            <v>0</v>
          </cell>
          <cell r="FC206">
            <v>1</v>
          </cell>
          <cell r="FD206">
            <v>1</v>
          </cell>
          <cell r="FE206">
            <v>0</v>
          </cell>
          <cell r="FF206">
            <v>0</v>
          </cell>
          <cell r="FG206">
            <v>0</v>
          </cell>
          <cell r="FH206">
            <v>2</v>
          </cell>
          <cell r="FI206">
            <v>2</v>
          </cell>
          <cell r="FJ206">
            <v>0</v>
          </cell>
          <cell r="FK206">
            <v>0</v>
          </cell>
          <cell r="FL206">
            <v>1</v>
          </cell>
          <cell r="FM206">
            <v>1</v>
          </cell>
          <cell r="FN206">
            <v>1</v>
          </cell>
          <cell r="FO206">
            <v>0</v>
          </cell>
          <cell r="FP206">
            <v>0</v>
          </cell>
          <cell r="FQ206">
            <v>1</v>
          </cell>
          <cell r="FR206">
            <v>1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K206">
            <v>1.8</v>
          </cell>
          <cell r="GL206">
            <v>1.1333333333333333</v>
          </cell>
          <cell r="GM206">
            <v>1.625</v>
          </cell>
          <cell r="GN206">
            <v>1.2727272727272727</v>
          </cell>
          <cell r="GO206">
            <v>0</v>
          </cell>
          <cell r="GP206">
            <v>0</v>
          </cell>
        </row>
        <row r="207">
          <cell r="I207">
            <v>0</v>
          </cell>
          <cell r="J207">
            <v>1</v>
          </cell>
          <cell r="K207">
            <v>0</v>
          </cell>
          <cell r="L207">
            <v>0</v>
          </cell>
          <cell r="M207">
            <v>1</v>
          </cell>
          <cell r="N207">
            <v>1</v>
          </cell>
          <cell r="O207">
            <v>1</v>
          </cell>
          <cell r="P207">
            <v>0</v>
          </cell>
          <cell r="Q207">
            <v>0</v>
          </cell>
          <cell r="R207">
            <v>1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1</v>
          </cell>
          <cell r="X207">
            <v>1</v>
          </cell>
          <cell r="Y207">
            <v>0</v>
          </cell>
          <cell r="Z207">
            <v>0</v>
          </cell>
          <cell r="AA207">
            <v>2</v>
          </cell>
          <cell r="AB207">
            <v>2</v>
          </cell>
          <cell r="AC207">
            <v>1</v>
          </cell>
          <cell r="AD207">
            <v>0</v>
          </cell>
          <cell r="AE207">
            <v>0</v>
          </cell>
          <cell r="AF207">
            <v>1</v>
          </cell>
          <cell r="AG207">
            <v>1</v>
          </cell>
          <cell r="AH207">
            <v>0</v>
          </cell>
          <cell r="AI207">
            <v>0</v>
          </cell>
          <cell r="AJ207">
            <v>0</v>
          </cell>
          <cell r="AK207">
            <v>1</v>
          </cell>
          <cell r="AL207">
            <v>1</v>
          </cell>
          <cell r="AM207">
            <v>0</v>
          </cell>
          <cell r="AN207">
            <v>0</v>
          </cell>
          <cell r="AO207">
            <v>1</v>
          </cell>
          <cell r="AP207">
            <v>0</v>
          </cell>
          <cell r="AQ207">
            <v>1</v>
          </cell>
          <cell r="AR207">
            <v>0</v>
          </cell>
          <cell r="AS207">
            <v>0</v>
          </cell>
          <cell r="AT207">
            <v>1</v>
          </cell>
          <cell r="AU207">
            <v>1</v>
          </cell>
          <cell r="AV207">
            <v>0</v>
          </cell>
          <cell r="AW207">
            <v>0</v>
          </cell>
          <cell r="AX207">
            <v>0</v>
          </cell>
          <cell r="AY207">
            <v>1</v>
          </cell>
          <cell r="AZ207">
            <v>0</v>
          </cell>
          <cell r="BA207">
            <v>0</v>
          </cell>
          <cell r="BB207">
            <v>0</v>
          </cell>
          <cell r="BC207">
            <v>1</v>
          </cell>
          <cell r="BD207">
            <v>1</v>
          </cell>
          <cell r="BE207">
            <v>1</v>
          </cell>
          <cell r="BF207">
            <v>0</v>
          </cell>
          <cell r="BG207">
            <v>0</v>
          </cell>
          <cell r="BH207">
            <v>1</v>
          </cell>
          <cell r="BI207">
            <v>1</v>
          </cell>
          <cell r="BJ207">
            <v>0</v>
          </cell>
          <cell r="BK207">
            <v>0</v>
          </cell>
          <cell r="BL207">
            <v>0</v>
          </cell>
          <cell r="BM207">
            <v>1</v>
          </cell>
          <cell r="BN207">
            <v>1</v>
          </cell>
          <cell r="BO207">
            <v>0</v>
          </cell>
          <cell r="BP207">
            <v>0</v>
          </cell>
          <cell r="BQ207">
            <v>0</v>
          </cell>
          <cell r="BR207">
            <v>1</v>
          </cell>
          <cell r="BS207">
            <v>1</v>
          </cell>
          <cell r="BT207">
            <v>1</v>
          </cell>
          <cell r="BU207">
            <v>0</v>
          </cell>
          <cell r="BV207">
            <v>0</v>
          </cell>
          <cell r="BW207">
            <v>1</v>
          </cell>
          <cell r="BX207">
            <v>1</v>
          </cell>
          <cell r="BY207">
            <v>0</v>
          </cell>
          <cell r="BZ207">
            <v>0</v>
          </cell>
          <cell r="CA207">
            <v>0</v>
          </cell>
          <cell r="CB207">
            <v>1</v>
          </cell>
          <cell r="CC207">
            <v>1</v>
          </cell>
          <cell r="CD207">
            <v>0</v>
          </cell>
          <cell r="CE207">
            <v>0</v>
          </cell>
          <cell r="CF207">
            <v>1</v>
          </cell>
          <cell r="CG207">
            <v>1</v>
          </cell>
          <cell r="CH207">
            <v>1</v>
          </cell>
          <cell r="CI207">
            <v>0</v>
          </cell>
          <cell r="CJ207">
            <v>0</v>
          </cell>
          <cell r="CK207">
            <v>1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1</v>
          </cell>
          <cell r="CQ207">
            <v>1</v>
          </cell>
          <cell r="CR207">
            <v>0</v>
          </cell>
          <cell r="CS207">
            <v>0</v>
          </cell>
          <cell r="CT207">
            <v>1</v>
          </cell>
          <cell r="CU207">
            <v>1</v>
          </cell>
          <cell r="CV207">
            <v>1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1</v>
          </cell>
          <cell r="EL207">
            <v>0</v>
          </cell>
          <cell r="EM207">
            <v>0</v>
          </cell>
          <cell r="EN207">
            <v>0</v>
          </cell>
          <cell r="EO207">
            <v>1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K207">
            <v>1.1333333333333333</v>
          </cell>
          <cell r="GL207">
            <v>0.8</v>
          </cell>
          <cell r="GM207">
            <v>0.9375</v>
          </cell>
          <cell r="GN207">
            <v>9.0909090909090912E-2</v>
          </cell>
          <cell r="GO207">
            <v>0</v>
          </cell>
          <cell r="GP207">
            <v>0</v>
          </cell>
        </row>
        <row r="208">
          <cell r="I208">
            <v>0</v>
          </cell>
          <cell r="J208">
            <v>1</v>
          </cell>
          <cell r="K208">
            <v>0</v>
          </cell>
          <cell r="L208">
            <v>0</v>
          </cell>
          <cell r="M208">
            <v>1</v>
          </cell>
          <cell r="N208">
            <v>1</v>
          </cell>
          <cell r="O208">
            <v>1</v>
          </cell>
          <cell r="P208">
            <v>0</v>
          </cell>
          <cell r="Q208">
            <v>0</v>
          </cell>
          <cell r="R208">
            <v>2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</v>
          </cell>
          <cell r="AB208">
            <v>0</v>
          </cell>
          <cell r="AC208">
            <v>2</v>
          </cell>
          <cell r="AD208">
            <v>0</v>
          </cell>
          <cell r="AE208">
            <v>0</v>
          </cell>
          <cell r="AF208">
            <v>1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1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2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1</v>
          </cell>
          <cell r="FM208">
            <v>1</v>
          </cell>
          <cell r="FN208">
            <v>1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K208">
            <v>0.8</v>
          </cell>
          <cell r="GL208">
            <v>6.6666666666666666E-2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</row>
        <row r="209">
          <cell r="I209">
            <v>0</v>
          </cell>
          <cell r="J209">
            <v>2</v>
          </cell>
          <cell r="K209">
            <v>0</v>
          </cell>
          <cell r="L209">
            <v>0</v>
          </cell>
          <cell r="M209">
            <v>2</v>
          </cell>
          <cell r="N209">
            <v>2</v>
          </cell>
          <cell r="O209">
            <v>4</v>
          </cell>
          <cell r="P209">
            <v>0</v>
          </cell>
          <cell r="Q209">
            <v>0</v>
          </cell>
          <cell r="R209">
            <v>4</v>
          </cell>
          <cell r="S209">
            <v>2</v>
          </cell>
          <cell r="T209">
            <v>0</v>
          </cell>
          <cell r="U209">
            <v>0</v>
          </cell>
          <cell r="V209">
            <v>0</v>
          </cell>
          <cell r="W209">
            <v>4</v>
          </cell>
          <cell r="X209">
            <v>1</v>
          </cell>
          <cell r="Y209">
            <v>0</v>
          </cell>
          <cell r="Z209">
            <v>0</v>
          </cell>
          <cell r="AA209">
            <v>5</v>
          </cell>
          <cell r="AB209">
            <v>5</v>
          </cell>
          <cell r="AC209">
            <v>1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  <cell r="AH209">
            <v>0</v>
          </cell>
          <cell r="AI209">
            <v>0</v>
          </cell>
          <cell r="AJ209">
            <v>0</v>
          </cell>
          <cell r="AK209">
            <v>1</v>
          </cell>
          <cell r="AL209">
            <v>1</v>
          </cell>
          <cell r="AM209">
            <v>0</v>
          </cell>
          <cell r="AN209">
            <v>0</v>
          </cell>
          <cell r="AO209">
            <v>2</v>
          </cell>
          <cell r="AP209">
            <v>2</v>
          </cell>
          <cell r="AQ209">
            <v>2</v>
          </cell>
          <cell r="AR209">
            <v>0</v>
          </cell>
          <cell r="AS209">
            <v>0</v>
          </cell>
          <cell r="AT209">
            <v>0</v>
          </cell>
          <cell r="AU209">
            <v>1</v>
          </cell>
          <cell r="AV209">
            <v>0</v>
          </cell>
          <cell r="AW209">
            <v>0</v>
          </cell>
          <cell r="AX209">
            <v>0</v>
          </cell>
          <cell r="AY209">
            <v>1</v>
          </cell>
          <cell r="AZ209">
            <v>1</v>
          </cell>
          <cell r="BA209">
            <v>0</v>
          </cell>
          <cell r="BB209">
            <v>0</v>
          </cell>
          <cell r="BC209">
            <v>2</v>
          </cell>
          <cell r="BD209">
            <v>2</v>
          </cell>
          <cell r="BE209">
            <v>2</v>
          </cell>
          <cell r="BF209">
            <v>0</v>
          </cell>
          <cell r="BG209">
            <v>0</v>
          </cell>
          <cell r="BH209">
            <v>1</v>
          </cell>
          <cell r="BI209">
            <v>1</v>
          </cell>
          <cell r="BJ209">
            <v>0</v>
          </cell>
          <cell r="BK209">
            <v>0</v>
          </cell>
          <cell r="BL209">
            <v>0</v>
          </cell>
          <cell r="BM209">
            <v>1</v>
          </cell>
          <cell r="BN209">
            <v>1</v>
          </cell>
          <cell r="BO209">
            <v>0</v>
          </cell>
          <cell r="BP209">
            <v>0</v>
          </cell>
          <cell r="BQ209">
            <v>0</v>
          </cell>
          <cell r="BR209">
            <v>1</v>
          </cell>
          <cell r="BS209">
            <v>1</v>
          </cell>
          <cell r="BT209">
            <v>1</v>
          </cell>
          <cell r="BU209">
            <v>0</v>
          </cell>
          <cell r="BV209">
            <v>0</v>
          </cell>
          <cell r="BW209">
            <v>1.33</v>
          </cell>
          <cell r="BX209">
            <v>2</v>
          </cell>
          <cell r="BY209">
            <v>0</v>
          </cell>
          <cell r="BZ209">
            <v>0</v>
          </cell>
          <cell r="CA209">
            <v>0</v>
          </cell>
          <cell r="CB209">
            <v>1.1000000000000001</v>
          </cell>
          <cell r="CC209">
            <v>1</v>
          </cell>
          <cell r="CD209">
            <v>0</v>
          </cell>
          <cell r="CE209">
            <v>0</v>
          </cell>
          <cell r="CF209">
            <v>2</v>
          </cell>
          <cell r="CG209">
            <v>2</v>
          </cell>
          <cell r="CH209">
            <v>1</v>
          </cell>
          <cell r="CI209">
            <v>0</v>
          </cell>
          <cell r="CJ209">
            <v>0</v>
          </cell>
          <cell r="CK209">
            <v>0</v>
          </cell>
          <cell r="CL209">
            <v>1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2</v>
          </cell>
          <cell r="CZ209">
            <v>2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2</v>
          </cell>
          <cell r="DN209">
            <v>2</v>
          </cell>
          <cell r="DO209">
            <v>0</v>
          </cell>
          <cell r="DP209">
            <v>0</v>
          </cell>
          <cell r="DQ209">
            <v>0</v>
          </cell>
          <cell r="DR209">
            <v>1</v>
          </cell>
          <cell r="DS209">
            <v>1</v>
          </cell>
          <cell r="DT209">
            <v>0</v>
          </cell>
          <cell r="DU209">
            <v>0</v>
          </cell>
          <cell r="DV209">
            <v>1</v>
          </cell>
          <cell r="DW209">
            <v>1</v>
          </cell>
          <cell r="DX209">
            <v>0</v>
          </cell>
          <cell r="DY209">
            <v>0</v>
          </cell>
          <cell r="DZ209">
            <v>0</v>
          </cell>
          <cell r="EA209">
            <v>2</v>
          </cell>
          <cell r="EB209">
            <v>2</v>
          </cell>
          <cell r="EC209">
            <v>0</v>
          </cell>
          <cell r="ED209">
            <v>0</v>
          </cell>
          <cell r="EE209">
            <v>0</v>
          </cell>
          <cell r="EF209">
            <v>1</v>
          </cell>
          <cell r="EG209">
            <v>1</v>
          </cell>
          <cell r="EH209">
            <v>0</v>
          </cell>
          <cell r="EI209">
            <v>1</v>
          </cell>
          <cell r="EJ209">
            <v>1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2.5</v>
          </cell>
          <cell r="EP209">
            <v>2</v>
          </cell>
          <cell r="EQ209">
            <v>0</v>
          </cell>
          <cell r="ER209">
            <v>0</v>
          </cell>
          <cell r="ES209">
            <v>0</v>
          </cell>
          <cell r="ET209">
            <v>2</v>
          </cell>
          <cell r="EU209">
            <v>2.5</v>
          </cell>
          <cell r="EV209">
            <v>0</v>
          </cell>
          <cell r="EW209">
            <v>0</v>
          </cell>
          <cell r="EX209">
            <v>2</v>
          </cell>
          <cell r="EY209">
            <v>1</v>
          </cell>
          <cell r="EZ209">
            <v>1</v>
          </cell>
          <cell r="FA209">
            <v>0</v>
          </cell>
          <cell r="FB209">
            <v>0</v>
          </cell>
          <cell r="FC209">
            <v>3</v>
          </cell>
          <cell r="FD209">
            <v>4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2</v>
          </cell>
          <cell r="FM209">
            <v>1</v>
          </cell>
          <cell r="FN209">
            <v>3</v>
          </cell>
          <cell r="FO209">
            <v>0</v>
          </cell>
          <cell r="FP209">
            <v>0</v>
          </cell>
          <cell r="FQ209">
            <v>0</v>
          </cell>
          <cell r="FR209">
            <v>1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K209">
            <v>2.4</v>
          </cell>
          <cell r="GL209">
            <v>1.2666666666666666</v>
          </cell>
          <cell r="GM209">
            <v>0.90187499999999998</v>
          </cell>
          <cell r="GN209">
            <v>0.90909090909090906</v>
          </cell>
          <cell r="GO209">
            <v>0</v>
          </cell>
          <cell r="GP209">
            <v>0</v>
          </cell>
        </row>
        <row r="210"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</row>
        <row r="211"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1</v>
          </cell>
          <cell r="O211">
            <v>2</v>
          </cell>
          <cell r="P211">
            <v>0</v>
          </cell>
          <cell r="Q211">
            <v>0</v>
          </cell>
          <cell r="R211">
            <v>1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</v>
          </cell>
          <cell r="X211">
            <v>1</v>
          </cell>
          <cell r="Y211">
            <v>0</v>
          </cell>
          <cell r="Z211">
            <v>0</v>
          </cell>
          <cell r="AA211">
            <v>1</v>
          </cell>
          <cell r="AB211">
            <v>2</v>
          </cell>
          <cell r="AC211">
            <v>3</v>
          </cell>
          <cell r="AD211">
            <v>0</v>
          </cell>
          <cell r="AE211">
            <v>0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2</v>
          </cell>
          <cell r="AL211">
            <v>2</v>
          </cell>
          <cell r="AM211">
            <v>0</v>
          </cell>
          <cell r="AN211">
            <v>0</v>
          </cell>
          <cell r="AO211">
            <v>3</v>
          </cell>
          <cell r="AP211">
            <v>3</v>
          </cell>
          <cell r="AQ211">
            <v>3</v>
          </cell>
          <cell r="AR211">
            <v>0</v>
          </cell>
          <cell r="AS211">
            <v>0</v>
          </cell>
          <cell r="AT211">
            <v>2</v>
          </cell>
          <cell r="AU211">
            <v>1</v>
          </cell>
          <cell r="AV211">
            <v>0</v>
          </cell>
          <cell r="AW211">
            <v>0</v>
          </cell>
          <cell r="AX211">
            <v>0</v>
          </cell>
          <cell r="AY211">
            <v>1</v>
          </cell>
          <cell r="AZ211">
            <v>3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4</v>
          </cell>
          <cell r="EG211">
            <v>4</v>
          </cell>
          <cell r="EH211">
            <v>0</v>
          </cell>
          <cell r="EI211">
            <v>6</v>
          </cell>
          <cell r="EJ211">
            <v>6</v>
          </cell>
          <cell r="EK211">
            <v>6</v>
          </cell>
          <cell r="EL211">
            <v>5</v>
          </cell>
          <cell r="EM211">
            <v>0</v>
          </cell>
          <cell r="EN211">
            <v>0</v>
          </cell>
          <cell r="EO211">
            <v>6</v>
          </cell>
          <cell r="EP211">
            <v>6</v>
          </cell>
          <cell r="EQ211">
            <v>0</v>
          </cell>
          <cell r="ER211">
            <v>0</v>
          </cell>
          <cell r="ES211">
            <v>0</v>
          </cell>
          <cell r="ET211">
            <v>6</v>
          </cell>
          <cell r="EU211">
            <v>4</v>
          </cell>
          <cell r="EV211">
            <v>0</v>
          </cell>
          <cell r="EW211">
            <v>0</v>
          </cell>
          <cell r="EX211">
            <v>6</v>
          </cell>
          <cell r="EY211">
            <v>6</v>
          </cell>
          <cell r="EZ211">
            <v>6</v>
          </cell>
          <cell r="FA211">
            <v>0</v>
          </cell>
          <cell r="FB211">
            <v>0</v>
          </cell>
          <cell r="FC211">
            <v>6</v>
          </cell>
          <cell r="FD211">
            <v>5</v>
          </cell>
          <cell r="FE211">
            <v>0</v>
          </cell>
          <cell r="FF211">
            <v>0</v>
          </cell>
          <cell r="FG211">
            <v>0</v>
          </cell>
          <cell r="FH211">
            <v>6</v>
          </cell>
          <cell r="FI211">
            <v>6</v>
          </cell>
          <cell r="FJ211">
            <v>0</v>
          </cell>
          <cell r="FK211">
            <v>0</v>
          </cell>
          <cell r="FL211">
            <v>6</v>
          </cell>
          <cell r="FM211">
            <v>6</v>
          </cell>
          <cell r="FN211">
            <v>6</v>
          </cell>
          <cell r="FO211">
            <v>0</v>
          </cell>
          <cell r="FP211">
            <v>0</v>
          </cell>
          <cell r="FQ211">
            <v>6</v>
          </cell>
          <cell r="FR211">
            <v>5.5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K211">
            <v>1.4666666666666666</v>
          </cell>
          <cell r="GL211">
            <v>1.0666666666666667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</row>
        <row r="212">
          <cell r="J212">
            <v>0</v>
          </cell>
          <cell r="M212">
            <v>0</v>
          </cell>
          <cell r="N212">
            <v>1</v>
          </cell>
          <cell r="O212">
            <v>2</v>
          </cell>
          <cell r="R212">
            <v>1</v>
          </cell>
          <cell r="S212">
            <v>1</v>
          </cell>
          <cell r="W212">
            <v>1</v>
          </cell>
          <cell r="X212">
            <v>1</v>
          </cell>
          <cell r="AA212">
            <v>1</v>
          </cell>
          <cell r="AB212">
            <v>1</v>
          </cell>
          <cell r="AC212">
            <v>1</v>
          </cell>
          <cell r="AF212">
            <v>1</v>
          </cell>
          <cell r="AG212">
            <v>1</v>
          </cell>
          <cell r="AH212">
            <v>0</v>
          </cell>
          <cell r="AI212">
            <v>0</v>
          </cell>
          <cell r="AJ212">
            <v>0</v>
          </cell>
          <cell r="AK212">
            <v>1</v>
          </cell>
          <cell r="AL212">
            <v>0</v>
          </cell>
          <cell r="AM212">
            <v>0</v>
          </cell>
          <cell r="AN212">
            <v>0</v>
          </cell>
          <cell r="AO212">
            <v>0.5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K212">
            <v>0</v>
          </cell>
          <cell r="BM212">
            <v>0</v>
          </cell>
          <cell r="BN212">
            <v>0</v>
          </cell>
          <cell r="BR212">
            <v>0</v>
          </cell>
          <cell r="BS212">
            <v>0</v>
          </cell>
          <cell r="BT212">
            <v>0</v>
          </cell>
          <cell r="BW212">
            <v>0</v>
          </cell>
          <cell r="BX212">
            <v>0</v>
          </cell>
          <cell r="CB212">
            <v>0</v>
          </cell>
          <cell r="CC212">
            <v>0</v>
          </cell>
          <cell r="CF212">
            <v>0</v>
          </cell>
          <cell r="CG212">
            <v>0</v>
          </cell>
          <cell r="CH212">
            <v>0</v>
          </cell>
          <cell r="CK212">
            <v>0</v>
          </cell>
          <cell r="CL212">
            <v>0</v>
          </cell>
          <cell r="CP212">
            <v>0</v>
          </cell>
          <cell r="CQ212">
            <v>0</v>
          </cell>
          <cell r="CT212">
            <v>0</v>
          </cell>
          <cell r="CU212">
            <v>0</v>
          </cell>
          <cell r="CV212">
            <v>0</v>
          </cell>
          <cell r="CY212">
            <v>0</v>
          </cell>
          <cell r="CZ212">
            <v>0</v>
          </cell>
          <cell r="DD212">
            <v>0</v>
          </cell>
          <cell r="DE212">
            <v>0</v>
          </cell>
          <cell r="DH212">
            <v>0</v>
          </cell>
          <cell r="DI212">
            <v>0</v>
          </cell>
          <cell r="DM212">
            <v>0</v>
          </cell>
          <cell r="DN212">
            <v>0</v>
          </cell>
          <cell r="DR212">
            <v>0</v>
          </cell>
          <cell r="DS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2</v>
          </cell>
          <cell r="EH212">
            <v>0</v>
          </cell>
          <cell r="EI212">
            <v>2</v>
          </cell>
          <cell r="EJ212">
            <v>2</v>
          </cell>
          <cell r="EK212">
            <v>3</v>
          </cell>
          <cell r="EL212">
            <v>2</v>
          </cell>
          <cell r="EM212">
            <v>0</v>
          </cell>
          <cell r="EN212">
            <v>0</v>
          </cell>
          <cell r="EO212">
            <v>3</v>
          </cell>
          <cell r="EP212">
            <v>3</v>
          </cell>
          <cell r="EQ212">
            <v>0</v>
          </cell>
          <cell r="ER212">
            <v>0</v>
          </cell>
          <cell r="ES212">
            <v>0</v>
          </cell>
          <cell r="ET212">
            <v>3</v>
          </cell>
          <cell r="EU212">
            <v>3</v>
          </cell>
          <cell r="EV212">
            <v>0</v>
          </cell>
          <cell r="EW212">
            <v>0</v>
          </cell>
          <cell r="EX212">
            <v>3</v>
          </cell>
          <cell r="EY212">
            <v>4</v>
          </cell>
          <cell r="EZ212">
            <v>3</v>
          </cell>
          <cell r="FA212">
            <v>0</v>
          </cell>
          <cell r="FB212">
            <v>0</v>
          </cell>
          <cell r="FC212">
            <v>4</v>
          </cell>
          <cell r="FD212">
            <v>2</v>
          </cell>
          <cell r="FE212">
            <v>0</v>
          </cell>
          <cell r="FF212">
            <v>0</v>
          </cell>
          <cell r="FG212">
            <v>0</v>
          </cell>
          <cell r="FH212">
            <v>3</v>
          </cell>
          <cell r="FI212">
            <v>4</v>
          </cell>
          <cell r="FJ212">
            <v>0</v>
          </cell>
          <cell r="FK212">
            <v>0</v>
          </cell>
          <cell r="FL212">
            <v>2</v>
          </cell>
          <cell r="FM212">
            <v>1</v>
          </cell>
          <cell r="FN212">
            <v>1</v>
          </cell>
          <cell r="FO212">
            <v>0</v>
          </cell>
          <cell r="FP212">
            <v>0</v>
          </cell>
          <cell r="FQ212">
            <v>2</v>
          </cell>
          <cell r="FR212">
            <v>3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K212">
            <v>0.8666666666666667</v>
          </cell>
          <cell r="GL212">
            <v>3.3333333333333333E-2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</row>
        <row r="220"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</row>
        <row r="221"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</row>
        <row r="223"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</row>
        <row r="224"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</row>
        <row r="225"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K225">
            <v>4.5103569071719411E-2</v>
          </cell>
          <cell r="GL225">
            <v>3.6847021915385733E-2</v>
          </cell>
          <cell r="GM225">
            <v>3.6225821426729247E-2</v>
          </cell>
          <cell r="GN225">
            <v>3.0930327587431014E-2</v>
          </cell>
          <cell r="GO225" t="e">
            <v>#DIV/0!</v>
          </cell>
          <cell r="GP225" t="e">
            <v>#DIV/0!</v>
          </cell>
        </row>
        <row r="226"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K226">
            <v>6.1299430418125106E-3</v>
          </cell>
          <cell r="GL226">
            <v>8.0912198966540325E-3</v>
          </cell>
          <cell r="GM226">
            <v>5.5475318512405222E-3</v>
          </cell>
          <cell r="GN226">
            <v>7.0709420055277963E-3</v>
          </cell>
          <cell r="GO226" t="e">
            <v>#DIV/0!</v>
          </cell>
          <cell r="GP226" t="e">
            <v>#DIV/0!</v>
          </cell>
        </row>
        <row r="227"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 t="str">
            <v>DEPARTMENT</v>
          </cell>
        </row>
        <row r="228"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K228">
            <v>4.615389494850821E-2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 t="str">
            <v>schedule</v>
          </cell>
        </row>
        <row r="229"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 t="str">
            <v>budget</v>
          </cell>
        </row>
        <row r="230"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 t="str">
            <v>Total built</v>
          </cell>
        </row>
        <row r="231"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 t="str">
            <v>budget-actual</v>
          </cell>
        </row>
        <row r="232">
          <cell r="I232">
            <v>0</v>
          </cell>
          <cell r="J232">
            <v>405</v>
          </cell>
          <cell r="K232">
            <v>405</v>
          </cell>
          <cell r="L232">
            <v>440</v>
          </cell>
          <cell r="M232">
            <v>325</v>
          </cell>
          <cell r="N232">
            <v>585</v>
          </cell>
          <cell r="O232">
            <v>862</v>
          </cell>
          <cell r="P232">
            <v>726</v>
          </cell>
          <cell r="Q232">
            <v>290</v>
          </cell>
          <cell r="R232">
            <v>435</v>
          </cell>
          <cell r="S232">
            <v>565</v>
          </cell>
          <cell r="T232">
            <v>760</v>
          </cell>
          <cell r="U232">
            <v>631</v>
          </cell>
          <cell r="V232">
            <v>448</v>
          </cell>
          <cell r="W232">
            <v>656</v>
          </cell>
          <cell r="X232">
            <v>440</v>
          </cell>
          <cell r="Y232">
            <v>365</v>
          </cell>
          <cell r="Z232">
            <v>738</v>
          </cell>
          <cell r="AA232">
            <v>658</v>
          </cell>
          <cell r="AB232">
            <v>555</v>
          </cell>
          <cell r="AC232">
            <v>455</v>
          </cell>
          <cell r="AD232">
            <v>298</v>
          </cell>
          <cell r="AE232">
            <v>295</v>
          </cell>
          <cell r="AF232">
            <v>475</v>
          </cell>
          <cell r="AG232">
            <v>278</v>
          </cell>
          <cell r="AH232">
            <v>550</v>
          </cell>
          <cell r="AI232">
            <v>497</v>
          </cell>
          <cell r="AJ232">
            <v>360</v>
          </cell>
          <cell r="AK232">
            <v>160</v>
          </cell>
          <cell r="AL232">
            <v>135</v>
          </cell>
          <cell r="AM232">
            <v>760</v>
          </cell>
          <cell r="AN232">
            <v>175</v>
          </cell>
          <cell r="AO232">
            <v>153</v>
          </cell>
          <cell r="AP232">
            <v>347</v>
          </cell>
          <cell r="AQ232">
            <v>240</v>
          </cell>
          <cell r="AR232">
            <v>255</v>
          </cell>
          <cell r="AS232">
            <v>401</v>
          </cell>
          <cell r="AT232">
            <v>30</v>
          </cell>
          <cell r="AU232">
            <v>235</v>
          </cell>
          <cell r="AV232">
            <v>480</v>
          </cell>
          <cell r="AW232">
            <v>185</v>
          </cell>
          <cell r="AX232">
            <v>260</v>
          </cell>
          <cell r="AY232">
            <v>310</v>
          </cell>
          <cell r="AZ232">
            <v>120</v>
          </cell>
          <cell r="BA232">
            <v>570</v>
          </cell>
          <cell r="BB232">
            <v>210</v>
          </cell>
          <cell r="BC232">
            <v>60</v>
          </cell>
          <cell r="BD232">
            <v>65</v>
          </cell>
          <cell r="BE232">
            <v>140</v>
          </cell>
          <cell r="BF232">
            <v>440</v>
          </cell>
          <cell r="BG232">
            <v>785</v>
          </cell>
          <cell r="BH232">
            <v>210</v>
          </cell>
          <cell r="BI232">
            <v>110</v>
          </cell>
          <cell r="BJ232">
            <v>308</v>
          </cell>
          <cell r="BK232">
            <v>400</v>
          </cell>
          <cell r="BL232">
            <v>405</v>
          </cell>
          <cell r="BM232">
            <v>163</v>
          </cell>
          <cell r="BN232">
            <v>243</v>
          </cell>
          <cell r="BO232">
            <v>375</v>
          </cell>
          <cell r="BP232">
            <v>0</v>
          </cell>
          <cell r="BQ232">
            <v>305</v>
          </cell>
          <cell r="BR232">
            <v>140</v>
          </cell>
          <cell r="BS232">
            <v>418</v>
          </cell>
          <cell r="BT232">
            <v>141</v>
          </cell>
          <cell r="BU232">
            <v>192</v>
          </cell>
          <cell r="BV232">
            <v>255</v>
          </cell>
          <cell r="BW232">
            <v>335</v>
          </cell>
          <cell r="BX232">
            <v>110</v>
          </cell>
          <cell r="BY232">
            <v>708</v>
          </cell>
          <cell r="BZ232">
            <v>435</v>
          </cell>
          <cell r="CA232">
            <v>180</v>
          </cell>
          <cell r="CB232">
            <v>190</v>
          </cell>
          <cell r="CC232">
            <v>320</v>
          </cell>
          <cell r="CD232">
            <v>290</v>
          </cell>
          <cell r="CE232">
            <v>290</v>
          </cell>
          <cell r="CF232">
            <v>185</v>
          </cell>
          <cell r="CG232">
            <v>250</v>
          </cell>
          <cell r="CH232">
            <v>185</v>
          </cell>
          <cell r="CI232">
            <v>672</v>
          </cell>
          <cell r="CJ232">
            <v>661</v>
          </cell>
          <cell r="CK232">
            <v>215</v>
          </cell>
          <cell r="CL232">
            <v>295</v>
          </cell>
          <cell r="CM232">
            <v>225</v>
          </cell>
          <cell r="CN232">
            <v>125</v>
          </cell>
          <cell r="CO232">
            <v>72</v>
          </cell>
          <cell r="CP232">
            <v>219</v>
          </cell>
          <cell r="CQ232">
            <v>158</v>
          </cell>
          <cell r="CR232">
            <v>511</v>
          </cell>
          <cell r="CS232">
            <v>455</v>
          </cell>
          <cell r="CT232">
            <v>215</v>
          </cell>
          <cell r="CU232">
            <v>328</v>
          </cell>
          <cell r="CV232">
            <v>110</v>
          </cell>
          <cell r="CW232">
            <v>290</v>
          </cell>
          <cell r="CX232">
            <v>461</v>
          </cell>
          <cell r="CY232">
            <v>0</v>
          </cell>
          <cell r="CZ232">
            <v>145</v>
          </cell>
          <cell r="DA232">
            <v>365</v>
          </cell>
          <cell r="DB232">
            <v>282</v>
          </cell>
          <cell r="DC232">
            <v>455</v>
          </cell>
          <cell r="DD232">
            <v>240</v>
          </cell>
          <cell r="DE232">
            <v>393</v>
          </cell>
          <cell r="DF232">
            <v>531</v>
          </cell>
          <cell r="DG232">
            <v>336</v>
          </cell>
          <cell r="DH232">
            <v>210</v>
          </cell>
          <cell r="DI232">
            <v>510</v>
          </cell>
          <cell r="DJ232">
            <v>0</v>
          </cell>
          <cell r="DK232">
            <v>453</v>
          </cell>
          <cell r="DL232">
            <v>447</v>
          </cell>
          <cell r="DM232">
            <v>250</v>
          </cell>
          <cell r="DN232">
            <v>90</v>
          </cell>
          <cell r="DO232">
            <v>144</v>
          </cell>
          <cell r="DP232">
            <v>216</v>
          </cell>
          <cell r="DQ232">
            <v>215</v>
          </cell>
          <cell r="DR232">
            <v>83</v>
          </cell>
          <cell r="DS232">
            <v>55</v>
          </cell>
          <cell r="DT232">
            <v>340</v>
          </cell>
          <cell r="DU232">
            <v>295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K232">
            <v>1084.5777777777778</v>
          </cell>
          <cell r="GL232">
            <v>548.21428571428567</v>
          </cell>
          <cell r="GM232">
            <v>595.99166666666667</v>
          </cell>
          <cell r="GN232">
            <v>545.08441558441552</v>
          </cell>
          <cell r="GO232">
            <v>0</v>
          </cell>
          <cell r="GP232" t="str">
            <v>MAINT</v>
          </cell>
        </row>
        <row r="233">
          <cell r="I233">
            <v>0</v>
          </cell>
          <cell r="J233">
            <v>70</v>
          </cell>
          <cell r="K233">
            <v>270</v>
          </cell>
          <cell r="L233">
            <v>195</v>
          </cell>
          <cell r="M233">
            <v>370</v>
          </cell>
          <cell r="N233">
            <v>228</v>
          </cell>
          <cell r="O233">
            <v>258</v>
          </cell>
          <cell r="P233">
            <v>216</v>
          </cell>
          <cell r="Q233">
            <v>245</v>
          </cell>
          <cell r="R233">
            <v>233</v>
          </cell>
          <cell r="S233">
            <v>250</v>
          </cell>
          <cell r="T233">
            <v>325</v>
          </cell>
          <cell r="U233">
            <v>351</v>
          </cell>
          <cell r="V233">
            <v>411</v>
          </cell>
          <cell r="W233">
            <v>110</v>
          </cell>
          <cell r="X233">
            <v>265</v>
          </cell>
          <cell r="Y233">
            <v>235</v>
          </cell>
          <cell r="Z233">
            <v>385</v>
          </cell>
          <cell r="AA233">
            <v>91</v>
          </cell>
          <cell r="AB233">
            <v>200</v>
          </cell>
          <cell r="AC233">
            <v>240</v>
          </cell>
          <cell r="AD233">
            <v>410</v>
          </cell>
          <cell r="AE233">
            <v>180</v>
          </cell>
          <cell r="AF233">
            <v>85</v>
          </cell>
          <cell r="AG233">
            <v>143</v>
          </cell>
          <cell r="AH233">
            <v>420</v>
          </cell>
          <cell r="AI233">
            <v>440</v>
          </cell>
          <cell r="AJ233">
            <v>345</v>
          </cell>
          <cell r="AK233">
            <v>263</v>
          </cell>
          <cell r="AL233">
            <v>115</v>
          </cell>
          <cell r="AM233">
            <v>180</v>
          </cell>
          <cell r="AN233">
            <v>145</v>
          </cell>
          <cell r="AO233">
            <v>145</v>
          </cell>
          <cell r="AP233">
            <v>382</v>
          </cell>
          <cell r="AQ233">
            <v>196</v>
          </cell>
          <cell r="AR233">
            <v>30</v>
          </cell>
          <cell r="AS233">
            <v>94</v>
          </cell>
          <cell r="AT233">
            <v>0</v>
          </cell>
          <cell r="AU233">
            <v>110</v>
          </cell>
          <cell r="AV233">
            <v>120</v>
          </cell>
          <cell r="AW233">
            <v>60</v>
          </cell>
          <cell r="AX233">
            <v>65</v>
          </cell>
          <cell r="AY233">
            <v>70</v>
          </cell>
          <cell r="AZ233">
            <v>75</v>
          </cell>
          <cell r="BA233">
            <v>125</v>
          </cell>
          <cell r="BB233">
            <v>160</v>
          </cell>
          <cell r="BC233">
            <v>63</v>
          </cell>
          <cell r="BD233">
            <v>50</v>
          </cell>
          <cell r="BE233">
            <v>75</v>
          </cell>
          <cell r="BF233">
            <v>160</v>
          </cell>
          <cell r="BG233">
            <v>145</v>
          </cell>
          <cell r="BH233">
            <v>215</v>
          </cell>
          <cell r="BI233">
            <v>130</v>
          </cell>
          <cell r="BJ233">
            <v>180</v>
          </cell>
          <cell r="BK233">
            <v>160</v>
          </cell>
          <cell r="BL233">
            <v>135</v>
          </cell>
          <cell r="BM233">
            <v>105</v>
          </cell>
          <cell r="BN233">
            <v>115</v>
          </cell>
          <cell r="BO233">
            <v>125</v>
          </cell>
          <cell r="BP233">
            <v>0</v>
          </cell>
          <cell r="BQ233">
            <v>30</v>
          </cell>
          <cell r="BR233">
            <v>70</v>
          </cell>
          <cell r="BS233">
            <v>90</v>
          </cell>
          <cell r="BT233">
            <v>56</v>
          </cell>
          <cell r="BU233">
            <v>269</v>
          </cell>
          <cell r="BV233">
            <v>183</v>
          </cell>
          <cell r="BW233">
            <v>115</v>
          </cell>
          <cell r="BX233">
            <v>30</v>
          </cell>
          <cell r="BY233">
            <v>115</v>
          </cell>
          <cell r="BZ233">
            <v>180</v>
          </cell>
          <cell r="CA233">
            <v>90</v>
          </cell>
          <cell r="CB233">
            <v>145</v>
          </cell>
          <cell r="CC233">
            <v>45</v>
          </cell>
          <cell r="CD233">
            <v>274</v>
          </cell>
          <cell r="CE233">
            <v>180</v>
          </cell>
          <cell r="CF233">
            <v>125</v>
          </cell>
          <cell r="CG233">
            <v>124</v>
          </cell>
          <cell r="CH233">
            <v>97</v>
          </cell>
          <cell r="CI233">
            <v>220</v>
          </cell>
          <cell r="CJ233">
            <v>60</v>
          </cell>
          <cell r="CK233">
            <v>125</v>
          </cell>
          <cell r="CL233">
            <v>134</v>
          </cell>
          <cell r="CM233">
            <v>121</v>
          </cell>
          <cell r="CN233">
            <v>75</v>
          </cell>
          <cell r="CO233">
            <v>45</v>
          </cell>
          <cell r="CP233">
            <v>91</v>
          </cell>
          <cell r="CQ233">
            <v>168</v>
          </cell>
          <cell r="CR233">
            <v>190</v>
          </cell>
          <cell r="CS233">
            <v>130</v>
          </cell>
          <cell r="CT233">
            <v>110</v>
          </cell>
          <cell r="CU233">
            <v>141</v>
          </cell>
          <cell r="CV233">
            <v>256</v>
          </cell>
          <cell r="CW233">
            <v>168</v>
          </cell>
          <cell r="CX233">
            <v>105</v>
          </cell>
          <cell r="CY233">
            <v>0</v>
          </cell>
          <cell r="CZ233">
            <v>65</v>
          </cell>
          <cell r="DA233">
            <v>228</v>
          </cell>
          <cell r="DB233">
            <v>115</v>
          </cell>
          <cell r="DC233">
            <v>75</v>
          </cell>
          <cell r="DD233">
            <v>0</v>
          </cell>
          <cell r="DE233">
            <v>283</v>
          </cell>
          <cell r="DF233">
            <v>187</v>
          </cell>
          <cell r="DG233">
            <v>210</v>
          </cell>
          <cell r="DH233">
            <v>164</v>
          </cell>
          <cell r="DI233">
            <v>170</v>
          </cell>
          <cell r="DJ233">
            <v>0</v>
          </cell>
          <cell r="DK233">
            <v>45</v>
          </cell>
          <cell r="DL233">
            <v>125</v>
          </cell>
          <cell r="DM233">
            <v>95</v>
          </cell>
          <cell r="DN233">
            <v>308</v>
          </cell>
          <cell r="DO233">
            <v>145</v>
          </cell>
          <cell r="DP233">
            <v>87</v>
          </cell>
          <cell r="DQ233">
            <v>170</v>
          </cell>
          <cell r="DR233">
            <v>98</v>
          </cell>
          <cell r="DS233">
            <v>60</v>
          </cell>
          <cell r="DT233">
            <v>195</v>
          </cell>
          <cell r="DU233">
            <v>175</v>
          </cell>
          <cell r="DV233">
            <v>5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K233">
            <v>569.08888888888896</v>
          </cell>
          <cell r="GL233">
            <v>245.35714285714283</v>
          </cell>
          <cell r="GM233">
            <v>253.3827380952381</v>
          </cell>
          <cell r="GN233">
            <v>291.39718614718618</v>
          </cell>
          <cell r="GO233">
            <v>0</v>
          </cell>
          <cell r="GP233" t="str">
            <v>SET UP</v>
          </cell>
        </row>
        <row r="234">
          <cell r="I234">
            <v>0</v>
          </cell>
          <cell r="J234">
            <v>0</v>
          </cell>
          <cell r="K234">
            <v>0</v>
          </cell>
          <cell r="L234">
            <v>50</v>
          </cell>
          <cell r="M234">
            <v>25</v>
          </cell>
          <cell r="N234">
            <v>0</v>
          </cell>
          <cell r="O234">
            <v>0</v>
          </cell>
          <cell r="P234">
            <v>15</v>
          </cell>
          <cell r="Q234">
            <v>20</v>
          </cell>
          <cell r="R234">
            <v>0</v>
          </cell>
          <cell r="S234">
            <v>55</v>
          </cell>
          <cell r="T234">
            <v>120</v>
          </cell>
          <cell r="U234">
            <v>36</v>
          </cell>
          <cell r="V234">
            <v>45</v>
          </cell>
          <cell r="W234">
            <v>90</v>
          </cell>
          <cell r="X234">
            <v>140</v>
          </cell>
          <cell r="Y234">
            <v>0</v>
          </cell>
          <cell r="Z234">
            <v>230</v>
          </cell>
          <cell r="AA234">
            <v>82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40</v>
          </cell>
          <cell r="AI234">
            <v>30</v>
          </cell>
          <cell r="AJ234">
            <v>25</v>
          </cell>
          <cell r="AK234">
            <v>0</v>
          </cell>
          <cell r="AL234">
            <v>60</v>
          </cell>
          <cell r="AM234">
            <v>125</v>
          </cell>
          <cell r="AN234">
            <v>25</v>
          </cell>
          <cell r="AO234">
            <v>0</v>
          </cell>
          <cell r="AP234">
            <v>105</v>
          </cell>
          <cell r="AQ234">
            <v>0</v>
          </cell>
          <cell r="AR234">
            <v>0</v>
          </cell>
          <cell r="AS234">
            <v>90</v>
          </cell>
          <cell r="AT234">
            <v>0</v>
          </cell>
          <cell r="AU234">
            <v>0</v>
          </cell>
          <cell r="AV234">
            <v>25</v>
          </cell>
          <cell r="AW234">
            <v>30</v>
          </cell>
          <cell r="AX234">
            <v>35</v>
          </cell>
          <cell r="AY234">
            <v>0</v>
          </cell>
          <cell r="AZ234">
            <v>0</v>
          </cell>
          <cell r="BA234">
            <v>0</v>
          </cell>
          <cell r="BB234">
            <v>30</v>
          </cell>
          <cell r="BC234">
            <v>30</v>
          </cell>
          <cell r="BD234">
            <v>0</v>
          </cell>
          <cell r="BE234">
            <v>0</v>
          </cell>
          <cell r="BF234">
            <v>0</v>
          </cell>
          <cell r="BG234">
            <v>20</v>
          </cell>
          <cell r="BH234">
            <v>50</v>
          </cell>
          <cell r="BI234">
            <v>0</v>
          </cell>
          <cell r="BJ234">
            <v>30</v>
          </cell>
          <cell r="BK234">
            <v>155</v>
          </cell>
          <cell r="BL234">
            <v>30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40</v>
          </cell>
          <cell r="BZ234">
            <v>25</v>
          </cell>
          <cell r="CA234">
            <v>85</v>
          </cell>
          <cell r="CB234">
            <v>0</v>
          </cell>
          <cell r="CC234">
            <v>0</v>
          </cell>
          <cell r="CD234">
            <v>30</v>
          </cell>
          <cell r="CE234">
            <v>45</v>
          </cell>
          <cell r="CF234">
            <v>0</v>
          </cell>
          <cell r="CG234">
            <v>45</v>
          </cell>
          <cell r="CH234">
            <v>0</v>
          </cell>
          <cell r="CI234">
            <v>20</v>
          </cell>
          <cell r="CJ234">
            <v>90</v>
          </cell>
          <cell r="CK234">
            <v>40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26</v>
          </cell>
          <cell r="CR234">
            <v>50</v>
          </cell>
          <cell r="CS234">
            <v>60</v>
          </cell>
          <cell r="CT234">
            <v>0</v>
          </cell>
          <cell r="CU234">
            <v>0</v>
          </cell>
          <cell r="CV234">
            <v>23</v>
          </cell>
          <cell r="CW234">
            <v>20</v>
          </cell>
          <cell r="CX234">
            <v>150</v>
          </cell>
          <cell r="CY234">
            <v>0</v>
          </cell>
          <cell r="CZ234">
            <v>100</v>
          </cell>
          <cell r="DA234">
            <v>70</v>
          </cell>
          <cell r="DB234">
            <v>0</v>
          </cell>
          <cell r="DC234">
            <v>25</v>
          </cell>
          <cell r="DD234">
            <v>0</v>
          </cell>
          <cell r="DE234">
            <v>90</v>
          </cell>
          <cell r="DF234">
            <v>105</v>
          </cell>
          <cell r="DG234">
            <v>60</v>
          </cell>
          <cell r="DH234">
            <v>30</v>
          </cell>
          <cell r="DI234">
            <v>0</v>
          </cell>
          <cell r="DJ234">
            <v>0</v>
          </cell>
          <cell r="DK234">
            <v>35</v>
          </cell>
          <cell r="DL234">
            <v>40</v>
          </cell>
          <cell r="DM234">
            <v>0</v>
          </cell>
          <cell r="DN234">
            <v>70</v>
          </cell>
          <cell r="DO234">
            <v>37</v>
          </cell>
          <cell r="DP234">
            <v>20</v>
          </cell>
          <cell r="DQ234">
            <v>25</v>
          </cell>
          <cell r="DR234">
            <v>0</v>
          </cell>
          <cell r="DS234">
            <v>10</v>
          </cell>
          <cell r="DT234">
            <v>43</v>
          </cell>
          <cell r="DU234">
            <v>80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K234">
            <v>95.555555555555543</v>
          </cell>
          <cell r="GL234">
            <v>47.19780219780219</v>
          </cell>
          <cell r="GM234">
            <v>36.712500000000006</v>
          </cell>
          <cell r="GN234">
            <v>84.294372294372295</v>
          </cell>
          <cell r="GO234">
            <v>0</v>
          </cell>
          <cell r="GP234" t="str">
            <v>CHNG/OVER</v>
          </cell>
        </row>
        <row r="235">
          <cell r="I235">
            <v>0</v>
          </cell>
          <cell r="J235">
            <v>385</v>
          </cell>
          <cell r="K235">
            <v>2304</v>
          </cell>
          <cell r="L235">
            <v>500</v>
          </cell>
          <cell r="M235">
            <v>0</v>
          </cell>
          <cell r="N235">
            <v>417</v>
          </cell>
          <cell r="O235">
            <v>400</v>
          </cell>
          <cell r="P235">
            <v>1</v>
          </cell>
          <cell r="Q235">
            <v>960</v>
          </cell>
          <cell r="R235">
            <v>378</v>
          </cell>
          <cell r="S235">
            <v>530</v>
          </cell>
          <cell r="T235">
            <v>600</v>
          </cell>
          <cell r="U235">
            <v>0</v>
          </cell>
          <cell r="V235">
            <v>25</v>
          </cell>
          <cell r="W235">
            <v>0</v>
          </cell>
          <cell r="X235">
            <v>175</v>
          </cell>
          <cell r="Y235">
            <v>1408</v>
          </cell>
          <cell r="Z235">
            <v>65</v>
          </cell>
          <cell r="AA235">
            <v>286</v>
          </cell>
          <cell r="AB235">
            <v>1225</v>
          </cell>
          <cell r="AC235">
            <v>465</v>
          </cell>
          <cell r="AD235">
            <v>70</v>
          </cell>
          <cell r="AE235">
            <v>0</v>
          </cell>
          <cell r="AF235">
            <v>0</v>
          </cell>
          <cell r="AG235">
            <v>0</v>
          </cell>
          <cell r="AH235">
            <v>50</v>
          </cell>
          <cell r="AI235">
            <v>0</v>
          </cell>
          <cell r="AJ235">
            <v>0</v>
          </cell>
          <cell r="AK235">
            <v>25</v>
          </cell>
          <cell r="AL235">
            <v>20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45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85</v>
          </cell>
          <cell r="BE235">
            <v>50</v>
          </cell>
          <cell r="BF235">
            <v>0</v>
          </cell>
          <cell r="BG235">
            <v>0</v>
          </cell>
          <cell r="BH235">
            <v>0</v>
          </cell>
          <cell r="BI235">
            <v>155</v>
          </cell>
          <cell r="BJ235">
            <v>0</v>
          </cell>
          <cell r="BK235">
            <v>45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70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60</v>
          </cell>
          <cell r="CI235">
            <v>30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15</v>
          </cell>
          <cell r="CT235">
            <v>0</v>
          </cell>
          <cell r="CU235">
            <v>0</v>
          </cell>
          <cell r="CV235">
            <v>30</v>
          </cell>
          <cell r="CW235">
            <v>0</v>
          </cell>
          <cell r="CX235">
            <v>75</v>
          </cell>
          <cell r="CY235">
            <v>0</v>
          </cell>
          <cell r="CZ235">
            <v>75</v>
          </cell>
          <cell r="DA235">
            <v>193</v>
          </cell>
          <cell r="DB235">
            <v>75</v>
          </cell>
          <cell r="DC235">
            <v>340</v>
          </cell>
          <cell r="DD235">
            <v>50</v>
          </cell>
          <cell r="DE235">
            <v>0</v>
          </cell>
          <cell r="DF235">
            <v>10</v>
          </cell>
          <cell r="DG235">
            <v>40</v>
          </cell>
          <cell r="DH235">
            <v>270</v>
          </cell>
          <cell r="DI235">
            <v>50</v>
          </cell>
          <cell r="DJ235">
            <v>0</v>
          </cell>
          <cell r="DK235">
            <v>8</v>
          </cell>
          <cell r="DL235">
            <v>611</v>
          </cell>
          <cell r="DM235">
            <v>880</v>
          </cell>
          <cell r="DN235">
            <v>519</v>
          </cell>
          <cell r="DO235">
            <v>128</v>
          </cell>
          <cell r="DP235">
            <v>145</v>
          </cell>
          <cell r="DQ235">
            <v>70</v>
          </cell>
          <cell r="DR235">
            <v>615</v>
          </cell>
          <cell r="DS235">
            <v>115</v>
          </cell>
          <cell r="DT235">
            <v>88</v>
          </cell>
          <cell r="DU235">
            <v>290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K235">
            <v>731.48888888888894</v>
          </cell>
          <cell r="GL235">
            <v>27.142857142857146</v>
          </cell>
          <cell r="GM235">
            <v>11.5625</v>
          </cell>
          <cell r="GN235">
            <v>385.44372294372295</v>
          </cell>
          <cell r="GO235">
            <v>0</v>
          </cell>
          <cell r="GP235" t="str">
            <v>TREAD</v>
          </cell>
        </row>
        <row r="236">
          <cell r="I236">
            <v>0</v>
          </cell>
          <cell r="J236">
            <v>48</v>
          </cell>
          <cell r="K236">
            <v>200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385</v>
          </cell>
          <cell r="AA236">
            <v>151</v>
          </cell>
          <cell r="AB236">
            <v>0</v>
          </cell>
          <cell r="AC236">
            <v>200</v>
          </cell>
          <cell r="AD236">
            <v>55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75</v>
          </cell>
          <cell r="AM236">
            <v>0</v>
          </cell>
          <cell r="AN236">
            <v>77</v>
          </cell>
          <cell r="AO236">
            <v>0</v>
          </cell>
          <cell r="AP236">
            <v>213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20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40</v>
          </cell>
          <cell r="BJ236">
            <v>0</v>
          </cell>
          <cell r="BK236">
            <v>0</v>
          </cell>
          <cell r="BL236">
            <v>55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30</v>
          </cell>
          <cell r="CB236">
            <v>0</v>
          </cell>
          <cell r="CC236">
            <v>25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15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70</v>
          </cell>
          <cell r="CV236">
            <v>60</v>
          </cell>
          <cell r="CW236">
            <v>0</v>
          </cell>
          <cell r="CX236">
            <v>0</v>
          </cell>
          <cell r="CY236">
            <v>0</v>
          </cell>
          <cell r="CZ236">
            <v>30</v>
          </cell>
          <cell r="DA236">
            <v>0</v>
          </cell>
          <cell r="DB236">
            <v>0</v>
          </cell>
          <cell r="DC236">
            <v>0</v>
          </cell>
          <cell r="DD236">
            <v>490</v>
          </cell>
          <cell r="DE236">
            <v>85</v>
          </cell>
          <cell r="DF236">
            <v>96</v>
          </cell>
          <cell r="DG236">
            <v>50</v>
          </cell>
          <cell r="DH236">
            <v>0</v>
          </cell>
          <cell r="DI236">
            <v>150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10</v>
          </cell>
          <cell r="DS236">
            <v>280</v>
          </cell>
          <cell r="DT236">
            <v>0</v>
          </cell>
          <cell r="DU236">
            <v>165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K236">
            <v>85.199999999999989</v>
          </cell>
          <cell r="GL236">
            <v>28.928571428571431</v>
          </cell>
          <cell r="GM236">
            <v>8.875</v>
          </cell>
          <cell r="GN236">
            <v>122.58766233766234</v>
          </cell>
          <cell r="GP236" t="str">
            <v>SIDEWALL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170</v>
          </cell>
          <cell r="M237">
            <v>40</v>
          </cell>
          <cell r="N237">
            <v>24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370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20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2</v>
          </cell>
          <cell r="DJ237">
            <v>0</v>
          </cell>
          <cell r="DK237">
            <v>8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K237">
            <v>60.711111111111116</v>
          </cell>
          <cell r="GL237">
            <v>1.4285714285714286</v>
          </cell>
          <cell r="GM237">
            <v>0</v>
          </cell>
          <cell r="GN237">
            <v>0.73809523809523803</v>
          </cell>
          <cell r="GP237" t="str">
            <v>BEADFILL</v>
          </cell>
        </row>
        <row r="238">
          <cell r="I238">
            <v>0</v>
          </cell>
          <cell r="J238">
            <v>0</v>
          </cell>
          <cell r="K238">
            <v>0</v>
          </cell>
          <cell r="L238">
            <v>170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70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25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45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28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35</v>
          </cell>
          <cell r="BG238">
            <v>70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40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35</v>
          </cell>
          <cell r="DE238">
            <v>15</v>
          </cell>
          <cell r="DF238">
            <v>7</v>
          </cell>
          <cell r="DG238">
            <v>40</v>
          </cell>
          <cell r="DH238">
            <v>77</v>
          </cell>
          <cell r="DI238">
            <v>0</v>
          </cell>
          <cell r="DJ238">
            <v>0</v>
          </cell>
          <cell r="DK238">
            <v>225</v>
          </cell>
          <cell r="DL238">
            <v>0</v>
          </cell>
          <cell r="DM238">
            <v>20</v>
          </cell>
          <cell r="DN238">
            <v>0</v>
          </cell>
          <cell r="DO238">
            <v>15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K238">
            <v>25.222222222222221</v>
          </cell>
          <cell r="GL238">
            <v>12.714285714285714</v>
          </cell>
          <cell r="GM238">
            <v>2.6666666666666665</v>
          </cell>
          <cell r="GN238">
            <v>33.946969696969695</v>
          </cell>
          <cell r="GP238" t="str">
            <v>INNERLINER</v>
          </cell>
        </row>
        <row r="239">
          <cell r="I239">
            <v>0</v>
          </cell>
          <cell r="J239">
            <v>405</v>
          </cell>
          <cell r="K239">
            <v>3200</v>
          </cell>
          <cell r="L239">
            <v>2860</v>
          </cell>
          <cell r="M239">
            <v>984</v>
          </cell>
          <cell r="N239">
            <v>424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149</v>
          </cell>
          <cell r="W239">
            <v>164</v>
          </cell>
          <cell r="X239">
            <v>0</v>
          </cell>
          <cell r="Y239">
            <v>0</v>
          </cell>
          <cell r="Z239">
            <v>150</v>
          </cell>
          <cell r="AA239">
            <v>0</v>
          </cell>
          <cell r="AB239">
            <v>70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80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140</v>
          </cell>
          <cell r="AR239">
            <v>43</v>
          </cell>
          <cell r="AS239">
            <v>133</v>
          </cell>
          <cell r="AT239">
            <v>0</v>
          </cell>
          <cell r="AU239">
            <v>558</v>
          </cell>
          <cell r="AV239">
            <v>245</v>
          </cell>
          <cell r="AW239">
            <v>0</v>
          </cell>
          <cell r="AX239">
            <v>0</v>
          </cell>
          <cell r="AY239">
            <v>30</v>
          </cell>
          <cell r="AZ239">
            <v>115</v>
          </cell>
          <cell r="BA239">
            <v>0</v>
          </cell>
          <cell r="BB239">
            <v>30</v>
          </cell>
          <cell r="BC239">
            <v>20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30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40</v>
          </cell>
          <cell r="CA239">
            <v>0</v>
          </cell>
          <cell r="CB239">
            <v>0</v>
          </cell>
          <cell r="CC239">
            <v>0</v>
          </cell>
          <cell r="CD239">
            <v>60</v>
          </cell>
          <cell r="CE239">
            <v>90</v>
          </cell>
          <cell r="CF239">
            <v>170</v>
          </cell>
          <cell r="CG239">
            <v>40</v>
          </cell>
          <cell r="CH239">
            <v>50</v>
          </cell>
          <cell r="CI239">
            <v>0</v>
          </cell>
          <cell r="CJ239">
            <v>0</v>
          </cell>
          <cell r="CK239">
            <v>50</v>
          </cell>
          <cell r="CL239">
            <v>110</v>
          </cell>
          <cell r="CM239">
            <v>25</v>
          </cell>
          <cell r="CN239">
            <v>0</v>
          </cell>
          <cell r="CO239">
            <v>200</v>
          </cell>
          <cell r="CP239">
            <v>60</v>
          </cell>
          <cell r="CQ239">
            <v>0</v>
          </cell>
          <cell r="CR239">
            <v>0</v>
          </cell>
          <cell r="CS239">
            <v>0</v>
          </cell>
          <cell r="CT239">
            <v>120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19</v>
          </cell>
          <cell r="DG239">
            <v>0</v>
          </cell>
          <cell r="DH239">
            <v>320</v>
          </cell>
          <cell r="DI239">
            <v>80</v>
          </cell>
          <cell r="DJ239">
            <v>0</v>
          </cell>
          <cell r="DK239">
            <v>0</v>
          </cell>
          <cell r="DL239">
            <v>150</v>
          </cell>
          <cell r="DM239">
            <v>100</v>
          </cell>
          <cell r="DN239">
            <v>329</v>
          </cell>
          <cell r="DO239">
            <v>186</v>
          </cell>
          <cell r="DP239">
            <v>108</v>
          </cell>
          <cell r="DQ239">
            <v>0</v>
          </cell>
          <cell r="DR239">
            <v>210</v>
          </cell>
          <cell r="DS239">
            <v>333</v>
          </cell>
          <cell r="DT239">
            <v>20</v>
          </cell>
          <cell r="DU239">
            <v>180</v>
          </cell>
          <cell r="DV239">
            <v>110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K239">
            <v>659.77777777777771</v>
          </cell>
          <cell r="GL239">
            <v>94.269230769230774</v>
          </cell>
          <cell r="GM239">
            <v>67.166666666666671</v>
          </cell>
          <cell r="GN239">
            <v>182.04437229437229</v>
          </cell>
          <cell r="GO239">
            <v>0</v>
          </cell>
          <cell r="GP239" t="str">
            <v>PLY</v>
          </cell>
        </row>
        <row r="240">
          <cell r="I240">
            <v>0</v>
          </cell>
          <cell r="J240">
            <v>10</v>
          </cell>
          <cell r="K240">
            <v>0</v>
          </cell>
          <cell r="L240">
            <v>30</v>
          </cell>
          <cell r="M240">
            <v>0</v>
          </cell>
          <cell r="N240">
            <v>44</v>
          </cell>
          <cell r="O240">
            <v>30</v>
          </cell>
          <cell r="P240">
            <v>0</v>
          </cell>
          <cell r="Q240">
            <v>169</v>
          </cell>
          <cell r="R240">
            <v>490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395</v>
          </cell>
          <cell r="Y240">
            <v>0</v>
          </cell>
          <cell r="Z240">
            <v>0</v>
          </cell>
          <cell r="AA240">
            <v>330</v>
          </cell>
          <cell r="AB240">
            <v>3484</v>
          </cell>
          <cell r="AC240">
            <v>300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140</v>
          </cell>
          <cell r="AM240">
            <v>0</v>
          </cell>
          <cell r="AN240">
            <v>25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120</v>
          </cell>
          <cell r="BD240">
            <v>0</v>
          </cell>
          <cell r="BE240">
            <v>0</v>
          </cell>
          <cell r="BF240">
            <v>60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50</v>
          </cell>
          <cell r="BM240">
            <v>140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70</v>
          </cell>
          <cell r="CK240">
            <v>20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285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100</v>
          </cell>
          <cell r="DA240">
            <v>0</v>
          </cell>
          <cell r="DB240">
            <v>125</v>
          </cell>
          <cell r="DC240">
            <v>80</v>
          </cell>
          <cell r="DD240">
            <v>420</v>
          </cell>
          <cell r="DE240">
            <v>60</v>
          </cell>
          <cell r="DF240">
            <v>13</v>
          </cell>
          <cell r="DG240">
            <v>0</v>
          </cell>
          <cell r="DH240">
            <v>150</v>
          </cell>
          <cell r="DI240">
            <v>35</v>
          </cell>
          <cell r="DJ240">
            <v>0</v>
          </cell>
          <cell r="DK240">
            <v>35</v>
          </cell>
          <cell r="DL240">
            <v>0</v>
          </cell>
          <cell r="DM240">
            <v>0</v>
          </cell>
          <cell r="DN240">
            <v>453</v>
          </cell>
          <cell r="DO240">
            <v>7</v>
          </cell>
          <cell r="DP240">
            <v>45</v>
          </cell>
          <cell r="DQ240">
            <v>0</v>
          </cell>
          <cell r="DR240">
            <v>0</v>
          </cell>
          <cell r="DS240">
            <v>50</v>
          </cell>
          <cell r="DT240">
            <v>15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K240">
            <v>374.79999999999995</v>
          </cell>
          <cell r="GL240">
            <v>28.214285714285715</v>
          </cell>
          <cell r="GM240">
            <v>23.729166666666668</v>
          </cell>
          <cell r="GN240">
            <v>141.30086580086581</v>
          </cell>
          <cell r="GO240">
            <v>0</v>
          </cell>
          <cell r="GP240" t="str">
            <v>BELT</v>
          </cell>
        </row>
        <row r="241">
          <cell r="I241">
            <v>0</v>
          </cell>
          <cell r="J241">
            <v>0</v>
          </cell>
          <cell r="K241">
            <v>220</v>
          </cell>
          <cell r="L241">
            <v>0</v>
          </cell>
          <cell r="M241">
            <v>0</v>
          </cell>
          <cell r="N241">
            <v>0</v>
          </cell>
          <cell r="O241">
            <v>50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115</v>
          </cell>
          <cell r="V241">
            <v>20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100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70</v>
          </cell>
          <cell r="BK241">
            <v>0</v>
          </cell>
          <cell r="BL241">
            <v>0</v>
          </cell>
          <cell r="BM241">
            <v>0</v>
          </cell>
          <cell r="BN241">
            <v>175</v>
          </cell>
          <cell r="BO241">
            <v>0</v>
          </cell>
          <cell r="BP241">
            <v>0</v>
          </cell>
          <cell r="BQ241">
            <v>30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10</v>
          </cell>
          <cell r="CQ241">
            <v>0</v>
          </cell>
          <cell r="CR241">
            <v>0</v>
          </cell>
          <cell r="CS241">
            <v>250</v>
          </cell>
          <cell r="CT241">
            <v>0</v>
          </cell>
          <cell r="CU241">
            <v>0</v>
          </cell>
          <cell r="CV241">
            <v>100</v>
          </cell>
          <cell r="CW241">
            <v>100</v>
          </cell>
          <cell r="CX241">
            <v>0</v>
          </cell>
          <cell r="CY241">
            <v>0</v>
          </cell>
          <cell r="CZ241">
            <v>45</v>
          </cell>
          <cell r="DA241">
            <v>0</v>
          </cell>
          <cell r="DB241">
            <v>0</v>
          </cell>
          <cell r="DC241">
            <v>50</v>
          </cell>
          <cell r="DD241">
            <v>0</v>
          </cell>
          <cell r="DE241">
            <v>30</v>
          </cell>
          <cell r="DF241">
            <v>0</v>
          </cell>
          <cell r="DG241">
            <v>90</v>
          </cell>
          <cell r="DH241">
            <v>235</v>
          </cell>
          <cell r="DI241">
            <v>0</v>
          </cell>
          <cell r="DJ241">
            <v>0</v>
          </cell>
          <cell r="DK241">
            <v>70</v>
          </cell>
          <cell r="DL241">
            <v>40</v>
          </cell>
          <cell r="DM241">
            <v>55</v>
          </cell>
          <cell r="DN241">
            <v>307</v>
          </cell>
          <cell r="DO241">
            <v>48</v>
          </cell>
          <cell r="DP241">
            <v>25</v>
          </cell>
          <cell r="DQ241">
            <v>0</v>
          </cell>
          <cell r="DR241">
            <v>0</v>
          </cell>
          <cell r="DS241">
            <v>0</v>
          </cell>
          <cell r="DT241">
            <v>35</v>
          </cell>
          <cell r="DU241">
            <v>75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K241">
            <v>33</v>
          </cell>
          <cell r="GL241">
            <v>24.642857142857142</v>
          </cell>
          <cell r="GM241">
            <v>19.291666666666668</v>
          </cell>
          <cell r="GN241">
            <v>106.72294372294371</v>
          </cell>
          <cell r="GO241">
            <v>0</v>
          </cell>
          <cell r="GP241" t="str">
            <v xml:space="preserve">BEAD </v>
          </cell>
        </row>
        <row r="242"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80</v>
          </cell>
          <cell r="AC242">
            <v>125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2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K242">
            <v>13.666666666666668</v>
          </cell>
          <cell r="GL242">
            <v>0</v>
          </cell>
          <cell r="GM242">
            <v>0</v>
          </cell>
          <cell r="GN242">
            <v>0.16666666666666666</v>
          </cell>
          <cell r="GO242">
            <v>0</v>
          </cell>
          <cell r="GP242" t="str">
            <v>CHAFER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100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15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K243">
            <v>0</v>
          </cell>
          <cell r="GL243">
            <v>7.1428571428571432</v>
          </cell>
          <cell r="GM243">
            <v>0</v>
          </cell>
          <cell r="GN243">
            <v>1.0714285714285714</v>
          </cell>
          <cell r="GO243">
            <v>0</v>
          </cell>
          <cell r="GP243" t="str">
            <v>FLIP</v>
          </cell>
        </row>
        <row r="244"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55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105</v>
          </cell>
          <cell r="Y244">
            <v>685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25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80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275</v>
          </cell>
          <cell r="DE244">
            <v>825</v>
          </cell>
          <cell r="DF244">
            <v>170</v>
          </cell>
          <cell r="DG244">
            <v>0</v>
          </cell>
          <cell r="DH244">
            <v>175</v>
          </cell>
          <cell r="DI244">
            <v>151</v>
          </cell>
          <cell r="DJ244">
            <v>0</v>
          </cell>
          <cell r="DK244">
            <v>213</v>
          </cell>
          <cell r="DL244">
            <v>79</v>
          </cell>
          <cell r="DM244">
            <v>63</v>
          </cell>
          <cell r="DN244">
            <v>169</v>
          </cell>
          <cell r="DO244">
            <v>33</v>
          </cell>
          <cell r="DP244">
            <v>0</v>
          </cell>
          <cell r="DQ244">
            <v>28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K244">
            <v>56.833333333333336</v>
          </cell>
          <cell r="GL244">
            <v>1.9230769230769231</v>
          </cell>
          <cell r="GM244">
            <v>5.333333333333333</v>
          </cell>
          <cell r="GN244">
            <v>184.66774891774892</v>
          </cell>
          <cell r="GO244">
            <v>0</v>
          </cell>
          <cell r="GP244" t="str">
            <v>LAYER</v>
          </cell>
        </row>
        <row r="245">
          <cell r="I245">
            <v>0</v>
          </cell>
          <cell r="J245">
            <v>0</v>
          </cell>
          <cell r="K245">
            <v>15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168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27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200</v>
          </cell>
          <cell r="AE245">
            <v>110</v>
          </cell>
          <cell r="AF245">
            <v>0</v>
          </cell>
          <cell r="AG245">
            <v>0</v>
          </cell>
          <cell r="AH245">
            <v>85</v>
          </cell>
          <cell r="AI245">
            <v>0</v>
          </cell>
          <cell r="AJ245">
            <v>0</v>
          </cell>
          <cell r="AK245">
            <v>0</v>
          </cell>
          <cell r="AL245">
            <v>150</v>
          </cell>
          <cell r="AM245">
            <v>60</v>
          </cell>
          <cell r="AN245">
            <v>95</v>
          </cell>
          <cell r="AO245">
            <v>0</v>
          </cell>
          <cell r="AP245">
            <v>0</v>
          </cell>
          <cell r="AQ245">
            <v>0</v>
          </cell>
          <cell r="AR245">
            <v>15</v>
          </cell>
          <cell r="AS245">
            <v>128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150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120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110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920</v>
          </cell>
          <cell r="BR245">
            <v>268</v>
          </cell>
          <cell r="BS245">
            <v>225</v>
          </cell>
          <cell r="BT245">
            <v>70</v>
          </cell>
          <cell r="BU245">
            <v>175</v>
          </cell>
          <cell r="BV245">
            <v>0</v>
          </cell>
          <cell r="BW245">
            <v>0</v>
          </cell>
          <cell r="BX245">
            <v>0</v>
          </cell>
          <cell r="BY245">
            <v>20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53</v>
          </cell>
          <cell r="CE245">
            <v>0</v>
          </cell>
          <cell r="CF245">
            <v>70</v>
          </cell>
          <cell r="CG245">
            <v>100</v>
          </cell>
          <cell r="CH245">
            <v>92</v>
          </cell>
          <cell r="CI245">
            <v>125</v>
          </cell>
          <cell r="CJ245">
            <v>120</v>
          </cell>
          <cell r="CK245">
            <v>56</v>
          </cell>
          <cell r="CL245">
            <v>50</v>
          </cell>
          <cell r="CM245">
            <v>32</v>
          </cell>
          <cell r="CN245">
            <v>0</v>
          </cell>
          <cell r="CO245">
            <v>115</v>
          </cell>
          <cell r="CP245">
            <v>81</v>
          </cell>
          <cell r="CQ245">
            <v>173</v>
          </cell>
          <cell r="CR245">
            <v>72</v>
          </cell>
          <cell r="CS245">
            <v>120</v>
          </cell>
          <cell r="CT245">
            <v>0</v>
          </cell>
          <cell r="CU245">
            <v>40</v>
          </cell>
          <cell r="CV245">
            <v>83</v>
          </cell>
          <cell r="CW245">
            <v>158</v>
          </cell>
          <cell r="CX245">
            <v>176</v>
          </cell>
          <cell r="CY245">
            <v>0</v>
          </cell>
          <cell r="CZ245">
            <v>100</v>
          </cell>
          <cell r="DA245">
            <v>127</v>
          </cell>
          <cell r="DB245">
            <v>27</v>
          </cell>
          <cell r="DC245">
            <v>200</v>
          </cell>
          <cell r="DD245">
            <v>58</v>
          </cell>
          <cell r="DE245">
            <v>270</v>
          </cell>
          <cell r="DF245">
            <v>90</v>
          </cell>
          <cell r="DG245">
            <v>0</v>
          </cell>
          <cell r="DH245">
            <v>299</v>
          </cell>
          <cell r="DI245">
            <v>127</v>
          </cell>
          <cell r="DJ245">
            <v>0</v>
          </cell>
          <cell r="DK245">
            <v>242</v>
          </cell>
          <cell r="DL245">
            <v>168</v>
          </cell>
          <cell r="DM245">
            <v>30</v>
          </cell>
          <cell r="DN245">
            <v>45</v>
          </cell>
          <cell r="DO245">
            <v>192</v>
          </cell>
          <cell r="DP245">
            <v>113</v>
          </cell>
          <cell r="DQ245">
            <v>110</v>
          </cell>
          <cell r="DR245">
            <v>0</v>
          </cell>
          <cell r="DS245">
            <v>10</v>
          </cell>
          <cell r="DT245">
            <v>240</v>
          </cell>
          <cell r="DU245">
            <v>141</v>
          </cell>
          <cell r="DV245">
            <v>22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K245">
            <v>57.366666666666667</v>
          </cell>
          <cell r="GL245">
            <v>47.538461538461533</v>
          </cell>
          <cell r="GM245">
            <v>205.70892857142857</v>
          </cell>
          <cell r="GN245">
            <v>238.85606060606062</v>
          </cell>
          <cell r="GO245">
            <v>0</v>
          </cell>
          <cell r="GP245" t="str">
            <v>BLD/M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39</v>
          </cell>
          <cell r="X246">
            <v>0</v>
          </cell>
          <cell r="Y246">
            <v>0</v>
          </cell>
          <cell r="Z246">
            <v>50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80</v>
          </cell>
          <cell r="AF246">
            <v>0</v>
          </cell>
          <cell r="AG246">
            <v>100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120</v>
          </cell>
          <cell r="AQ246">
            <v>0</v>
          </cell>
          <cell r="AR246">
            <v>20</v>
          </cell>
          <cell r="AS246">
            <v>0</v>
          </cell>
          <cell r="AT246">
            <v>0</v>
          </cell>
          <cell r="AU246">
            <v>34</v>
          </cell>
          <cell r="AV246">
            <v>70</v>
          </cell>
          <cell r="AW246">
            <v>40</v>
          </cell>
          <cell r="AX246">
            <v>0</v>
          </cell>
          <cell r="AY246">
            <v>120</v>
          </cell>
          <cell r="AZ246">
            <v>0</v>
          </cell>
          <cell r="BA246">
            <v>50</v>
          </cell>
          <cell r="BB246">
            <v>0</v>
          </cell>
          <cell r="BC246">
            <v>0</v>
          </cell>
          <cell r="BD246">
            <v>0</v>
          </cell>
          <cell r="BE246">
            <v>85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30</v>
          </cell>
          <cell r="BN246">
            <v>15</v>
          </cell>
          <cell r="BO246">
            <v>50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20</v>
          </cell>
          <cell r="CR246">
            <v>43</v>
          </cell>
          <cell r="CS246">
            <v>0</v>
          </cell>
          <cell r="CT246">
            <v>0</v>
          </cell>
          <cell r="CU246">
            <v>0</v>
          </cell>
          <cell r="CV246">
            <v>135</v>
          </cell>
          <cell r="CW246">
            <v>0</v>
          </cell>
          <cell r="CX246">
            <v>133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22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K246">
            <v>24.376068376068375</v>
          </cell>
          <cell r="GL246">
            <v>47.236263736263737</v>
          </cell>
          <cell r="GM246">
            <v>4.1166666666666671</v>
          </cell>
          <cell r="GN246">
            <v>23.344155844155843</v>
          </cell>
          <cell r="GO246">
            <v>0</v>
          </cell>
          <cell r="GP246" t="str">
            <v>belt jams</v>
          </cell>
        </row>
        <row r="247"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150</v>
          </cell>
          <cell r="O247">
            <v>0</v>
          </cell>
          <cell r="P247">
            <v>0</v>
          </cell>
          <cell r="Q247">
            <v>0</v>
          </cell>
          <cell r="R247">
            <v>140</v>
          </cell>
          <cell r="S247">
            <v>160</v>
          </cell>
          <cell r="T247">
            <v>0</v>
          </cell>
          <cell r="U247">
            <v>0</v>
          </cell>
          <cell r="V247">
            <v>0</v>
          </cell>
          <cell r="W247">
            <v>200</v>
          </cell>
          <cell r="X247">
            <v>30</v>
          </cell>
          <cell r="Y247">
            <v>0</v>
          </cell>
          <cell r="Z247">
            <v>0</v>
          </cell>
          <cell r="AA247">
            <v>0</v>
          </cell>
          <cell r="AB247">
            <v>150</v>
          </cell>
          <cell r="AC247">
            <v>180</v>
          </cell>
          <cell r="AD247">
            <v>310</v>
          </cell>
          <cell r="AE247">
            <v>150</v>
          </cell>
          <cell r="AF247">
            <v>150</v>
          </cell>
          <cell r="AG247">
            <v>140</v>
          </cell>
          <cell r="AH247">
            <v>96</v>
          </cell>
          <cell r="AI247">
            <v>120</v>
          </cell>
          <cell r="AJ247">
            <v>0</v>
          </cell>
          <cell r="AK247">
            <v>120</v>
          </cell>
          <cell r="AL247">
            <v>200</v>
          </cell>
          <cell r="AM247">
            <v>67</v>
          </cell>
          <cell r="AN247">
            <v>135</v>
          </cell>
          <cell r="AO247">
            <v>190</v>
          </cell>
          <cell r="AP247">
            <v>200</v>
          </cell>
          <cell r="AQ247">
            <v>170</v>
          </cell>
          <cell r="AR247">
            <v>120</v>
          </cell>
          <cell r="AS247">
            <v>55</v>
          </cell>
          <cell r="AT247">
            <v>0</v>
          </cell>
          <cell r="AU247">
            <v>0</v>
          </cell>
          <cell r="AV247">
            <v>115</v>
          </cell>
          <cell r="AW247">
            <v>135</v>
          </cell>
          <cell r="AX247">
            <v>55</v>
          </cell>
          <cell r="AY247">
            <v>120</v>
          </cell>
          <cell r="AZ247">
            <v>0</v>
          </cell>
          <cell r="BA247">
            <v>195</v>
          </cell>
          <cell r="BB247">
            <v>0</v>
          </cell>
          <cell r="BC247">
            <v>70</v>
          </cell>
          <cell r="BD247">
            <v>0</v>
          </cell>
          <cell r="BE247">
            <v>50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30</v>
          </cell>
          <cell r="CJ247">
            <v>70</v>
          </cell>
          <cell r="CK247">
            <v>95</v>
          </cell>
          <cell r="CL247">
            <v>0</v>
          </cell>
          <cell r="CM247">
            <v>20</v>
          </cell>
          <cell r="CN247">
            <v>0</v>
          </cell>
          <cell r="CO247">
            <v>35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93</v>
          </cell>
          <cell r="CX247">
            <v>0</v>
          </cell>
          <cell r="CY247">
            <v>0</v>
          </cell>
          <cell r="CZ247">
            <v>0</v>
          </cell>
          <cell r="DA247">
            <v>75</v>
          </cell>
          <cell r="DB247">
            <v>0</v>
          </cell>
          <cell r="DC247">
            <v>0</v>
          </cell>
          <cell r="DD247">
            <v>15</v>
          </cell>
          <cell r="DE247">
            <v>0</v>
          </cell>
          <cell r="DF247">
            <v>45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64</v>
          </cell>
          <cell r="DM247">
            <v>100</v>
          </cell>
          <cell r="DN247">
            <v>0</v>
          </cell>
          <cell r="DO247">
            <v>50</v>
          </cell>
          <cell r="DP247">
            <v>75</v>
          </cell>
          <cell r="DQ247">
            <v>0</v>
          </cell>
          <cell r="DR247">
            <v>0</v>
          </cell>
          <cell r="DS247">
            <v>0</v>
          </cell>
          <cell r="DT247">
            <v>50</v>
          </cell>
          <cell r="DU247">
            <v>63</v>
          </cell>
          <cell r="DV247">
            <v>107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K247">
            <v>161.07142857142856</v>
          </cell>
          <cell r="GL247">
            <v>115</v>
          </cell>
          <cell r="GM247">
            <v>24.666666666666664</v>
          </cell>
          <cell r="GN247">
            <v>56.08058608058608</v>
          </cell>
          <cell r="GO247">
            <v>0</v>
          </cell>
          <cell r="GP247" t="str">
            <v>TRAINING</v>
          </cell>
        </row>
        <row r="248">
          <cell r="I248">
            <v>0</v>
          </cell>
          <cell r="J248">
            <v>0</v>
          </cell>
          <cell r="K248">
            <v>0</v>
          </cell>
          <cell r="L248">
            <v>110</v>
          </cell>
          <cell r="M248">
            <v>175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30</v>
          </cell>
          <cell r="S248">
            <v>0</v>
          </cell>
          <cell r="T248">
            <v>0</v>
          </cell>
          <cell r="U248">
            <v>60</v>
          </cell>
          <cell r="V248">
            <v>0</v>
          </cell>
          <cell r="W248">
            <v>0</v>
          </cell>
          <cell r="X248">
            <v>40</v>
          </cell>
          <cell r="Y248">
            <v>0</v>
          </cell>
          <cell r="Z248">
            <v>40</v>
          </cell>
          <cell r="AA248">
            <v>60</v>
          </cell>
          <cell r="AB248">
            <v>0</v>
          </cell>
          <cell r="AC248">
            <v>65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130</v>
          </cell>
          <cell r="AK248">
            <v>0</v>
          </cell>
          <cell r="AL248">
            <v>0</v>
          </cell>
          <cell r="AM248">
            <v>25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45</v>
          </cell>
          <cell r="AT248">
            <v>0</v>
          </cell>
          <cell r="AU248">
            <v>0</v>
          </cell>
          <cell r="AV248">
            <v>20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K248">
            <v>68.333333333333343</v>
          </cell>
          <cell r="GL248">
            <v>4.6428571428571432</v>
          </cell>
          <cell r="GM248">
            <v>0</v>
          </cell>
          <cell r="GN248">
            <v>0</v>
          </cell>
          <cell r="GO248">
            <v>0</v>
          </cell>
          <cell r="GP248" t="str">
            <v>UNION BUS</v>
          </cell>
        </row>
        <row r="249"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100</v>
          </cell>
          <cell r="AA249">
            <v>0</v>
          </cell>
          <cell r="AB249">
            <v>0</v>
          </cell>
          <cell r="AC249">
            <v>0</v>
          </cell>
          <cell r="AD249">
            <v>261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100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60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K249">
            <v>27.76923076923077</v>
          </cell>
          <cell r="GL249">
            <v>0</v>
          </cell>
          <cell r="GM249">
            <v>0</v>
          </cell>
          <cell r="GN249">
            <v>13.706293706293707</v>
          </cell>
          <cell r="GO249">
            <v>0</v>
          </cell>
          <cell r="GP249" t="str">
            <v>INVENTORY</v>
          </cell>
        </row>
        <row r="250">
          <cell r="I250">
            <v>0</v>
          </cell>
          <cell r="J250">
            <v>330</v>
          </cell>
          <cell r="K250">
            <v>60</v>
          </cell>
          <cell r="L250">
            <v>200</v>
          </cell>
          <cell r="M250">
            <v>245</v>
          </cell>
          <cell r="N250">
            <v>0</v>
          </cell>
          <cell r="O250">
            <v>0</v>
          </cell>
          <cell r="P250">
            <v>55</v>
          </cell>
          <cell r="Q250">
            <v>130</v>
          </cell>
          <cell r="R250">
            <v>70</v>
          </cell>
          <cell r="S250">
            <v>0</v>
          </cell>
          <cell r="T250">
            <v>195</v>
          </cell>
          <cell r="U250">
            <v>473</v>
          </cell>
          <cell r="V250">
            <v>335</v>
          </cell>
          <cell r="W250">
            <v>65</v>
          </cell>
          <cell r="X250">
            <v>0</v>
          </cell>
          <cell r="Y250">
            <v>85</v>
          </cell>
          <cell r="Z250">
            <v>342</v>
          </cell>
          <cell r="AA250">
            <v>903</v>
          </cell>
          <cell r="AB250">
            <v>350</v>
          </cell>
          <cell r="AC250">
            <v>0</v>
          </cell>
          <cell r="AD250">
            <v>165</v>
          </cell>
          <cell r="AE250">
            <v>845</v>
          </cell>
          <cell r="AF250">
            <v>0</v>
          </cell>
          <cell r="AG250">
            <v>419</v>
          </cell>
          <cell r="AH250">
            <v>597</v>
          </cell>
          <cell r="AI250">
            <v>653</v>
          </cell>
          <cell r="AJ250">
            <v>405</v>
          </cell>
          <cell r="AK250">
            <v>0</v>
          </cell>
          <cell r="AL250">
            <v>132</v>
          </cell>
          <cell r="AM250">
            <v>106</v>
          </cell>
          <cell r="AN250">
            <v>25</v>
          </cell>
          <cell r="AO250">
            <v>0</v>
          </cell>
          <cell r="AP250">
            <v>0</v>
          </cell>
          <cell r="AQ250">
            <v>0</v>
          </cell>
          <cell r="AR250">
            <v>95</v>
          </cell>
          <cell r="AS250">
            <v>35</v>
          </cell>
          <cell r="AT250">
            <v>0</v>
          </cell>
          <cell r="AU250">
            <v>0</v>
          </cell>
          <cell r="AV250">
            <v>200</v>
          </cell>
          <cell r="AW250">
            <v>130</v>
          </cell>
          <cell r="AX250">
            <v>160</v>
          </cell>
          <cell r="AY250">
            <v>90</v>
          </cell>
          <cell r="AZ250">
            <v>0</v>
          </cell>
          <cell r="BA250">
            <v>100</v>
          </cell>
          <cell r="BB250">
            <v>15</v>
          </cell>
          <cell r="BC250">
            <v>0</v>
          </cell>
          <cell r="BD250">
            <v>237</v>
          </cell>
          <cell r="BE250">
            <v>107</v>
          </cell>
          <cell r="BF250">
            <v>222</v>
          </cell>
          <cell r="BG250">
            <v>150</v>
          </cell>
          <cell r="BH250">
            <v>0</v>
          </cell>
          <cell r="BI250">
            <v>47</v>
          </cell>
          <cell r="BJ250">
            <v>232</v>
          </cell>
          <cell r="BK250">
            <v>60</v>
          </cell>
          <cell r="BL250">
            <v>105</v>
          </cell>
          <cell r="BM250">
            <v>123</v>
          </cell>
          <cell r="BN250">
            <v>120</v>
          </cell>
          <cell r="BO250">
            <v>115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150</v>
          </cell>
          <cell r="BU250">
            <v>120</v>
          </cell>
          <cell r="BV250">
            <v>440</v>
          </cell>
          <cell r="BW250">
            <v>75</v>
          </cell>
          <cell r="BX250">
            <v>0</v>
          </cell>
          <cell r="BY250">
            <v>195</v>
          </cell>
          <cell r="BZ250">
            <v>220</v>
          </cell>
          <cell r="CA250">
            <v>12</v>
          </cell>
          <cell r="CB250">
            <v>70</v>
          </cell>
          <cell r="CC250">
            <v>86</v>
          </cell>
          <cell r="CD250">
            <v>172</v>
          </cell>
          <cell r="CE250">
            <v>170</v>
          </cell>
          <cell r="CF250">
            <v>0</v>
          </cell>
          <cell r="CG250">
            <v>25</v>
          </cell>
          <cell r="CH250">
            <v>35</v>
          </cell>
          <cell r="CI250">
            <v>0</v>
          </cell>
          <cell r="CJ250">
            <v>63</v>
          </cell>
          <cell r="CK250">
            <v>0</v>
          </cell>
          <cell r="CL250">
            <v>104</v>
          </cell>
          <cell r="CM250">
            <v>114</v>
          </cell>
          <cell r="CN250">
            <v>0</v>
          </cell>
          <cell r="CO250">
            <v>174</v>
          </cell>
          <cell r="CP250">
            <v>75</v>
          </cell>
          <cell r="CQ250">
            <v>82</v>
          </cell>
          <cell r="CR250">
            <v>126</v>
          </cell>
          <cell r="CS250">
            <v>40</v>
          </cell>
          <cell r="CT250">
            <v>82</v>
          </cell>
          <cell r="CU250">
            <v>70</v>
          </cell>
          <cell r="CV250">
            <v>127</v>
          </cell>
          <cell r="CW250">
            <v>118</v>
          </cell>
          <cell r="CX250">
            <v>80</v>
          </cell>
          <cell r="CY250">
            <v>0</v>
          </cell>
          <cell r="CZ250">
            <v>0</v>
          </cell>
          <cell r="DA250">
            <v>749</v>
          </cell>
          <cell r="DB250">
            <v>230</v>
          </cell>
          <cell r="DC250">
            <v>90</v>
          </cell>
          <cell r="DD250">
            <v>492</v>
          </cell>
          <cell r="DE250">
            <v>253</v>
          </cell>
          <cell r="DF250">
            <v>233</v>
          </cell>
          <cell r="DG250">
            <v>180</v>
          </cell>
          <cell r="DH250">
            <v>48</v>
          </cell>
          <cell r="DI250">
            <v>220</v>
          </cell>
          <cell r="DJ250">
            <v>0</v>
          </cell>
          <cell r="DK250">
            <v>35</v>
          </cell>
          <cell r="DL250">
            <v>0</v>
          </cell>
          <cell r="DM250">
            <v>0</v>
          </cell>
          <cell r="DN250">
            <v>0</v>
          </cell>
          <cell r="DO250">
            <v>97</v>
          </cell>
          <cell r="DP250">
            <v>76</v>
          </cell>
          <cell r="DQ250">
            <v>95</v>
          </cell>
          <cell r="DR250">
            <v>0</v>
          </cell>
          <cell r="DS250">
            <v>0</v>
          </cell>
          <cell r="DT250">
            <v>140</v>
          </cell>
          <cell r="DU250">
            <v>80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K250">
            <v>589.91111111111115</v>
          </cell>
          <cell r="GL250">
            <v>175.06593406593404</v>
          </cell>
          <cell r="GM250">
            <v>189.01428571428573</v>
          </cell>
          <cell r="GN250">
            <v>259.95021645021643</v>
          </cell>
          <cell r="GO250">
            <v>0</v>
          </cell>
          <cell r="GP250" t="str">
            <v>LOW EFF</v>
          </cell>
        </row>
        <row r="251"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300</v>
          </cell>
          <cell r="U251">
            <v>0</v>
          </cell>
          <cell r="V251">
            <v>938</v>
          </cell>
          <cell r="W251">
            <v>0</v>
          </cell>
          <cell r="X251">
            <v>0</v>
          </cell>
          <cell r="Y251">
            <v>0</v>
          </cell>
          <cell r="Z251">
            <v>206</v>
          </cell>
          <cell r="AA251">
            <v>0</v>
          </cell>
          <cell r="AB251">
            <v>0</v>
          </cell>
          <cell r="AC251">
            <v>0</v>
          </cell>
          <cell r="AD251">
            <v>175</v>
          </cell>
          <cell r="AE251">
            <v>560</v>
          </cell>
          <cell r="AF251">
            <v>360</v>
          </cell>
          <cell r="AG251">
            <v>340</v>
          </cell>
          <cell r="AH251">
            <v>200</v>
          </cell>
          <cell r="AI251">
            <v>0</v>
          </cell>
          <cell r="AJ251">
            <v>75</v>
          </cell>
          <cell r="AK251">
            <v>870</v>
          </cell>
          <cell r="AL251">
            <v>560</v>
          </cell>
          <cell r="AM251">
            <v>0</v>
          </cell>
          <cell r="AN251">
            <v>5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18</v>
          </cell>
          <cell r="BB251">
            <v>0</v>
          </cell>
          <cell r="BC251">
            <v>110</v>
          </cell>
          <cell r="BD251">
            <v>355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230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420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117</v>
          </cell>
          <cell r="CP251">
            <v>0</v>
          </cell>
          <cell r="CQ251">
            <v>0</v>
          </cell>
          <cell r="CR251">
            <v>0</v>
          </cell>
          <cell r="CS251">
            <v>120</v>
          </cell>
          <cell r="CT251">
            <v>260</v>
          </cell>
          <cell r="CU251">
            <v>85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75</v>
          </cell>
          <cell r="DF251">
            <v>0</v>
          </cell>
          <cell r="DG251">
            <v>0</v>
          </cell>
          <cell r="DH251">
            <v>0</v>
          </cell>
          <cell r="DI251">
            <v>230</v>
          </cell>
          <cell r="DJ251">
            <v>0</v>
          </cell>
          <cell r="DK251">
            <v>369</v>
          </cell>
          <cell r="DL251">
            <v>28</v>
          </cell>
          <cell r="DM251">
            <v>50</v>
          </cell>
          <cell r="DN251">
            <v>210</v>
          </cell>
          <cell r="DO251">
            <v>603</v>
          </cell>
          <cell r="DP251">
            <v>588</v>
          </cell>
          <cell r="DQ251">
            <v>566</v>
          </cell>
          <cell r="DR251">
            <v>280</v>
          </cell>
          <cell r="DS251">
            <v>170</v>
          </cell>
          <cell r="DT251">
            <v>723</v>
          </cell>
          <cell r="DU251">
            <v>655</v>
          </cell>
          <cell r="DV251">
            <v>610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K251">
            <v>367.42857142857144</v>
          </cell>
          <cell r="GL251">
            <v>37.570512820512818</v>
          </cell>
          <cell r="GM251">
            <v>88.529166666666669</v>
          </cell>
          <cell r="GN251">
            <v>391.09740259740261</v>
          </cell>
          <cell r="GO251">
            <v>0</v>
          </cell>
          <cell r="GP251" t="str">
            <v>MANNING</v>
          </cell>
        </row>
        <row r="252"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200</v>
          </cell>
          <cell r="N252">
            <v>0</v>
          </cell>
          <cell r="O252">
            <v>0</v>
          </cell>
          <cell r="P252">
            <v>110</v>
          </cell>
          <cell r="Q252">
            <v>75</v>
          </cell>
          <cell r="R252">
            <v>0</v>
          </cell>
          <cell r="S252">
            <v>100</v>
          </cell>
          <cell r="T252">
            <v>100</v>
          </cell>
          <cell r="U252">
            <v>0</v>
          </cell>
          <cell r="V252">
            <v>0</v>
          </cell>
          <cell r="W252">
            <v>0</v>
          </cell>
          <cell r="X252">
            <v>200</v>
          </cell>
          <cell r="Y252">
            <v>180</v>
          </cell>
          <cell r="Z252">
            <v>200</v>
          </cell>
          <cell r="AA252">
            <v>200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200</v>
          </cell>
          <cell r="AG252">
            <v>200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200</v>
          </cell>
          <cell r="AW252">
            <v>0</v>
          </cell>
          <cell r="AX252">
            <v>0</v>
          </cell>
          <cell r="AY252">
            <v>200</v>
          </cell>
          <cell r="AZ252">
            <v>0</v>
          </cell>
          <cell r="BA252">
            <v>210</v>
          </cell>
          <cell r="BB252">
            <v>0</v>
          </cell>
          <cell r="BC252">
            <v>200</v>
          </cell>
          <cell r="BD252">
            <v>0</v>
          </cell>
          <cell r="BE252">
            <v>0</v>
          </cell>
          <cell r="BF252">
            <v>225</v>
          </cell>
          <cell r="BG252">
            <v>225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244</v>
          </cell>
          <cell r="BP252">
            <v>0</v>
          </cell>
          <cell r="BQ252">
            <v>0</v>
          </cell>
          <cell r="BR252">
            <v>280</v>
          </cell>
          <cell r="BS252">
            <v>0</v>
          </cell>
          <cell r="BT252">
            <v>0</v>
          </cell>
          <cell r="BU252">
            <v>205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200</v>
          </cell>
          <cell r="CD252">
            <v>0</v>
          </cell>
          <cell r="CE252">
            <v>205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160</v>
          </cell>
          <cell r="CM252">
            <v>0</v>
          </cell>
          <cell r="CN252">
            <v>0</v>
          </cell>
          <cell r="CO252">
            <v>0</v>
          </cell>
          <cell r="CP252">
            <v>250</v>
          </cell>
          <cell r="CQ252">
            <v>0</v>
          </cell>
          <cell r="CR252">
            <v>100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225</v>
          </cell>
          <cell r="CX252">
            <v>200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256</v>
          </cell>
          <cell r="DF252">
            <v>275</v>
          </cell>
          <cell r="DG252">
            <v>200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120</v>
          </cell>
          <cell r="DM252">
            <v>160</v>
          </cell>
          <cell r="DN252">
            <v>0</v>
          </cell>
          <cell r="DO252">
            <v>15</v>
          </cell>
          <cell r="DP252">
            <v>0</v>
          </cell>
          <cell r="DQ252">
            <v>0</v>
          </cell>
          <cell r="DR252">
            <v>0</v>
          </cell>
          <cell r="DS252">
            <v>80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K252">
            <v>135.76923076923077</v>
          </cell>
          <cell r="GL252">
            <v>115.69230769230769</v>
          </cell>
          <cell r="GM252">
            <v>89.625</v>
          </cell>
          <cell r="GN252">
            <v>124.70629370629371</v>
          </cell>
          <cell r="GO252">
            <v>0</v>
          </cell>
          <cell r="GP252" t="str">
            <v>ALIGN/PM</v>
          </cell>
        </row>
        <row r="253">
          <cell r="I253">
            <v>0</v>
          </cell>
          <cell r="J253">
            <v>0</v>
          </cell>
          <cell r="K253">
            <v>0</v>
          </cell>
          <cell r="L253">
            <v>45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75</v>
          </cell>
          <cell r="R253">
            <v>150</v>
          </cell>
          <cell r="S253">
            <v>25</v>
          </cell>
          <cell r="T253">
            <v>30</v>
          </cell>
          <cell r="U253">
            <v>0</v>
          </cell>
          <cell r="V253">
            <v>15</v>
          </cell>
          <cell r="W253">
            <v>440</v>
          </cell>
          <cell r="X253">
            <v>0</v>
          </cell>
          <cell r="Y253">
            <v>0</v>
          </cell>
          <cell r="Z253">
            <v>120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60</v>
          </cell>
          <cell r="AG253">
            <v>175</v>
          </cell>
          <cell r="AH253">
            <v>0</v>
          </cell>
          <cell r="AI253">
            <v>0</v>
          </cell>
          <cell r="AJ253">
            <v>0</v>
          </cell>
          <cell r="AK253">
            <v>60</v>
          </cell>
          <cell r="AL253">
            <v>64</v>
          </cell>
          <cell r="AM253">
            <v>25</v>
          </cell>
          <cell r="AN253">
            <v>5</v>
          </cell>
          <cell r="AO253">
            <v>0</v>
          </cell>
          <cell r="AP253">
            <v>0</v>
          </cell>
          <cell r="AQ253">
            <v>30</v>
          </cell>
          <cell r="AR253">
            <v>0</v>
          </cell>
          <cell r="AS253">
            <v>53</v>
          </cell>
          <cell r="AT253">
            <v>0</v>
          </cell>
          <cell r="AU253">
            <v>340</v>
          </cell>
          <cell r="AV253">
            <v>55</v>
          </cell>
          <cell r="AW253">
            <v>0</v>
          </cell>
          <cell r="AX253">
            <v>0</v>
          </cell>
          <cell r="AY253">
            <v>60</v>
          </cell>
          <cell r="AZ253">
            <v>125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80</v>
          </cell>
          <cell r="BG253">
            <v>0</v>
          </cell>
          <cell r="BH253">
            <v>150</v>
          </cell>
          <cell r="BI253">
            <v>0</v>
          </cell>
          <cell r="BJ253">
            <v>0</v>
          </cell>
          <cell r="BK253">
            <v>115</v>
          </cell>
          <cell r="BL253">
            <v>0</v>
          </cell>
          <cell r="BM253">
            <v>0</v>
          </cell>
          <cell r="BN253">
            <v>50</v>
          </cell>
          <cell r="BO253">
            <v>135</v>
          </cell>
          <cell r="BP253">
            <v>0</v>
          </cell>
          <cell r="BQ253">
            <v>154</v>
          </cell>
          <cell r="BR253">
            <v>75</v>
          </cell>
          <cell r="BS253">
            <v>70</v>
          </cell>
          <cell r="BT253">
            <v>0</v>
          </cell>
          <cell r="BU253">
            <v>0</v>
          </cell>
          <cell r="BV253">
            <v>25</v>
          </cell>
          <cell r="BW253">
            <v>60</v>
          </cell>
          <cell r="BX253">
            <v>0</v>
          </cell>
          <cell r="BY253">
            <v>25</v>
          </cell>
          <cell r="BZ253">
            <v>70</v>
          </cell>
          <cell r="CA253">
            <v>0</v>
          </cell>
          <cell r="CB253">
            <v>70</v>
          </cell>
          <cell r="CC253">
            <v>0</v>
          </cell>
          <cell r="CD253">
            <v>0</v>
          </cell>
          <cell r="CE253">
            <v>0</v>
          </cell>
          <cell r="CF253">
            <v>50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70</v>
          </cell>
          <cell r="CL253">
            <v>115</v>
          </cell>
          <cell r="CM253">
            <v>0</v>
          </cell>
          <cell r="CN253">
            <v>0</v>
          </cell>
          <cell r="CO253">
            <v>15</v>
          </cell>
          <cell r="CP253">
            <v>25</v>
          </cell>
          <cell r="CQ253">
            <v>0</v>
          </cell>
          <cell r="CR253">
            <v>0</v>
          </cell>
          <cell r="CS253">
            <v>20</v>
          </cell>
          <cell r="CT253">
            <v>60</v>
          </cell>
          <cell r="CU253">
            <v>75</v>
          </cell>
          <cell r="CV253">
            <v>0</v>
          </cell>
          <cell r="CW253">
            <v>0</v>
          </cell>
          <cell r="CX253">
            <v>75</v>
          </cell>
          <cell r="CY253">
            <v>0</v>
          </cell>
          <cell r="CZ253">
            <v>0</v>
          </cell>
          <cell r="DA253">
            <v>90</v>
          </cell>
          <cell r="DB253">
            <v>0</v>
          </cell>
          <cell r="DC253">
            <v>30</v>
          </cell>
          <cell r="DD253">
            <v>83</v>
          </cell>
          <cell r="DE253">
            <v>40</v>
          </cell>
          <cell r="DF253">
            <v>210</v>
          </cell>
          <cell r="DG253">
            <v>148</v>
          </cell>
          <cell r="DH253">
            <v>30</v>
          </cell>
          <cell r="DI253">
            <v>0</v>
          </cell>
          <cell r="DJ253">
            <v>0</v>
          </cell>
          <cell r="DK253">
            <v>250</v>
          </cell>
          <cell r="DL253">
            <v>105</v>
          </cell>
          <cell r="DM253">
            <v>0</v>
          </cell>
          <cell r="DN253">
            <v>0</v>
          </cell>
          <cell r="DO253">
            <v>150</v>
          </cell>
          <cell r="DP253">
            <v>0</v>
          </cell>
          <cell r="DQ253">
            <v>0</v>
          </cell>
          <cell r="DR253">
            <v>80</v>
          </cell>
          <cell r="DS253">
            <v>80</v>
          </cell>
          <cell r="DT253">
            <v>25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K253">
            <v>110.04761904761904</v>
          </cell>
          <cell r="GL253">
            <v>92.15384615384616</v>
          </cell>
          <cell r="GM253">
            <v>62.787500000000001</v>
          </cell>
          <cell r="GN253">
            <v>106.45670995670994</v>
          </cell>
          <cell r="GO253">
            <v>0</v>
          </cell>
          <cell r="GP253" t="str">
            <v>TECH SERV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650</v>
          </cell>
          <cell r="O254">
            <v>350</v>
          </cell>
          <cell r="P254">
            <v>1263</v>
          </cell>
          <cell r="Q254">
            <v>1050</v>
          </cell>
          <cell r="R254">
            <v>696</v>
          </cell>
          <cell r="S254">
            <v>200</v>
          </cell>
          <cell r="T254">
            <v>590</v>
          </cell>
          <cell r="U254">
            <v>0</v>
          </cell>
          <cell r="V254">
            <v>0</v>
          </cell>
          <cell r="W254">
            <v>0</v>
          </cell>
          <cell r="X254">
            <v>550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120</v>
          </cell>
          <cell r="AS254">
            <v>0</v>
          </cell>
          <cell r="AT254">
            <v>0</v>
          </cell>
          <cell r="AU254">
            <v>0</v>
          </cell>
          <cell r="AV254">
            <v>320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635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627</v>
          </cell>
          <cell r="CI254">
            <v>90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40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K254">
            <v>469.85151515151512</v>
          </cell>
          <cell r="GL254">
            <v>33.846153846153847</v>
          </cell>
          <cell r="GM254">
            <v>90.973214285714278</v>
          </cell>
          <cell r="GN254">
            <v>3.3333333333333335</v>
          </cell>
          <cell r="GO254">
            <v>0</v>
          </cell>
          <cell r="GP254" t="str">
            <v>RACKS</v>
          </cell>
        </row>
        <row r="255">
          <cell r="I255" t="e">
            <v>#VALUE!</v>
          </cell>
          <cell r="J255" t="e">
            <v>#VALUE!</v>
          </cell>
          <cell r="K255" t="e">
            <v>#VALUE!</v>
          </cell>
          <cell r="L255" t="e">
            <v>#VALUE!</v>
          </cell>
          <cell r="M255" t="e">
            <v>#VALUE!</v>
          </cell>
          <cell r="N255" t="e">
            <v>#VALUE!</v>
          </cell>
          <cell r="O255" t="e">
            <v>#VALUE!</v>
          </cell>
          <cell r="P255" t="e">
            <v>#VALUE!</v>
          </cell>
          <cell r="Q255" t="e">
            <v>#VALUE!</v>
          </cell>
          <cell r="R255" t="e">
            <v>#VALUE!</v>
          </cell>
          <cell r="S255" t="e">
            <v>#VALUE!</v>
          </cell>
          <cell r="T255" t="e">
            <v>#VALUE!</v>
          </cell>
          <cell r="U255" t="e">
            <v>#VALUE!</v>
          </cell>
          <cell r="V255" t="e">
            <v>#VALUE!</v>
          </cell>
          <cell r="W255" t="e">
            <v>#VALUE!</v>
          </cell>
          <cell r="X255" t="e">
            <v>#VALUE!</v>
          </cell>
          <cell r="Y255" t="e">
            <v>#VALUE!</v>
          </cell>
          <cell r="Z255" t="e">
            <v>#VALUE!</v>
          </cell>
          <cell r="AA255" t="e">
            <v>#VALUE!</v>
          </cell>
          <cell r="AB255" t="e">
            <v>#VALUE!</v>
          </cell>
          <cell r="AC255" t="e">
            <v>#VALUE!</v>
          </cell>
          <cell r="AD255" t="e">
            <v>#VALUE!</v>
          </cell>
          <cell r="AE255" t="e">
            <v>#VALUE!</v>
          </cell>
          <cell r="AF255" t="e">
            <v>#VALUE!</v>
          </cell>
          <cell r="AG255" t="e">
            <v>#VALUE!</v>
          </cell>
          <cell r="AH255" t="e">
            <v>#VALUE!</v>
          </cell>
          <cell r="AI255" t="e">
            <v>#VALUE!</v>
          </cell>
          <cell r="AJ255" t="e">
            <v>#VALUE!</v>
          </cell>
          <cell r="AK255" t="e">
            <v>#VALUE!</v>
          </cell>
          <cell r="AL255" t="e">
            <v>#VALUE!</v>
          </cell>
          <cell r="AM255" t="e">
            <v>#VALUE!</v>
          </cell>
          <cell r="AN255" t="e">
            <v>#VALUE!</v>
          </cell>
          <cell r="AO255" t="e">
            <v>#VALUE!</v>
          </cell>
          <cell r="AP255" t="e">
            <v>#VALUE!</v>
          </cell>
          <cell r="AQ255" t="e">
            <v>#VALUE!</v>
          </cell>
          <cell r="AR255" t="e">
            <v>#VALUE!</v>
          </cell>
          <cell r="AS255" t="e">
            <v>#VALUE!</v>
          </cell>
          <cell r="AT255" t="e">
            <v>#VALUE!</v>
          </cell>
          <cell r="AU255" t="e">
            <v>#VALUE!</v>
          </cell>
          <cell r="AV255" t="e">
            <v>#VALUE!</v>
          </cell>
          <cell r="AW255" t="e">
            <v>#VALUE!</v>
          </cell>
          <cell r="AX255" t="e">
            <v>#VALUE!</v>
          </cell>
          <cell r="AY255" t="e">
            <v>#VALUE!</v>
          </cell>
          <cell r="AZ255" t="e">
            <v>#VALUE!</v>
          </cell>
          <cell r="BA255" t="e">
            <v>#VALUE!</v>
          </cell>
          <cell r="BB255" t="e">
            <v>#VALUE!</v>
          </cell>
          <cell r="BC255" t="e">
            <v>#VALUE!</v>
          </cell>
          <cell r="BD255" t="e">
            <v>#VALUE!</v>
          </cell>
          <cell r="BE255" t="e">
            <v>#VALUE!</v>
          </cell>
          <cell r="BF255" t="e">
            <v>#VALUE!</v>
          </cell>
          <cell r="BG255" t="e">
            <v>#VALUE!</v>
          </cell>
          <cell r="BH255" t="e">
            <v>#VALUE!</v>
          </cell>
          <cell r="BI255" t="e">
            <v>#VALUE!</v>
          </cell>
          <cell r="BJ255" t="e">
            <v>#VALUE!</v>
          </cell>
          <cell r="BK255" t="e">
            <v>#VALUE!</v>
          </cell>
          <cell r="BL255" t="e">
            <v>#VALUE!</v>
          </cell>
          <cell r="BM255" t="e">
            <v>#VALUE!</v>
          </cell>
          <cell r="BN255" t="e">
            <v>#VALUE!</v>
          </cell>
          <cell r="BO255" t="e">
            <v>#VALUE!</v>
          </cell>
          <cell r="BP255" t="e">
            <v>#VALUE!</v>
          </cell>
          <cell r="BQ255" t="e">
            <v>#VALUE!</v>
          </cell>
          <cell r="BR255" t="e">
            <v>#VALUE!</v>
          </cell>
          <cell r="BS255" t="e">
            <v>#VALUE!</v>
          </cell>
          <cell r="BT255" t="e">
            <v>#VALUE!</v>
          </cell>
          <cell r="BU255" t="e">
            <v>#VALUE!</v>
          </cell>
          <cell r="BV255" t="e">
            <v>#VALUE!</v>
          </cell>
          <cell r="BW255" t="e">
            <v>#VALUE!</v>
          </cell>
          <cell r="BX255" t="e">
            <v>#VALUE!</v>
          </cell>
          <cell r="BY255" t="e">
            <v>#VALUE!</v>
          </cell>
          <cell r="BZ255" t="e">
            <v>#VALUE!</v>
          </cell>
          <cell r="CA255" t="e">
            <v>#VALUE!</v>
          </cell>
          <cell r="CB255" t="e">
            <v>#VALUE!</v>
          </cell>
          <cell r="CC255" t="e">
            <v>#VALUE!</v>
          </cell>
          <cell r="CD255" t="e">
            <v>#VALUE!</v>
          </cell>
          <cell r="CE255" t="e">
            <v>#VALUE!</v>
          </cell>
          <cell r="CF255" t="e">
            <v>#VALUE!</v>
          </cell>
          <cell r="CG255" t="e">
            <v>#VALUE!</v>
          </cell>
          <cell r="CH255" t="e">
            <v>#VALUE!</v>
          </cell>
          <cell r="CI255" t="e">
            <v>#VALUE!</v>
          </cell>
          <cell r="CJ255" t="e">
            <v>#VALUE!</v>
          </cell>
          <cell r="CK255" t="e">
            <v>#VALUE!</v>
          </cell>
          <cell r="CL255" t="e">
            <v>#VALUE!</v>
          </cell>
          <cell r="CM255" t="e">
            <v>#VALUE!</v>
          </cell>
          <cell r="CN255" t="e">
            <v>#VALUE!</v>
          </cell>
          <cell r="CO255" t="e">
            <v>#VALUE!</v>
          </cell>
          <cell r="CP255" t="e">
            <v>#VALUE!</v>
          </cell>
          <cell r="CQ255" t="e">
            <v>#VALUE!</v>
          </cell>
          <cell r="CR255" t="e">
            <v>#VALUE!</v>
          </cell>
          <cell r="CS255" t="e">
            <v>#VALUE!</v>
          </cell>
          <cell r="CT255" t="e">
            <v>#VALUE!</v>
          </cell>
          <cell r="CU255" t="e">
            <v>#VALUE!</v>
          </cell>
          <cell r="CV255" t="e">
            <v>#VALUE!</v>
          </cell>
          <cell r="CW255" t="e">
            <v>#VALUE!</v>
          </cell>
          <cell r="CX255" t="e">
            <v>#VALUE!</v>
          </cell>
          <cell r="CY255" t="e">
            <v>#VALUE!</v>
          </cell>
          <cell r="CZ255" t="e">
            <v>#VALUE!</v>
          </cell>
          <cell r="DA255" t="e">
            <v>#VALUE!</v>
          </cell>
          <cell r="DB255" t="e">
            <v>#VALUE!</v>
          </cell>
          <cell r="DC255" t="e">
            <v>#VALUE!</v>
          </cell>
          <cell r="DD255" t="e">
            <v>#VALUE!</v>
          </cell>
          <cell r="DE255" t="e">
            <v>#VALUE!</v>
          </cell>
          <cell r="DF255" t="e">
            <v>#VALUE!</v>
          </cell>
          <cell r="DG255" t="e">
            <v>#VALUE!</v>
          </cell>
          <cell r="DH255" t="e">
            <v>#VALUE!</v>
          </cell>
          <cell r="DI255" t="e">
            <v>#VALUE!</v>
          </cell>
          <cell r="DJ255" t="e">
            <v>#VALUE!</v>
          </cell>
          <cell r="DK255" t="e">
            <v>#VALUE!</v>
          </cell>
          <cell r="DL255" t="e">
            <v>#VALUE!</v>
          </cell>
          <cell r="DM255" t="e">
            <v>#VALUE!</v>
          </cell>
          <cell r="DN255" t="e">
            <v>#VALUE!</v>
          </cell>
          <cell r="DO255" t="e">
            <v>#VALUE!</v>
          </cell>
          <cell r="DP255" t="e">
            <v>#VALUE!</v>
          </cell>
          <cell r="DQ255" t="e">
            <v>#VALUE!</v>
          </cell>
          <cell r="DR255" t="e">
            <v>#VALUE!</v>
          </cell>
          <cell r="DS255" t="e">
            <v>#VALUE!</v>
          </cell>
          <cell r="DT255" t="e">
            <v>#VALUE!</v>
          </cell>
          <cell r="DU255" t="e">
            <v>#VALUE!</v>
          </cell>
          <cell r="DV255" t="e">
            <v>#VALUE!</v>
          </cell>
          <cell r="DW255" t="e">
            <v>#VALUE!</v>
          </cell>
          <cell r="DX255" t="e">
            <v>#VALUE!</v>
          </cell>
          <cell r="DY255" t="e">
            <v>#VALUE!</v>
          </cell>
          <cell r="DZ255" t="e">
            <v>#VALUE!</v>
          </cell>
          <cell r="EA255" t="e">
            <v>#VALUE!</v>
          </cell>
          <cell r="EB255" t="e">
            <v>#VALUE!</v>
          </cell>
          <cell r="EC255" t="e">
            <v>#VALUE!</v>
          </cell>
          <cell r="ED255" t="e">
            <v>#VALUE!</v>
          </cell>
          <cell r="EE255" t="e">
            <v>#VALUE!</v>
          </cell>
          <cell r="EF255" t="e">
            <v>#VALUE!</v>
          </cell>
          <cell r="EG255" t="e">
            <v>#VALUE!</v>
          </cell>
          <cell r="EH255" t="e">
            <v>#VALUE!</v>
          </cell>
          <cell r="EI255" t="e">
            <v>#VALUE!</v>
          </cell>
          <cell r="EJ255" t="e">
            <v>#VALUE!</v>
          </cell>
          <cell r="EK255" t="e">
            <v>#VALUE!</v>
          </cell>
          <cell r="EL255" t="e">
            <v>#VALUE!</v>
          </cell>
          <cell r="EM255" t="e">
            <v>#VALUE!</v>
          </cell>
          <cell r="EN255" t="e">
            <v>#VALUE!</v>
          </cell>
          <cell r="EO255" t="e">
            <v>#VALUE!</v>
          </cell>
          <cell r="EP255" t="e">
            <v>#VALUE!</v>
          </cell>
          <cell r="EQ255" t="e">
            <v>#VALUE!</v>
          </cell>
          <cell r="ER255" t="e">
            <v>#VALUE!</v>
          </cell>
          <cell r="ES255" t="e">
            <v>#VALUE!</v>
          </cell>
          <cell r="ET255" t="e">
            <v>#VALUE!</v>
          </cell>
          <cell r="EU255" t="e">
            <v>#VALUE!</v>
          </cell>
          <cell r="EV255" t="e">
            <v>#VALUE!</v>
          </cell>
          <cell r="EW255" t="e">
            <v>#VALUE!</v>
          </cell>
          <cell r="EX255" t="e">
            <v>#VALUE!</v>
          </cell>
          <cell r="EY255" t="e">
            <v>#VALUE!</v>
          </cell>
          <cell r="EZ255" t="e">
            <v>#VALUE!</v>
          </cell>
          <cell r="FA255" t="e">
            <v>#VALUE!</v>
          </cell>
          <cell r="FB255" t="e">
            <v>#VALUE!</v>
          </cell>
          <cell r="FC255" t="e">
            <v>#VALUE!</v>
          </cell>
          <cell r="FD255" t="e">
            <v>#VALUE!</v>
          </cell>
          <cell r="FE255" t="e">
            <v>#VALUE!</v>
          </cell>
          <cell r="FF255" t="e">
            <v>#VALUE!</v>
          </cell>
          <cell r="FG255" t="e">
            <v>#VALUE!</v>
          </cell>
          <cell r="FH255" t="e">
            <v>#VALUE!</v>
          </cell>
          <cell r="FI255" t="e">
            <v>#VALUE!</v>
          </cell>
          <cell r="FJ255" t="e">
            <v>#VALUE!</v>
          </cell>
          <cell r="FK255" t="e">
            <v>#VALUE!</v>
          </cell>
          <cell r="FL255" t="e">
            <v>#VALUE!</v>
          </cell>
          <cell r="FM255" t="e">
            <v>#VALUE!</v>
          </cell>
          <cell r="FN255" t="e">
            <v>#VALUE!</v>
          </cell>
          <cell r="FO255" t="e">
            <v>#VALUE!</v>
          </cell>
          <cell r="FP255" t="e">
            <v>#VALUE!</v>
          </cell>
          <cell r="FQ255" t="e">
            <v>#VALUE!</v>
          </cell>
          <cell r="FR255" t="e">
            <v>#VALUE!</v>
          </cell>
          <cell r="FS255" t="e">
            <v>#VALUE!</v>
          </cell>
          <cell r="FT255" t="e">
            <v>#VALUE!</v>
          </cell>
          <cell r="FU255" t="e">
            <v>#VALUE!</v>
          </cell>
          <cell r="FV255" t="e">
            <v>#VALUE!</v>
          </cell>
          <cell r="FW255" t="e">
            <v>#VALUE!</v>
          </cell>
          <cell r="FX255" t="e">
            <v>#VALUE!</v>
          </cell>
          <cell r="FY255" t="e">
            <v>#VALUE!</v>
          </cell>
          <cell r="FZ255" t="e">
            <v>#VALUE!</v>
          </cell>
          <cell r="GA255" t="e">
            <v>#VALUE!</v>
          </cell>
          <cell r="GB255" t="e">
            <v>#VALUE!</v>
          </cell>
          <cell r="GC255" t="e">
            <v>#VALUE!</v>
          </cell>
          <cell r="GD255" t="e">
            <v>#VALUE!</v>
          </cell>
          <cell r="GE255" t="e">
            <v>#VALUE!</v>
          </cell>
          <cell r="GF255" t="e">
            <v>#VALUE!</v>
          </cell>
          <cell r="GG255" t="e">
            <v>#VALUE!</v>
          </cell>
          <cell r="GH255" t="e">
            <v>#VALUE!</v>
          </cell>
          <cell r="GI255" t="e">
            <v>#VALUE!</v>
          </cell>
          <cell r="GK255">
            <v>5679.2222222222226</v>
          </cell>
          <cell r="GL255" t="e">
            <v>#VALUE!</v>
          </cell>
          <cell r="GM255">
            <v>1790.8285714285714</v>
          </cell>
          <cell r="GN255">
            <v>3369.7337662337663</v>
          </cell>
          <cell r="GO255">
            <v>0</v>
          </cell>
          <cell r="GP255" t="str">
            <v>TOTAL</v>
          </cell>
        </row>
        <row r="256"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200</v>
          </cell>
          <cell r="N256">
            <v>0</v>
          </cell>
          <cell r="O256">
            <v>0</v>
          </cell>
          <cell r="P256">
            <v>110</v>
          </cell>
          <cell r="Q256">
            <v>75</v>
          </cell>
          <cell r="R256">
            <v>0</v>
          </cell>
          <cell r="S256">
            <v>100</v>
          </cell>
          <cell r="T256">
            <v>100</v>
          </cell>
          <cell r="U256">
            <v>0</v>
          </cell>
          <cell r="V256">
            <v>0</v>
          </cell>
          <cell r="W256">
            <v>0</v>
          </cell>
          <cell r="X256">
            <v>200</v>
          </cell>
          <cell r="Y256">
            <v>180</v>
          </cell>
          <cell r="Z256">
            <v>200</v>
          </cell>
          <cell r="AA256">
            <v>200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200</v>
          </cell>
          <cell r="AG256">
            <v>200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200</v>
          </cell>
          <cell r="AW256">
            <v>0</v>
          </cell>
          <cell r="AX256">
            <v>0</v>
          </cell>
          <cell r="AY256">
            <v>200</v>
          </cell>
          <cell r="AZ256">
            <v>0</v>
          </cell>
          <cell r="BA256">
            <v>210</v>
          </cell>
          <cell r="BB256">
            <v>0</v>
          </cell>
          <cell r="BC256">
            <v>200</v>
          </cell>
          <cell r="BD256">
            <v>0</v>
          </cell>
          <cell r="BE256">
            <v>0</v>
          </cell>
          <cell r="BF256">
            <v>225</v>
          </cell>
          <cell r="BG256">
            <v>225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244</v>
          </cell>
          <cell r="BP256">
            <v>0</v>
          </cell>
          <cell r="BQ256">
            <v>0</v>
          </cell>
          <cell r="BR256">
            <v>280</v>
          </cell>
          <cell r="BS256">
            <v>0</v>
          </cell>
          <cell r="BT256">
            <v>0</v>
          </cell>
          <cell r="BU256">
            <v>205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200</v>
          </cell>
          <cell r="CD256">
            <v>0</v>
          </cell>
          <cell r="CE256">
            <v>205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160</v>
          </cell>
          <cell r="CM256">
            <v>0</v>
          </cell>
          <cell r="CN256">
            <v>0</v>
          </cell>
          <cell r="CO256">
            <v>0</v>
          </cell>
          <cell r="CP256">
            <v>250</v>
          </cell>
          <cell r="CQ256">
            <v>0</v>
          </cell>
          <cell r="CR256">
            <v>100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225</v>
          </cell>
          <cell r="CX256">
            <v>200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256</v>
          </cell>
          <cell r="DF256">
            <v>275</v>
          </cell>
          <cell r="DG256">
            <v>200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120</v>
          </cell>
          <cell r="DM256">
            <v>160</v>
          </cell>
          <cell r="DN256">
            <v>0</v>
          </cell>
          <cell r="DO256">
            <v>15</v>
          </cell>
          <cell r="DP256">
            <v>0</v>
          </cell>
          <cell r="DQ256">
            <v>0</v>
          </cell>
          <cell r="DR256">
            <v>0</v>
          </cell>
          <cell r="DS256">
            <v>80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P256" t="str">
            <v>ACTUAL LOSS</v>
          </cell>
        </row>
        <row r="257">
          <cell r="CE257">
            <v>0</v>
          </cell>
          <cell r="CH257">
            <v>0</v>
          </cell>
          <cell r="CI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GP257" t="str">
            <v>EMER MAINT</v>
          </cell>
        </row>
        <row r="258">
          <cell r="GP258" t="str">
            <v>PLAN MAINT</v>
          </cell>
        </row>
        <row r="259">
          <cell r="DR259" t="e">
            <v>#REF!</v>
          </cell>
        </row>
        <row r="260">
          <cell r="DZ260">
            <v>15</v>
          </cell>
          <cell r="GK260">
            <v>0</v>
          </cell>
          <cell r="GL260">
            <v>0</v>
          </cell>
          <cell r="GM260">
            <v>0</v>
          </cell>
          <cell r="GN260">
            <v>0</v>
          </cell>
          <cell r="GO260">
            <v>15</v>
          </cell>
          <cell r="GP260">
            <v>0</v>
          </cell>
        </row>
        <row r="261">
          <cell r="I261">
            <v>0</v>
          </cell>
          <cell r="J261">
            <v>0</v>
          </cell>
          <cell r="K261">
            <v>150</v>
          </cell>
          <cell r="L261">
            <v>0</v>
          </cell>
          <cell r="M261">
            <v>0</v>
          </cell>
          <cell r="N261">
            <v>430</v>
          </cell>
          <cell r="O261">
            <v>337</v>
          </cell>
          <cell r="P261">
            <v>476</v>
          </cell>
          <cell r="Q261">
            <v>0</v>
          </cell>
          <cell r="R261">
            <v>0</v>
          </cell>
          <cell r="S261">
            <v>305</v>
          </cell>
          <cell r="T261">
            <v>345</v>
          </cell>
          <cell r="U261">
            <v>0</v>
          </cell>
          <cell r="V261">
            <v>0</v>
          </cell>
          <cell r="W261">
            <v>0</v>
          </cell>
          <cell r="X261">
            <v>175</v>
          </cell>
          <cell r="Y261">
            <v>160</v>
          </cell>
          <cell r="Z261">
            <v>0</v>
          </cell>
          <cell r="AA261">
            <v>0</v>
          </cell>
          <cell r="AB261">
            <v>485</v>
          </cell>
          <cell r="AC261">
            <v>225</v>
          </cell>
          <cell r="AD261">
            <v>53</v>
          </cell>
          <cell r="AE261">
            <v>0</v>
          </cell>
          <cell r="AF261">
            <v>0</v>
          </cell>
          <cell r="AG261">
            <v>45</v>
          </cell>
          <cell r="AH261">
            <v>70</v>
          </cell>
          <cell r="AI261">
            <v>0</v>
          </cell>
          <cell r="AJ261">
            <v>0</v>
          </cell>
          <cell r="AK261">
            <v>0</v>
          </cell>
          <cell r="AL261">
            <v>30</v>
          </cell>
          <cell r="AM261">
            <v>205</v>
          </cell>
          <cell r="AN261">
            <v>0</v>
          </cell>
          <cell r="AO261">
            <v>0</v>
          </cell>
          <cell r="AP261">
            <v>222</v>
          </cell>
          <cell r="AQ261">
            <v>130</v>
          </cell>
          <cell r="AR261">
            <v>40</v>
          </cell>
          <cell r="AS261">
            <v>0</v>
          </cell>
          <cell r="AT261">
            <v>0</v>
          </cell>
          <cell r="AU261">
            <v>85</v>
          </cell>
          <cell r="AV261">
            <v>60</v>
          </cell>
          <cell r="AW261">
            <v>0</v>
          </cell>
          <cell r="AX261">
            <v>0</v>
          </cell>
          <cell r="AY261">
            <v>0</v>
          </cell>
          <cell r="AZ261">
            <v>40</v>
          </cell>
          <cell r="BA261">
            <v>175</v>
          </cell>
          <cell r="BB261">
            <v>0</v>
          </cell>
          <cell r="BC261">
            <v>0</v>
          </cell>
          <cell r="BD261">
            <v>10</v>
          </cell>
          <cell r="BE261">
            <v>90</v>
          </cell>
          <cell r="BF261">
            <v>15</v>
          </cell>
          <cell r="BG261">
            <v>0</v>
          </cell>
          <cell r="BH261">
            <v>0</v>
          </cell>
          <cell r="BI261">
            <v>55</v>
          </cell>
          <cell r="BJ261">
            <v>15</v>
          </cell>
          <cell r="BK261">
            <v>0</v>
          </cell>
          <cell r="BL261">
            <v>0</v>
          </cell>
          <cell r="BM261">
            <v>0</v>
          </cell>
          <cell r="BN261">
            <v>35</v>
          </cell>
          <cell r="BO261">
            <v>115</v>
          </cell>
          <cell r="BP261">
            <v>0</v>
          </cell>
          <cell r="BQ261">
            <v>0</v>
          </cell>
          <cell r="BR261">
            <v>0</v>
          </cell>
          <cell r="BS261">
            <v>48</v>
          </cell>
          <cell r="BT261">
            <v>41</v>
          </cell>
          <cell r="BU261">
            <v>72</v>
          </cell>
          <cell r="BV261">
            <v>0</v>
          </cell>
          <cell r="BW261">
            <v>0</v>
          </cell>
          <cell r="BX261">
            <v>0</v>
          </cell>
          <cell r="BY261">
            <v>28</v>
          </cell>
          <cell r="BZ261">
            <v>0</v>
          </cell>
          <cell r="CA261">
            <v>0</v>
          </cell>
          <cell r="CB261">
            <v>0</v>
          </cell>
          <cell r="CC261">
            <v>95</v>
          </cell>
          <cell r="CD261">
            <v>60</v>
          </cell>
          <cell r="CE261">
            <v>0</v>
          </cell>
          <cell r="CF261">
            <v>0</v>
          </cell>
          <cell r="CG261">
            <v>30</v>
          </cell>
          <cell r="CH261">
            <v>60</v>
          </cell>
          <cell r="CI261">
            <v>110</v>
          </cell>
          <cell r="CJ261">
            <v>0</v>
          </cell>
          <cell r="CK261">
            <v>0</v>
          </cell>
          <cell r="CL261">
            <v>45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20</v>
          </cell>
          <cell r="CS261">
            <v>0</v>
          </cell>
          <cell r="CT261">
            <v>0</v>
          </cell>
          <cell r="CU261">
            <v>228</v>
          </cell>
          <cell r="CV261">
            <v>10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168</v>
          </cell>
          <cell r="DF261">
            <v>80</v>
          </cell>
          <cell r="DG261">
            <v>0</v>
          </cell>
          <cell r="DH261">
            <v>0</v>
          </cell>
          <cell r="DI261">
            <v>30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25</v>
          </cell>
          <cell r="DP261">
            <v>0</v>
          </cell>
          <cell r="DQ261">
            <v>0</v>
          </cell>
          <cell r="DR261">
            <v>0</v>
          </cell>
          <cell r="DS261">
            <v>55</v>
          </cell>
          <cell r="DT261">
            <v>100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  <cell r="GF261">
            <v>0</v>
          </cell>
          <cell r="GG261">
            <v>0</v>
          </cell>
          <cell r="GH261">
            <v>0</v>
          </cell>
          <cell r="GI261">
            <v>0</v>
          </cell>
          <cell r="GK261">
            <v>112.61290322580645</v>
          </cell>
          <cell r="GL261">
            <v>37.482758620689658</v>
          </cell>
          <cell r="GM261">
            <v>27</v>
          </cell>
          <cell r="GN261">
            <v>15.6</v>
          </cell>
          <cell r="GO261">
            <v>0</v>
          </cell>
          <cell r="GP261">
            <v>0</v>
          </cell>
        </row>
        <row r="262">
          <cell r="I262">
            <v>0</v>
          </cell>
          <cell r="J262">
            <v>0</v>
          </cell>
          <cell r="K262">
            <v>4165</v>
          </cell>
          <cell r="L262">
            <v>0</v>
          </cell>
          <cell r="M262">
            <v>0</v>
          </cell>
          <cell r="N262">
            <v>849</v>
          </cell>
          <cell r="O262">
            <v>475</v>
          </cell>
          <cell r="P262">
            <v>0</v>
          </cell>
          <cell r="Q262">
            <v>0</v>
          </cell>
          <cell r="R262">
            <v>0</v>
          </cell>
          <cell r="S262">
            <v>490</v>
          </cell>
          <cell r="T262">
            <v>525</v>
          </cell>
          <cell r="U262">
            <v>0</v>
          </cell>
          <cell r="V262">
            <v>0</v>
          </cell>
          <cell r="W262">
            <v>0</v>
          </cell>
          <cell r="X262">
            <v>265</v>
          </cell>
          <cell r="Y262">
            <v>1740</v>
          </cell>
          <cell r="Z262">
            <v>0</v>
          </cell>
          <cell r="AA262">
            <v>0</v>
          </cell>
          <cell r="AB262">
            <v>2305</v>
          </cell>
          <cell r="AC262">
            <v>505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75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25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35</v>
          </cell>
          <cell r="CI262">
            <v>30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522</v>
          </cell>
          <cell r="DF262">
            <v>109</v>
          </cell>
          <cell r="DG262">
            <v>0</v>
          </cell>
          <cell r="DH262">
            <v>0</v>
          </cell>
          <cell r="DI262">
            <v>30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461</v>
          </cell>
          <cell r="DO262">
            <v>158</v>
          </cell>
          <cell r="DP262">
            <v>0</v>
          </cell>
          <cell r="DQ262">
            <v>0</v>
          </cell>
          <cell r="DR262">
            <v>0</v>
          </cell>
          <cell r="DS262">
            <v>216</v>
          </cell>
          <cell r="DT262">
            <v>98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  <cell r="GF262">
            <v>0</v>
          </cell>
          <cell r="GG262">
            <v>0</v>
          </cell>
          <cell r="GH262">
            <v>0</v>
          </cell>
          <cell r="GI262">
            <v>0</v>
          </cell>
          <cell r="GK262">
            <v>365.12903225806451</v>
          </cell>
          <cell r="GL262">
            <v>3.4482758620689653</v>
          </cell>
          <cell r="GM262">
            <v>2.096774193548387</v>
          </cell>
          <cell r="GN262">
            <v>53.133333333333333</v>
          </cell>
          <cell r="GO262">
            <v>0</v>
          </cell>
          <cell r="GP262">
            <v>0</v>
          </cell>
        </row>
        <row r="263">
          <cell r="I263">
            <v>0</v>
          </cell>
          <cell r="J263">
            <v>0</v>
          </cell>
          <cell r="K263">
            <v>140</v>
          </cell>
          <cell r="L263">
            <v>0</v>
          </cell>
          <cell r="M263">
            <v>0</v>
          </cell>
          <cell r="N263">
            <v>193</v>
          </cell>
          <cell r="O263">
            <v>233</v>
          </cell>
          <cell r="P263">
            <v>176</v>
          </cell>
          <cell r="Q263">
            <v>0</v>
          </cell>
          <cell r="R263">
            <v>0</v>
          </cell>
          <cell r="S263">
            <v>230</v>
          </cell>
          <cell r="T263">
            <v>235</v>
          </cell>
          <cell r="U263">
            <v>0</v>
          </cell>
          <cell r="V263">
            <v>0</v>
          </cell>
          <cell r="W263">
            <v>0</v>
          </cell>
          <cell r="X263">
            <v>360</v>
          </cell>
          <cell r="Y263">
            <v>125</v>
          </cell>
          <cell r="Z263">
            <v>0</v>
          </cell>
          <cell r="AA263">
            <v>0</v>
          </cell>
          <cell r="AB263">
            <v>200</v>
          </cell>
          <cell r="AC263">
            <v>150</v>
          </cell>
          <cell r="AD263">
            <v>190</v>
          </cell>
          <cell r="AE263">
            <v>0</v>
          </cell>
          <cell r="AF263">
            <v>0</v>
          </cell>
          <cell r="AG263">
            <v>45</v>
          </cell>
          <cell r="AH263">
            <v>85</v>
          </cell>
          <cell r="AI263">
            <v>0</v>
          </cell>
          <cell r="AJ263">
            <v>0</v>
          </cell>
          <cell r="AK263">
            <v>0</v>
          </cell>
          <cell r="AL263">
            <v>55</v>
          </cell>
          <cell r="AM263">
            <v>0</v>
          </cell>
          <cell r="AN263">
            <v>0</v>
          </cell>
          <cell r="AO263">
            <v>0</v>
          </cell>
          <cell r="AP263">
            <v>184</v>
          </cell>
          <cell r="AQ263">
            <v>124</v>
          </cell>
          <cell r="AR263">
            <v>0</v>
          </cell>
          <cell r="AS263">
            <v>0</v>
          </cell>
          <cell r="AT263">
            <v>0</v>
          </cell>
          <cell r="AU263">
            <v>75</v>
          </cell>
          <cell r="AV263">
            <v>55</v>
          </cell>
          <cell r="AW263">
            <v>0</v>
          </cell>
          <cell r="AX263">
            <v>0</v>
          </cell>
          <cell r="AY263">
            <v>0</v>
          </cell>
          <cell r="AZ263">
            <v>30</v>
          </cell>
          <cell r="BA263">
            <v>45</v>
          </cell>
          <cell r="BB263">
            <v>0</v>
          </cell>
          <cell r="BC263">
            <v>0</v>
          </cell>
          <cell r="BD263">
            <v>40</v>
          </cell>
          <cell r="BE263">
            <v>45</v>
          </cell>
          <cell r="BF263">
            <v>65</v>
          </cell>
          <cell r="BG263">
            <v>0</v>
          </cell>
          <cell r="BH263">
            <v>0</v>
          </cell>
          <cell r="BI263">
            <v>55</v>
          </cell>
          <cell r="BJ263">
            <v>85</v>
          </cell>
          <cell r="BK263">
            <v>0</v>
          </cell>
          <cell r="BL263">
            <v>0</v>
          </cell>
          <cell r="BM263">
            <v>0</v>
          </cell>
          <cell r="BN263">
            <v>25</v>
          </cell>
          <cell r="BO263">
            <v>35</v>
          </cell>
          <cell r="BP263">
            <v>0</v>
          </cell>
          <cell r="BQ263">
            <v>0</v>
          </cell>
          <cell r="BR263">
            <v>0</v>
          </cell>
          <cell r="BS263">
            <v>60</v>
          </cell>
          <cell r="BT263">
            <v>56</v>
          </cell>
          <cell r="BU263">
            <v>49</v>
          </cell>
          <cell r="BV263">
            <v>0</v>
          </cell>
          <cell r="BW263">
            <v>0</v>
          </cell>
          <cell r="BX263">
            <v>0</v>
          </cell>
          <cell r="BY263">
            <v>50</v>
          </cell>
          <cell r="BZ263">
            <v>0</v>
          </cell>
          <cell r="CA263">
            <v>0</v>
          </cell>
          <cell r="CB263">
            <v>0</v>
          </cell>
          <cell r="CC263">
            <v>20</v>
          </cell>
          <cell r="CD263">
            <v>64</v>
          </cell>
          <cell r="CE263">
            <v>0</v>
          </cell>
          <cell r="CF263">
            <v>0</v>
          </cell>
          <cell r="CG263">
            <v>64</v>
          </cell>
          <cell r="CH263">
            <v>37</v>
          </cell>
          <cell r="CI263">
            <v>35</v>
          </cell>
          <cell r="CJ263">
            <v>0</v>
          </cell>
          <cell r="CK263">
            <v>0</v>
          </cell>
          <cell r="CL263">
            <v>54</v>
          </cell>
          <cell r="CM263">
            <v>56</v>
          </cell>
          <cell r="CN263">
            <v>0</v>
          </cell>
          <cell r="CO263">
            <v>0</v>
          </cell>
          <cell r="CP263">
            <v>0</v>
          </cell>
          <cell r="CQ263">
            <v>61</v>
          </cell>
          <cell r="CR263">
            <v>40</v>
          </cell>
          <cell r="CS263">
            <v>0</v>
          </cell>
          <cell r="CT263">
            <v>0</v>
          </cell>
          <cell r="CU263">
            <v>56</v>
          </cell>
          <cell r="CV263">
            <v>86</v>
          </cell>
          <cell r="CW263">
            <v>58</v>
          </cell>
          <cell r="CX263">
            <v>0</v>
          </cell>
          <cell r="CY263">
            <v>0</v>
          </cell>
          <cell r="CZ263">
            <v>0</v>
          </cell>
          <cell r="DA263">
            <v>68</v>
          </cell>
          <cell r="DB263">
            <v>0</v>
          </cell>
          <cell r="DC263">
            <v>0</v>
          </cell>
          <cell r="DD263">
            <v>0</v>
          </cell>
          <cell r="DE263">
            <v>68</v>
          </cell>
          <cell r="DF263">
            <v>67</v>
          </cell>
          <cell r="DG263">
            <v>0</v>
          </cell>
          <cell r="DH263">
            <v>0</v>
          </cell>
          <cell r="DI263">
            <v>54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75</v>
          </cell>
          <cell r="DO263">
            <v>32</v>
          </cell>
          <cell r="DP263">
            <v>0</v>
          </cell>
          <cell r="DQ263">
            <v>0</v>
          </cell>
          <cell r="DR263">
            <v>0</v>
          </cell>
          <cell r="DS263">
            <v>10</v>
          </cell>
          <cell r="DT263">
            <v>55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  <cell r="GF263">
            <v>0</v>
          </cell>
          <cell r="GG263">
            <v>0</v>
          </cell>
          <cell r="GH263">
            <v>0</v>
          </cell>
          <cell r="GI263">
            <v>0</v>
          </cell>
          <cell r="GK263">
            <v>77.967741935483872</v>
          </cell>
          <cell r="GL263">
            <v>29.758620689655171</v>
          </cell>
          <cell r="GM263">
            <v>22.64516129032258</v>
          </cell>
          <cell r="GN263">
            <v>19.100000000000001</v>
          </cell>
          <cell r="GO263">
            <v>0</v>
          </cell>
          <cell r="GP263">
            <v>0</v>
          </cell>
        </row>
        <row r="264">
          <cell r="GK264">
            <v>0</v>
          </cell>
          <cell r="GL264">
            <v>0</v>
          </cell>
          <cell r="GM264">
            <v>0</v>
          </cell>
          <cell r="GN264">
            <v>0</v>
          </cell>
          <cell r="GO264">
            <v>0</v>
          </cell>
          <cell r="GP264">
            <v>0</v>
          </cell>
        </row>
        <row r="265">
          <cell r="GK265">
            <v>0</v>
          </cell>
          <cell r="GL265">
            <v>0</v>
          </cell>
          <cell r="GM265">
            <v>0</v>
          </cell>
          <cell r="GN265">
            <v>0</v>
          </cell>
          <cell r="GO265">
            <v>0</v>
          </cell>
          <cell r="GP265">
            <v>0</v>
          </cell>
        </row>
        <row r="266">
          <cell r="I266">
            <v>0</v>
          </cell>
          <cell r="J266">
            <v>0</v>
          </cell>
          <cell r="K266">
            <v>255</v>
          </cell>
          <cell r="L266">
            <v>275</v>
          </cell>
          <cell r="M266">
            <v>0</v>
          </cell>
          <cell r="N266">
            <v>0</v>
          </cell>
          <cell r="O266">
            <v>0</v>
          </cell>
          <cell r="P266">
            <v>360</v>
          </cell>
          <cell r="Q266">
            <v>255</v>
          </cell>
          <cell r="R266">
            <v>0</v>
          </cell>
          <cell r="S266">
            <v>0</v>
          </cell>
          <cell r="T266">
            <v>515</v>
          </cell>
          <cell r="U266">
            <v>396</v>
          </cell>
          <cell r="V266">
            <v>225</v>
          </cell>
          <cell r="W266">
            <v>0</v>
          </cell>
          <cell r="X266">
            <v>0</v>
          </cell>
          <cell r="Y266">
            <v>385</v>
          </cell>
          <cell r="Z266">
            <v>400</v>
          </cell>
          <cell r="AA266">
            <v>0</v>
          </cell>
          <cell r="AB266">
            <v>0</v>
          </cell>
          <cell r="AC266">
            <v>0</v>
          </cell>
          <cell r="AD266">
            <v>245</v>
          </cell>
          <cell r="AE266">
            <v>295</v>
          </cell>
          <cell r="AF266">
            <v>0</v>
          </cell>
          <cell r="AG266">
            <v>0</v>
          </cell>
          <cell r="AH266">
            <v>480</v>
          </cell>
          <cell r="AI266">
            <v>497</v>
          </cell>
          <cell r="AJ266">
            <v>360</v>
          </cell>
          <cell r="AK266">
            <v>0</v>
          </cell>
          <cell r="AL266">
            <v>0</v>
          </cell>
          <cell r="AM266">
            <v>555</v>
          </cell>
          <cell r="AN266">
            <v>175</v>
          </cell>
          <cell r="AO266">
            <v>0</v>
          </cell>
          <cell r="AP266">
            <v>0</v>
          </cell>
          <cell r="AQ266">
            <v>0</v>
          </cell>
          <cell r="AR266">
            <v>215</v>
          </cell>
          <cell r="AS266">
            <v>401</v>
          </cell>
          <cell r="AT266">
            <v>0</v>
          </cell>
          <cell r="AU266">
            <v>0</v>
          </cell>
          <cell r="AV266">
            <v>620</v>
          </cell>
          <cell r="AW266">
            <v>185</v>
          </cell>
          <cell r="AX266">
            <v>260</v>
          </cell>
          <cell r="AY266">
            <v>0</v>
          </cell>
          <cell r="AZ266">
            <v>0</v>
          </cell>
          <cell r="BA266">
            <v>605</v>
          </cell>
          <cell r="BB266">
            <v>210</v>
          </cell>
          <cell r="BC266">
            <v>0</v>
          </cell>
          <cell r="BD266">
            <v>0</v>
          </cell>
          <cell r="BE266">
            <v>0</v>
          </cell>
          <cell r="BF266">
            <v>650</v>
          </cell>
          <cell r="BG266">
            <v>1010</v>
          </cell>
          <cell r="BH266">
            <v>0</v>
          </cell>
          <cell r="BI266">
            <v>0</v>
          </cell>
          <cell r="BJ266">
            <v>293</v>
          </cell>
          <cell r="BK266">
            <v>400</v>
          </cell>
          <cell r="BL266">
            <v>405</v>
          </cell>
          <cell r="BM266">
            <v>0</v>
          </cell>
          <cell r="BN266">
            <v>0</v>
          </cell>
          <cell r="BO266">
            <v>504</v>
          </cell>
          <cell r="BP266">
            <v>0</v>
          </cell>
          <cell r="BQ266">
            <v>305</v>
          </cell>
          <cell r="BR266">
            <v>0</v>
          </cell>
          <cell r="BS266">
            <v>0</v>
          </cell>
          <cell r="BT266">
            <v>0</v>
          </cell>
          <cell r="BU266">
            <v>325</v>
          </cell>
          <cell r="BV266">
            <v>255</v>
          </cell>
          <cell r="BW266">
            <v>0</v>
          </cell>
          <cell r="BX266">
            <v>0</v>
          </cell>
          <cell r="BY266">
            <v>680</v>
          </cell>
          <cell r="BZ266">
            <v>435</v>
          </cell>
          <cell r="CA266">
            <v>180</v>
          </cell>
          <cell r="CB266">
            <v>0</v>
          </cell>
          <cell r="CC266">
            <v>0</v>
          </cell>
          <cell r="CD266">
            <v>230</v>
          </cell>
          <cell r="CE266">
            <v>495</v>
          </cell>
          <cell r="CF266">
            <v>0</v>
          </cell>
          <cell r="CG266">
            <v>0</v>
          </cell>
          <cell r="CH266">
            <v>0</v>
          </cell>
          <cell r="CI266">
            <v>562</v>
          </cell>
          <cell r="CJ266">
            <v>651</v>
          </cell>
          <cell r="CK266">
            <v>0</v>
          </cell>
          <cell r="CL266">
            <v>0</v>
          </cell>
          <cell r="CM266">
            <v>225</v>
          </cell>
          <cell r="CN266">
            <v>125</v>
          </cell>
          <cell r="CO266">
            <v>52</v>
          </cell>
          <cell r="CP266">
            <v>0</v>
          </cell>
          <cell r="CQ266">
            <v>0</v>
          </cell>
          <cell r="CR266">
            <v>591</v>
          </cell>
          <cell r="CS266">
            <v>455</v>
          </cell>
          <cell r="CT266">
            <v>0</v>
          </cell>
          <cell r="CU266">
            <v>0</v>
          </cell>
          <cell r="CV266">
            <v>0</v>
          </cell>
          <cell r="CW266">
            <v>515</v>
          </cell>
          <cell r="CX266">
            <v>661</v>
          </cell>
          <cell r="CY266">
            <v>0</v>
          </cell>
          <cell r="CZ266">
            <v>0</v>
          </cell>
          <cell r="DA266">
            <v>365</v>
          </cell>
          <cell r="DB266">
            <v>282</v>
          </cell>
          <cell r="DC266">
            <v>455</v>
          </cell>
          <cell r="DD266">
            <v>0</v>
          </cell>
          <cell r="DE266">
            <v>0</v>
          </cell>
          <cell r="DF266">
            <v>726</v>
          </cell>
          <cell r="DG266">
            <v>536</v>
          </cell>
          <cell r="DH266">
            <v>0</v>
          </cell>
          <cell r="DI266">
            <v>0</v>
          </cell>
          <cell r="DJ266">
            <v>0</v>
          </cell>
          <cell r="DK266">
            <v>453</v>
          </cell>
          <cell r="DL266">
            <v>567</v>
          </cell>
          <cell r="DM266">
            <v>0</v>
          </cell>
          <cell r="DN266">
            <v>0</v>
          </cell>
          <cell r="DO266">
            <v>134</v>
          </cell>
          <cell r="DP266">
            <v>216</v>
          </cell>
          <cell r="DQ266">
            <v>215</v>
          </cell>
          <cell r="DR266">
            <v>0</v>
          </cell>
          <cell r="DS266">
            <v>0</v>
          </cell>
          <cell r="DT266">
            <v>240</v>
          </cell>
          <cell r="DU266">
            <v>295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  <cell r="GF266">
            <v>0</v>
          </cell>
          <cell r="GG266">
            <v>0</v>
          </cell>
          <cell r="GH266">
            <v>0</v>
          </cell>
          <cell r="GI266">
            <v>0</v>
          </cell>
          <cell r="GK266">
            <v>177.35483870967741</v>
          </cell>
          <cell r="GL266">
            <v>204.58620689655172</v>
          </cell>
          <cell r="GM266">
            <v>179.54838709677421</v>
          </cell>
          <cell r="GN266">
            <v>188.66666666666666</v>
          </cell>
          <cell r="GO266">
            <v>0</v>
          </cell>
          <cell r="GP266">
            <v>0</v>
          </cell>
        </row>
        <row r="267">
          <cell r="I267">
            <v>0</v>
          </cell>
          <cell r="J267">
            <v>0</v>
          </cell>
          <cell r="K267">
            <v>1759</v>
          </cell>
          <cell r="L267">
            <v>1460</v>
          </cell>
          <cell r="M267">
            <v>0</v>
          </cell>
          <cell r="N267">
            <v>0</v>
          </cell>
          <cell r="O267">
            <v>0</v>
          </cell>
          <cell r="P267">
            <v>1</v>
          </cell>
          <cell r="Q267">
            <v>789</v>
          </cell>
          <cell r="R267">
            <v>0</v>
          </cell>
          <cell r="S267">
            <v>0</v>
          </cell>
          <cell r="T267">
            <v>75</v>
          </cell>
          <cell r="U267">
            <v>0</v>
          </cell>
          <cell r="V267">
            <v>142</v>
          </cell>
          <cell r="W267">
            <v>0</v>
          </cell>
          <cell r="X267">
            <v>0</v>
          </cell>
          <cell r="Y267">
            <v>353</v>
          </cell>
          <cell r="Z267">
            <v>440</v>
          </cell>
          <cell r="AA267">
            <v>0</v>
          </cell>
          <cell r="AB267">
            <v>0</v>
          </cell>
          <cell r="AC267">
            <v>0</v>
          </cell>
          <cell r="AD267">
            <v>125</v>
          </cell>
          <cell r="AE267">
            <v>0</v>
          </cell>
          <cell r="AF267">
            <v>0</v>
          </cell>
          <cell r="AG267">
            <v>0</v>
          </cell>
          <cell r="AH267">
            <v>50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102</v>
          </cell>
          <cell r="AO267">
            <v>0</v>
          </cell>
          <cell r="AP267">
            <v>0</v>
          </cell>
          <cell r="AQ267">
            <v>0</v>
          </cell>
          <cell r="AR267">
            <v>88</v>
          </cell>
          <cell r="AS267">
            <v>178</v>
          </cell>
          <cell r="AT267">
            <v>0</v>
          </cell>
          <cell r="AU267">
            <v>0</v>
          </cell>
          <cell r="AV267">
            <v>170</v>
          </cell>
          <cell r="AW267">
            <v>28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30</v>
          </cell>
          <cell r="BC267">
            <v>0</v>
          </cell>
          <cell r="BD267">
            <v>0</v>
          </cell>
          <cell r="BE267">
            <v>0</v>
          </cell>
          <cell r="BF267">
            <v>95</v>
          </cell>
          <cell r="BG267">
            <v>70</v>
          </cell>
          <cell r="BH267">
            <v>0</v>
          </cell>
          <cell r="BI267">
            <v>0</v>
          </cell>
          <cell r="BJ267">
            <v>70</v>
          </cell>
          <cell r="BK267">
            <v>45</v>
          </cell>
          <cell r="BL267">
            <v>105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30</v>
          </cell>
          <cell r="BR267">
            <v>0</v>
          </cell>
          <cell r="BS267">
            <v>0</v>
          </cell>
          <cell r="BT267">
            <v>0</v>
          </cell>
          <cell r="BU267">
            <v>100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40</v>
          </cell>
          <cell r="CA267">
            <v>30</v>
          </cell>
          <cell r="CB267">
            <v>0</v>
          </cell>
          <cell r="CC267">
            <v>0</v>
          </cell>
          <cell r="CD267">
            <v>100</v>
          </cell>
          <cell r="CE267">
            <v>170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70</v>
          </cell>
          <cell r="CK267">
            <v>0</v>
          </cell>
          <cell r="CL267">
            <v>0</v>
          </cell>
          <cell r="CM267">
            <v>25</v>
          </cell>
          <cell r="CN267">
            <v>0</v>
          </cell>
          <cell r="CO267">
            <v>200</v>
          </cell>
          <cell r="CP267">
            <v>0</v>
          </cell>
          <cell r="CQ267">
            <v>0</v>
          </cell>
          <cell r="CR267">
            <v>0</v>
          </cell>
          <cell r="CS267">
            <v>265</v>
          </cell>
          <cell r="CT267">
            <v>0</v>
          </cell>
          <cell r="CU267">
            <v>0</v>
          </cell>
          <cell r="CV267">
            <v>0</v>
          </cell>
          <cell r="CW267">
            <v>100</v>
          </cell>
          <cell r="CX267">
            <v>75</v>
          </cell>
          <cell r="CY267">
            <v>0</v>
          </cell>
          <cell r="CZ267">
            <v>0</v>
          </cell>
          <cell r="DA267">
            <v>193</v>
          </cell>
          <cell r="DB267">
            <v>200</v>
          </cell>
          <cell r="DC267">
            <v>470</v>
          </cell>
          <cell r="DD267">
            <v>0</v>
          </cell>
          <cell r="DE267">
            <v>0</v>
          </cell>
          <cell r="DF267">
            <v>206</v>
          </cell>
          <cell r="DG267">
            <v>220</v>
          </cell>
          <cell r="DH267">
            <v>0</v>
          </cell>
          <cell r="DI267">
            <v>0</v>
          </cell>
          <cell r="DJ267">
            <v>0</v>
          </cell>
          <cell r="DK267">
            <v>559</v>
          </cell>
          <cell r="DL267">
            <v>847</v>
          </cell>
          <cell r="DM267">
            <v>0</v>
          </cell>
          <cell r="DN267">
            <v>0</v>
          </cell>
          <cell r="DO267">
            <v>259</v>
          </cell>
          <cell r="DP267">
            <v>323</v>
          </cell>
          <cell r="DQ267">
            <v>98</v>
          </cell>
          <cell r="DR267">
            <v>0</v>
          </cell>
          <cell r="DS267">
            <v>0</v>
          </cell>
          <cell r="DT267">
            <v>60</v>
          </cell>
          <cell r="DU267">
            <v>663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  <cell r="GF267">
            <v>0</v>
          </cell>
          <cell r="GG267">
            <v>0</v>
          </cell>
          <cell r="GH267">
            <v>0</v>
          </cell>
          <cell r="GI267">
            <v>0</v>
          </cell>
          <cell r="GK267">
            <v>167.54838709677421</v>
          </cell>
          <cell r="GL267">
            <v>33.827586206896555</v>
          </cell>
          <cell r="GM267">
            <v>33.225806451612904</v>
          </cell>
          <cell r="GN267">
            <v>142.43333333333334</v>
          </cell>
          <cell r="GO267">
            <v>0</v>
          </cell>
          <cell r="GP267">
            <v>0</v>
          </cell>
        </row>
        <row r="268">
          <cell r="I268">
            <v>0</v>
          </cell>
          <cell r="J268">
            <v>0</v>
          </cell>
          <cell r="K268">
            <v>130</v>
          </cell>
          <cell r="L268">
            <v>140</v>
          </cell>
          <cell r="M268">
            <v>0</v>
          </cell>
          <cell r="N268">
            <v>0</v>
          </cell>
          <cell r="O268">
            <v>0</v>
          </cell>
          <cell r="P268">
            <v>55</v>
          </cell>
          <cell r="Q268">
            <v>150</v>
          </cell>
          <cell r="R268">
            <v>0</v>
          </cell>
          <cell r="S268">
            <v>0</v>
          </cell>
          <cell r="T268">
            <v>210</v>
          </cell>
          <cell r="U268">
            <v>165</v>
          </cell>
          <cell r="V268">
            <v>175</v>
          </cell>
          <cell r="W268">
            <v>0</v>
          </cell>
          <cell r="X268">
            <v>0</v>
          </cell>
          <cell r="Y268">
            <v>110</v>
          </cell>
          <cell r="Z268">
            <v>275</v>
          </cell>
          <cell r="AA268">
            <v>0</v>
          </cell>
          <cell r="AB268">
            <v>0</v>
          </cell>
          <cell r="AC268">
            <v>0</v>
          </cell>
          <cell r="AD268">
            <v>220</v>
          </cell>
          <cell r="AE268">
            <v>180</v>
          </cell>
          <cell r="AF268">
            <v>0</v>
          </cell>
          <cell r="AG268">
            <v>0</v>
          </cell>
          <cell r="AH268">
            <v>375</v>
          </cell>
          <cell r="AI268">
            <v>470</v>
          </cell>
          <cell r="AJ268">
            <v>370</v>
          </cell>
          <cell r="AK268">
            <v>0</v>
          </cell>
          <cell r="AL268">
            <v>0</v>
          </cell>
          <cell r="AM268">
            <v>305</v>
          </cell>
          <cell r="AN268">
            <v>170</v>
          </cell>
          <cell r="AO268">
            <v>0</v>
          </cell>
          <cell r="AP268">
            <v>0</v>
          </cell>
          <cell r="AQ268">
            <v>0</v>
          </cell>
          <cell r="AR268">
            <v>30</v>
          </cell>
          <cell r="AS268">
            <v>184</v>
          </cell>
          <cell r="AT268">
            <v>0</v>
          </cell>
          <cell r="AU268">
            <v>0</v>
          </cell>
          <cell r="AV268">
            <v>90</v>
          </cell>
          <cell r="AW268">
            <v>90</v>
          </cell>
          <cell r="AX268">
            <v>100</v>
          </cell>
          <cell r="AY268">
            <v>0</v>
          </cell>
          <cell r="AZ268">
            <v>0</v>
          </cell>
          <cell r="BA268">
            <v>80</v>
          </cell>
          <cell r="BB268">
            <v>190</v>
          </cell>
          <cell r="BC268">
            <v>0</v>
          </cell>
          <cell r="BD268">
            <v>0</v>
          </cell>
          <cell r="BE268">
            <v>0</v>
          </cell>
          <cell r="BF268">
            <v>95</v>
          </cell>
          <cell r="BG268">
            <v>165</v>
          </cell>
          <cell r="BH268">
            <v>0</v>
          </cell>
          <cell r="BI268">
            <v>0</v>
          </cell>
          <cell r="BJ268">
            <v>125</v>
          </cell>
          <cell r="BK268">
            <v>315</v>
          </cell>
          <cell r="BL268">
            <v>165</v>
          </cell>
          <cell r="BM268">
            <v>0</v>
          </cell>
          <cell r="BN268">
            <v>0</v>
          </cell>
          <cell r="BO268">
            <v>90</v>
          </cell>
          <cell r="BP268">
            <v>0</v>
          </cell>
          <cell r="BQ268">
            <v>30</v>
          </cell>
          <cell r="BR268">
            <v>0</v>
          </cell>
          <cell r="BS268">
            <v>0</v>
          </cell>
          <cell r="BT268">
            <v>0</v>
          </cell>
          <cell r="BU268">
            <v>220</v>
          </cell>
          <cell r="BV268">
            <v>183</v>
          </cell>
          <cell r="BW268">
            <v>0</v>
          </cell>
          <cell r="BX268">
            <v>0</v>
          </cell>
          <cell r="BY268">
            <v>105</v>
          </cell>
          <cell r="BZ268">
            <v>205</v>
          </cell>
          <cell r="CA268">
            <v>175</v>
          </cell>
          <cell r="CB268">
            <v>0</v>
          </cell>
          <cell r="CC268">
            <v>0</v>
          </cell>
          <cell r="CD268">
            <v>240</v>
          </cell>
          <cell r="CE268">
            <v>225</v>
          </cell>
          <cell r="CF268">
            <v>0</v>
          </cell>
          <cell r="CG268">
            <v>0</v>
          </cell>
          <cell r="CH268">
            <v>0</v>
          </cell>
          <cell r="CI268">
            <v>205</v>
          </cell>
          <cell r="CJ268">
            <v>130</v>
          </cell>
          <cell r="CK268">
            <v>0</v>
          </cell>
          <cell r="CL268">
            <v>0</v>
          </cell>
          <cell r="CM268">
            <v>65</v>
          </cell>
          <cell r="CN268">
            <v>75</v>
          </cell>
          <cell r="CO268">
            <v>45</v>
          </cell>
          <cell r="CP268">
            <v>0</v>
          </cell>
          <cell r="CQ268">
            <v>0</v>
          </cell>
          <cell r="CR268">
            <v>200</v>
          </cell>
          <cell r="CS268">
            <v>190</v>
          </cell>
          <cell r="CT268">
            <v>0</v>
          </cell>
          <cell r="CU268">
            <v>0</v>
          </cell>
          <cell r="CV268">
            <v>0</v>
          </cell>
          <cell r="CW268">
            <v>130</v>
          </cell>
          <cell r="CX268">
            <v>250</v>
          </cell>
          <cell r="CY268">
            <v>0</v>
          </cell>
          <cell r="CZ268">
            <v>0</v>
          </cell>
          <cell r="DA268">
            <v>230</v>
          </cell>
          <cell r="DB268">
            <v>115</v>
          </cell>
          <cell r="DC268">
            <v>100</v>
          </cell>
          <cell r="DD268">
            <v>0</v>
          </cell>
          <cell r="DE268">
            <v>0</v>
          </cell>
          <cell r="DF268">
            <v>225</v>
          </cell>
          <cell r="DG268">
            <v>270</v>
          </cell>
          <cell r="DH268">
            <v>0</v>
          </cell>
          <cell r="DI268">
            <v>0</v>
          </cell>
          <cell r="DJ268">
            <v>0</v>
          </cell>
          <cell r="DK268">
            <v>80</v>
          </cell>
          <cell r="DL268">
            <v>165</v>
          </cell>
          <cell r="DM268">
            <v>0</v>
          </cell>
          <cell r="DN268">
            <v>0</v>
          </cell>
          <cell r="DO268">
            <v>150</v>
          </cell>
          <cell r="DP268">
            <v>105</v>
          </cell>
          <cell r="DQ268">
            <v>195</v>
          </cell>
          <cell r="DR268">
            <v>0</v>
          </cell>
          <cell r="DS268">
            <v>0</v>
          </cell>
          <cell r="DT268">
            <v>183</v>
          </cell>
          <cell r="DU268">
            <v>255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  <cell r="GF268">
            <v>0</v>
          </cell>
          <cell r="GG268">
            <v>0</v>
          </cell>
          <cell r="GH268">
            <v>0</v>
          </cell>
          <cell r="GI268">
            <v>0</v>
          </cell>
          <cell r="GK268">
            <v>0</v>
          </cell>
          <cell r="GL268">
            <v>0</v>
          </cell>
          <cell r="GM268">
            <v>0</v>
          </cell>
          <cell r="GN268">
            <v>0</v>
          </cell>
          <cell r="GO268">
            <v>0</v>
          </cell>
          <cell r="GP268">
            <v>0</v>
          </cell>
        </row>
        <row r="269">
          <cell r="GK269">
            <v>0</v>
          </cell>
          <cell r="GL269">
            <v>0</v>
          </cell>
          <cell r="GM269">
            <v>0</v>
          </cell>
          <cell r="GN269">
            <v>0</v>
          </cell>
          <cell r="GO269">
            <v>0</v>
          </cell>
          <cell r="GP269">
            <v>0</v>
          </cell>
        </row>
        <row r="270">
          <cell r="GK270">
            <v>0</v>
          </cell>
          <cell r="GL270">
            <v>0</v>
          </cell>
          <cell r="GM270">
            <v>0</v>
          </cell>
          <cell r="GN270">
            <v>0</v>
          </cell>
          <cell r="GO270">
            <v>0</v>
          </cell>
          <cell r="GP270">
            <v>0</v>
          </cell>
        </row>
        <row r="271">
          <cell r="I271">
            <v>0</v>
          </cell>
          <cell r="J271">
            <v>0</v>
          </cell>
          <cell r="K271">
            <v>0</v>
          </cell>
          <cell r="L271">
            <v>165</v>
          </cell>
          <cell r="M271">
            <v>145</v>
          </cell>
          <cell r="N271">
            <v>0</v>
          </cell>
          <cell r="O271">
            <v>0</v>
          </cell>
          <cell r="P271">
            <v>0</v>
          </cell>
          <cell r="Q271">
            <v>110</v>
          </cell>
          <cell r="R271">
            <v>330</v>
          </cell>
          <cell r="S271">
            <v>0</v>
          </cell>
          <cell r="T271">
            <v>0</v>
          </cell>
          <cell r="U271">
            <v>235</v>
          </cell>
          <cell r="V271">
            <v>223</v>
          </cell>
          <cell r="W271">
            <v>401</v>
          </cell>
          <cell r="X271">
            <v>0</v>
          </cell>
          <cell r="Y271">
            <v>0</v>
          </cell>
          <cell r="Z271">
            <v>538</v>
          </cell>
          <cell r="AA271">
            <v>428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10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20</v>
          </cell>
          <cell r="CP271">
            <v>19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  <cell r="GF271">
            <v>0</v>
          </cell>
          <cell r="GG271">
            <v>0</v>
          </cell>
          <cell r="GH271">
            <v>0</v>
          </cell>
          <cell r="GI271">
            <v>0</v>
          </cell>
          <cell r="GK271">
            <v>83.064516129032256</v>
          </cell>
          <cell r="GL271">
            <v>0</v>
          </cell>
          <cell r="GM271">
            <v>1.5806451612903225</v>
          </cell>
          <cell r="GN271">
            <v>0</v>
          </cell>
          <cell r="GO271">
            <v>0</v>
          </cell>
          <cell r="GP271">
            <v>0</v>
          </cell>
        </row>
        <row r="272">
          <cell r="I272">
            <v>0</v>
          </cell>
          <cell r="J272">
            <v>0</v>
          </cell>
          <cell r="K272">
            <v>0</v>
          </cell>
          <cell r="L272">
            <v>2270</v>
          </cell>
          <cell r="M272">
            <v>524</v>
          </cell>
          <cell r="N272">
            <v>0</v>
          </cell>
          <cell r="O272">
            <v>0</v>
          </cell>
          <cell r="P272">
            <v>0</v>
          </cell>
          <cell r="Q272">
            <v>340</v>
          </cell>
          <cell r="R272">
            <v>420</v>
          </cell>
          <cell r="S272">
            <v>0</v>
          </cell>
          <cell r="T272">
            <v>0</v>
          </cell>
          <cell r="U272">
            <v>115</v>
          </cell>
          <cell r="V272">
            <v>52</v>
          </cell>
          <cell r="W272">
            <v>50</v>
          </cell>
          <cell r="X272">
            <v>0</v>
          </cell>
          <cell r="Y272">
            <v>0</v>
          </cell>
          <cell r="Z272">
            <v>530</v>
          </cell>
          <cell r="AA272">
            <v>151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33</v>
          </cell>
          <cell r="DM272">
            <v>15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47</v>
          </cell>
          <cell r="DV272">
            <v>110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  <cell r="GF272">
            <v>0</v>
          </cell>
          <cell r="GG272">
            <v>0</v>
          </cell>
          <cell r="GH272">
            <v>0</v>
          </cell>
          <cell r="GI272">
            <v>0</v>
          </cell>
          <cell r="GK272">
            <v>143.61290322580646</v>
          </cell>
          <cell r="GL272">
            <v>0</v>
          </cell>
          <cell r="GM272">
            <v>0</v>
          </cell>
          <cell r="GN272">
            <v>6.833333333333333</v>
          </cell>
          <cell r="GO272">
            <v>0</v>
          </cell>
          <cell r="GP272">
            <v>0</v>
          </cell>
        </row>
        <row r="273">
          <cell r="I273">
            <v>0</v>
          </cell>
          <cell r="J273">
            <v>0</v>
          </cell>
          <cell r="K273">
            <v>0</v>
          </cell>
          <cell r="L273">
            <v>105</v>
          </cell>
          <cell r="M273">
            <v>330</v>
          </cell>
          <cell r="N273">
            <v>0</v>
          </cell>
          <cell r="O273">
            <v>0</v>
          </cell>
          <cell r="P273">
            <v>0</v>
          </cell>
          <cell r="Q273">
            <v>115</v>
          </cell>
          <cell r="R273">
            <v>113</v>
          </cell>
          <cell r="S273">
            <v>0</v>
          </cell>
          <cell r="T273">
            <v>0</v>
          </cell>
          <cell r="U273">
            <v>222</v>
          </cell>
          <cell r="V273">
            <v>281</v>
          </cell>
          <cell r="W273">
            <v>200</v>
          </cell>
          <cell r="X273">
            <v>0</v>
          </cell>
          <cell r="Y273">
            <v>0</v>
          </cell>
          <cell r="Z273">
            <v>340</v>
          </cell>
          <cell r="AA273">
            <v>173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20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5</v>
          </cell>
          <cell r="CQ273">
            <v>0</v>
          </cell>
          <cell r="CR273">
            <v>0</v>
          </cell>
          <cell r="CS273">
            <v>0</v>
          </cell>
          <cell r="CT273">
            <v>20</v>
          </cell>
          <cell r="CU273">
            <v>0</v>
          </cell>
          <cell r="CV273">
            <v>0</v>
          </cell>
          <cell r="CW273">
            <v>0</v>
          </cell>
          <cell r="CX273">
            <v>5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16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2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5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  <cell r="GF273">
            <v>0</v>
          </cell>
          <cell r="GG273">
            <v>0</v>
          </cell>
          <cell r="GH273">
            <v>0</v>
          </cell>
          <cell r="GI273">
            <v>0</v>
          </cell>
          <cell r="GK273">
            <v>60.612903225806448</v>
          </cell>
          <cell r="GL273">
            <v>0</v>
          </cell>
          <cell r="GM273">
            <v>1.4516129032258065</v>
          </cell>
          <cell r="GN273">
            <v>0.93333333333333335</v>
          </cell>
          <cell r="GO273">
            <v>0</v>
          </cell>
          <cell r="GP273">
            <v>0</v>
          </cell>
        </row>
        <row r="274">
          <cell r="GK274">
            <v>0</v>
          </cell>
          <cell r="GL274">
            <v>0</v>
          </cell>
          <cell r="GM274">
            <v>0</v>
          </cell>
          <cell r="GN274">
            <v>0</v>
          </cell>
          <cell r="GO274">
            <v>0</v>
          </cell>
          <cell r="GP274">
            <v>0</v>
          </cell>
        </row>
        <row r="275">
          <cell r="GK275">
            <v>0</v>
          </cell>
          <cell r="GL275">
            <v>0</v>
          </cell>
          <cell r="GM275">
            <v>0</v>
          </cell>
          <cell r="GN275">
            <v>0</v>
          </cell>
          <cell r="GO275">
            <v>0</v>
          </cell>
          <cell r="GP275">
            <v>0</v>
          </cell>
        </row>
        <row r="276">
          <cell r="I276">
            <v>0</v>
          </cell>
          <cell r="J276">
            <v>405</v>
          </cell>
          <cell r="K276">
            <v>0</v>
          </cell>
          <cell r="L276">
            <v>0</v>
          </cell>
          <cell r="M276">
            <v>380</v>
          </cell>
          <cell r="N276">
            <v>155</v>
          </cell>
          <cell r="O276">
            <v>525</v>
          </cell>
          <cell r="P276">
            <v>0</v>
          </cell>
          <cell r="Q276">
            <v>0</v>
          </cell>
          <cell r="R276">
            <v>105</v>
          </cell>
          <cell r="S276">
            <v>360</v>
          </cell>
          <cell r="T276">
            <v>0</v>
          </cell>
          <cell r="U276">
            <v>0</v>
          </cell>
          <cell r="V276">
            <v>0</v>
          </cell>
          <cell r="W276">
            <v>255</v>
          </cell>
          <cell r="X276">
            <v>465</v>
          </cell>
          <cell r="Y276">
            <v>0</v>
          </cell>
          <cell r="Z276">
            <v>0</v>
          </cell>
          <cell r="AA276">
            <v>430</v>
          </cell>
          <cell r="AB276">
            <v>70</v>
          </cell>
          <cell r="AC276">
            <v>230</v>
          </cell>
          <cell r="AD276">
            <v>0</v>
          </cell>
          <cell r="AE276">
            <v>0</v>
          </cell>
          <cell r="AF276">
            <v>675</v>
          </cell>
          <cell r="AG276">
            <v>433</v>
          </cell>
          <cell r="AH276">
            <v>0</v>
          </cell>
          <cell r="AI276">
            <v>0</v>
          </cell>
          <cell r="AJ276">
            <v>0</v>
          </cell>
          <cell r="AK276">
            <v>160</v>
          </cell>
          <cell r="AL276">
            <v>105</v>
          </cell>
          <cell r="AM276">
            <v>0</v>
          </cell>
          <cell r="AN276">
            <v>0</v>
          </cell>
          <cell r="AO276">
            <v>153</v>
          </cell>
          <cell r="AP276">
            <v>125</v>
          </cell>
          <cell r="AQ276">
            <v>110</v>
          </cell>
          <cell r="AR276">
            <v>0</v>
          </cell>
          <cell r="AS276">
            <v>0</v>
          </cell>
          <cell r="AT276">
            <v>30</v>
          </cell>
          <cell r="AU276">
            <v>150</v>
          </cell>
          <cell r="AV276">
            <v>0</v>
          </cell>
          <cell r="AW276">
            <v>0</v>
          </cell>
          <cell r="AX276">
            <v>0</v>
          </cell>
          <cell r="AY276">
            <v>510</v>
          </cell>
          <cell r="AZ276">
            <v>80</v>
          </cell>
          <cell r="BA276">
            <v>0</v>
          </cell>
          <cell r="BB276">
            <v>0</v>
          </cell>
          <cell r="BC276">
            <v>260</v>
          </cell>
          <cell r="BD276">
            <v>55</v>
          </cell>
          <cell r="BE276">
            <v>50</v>
          </cell>
          <cell r="BF276">
            <v>0</v>
          </cell>
          <cell r="BG276">
            <v>0</v>
          </cell>
          <cell r="BH276">
            <v>210</v>
          </cell>
          <cell r="BI276">
            <v>55</v>
          </cell>
          <cell r="BJ276">
            <v>0</v>
          </cell>
          <cell r="BK276">
            <v>0</v>
          </cell>
          <cell r="BL276">
            <v>0</v>
          </cell>
          <cell r="BM276">
            <v>163</v>
          </cell>
          <cell r="BN276">
            <v>208</v>
          </cell>
          <cell r="BO276">
            <v>0</v>
          </cell>
          <cell r="BP276">
            <v>0</v>
          </cell>
          <cell r="BQ276">
            <v>0</v>
          </cell>
          <cell r="BR276">
            <v>420</v>
          </cell>
          <cell r="BS276">
            <v>370</v>
          </cell>
          <cell r="BT276">
            <v>100</v>
          </cell>
          <cell r="BU276">
            <v>0</v>
          </cell>
          <cell r="BV276">
            <v>0</v>
          </cell>
          <cell r="BW276">
            <v>335</v>
          </cell>
          <cell r="BX276">
            <v>110</v>
          </cell>
          <cell r="BY276">
            <v>0</v>
          </cell>
          <cell r="BZ276">
            <v>0</v>
          </cell>
          <cell r="CA276">
            <v>0</v>
          </cell>
          <cell r="CB276">
            <v>190</v>
          </cell>
          <cell r="CC276">
            <v>425</v>
          </cell>
          <cell r="CD276">
            <v>0</v>
          </cell>
          <cell r="CE276">
            <v>0</v>
          </cell>
          <cell r="CF276">
            <v>185</v>
          </cell>
          <cell r="CG276">
            <v>220</v>
          </cell>
          <cell r="CH276">
            <v>125</v>
          </cell>
          <cell r="CI276">
            <v>0</v>
          </cell>
          <cell r="CJ276">
            <v>0</v>
          </cell>
          <cell r="CK276">
            <v>215</v>
          </cell>
          <cell r="CL276">
            <v>410</v>
          </cell>
          <cell r="CM276">
            <v>0</v>
          </cell>
          <cell r="CN276">
            <v>0</v>
          </cell>
          <cell r="CO276">
            <v>0</v>
          </cell>
          <cell r="CP276">
            <v>450</v>
          </cell>
          <cell r="CQ276">
            <v>158</v>
          </cell>
          <cell r="CR276">
            <v>0</v>
          </cell>
          <cell r="CS276">
            <v>0</v>
          </cell>
          <cell r="CT276">
            <v>215</v>
          </cell>
          <cell r="CU276">
            <v>100</v>
          </cell>
          <cell r="CV276">
            <v>100</v>
          </cell>
          <cell r="CW276">
            <v>0</v>
          </cell>
          <cell r="CX276">
            <v>0</v>
          </cell>
          <cell r="CY276">
            <v>110</v>
          </cell>
          <cell r="CZ276">
            <v>145</v>
          </cell>
          <cell r="DA276">
            <v>0</v>
          </cell>
          <cell r="DB276">
            <v>0</v>
          </cell>
          <cell r="DC276">
            <v>0</v>
          </cell>
          <cell r="DD276">
            <v>240</v>
          </cell>
          <cell r="DE276">
            <v>481</v>
          </cell>
          <cell r="DF276">
            <v>0</v>
          </cell>
          <cell r="DG276">
            <v>0</v>
          </cell>
          <cell r="DH276">
            <v>210</v>
          </cell>
          <cell r="DI276">
            <v>480</v>
          </cell>
          <cell r="DJ276">
            <v>0</v>
          </cell>
          <cell r="DK276">
            <v>0</v>
          </cell>
          <cell r="DL276">
            <v>0</v>
          </cell>
          <cell r="DM276">
            <v>410</v>
          </cell>
          <cell r="DN276">
            <v>90</v>
          </cell>
          <cell r="DO276">
            <v>0</v>
          </cell>
          <cell r="DP276">
            <v>0</v>
          </cell>
          <cell r="DQ276">
            <v>0</v>
          </cell>
          <cell r="DR276">
            <v>83</v>
          </cell>
          <cell r="DS276">
            <v>80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  <cell r="GF276">
            <v>0</v>
          </cell>
          <cell r="GG276">
            <v>0</v>
          </cell>
          <cell r="GH276">
            <v>0</v>
          </cell>
          <cell r="GI276">
            <v>0</v>
          </cell>
          <cell r="GK276">
            <v>153.32258064516128</v>
          </cell>
          <cell r="GL276">
            <v>74.448275862068968</v>
          </cell>
          <cell r="GM276">
            <v>129.93548387096774</v>
          </cell>
          <cell r="GN276">
            <v>80.966666666666669</v>
          </cell>
          <cell r="GO276">
            <v>0</v>
          </cell>
          <cell r="GP276">
            <v>0</v>
          </cell>
        </row>
        <row r="277">
          <cell r="I277">
            <v>0</v>
          </cell>
          <cell r="J277">
            <v>848</v>
          </cell>
          <cell r="K277">
            <v>0</v>
          </cell>
          <cell r="L277">
            <v>0</v>
          </cell>
          <cell r="M277">
            <v>500</v>
          </cell>
          <cell r="N277">
            <v>60</v>
          </cell>
          <cell r="O277">
            <v>60</v>
          </cell>
          <cell r="P277">
            <v>0</v>
          </cell>
          <cell r="Q277">
            <v>0</v>
          </cell>
          <cell r="R277">
            <v>448</v>
          </cell>
          <cell r="S277">
            <v>40</v>
          </cell>
          <cell r="T277">
            <v>0</v>
          </cell>
          <cell r="U277">
            <v>0</v>
          </cell>
          <cell r="V277">
            <v>0</v>
          </cell>
          <cell r="W277">
            <v>114</v>
          </cell>
          <cell r="X277">
            <v>480</v>
          </cell>
          <cell r="Y277">
            <v>0</v>
          </cell>
          <cell r="Z277">
            <v>0</v>
          </cell>
          <cell r="AA277">
            <v>616</v>
          </cell>
          <cell r="AB277">
            <v>2554</v>
          </cell>
          <cell r="AC277">
            <v>585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50</v>
          </cell>
          <cell r="AL277">
            <v>315</v>
          </cell>
          <cell r="AM277">
            <v>0</v>
          </cell>
          <cell r="AN277">
            <v>0</v>
          </cell>
          <cell r="AO277">
            <v>0</v>
          </cell>
          <cell r="AP277">
            <v>213</v>
          </cell>
          <cell r="AQ277">
            <v>140</v>
          </cell>
          <cell r="AR277">
            <v>0</v>
          </cell>
          <cell r="AS277">
            <v>0</v>
          </cell>
          <cell r="AT277">
            <v>0</v>
          </cell>
          <cell r="AU277">
            <v>558</v>
          </cell>
          <cell r="AV277">
            <v>0</v>
          </cell>
          <cell r="AW277">
            <v>0</v>
          </cell>
          <cell r="AX277">
            <v>0</v>
          </cell>
          <cell r="AY277">
            <v>30</v>
          </cell>
          <cell r="AZ277">
            <v>115</v>
          </cell>
          <cell r="BA277">
            <v>0</v>
          </cell>
          <cell r="BB277">
            <v>0</v>
          </cell>
          <cell r="BC277">
            <v>140</v>
          </cell>
          <cell r="BD277">
            <v>125</v>
          </cell>
          <cell r="BE277">
            <v>150</v>
          </cell>
          <cell r="BF277">
            <v>0</v>
          </cell>
          <cell r="BG277">
            <v>0</v>
          </cell>
          <cell r="BH277">
            <v>100</v>
          </cell>
          <cell r="BI277">
            <v>195</v>
          </cell>
          <cell r="BJ277">
            <v>0</v>
          </cell>
          <cell r="BK277">
            <v>0</v>
          </cell>
          <cell r="BL277">
            <v>0</v>
          </cell>
          <cell r="BM277">
            <v>140</v>
          </cell>
          <cell r="BN277">
            <v>175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25</v>
          </cell>
          <cell r="CD277">
            <v>0</v>
          </cell>
          <cell r="CE277">
            <v>0</v>
          </cell>
          <cell r="CF277">
            <v>170</v>
          </cell>
          <cell r="CG277">
            <v>40</v>
          </cell>
          <cell r="CH277">
            <v>75</v>
          </cell>
          <cell r="CI277">
            <v>0</v>
          </cell>
          <cell r="CJ277">
            <v>0</v>
          </cell>
          <cell r="CK277">
            <v>85</v>
          </cell>
          <cell r="CL277">
            <v>110</v>
          </cell>
          <cell r="CM277">
            <v>0</v>
          </cell>
          <cell r="CN277">
            <v>0</v>
          </cell>
          <cell r="CO277">
            <v>0</v>
          </cell>
          <cell r="CP277">
            <v>70</v>
          </cell>
          <cell r="CQ277">
            <v>0</v>
          </cell>
          <cell r="CR277">
            <v>0</v>
          </cell>
          <cell r="CS277">
            <v>0</v>
          </cell>
          <cell r="CT277">
            <v>405</v>
          </cell>
          <cell r="CU277">
            <v>70</v>
          </cell>
          <cell r="CV277">
            <v>190</v>
          </cell>
          <cell r="CW277">
            <v>0</v>
          </cell>
          <cell r="CX277">
            <v>0</v>
          </cell>
          <cell r="CY277">
            <v>65</v>
          </cell>
          <cell r="CZ277">
            <v>250</v>
          </cell>
          <cell r="DA277">
            <v>0</v>
          </cell>
          <cell r="DB277">
            <v>0</v>
          </cell>
          <cell r="DC277">
            <v>0</v>
          </cell>
          <cell r="DD277">
            <v>1270</v>
          </cell>
          <cell r="DE277">
            <v>493</v>
          </cell>
          <cell r="DF277">
            <v>0</v>
          </cell>
          <cell r="DG277">
            <v>0</v>
          </cell>
          <cell r="DH277">
            <v>1227</v>
          </cell>
          <cell r="DI277">
            <v>440</v>
          </cell>
          <cell r="DJ277">
            <v>0</v>
          </cell>
          <cell r="DK277">
            <v>0</v>
          </cell>
          <cell r="DL277">
            <v>0</v>
          </cell>
          <cell r="DM277">
            <v>1118</v>
          </cell>
          <cell r="DN277">
            <v>1316</v>
          </cell>
          <cell r="DO277">
            <v>0</v>
          </cell>
          <cell r="DP277">
            <v>0</v>
          </cell>
          <cell r="DQ277">
            <v>0</v>
          </cell>
          <cell r="DR277">
            <v>835</v>
          </cell>
          <cell r="DS277">
            <v>562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  <cell r="GF277">
            <v>0</v>
          </cell>
          <cell r="GG277">
            <v>0</v>
          </cell>
          <cell r="GH277">
            <v>0</v>
          </cell>
          <cell r="GI277">
            <v>0</v>
          </cell>
          <cell r="GK277">
            <v>215.16129032258064</v>
          </cell>
          <cell r="GL277">
            <v>71.758620689655174</v>
          </cell>
          <cell r="GM277">
            <v>33.87096774193548</v>
          </cell>
          <cell r="GN277">
            <v>258.86666666666667</v>
          </cell>
          <cell r="GO277">
            <v>0</v>
          </cell>
          <cell r="GP277">
            <v>0</v>
          </cell>
        </row>
        <row r="278">
          <cell r="I278">
            <v>0</v>
          </cell>
          <cell r="J278">
            <v>70</v>
          </cell>
          <cell r="K278">
            <v>0</v>
          </cell>
          <cell r="L278">
            <v>0</v>
          </cell>
          <cell r="M278">
            <v>65</v>
          </cell>
          <cell r="N278">
            <v>35</v>
          </cell>
          <cell r="O278">
            <v>25</v>
          </cell>
          <cell r="P278">
            <v>0</v>
          </cell>
          <cell r="Q278">
            <v>0</v>
          </cell>
          <cell r="R278">
            <v>120</v>
          </cell>
          <cell r="S278">
            <v>75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45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90</v>
          </cell>
          <cell r="AD278">
            <v>0</v>
          </cell>
          <cell r="AE278">
            <v>0</v>
          </cell>
          <cell r="AF278">
            <v>85</v>
          </cell>
          <cell r="AG278">
            <v>98</v>
          </cell>
          <cell r="AH278">
            <v>0</v>
          </cell>
          <cell r="AI278">
            <v>0</v>
          </cell>
          <cell r="AJ278">
            <v>0</v>
          </cell>
          <cell r="AK278">
            <v>263</v>
          </cell>
          <cell r="AL278">
            <v>120</v>
          </cell>
          <cell r="AM278">
            <v>0</v>
          </cell>
          <cell r="AN278">
            <v>0</v>
          </cell>
          <cell r="AO278">
            <v>145</v>
          </cell>
          <cell r="AP278">
            <v>303</v>
          </cell>
          <cell r="AQ278">
            <v>72</v>
          </cell>
          <cell r="AR278">
            <v>0</v>
          </cell>
          <cell r="AS278">
            <v>0</v>
          </cell>
          <cell r="AT278">
            <v>0</v>
          </cell>
          <cell r="AU278">
            <v>35</v>
          </cell>
          <cell r="AV278">
            <v>0</v>
          </cell>
          <cell r="AW278">
            <v>0</v>
          </cell>
          <cell r="AX278">
            <v>0</v>
          </cell>
          <cell r="AY278">
            <v>70</v>
          </cell>
          <cell r="AZ278">
            <v>45</v>
          </cell>
          <cell r="BA278">
            <v>0</v>
          </cell>
          <cell r="BB278">
            <v>0</v>
          </cell>
          <cell r="BC278">
            <v>93</v>
          </cell>
          <cell r="BD278">
            <v>10</v>
          </cell>
          <cell r="BE278">
            <v>30</v>
          </cell>
          <cell r="BF278">
            <v>0</v>
          </cell>
          <cell r="BG278">
            <v>0</v>
          </cell>
          <cell r="BH278">
            <v>265</v>
          </cell>
          <cell r="BI278">
            <v>75</v>
          </cell>
          <cell r="BJ278">
            <v>0</v>
          </cell>
          <cell r="BK278">
            <v>0</v>
          </cell>
          <cell r="BL278">
            <v>0</v>
          </cell>
          <cell r="BM278">
            <v>105</v>
          </cell>
          <cell r="BN278">
            <v>90</v>
          </cell>
          <cell r="BO278">
            <v>0</v>
          </cell>
          <cell r="BP278">
            <v>0</v>
          </cell>
          <cell r="BQ278">
            <v>0</v>
          </cell>
          <cell r="BR278">
            <v>70</v>
          </cell>
          <cell r="BS278">
            <v>30</v>
          </cell>
          <cell r="BT278">
            <v>0</v>
          </cell>
          <cell r="BU278">
            <v>0</v>
          </cell>
          <cell r="BV278">
            <v>0</v>
          </cell>
          <cell r="BW278">
            <v>115</v>
          </cell>
          <cell r="BX278">
            <v>30</v>
          </cell>
          <cell r="BY278">
            <v>0</v>
          </cell>
          <cell r="BZ278">
            <v>0</v>
          </cell>
          <cell r="CA278">
            <v>0</v>
          </cell>
          <cell r="CB278">
            <v>145</v>
          </cell>
          <cell r="CC278">
            <v>25</v>
          </cell>
          <cell r="CD278">
            <v>0</v>
          </cell>
          <cell r="CE278">
            <v>0</v>
          </cell>
          <cell r="CF278">
            <v>125</v>
          </cell>
          <cell r="CG278">
            <v>105</v>
          </cell>
          <cell r="CH278">
            <v>60</v>
          </cell>
          <cell r="CI278">
            <v>0</v>
          </cell>
          <cell r="CJ278">
            <v>0</v>
          </cell>
          <cell r="CK278">
            <v>165</v>
          </cell>
          <cell r="CL278">
            <v>80</v>
          </cell>
          <cell r="CM278">
            <v>0</v>
          </cell>
          <cell r="CN278">
            <v>0</v>
          </cell>
          <cell r="CO278">
            <v>0</v>
          </cell>
          <cell r="CP278">
            <v>86</v>
          </cell>
          <cell r="CQ278">
            <v>133</v>
          </cell>
          <cell r="CR278">
            <v>0</v>
          </cell>
          <cell r="CS278">
            <v>0</v>
          </cell>
          <cell r="CT278">
            <v>90</v>
          </cell>
          <cell r="CU278">
            <v>85</v>
          </cell>
          <cell r="CV278">
            <v>193</v>
          </cell>
          <cell r="CW278">
            <v>0</v>
          </cell>
          <cell r="CX278">
            <v>0</v>
          </cell>
          <cell r="CY278">
            <v>145</v>
          </cell>
          <cell r="CZ278">
            <v>165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305</v>
          </cell>
          <cell r="DF278">
            <v>0</v>
          </cell>
          <cell r="DG278">
            <v>0</v>
          </cell>
          <cell r="DH278">
            <v>178</v>
          </cell>
          <cell r="DI278">
            <v>116</v>
          </cell>
          <cell r="DJ278">
            <v>0</v>
          </cell>
          <cell r="DK278">
            <v>0</v>
          </cell>
          <cell r="DL278">
            <v>0</v>
          </cell>
          <cell r="DM278">
            <v>95</v>
          </cell>
          <cell r="DN278">
            <v>303</v>
          </cell>
          <cell r="DO278">
            <v>0</v>
          </cell>
          <cell r="DP278">
            <v>0</v>
          </cell>
          <cell r="DQ278">
            <v>0</v>
          </cell>
          <cell r="DR278">
            <v>98</v>
          </cell>
          <cell r="DS278">
            <v>60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  <cell r="GF278">
            <v>0</v>
          </cell>
          <cell r="GG278">
            <v>0</v>
          </cell>
          <cell r="GH278">
            <v>0</v>
          </cell>
          <cell r="GI278">
            <v>0</v>
          </cell>
        </row>
        <row r="280">
          <cell r="GK280">
            <v>0</v>
          </cell>
          <cell r="GL280">
            <v>0</v>
          </cell>
          <cell r="GM280">
            <v>0</v>
          </cell>
          <cell r="GN280">
            <v>0</v>
          </cell>
          <cell r="GO280">
            <v>0</v>
          </cell>
          <cell r="GP280">
            <v>0</v>
          </cell>
        </row>
        <row r="281">
          <cell r="GK281">
            <v>0</v>
          </cell>
          <cell r="GL281">
            <v>0</v>
          </cell>
          <cell r="GM281">
            <v>0</v>
          </cell>
          <cell r="GN281">
            <v>0</v>
          </cell>
          <cell r="GO281">
            <v>0</v>
          </cell>
          <cell r="GP281">
            <v>0</v>
          </cell>
        </row>
        <row r="282">
          <cell r="GK282">
            <v>0</v>
          </cell>
          <cell r="GL282">
            <v>0</v>
          </cell>
          <cell r="GM282">
            <v>0</v>
          </cell>
          <cell r="GN282">
            <v>0</v>
          </cell>
          <cell r="GO282">
            <v>0</v>
          </cell>
          <cell r="GP282">
            <v>0</v>
          </cell>
        </row>
        <row r="283">
          <cell r="GK283">
            <v>0</v>
          </cell>
          <cell r="GL283">
            <v>0</v>
          </cell>
          <cell r="GM283">
            <v>0</v>
          </cell>
          <cell r="GN283">
            <v>0</v>
          </cell>
          <cell r="GO283">
            <v>0</v>
          </cell>
          <cell r="GP283">
            <v>0</v>
          </cell>
        </row>
        <row r="284">
          <cell r="GK284">
            <v>0</v>
          </cell>
          <cell r="GL284">
            <v>0</v>
          </cell>
          <cell r="GM284">
            <v>0</v>
          </cell>
          <cell r="GN284">
            <v>0</v>
          </cell>
          <cell r="GO284">
            <v>0</v>
          </cell>
          <cell r="GP284">
            <v>0</v>
          </cell>
        </row>
        <row r="285">
          <cell r="GK285">
            <v>0</v>
          </cell>
          <cell r="GL285">
            <v>0</v>
          </cell>
          <cell r="GM285">
            <v>0</v>
          </cell>
          <cell r="GN285">
            <v>0</v>
          </cell>
          <cell r="GO285">
            <v>0</v>
          </cell>
          <cell r="GP285">
            <v>0</v>
          </cell>
        </row>
        <row r="286">
          <cell r="GK286">
            <v>0</v>
          </cell>
          <cell r="GL286">
            <v>0</v>
          </cell>
          <cell r="GM286">
            <v>0</v>
          </cell>
          <cell r="GN286">
            <v>0</v>
          </cell>
          <cell r="GO286">
            <v>0</v>
          </cell>
          <cell r="GP286">
            <v>0</v>
          </cell>
        </row>
        <row r="287">
          <cell r="GK287">
            <v>0</v>
          </cell>
          <cell r="GL287">
            <v>0</v>
          </cell>
          <cell r="GM287">
            <v>0</v>
          </cell>
          <cell r="GN287">
            <v>0</v>
          </cell>
          <cell r="GO287">
            <v>0</v>
          </cell>
          <cell r="GP287">
            <v>0</v>
          </cell>
        </row>
        <row r="288">
          <cell r="GK288">
            <v>0</v>
          </cell>
          <cell r="GL288">
            <v>0</v>
          </cell>
          <cell r="GM288">
            <v>0</v>
          </cell>
          <cell r="GN288">
            <v>0</v>
          </cell>
          <cell r="GO288">
            <v>0</v>
          </cell>
          <cell r="GP288">
            <v>0</v>
          </cell>
        </row>
        <row r="289">
          <cell r="GK289">
            <v>0</v>
          </cell>
          <cell r="GL289">
            <v>0</v>
          </cell>
          <cell r="GM289">
            <v>0</v>
          </cell>
          <cell r="GN289">
            <v>0</v>
          </cell>
          <cell r="GO289">
            <v>0</v>
          </cell>
          <cell r="GP289">
            <v>0</v>
          </cell>
        </row>
        <row r="290">
          <cell r="GK290">
            <v>0</v>
          </cell>
          <cell r="GL290">
            <v>0</v>
          </cell>
          <cell r="GM290">
            <v>0</v>
          </cell>
          <cell r="GN290">
            <v>0</v>
          </cell>
          <cell r="GO290">
            <v>0</v>
          </cell>
          <cell r="GP290">
            <v>0</v>
          </cell>
        </row>
        <row r="291">
          <cell r="GK291">
            <v>0</v>
          </cell>
          <cell r="GL291">
            <v>0</v>
          </cell>
          <cell r="GM291">
            <v>0</v>
          </cell>
          <cell r="GN291">
            <v>0</v>
          </cell>
          <cell r="GO291">
            <v>0</v>
          </cell>
          <cell r="GP291">
            <v>0</v>
          </cell>
        </row>
        <row r="292">
          <cell r="GK292">
            <v>0</v>
          </cell>
          <cell r="GL292">
            <v>0</v>
          </cell>
          <cell r="GM292">
            <v>0</v>
          </cell>
          <cell r="GN292">
            <v>0</v>
          </cell>
          <cell r="GO292">
            <v>0</v>
          </cell>
          <cell r="GP292">
            <v>0</v>
          </cell>
        </row>
        <row r="293">
          <cell r="GK293">
            <v>0</v>
          </cell>
          <cell r="GL293">
            <v>0</v>
          </cell>
          <cell r="GM293">
            <v>0</v>
          </cell>
          <cell r="GN293">
            <v>0</v>
          </cell>
          <cell r="GO293">
            <v>0</v>
          </cell>
          <cell r="GP293">
            <v>0</v>
          </cell>
        </row>
        <row r="294">
          <cell r="GK294">
            <v>0</v>
          </cell>
          <cell r="GL294">
            <v>0</v>
          </cell>
          <cell r="GM294">
            <v>0</v>
          </cell>
          <cell r="GN294">
            <v>0</v>
          </cell>
          <cell r="GO294">
            <v>0</v>
          </cell>
          <cell r="GP294">
            <v>0</v>
          </cell>
        </row>
        <row r="295">
          <cell r="GK295">
            <v>0</v>
          </cell>
          <cell r="GL295">
            <v>0</v>
          </cell>
          <cell r="GM295">
            <v>0</v>
          </cell>
          <cell r="GN295">
            <v>0</v>
          </cell>
          <cell r="GO295">
            <v>0</v>
          </cell>
          <cell r="GP295">
            <v>0</v>
          </cell>
        </row>
        <row r="296">
          <cell r="GK296">
            <v>0</v>
          </cell>
          <cell r="GL296">
            <v>0</v>
          </cell>
          <cell r="GM296">
            <v>0</v>
          </cell>
          <cell r="GN296">
            <v>0</v>
          </cell>
          <cell r="GO296">
            <v>0</v>
          </cell>
          <cell r="GP296">
            <v>0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  <cell r="GF297">
            <v>0</v>
          </cell>
          <cell r="GG297">
            <v>0</v>
          </cell>
          <cell r="GH297">
            <v>0</v>
          </cell>
          <cell r="GI297">
            <v>0</v>
          </cell>
          <cell r="GK297">
            <v>0</v>
          </cell>
          <cell r="GL297">
            <v>0</v>
          </cell>
          <cell r="GM297">
            <v>0</v>
          </cell>
          <cell r="GN297">
            <v>0</v>
          </cell>
          <cell r="GO297">
            <v>0</v>
          </cell>
          <cell r="GP297">
            <v>0</v>
          </cell>
        </row>
        <row r="300"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15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  <cell r="GF300">
            <v>0</v>
          </cell>
          <cell r="GG300">
            <v>0</v>
          </cell>
          <cell r="GH300">
            <v>0</v>
          </cell>
          <cell r="GI300">
            <v>0</v>
          </cell>
          <cell r="GK300">
            <v>0</v>
          </cell>
          <cell r="GL300">
            <v>0</v>
          </cell>
          <cell r="GM300">
            <v>0</v>
          </cell>
          <cell r="GN300">
            <v>0</v>
          </cell>
          <cell r="GO300">
            <v>0.4838709677419355</v>
          </cell>
          <cell r="GP300">
            <v>0</v>
          </cell>
        </row>
        <row r="301">
          <cell r="I301">
            <v>0</v>
          </cell>
          <cell r="J301">
            <v>0</v>
          </cell>
          <cell r="K301">
            <v>150</v>
          </cell>
          <cell r="L301">
            <v>165</v>
          </cell>
          <cell r="M301">
            <v>145</v>
          </cell>
          <cell r="N301">
            <v>430</v>
          </cell>
          <cell r="O301">
            <v>337</v>
          </cell>
          <cell r="P301">
            <v>476</v>
          </cell>
          <cell r="Q301">
            <v>110</v>
          </cell>
          <cell r="R301">
            <v>330</v>
          </cell>
          <cell r="S301">
            <v>305</v>
          </cell>
          <cell r="T301">
            <v>345</v>
          </cell>
          <cell r="U301">
            <v>235</v>
          </cell>
          <cell r="V301">
            <v>223</v>
          </cell>
          <cell r="W301">
            <v>401</v>
          </cell>
          <cell r="X301">
            <v>175</v>
          </cell>
          <cell r="Y301">
            <v>160</v>
          </cell>
          <cell r="Z301">
            <v>538</v>
          </cell>
          <cell r="AA301">
            <v>428</v>
          </cell>
          <cell r="AB301">
            <v>485</v>
          </cell>
          <cell r="AC301">
            <v>225</v>
          </cell>
          <cell r="AD301">
            <v>53</v>
          </cell>
          <cell r="AE301">
            <v>0</v>
          </cell>
          <cell r="AF301">
            <v>0</v>
          </cell>
          <cell r="AG301">
            <v>45</v>
          </cell>
          <cell r="AH301">
            <v>70</v>
          </cell>
          <cell r="AI301">
            <v>0</v>
          </cell>
          <cell r="AJ301">
            <v>0</v>
          </cell>
          <cell r="AK301">
            <v>0</v>
          </cell>
          <cell r="AL301">
            <v>30</v>
          </cell>
          <cell r="AM301">
            <v>205</v>
          </cell>
          <cell r="AN301">
            <v>0</v>
          </cell>
          <cell r="AO301">
            <v>0</v>
          </cell>
          <cell r="AP301">
            <v>222</v>
          </cell>
          <cell r="AQ301">
            <v>130</v>
          </cell>
          <cell r="AR301">
            <v>40</v>
          </cell>
          <cell r="AS301">
            <v>0</v>
          </cell>
          <cell r="AT301">
            <v>0</v>
          </cell>
          <cell r="AU301">
            <v>85</v>
          </cell>
          <cell r="AV301">
            <v>60</v>
          </cell>
          <cell r="AW301">
            <v>0</v>
          </cell>
          <cell r="AX301">
            <v>0</v>
          </cell>
          <cell r="AY301">
            <v>0</v>
          </cell>
          <cell r="AZ301">
            <v>40</v>
          </cell>
          <cell r="BA301">
            <v>175</v>
          </cell>
          <cell r="BB301">
            <v>0</v>
          </cell>
          <cell r="BC301">
            <v>0</v>
          </cell>
          <cell r="BD301">
            <v>10</v>
          </cell>
          <cell r="BE301">
            <v>90</v>
          </cell>
          <cell r="BF301">
            <v>15</v>
          </cell>
          <cell r="BG301">
            <v>0</v>
          </cell>
          <cell r="BH301">
            <v>0</v>
          </cell>
          <cell r="BI301">
            <v>55</v>
          </cell>
          <cell r="BJ301">
            <v>15</v>
          </cell>
          <cell r="BK301">
            <v>0</v>
          </cell>
          <cell r="BL301">
            <v>0</v>
          </cell>
          <cell r="BM301">
            <v>0</v>
          </cell>
          <cell r="BN301">
            <v>35</v>
          </cell>
          <cell r="BO301">
            <v>115</v>
          </cell>
          <cell r="BP301">
            <v>0</v>
          </cell>
          <cell r="BQ301">
            <v>0</v>
          </cell>
          <cell r="BR301">
            <v>0</v>
          </cell>
          <cell r="BS301">
            <v>48</v>
          </cell>
          <cell r="BT301">
            <v>41</v>
          </cell>
          <cell r="BU301">
            <v>72</v>
          </cell>
          <cell r="BV301">
            <v>0</v>
          </cell>
          <cell r="BW301">
            <v>0</v>
          </cell>
          <cell r="BX301">
            <v>0</v>
          </cell>
          <cell r="BY301">
            <v>28</v>
          </cell>
          <cell r="BZ301">
            <v>0</v>
          </cell>
          <cell r="CA301">
            <v>0</v>
          </cell>
          <cell r="CB301">
            <v>0</v>
          </cell>
          <cell r="CC301">
            <v>95</v>
          </cell>
          <cell r="CD301">
            <v>60</v>
          </cell>
          <cell r="CE301">
            <v>0</v>
          </cell>
          <cell r="CF301">
            <v>0</v>
          </cell>
          <cell r="CG301">
            <v>30</v>
          </cell>
          <cell r="CH301">
            <v>60</v>
          </cell>
          <cell r="CI301">
            <v>110</v>
          </cell>
          <cell r="CJ301">
            <v>10</v>
          </cell>
          <cell r="CK301">
            <v>0</v>
          </cell>
          <cell r="CL301">
            <v>45</v>
          </cell>
          <cell r="CM301">
            <v>0</v>
          </cell>
          <cell r="CN301">
            <v>0</v>
          </cell>
          <cell r="CO301">
            <v>20</v>
          </cell>
          <cell r="CP301">
            <v>19</v>
          </cell>
          <cell r="CQ301">
            <v>0</v>
          </cell>
          <cell r="CR301">
            <v>20</v>
          </cell>
          <cell r="CS301">
            <v>0</v>
          </cell>
          <cell r="CT301">
            <v>0</v>
          </cell>
          <cell r="CU301">
            <v>228</v>
          </cell>
          <cell r="CV301">
            <v>10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168</v>
          </cell>
          <cell r="DF301">
            <v>80</v>
          </cell>
          <cell r="DG301">
            <v>0</v>
          </cell>
          <cell r="DH301">
            <v>0</v>
          </cell>
          <cell r="DI301">
            <v>30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25</v>
          </cell>
          <cell r="DP301">
            <v>0</v>
          </cell>
          <cell r="DQ301">
            <v>0</v>
          </cell>
          <cell r="DR301">
            <v>0</v>
          </cell>
          <cell r="DS301">
            <v>55</v>
          </cell>
          <cell r="DT301">
            <v>100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  <cell r="GF301">
            <v>0</v>
          </cell>
          <cell r="GG301">
            <v>0</v>
          </cell>
          <cell r="GH301">
            <v>0</v>
          </cell>
          <cell r="GI301">
            <v>0</v>
          </cell>
          <cell r="GK301">
            <v>195.67741935483872</v>
          </cell>
          <cell r="GL301">
            <v>37.482758620689658</v>
          </cell>
          <cell r="GM301">
            <v>28.580645161290324</v>
          </cell>
          <cell r="GN301">
            <v>15.6</v>
          </cell>
          <cell r="GO301">
            <v>0</v>
          </cell>
          <cell r="GP301">
            <v>0</v>
          </cell>
        </row>
        <row r="302">
          <cell r="I302">
            <v>0</v>
          </cell>
          <cell r="J302">
            <v>0</v>
          </cell>
          <cell r="K302">
            <v>4165</v>
          </cell>
          <cell r="L302">
            <v>2270</v>
          </cell>
          <cell r="M302">
            <v>524</v>
          </cell>
          <cell r="N302">
            <v>849</v>
          </cell>
          <cell r="O302">
            <v>475</v>
          </cell>
          <cell r="P302">
            <v>0</v>
          </cell>
          <cell r="Q302">
            <v>340</v>
          </cell>
          <cell r="R302">
            <v>420</v>
          </cell>
          <cell r="S302">
            <v>490</v>
          </cell>
          <cell r="T302">
            <v>525</v>
          </cell>
          <cell r="U302">
            <v>115</v>
          </cell>
          <cell r="V302">
            <v>52</v>
          </cell>
          <cell r="W302">
            <v>50</v>
          </cell>
          <cell r="X302">
            <v>265</v>
          </cell>
          <cell r="Y302">
            <v>1740</v>
          </cell>
          <cell r="Z302">
            <v>530</v>
          </cell>
          <cell r="AA302">
            <v>151</v>
          </cell>
          <cell r="AB302">
            <v>2305</v>
          </cell>
          <cell r="AC302">
            <v>505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75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25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35</v>
          </cell>
          <cell r="CI302">
            <v>30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522</v>
          </cell>
          <cell r="DF302">
            <v>109</v>
          </cell>
          <cell r="DG302">
            <v>0</v>
          </cell>
          <cell r="DH302">
            <v>0</v>
          </cell>
          <cell r="DI302">
            <v>30</v>
          </cell>
          <cell r="DJ302">
            <v>0</v>
          </cell>
          <cell r="DK302">
            <v>0</v>
          </cell>
          <cell r="DL302">
            <v>33</v>
          </cell>
          <cell r="DM302">
            <v>15</v>
          </cell>
          <cell r="DN302">
            <v>461</v>
          </cell>
          <cell r="DO302">
            <v>158</v>
          </cell>
          <cell r="DP302">
            <v>0</v>
          </cell>
          <cell r="DQ302">
            <v>0</v>
          </cell>
          <cell r="DR302">
            <v>0</v>
          </cell>
          <cell r="DS302">
            <v>216</v>
          </cell>
          <cell r="DT302">
            <v>98</v>
          </cell>
          <cell r="DU302">
            <v>47</v>
          </cell>
          <cell r="DV302">
            <v>110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  <cell r="GF302">
            <v>0</v>
          </cell>
          <cell r="GG302">
            <v>0</v>
          </cell>
          <cell r="GH302">
            <v>0</v>
          </cell>
          <cell r="GI302">
            <v>0</v>
          </cell>
          <cell r="GK302">
            <v>508.74193548387098</v>
          </cell>
          <cell r="GL302">
            <v>3.4482758620689653</v>
          </cell>
          <cell r="GM302">
            <v>2.096774193548387</v>
          </cell>
          <cell r="GN302">
            <v>59.966666666666669</v>
          </cell>
          <cell r="GO302">
            <v>0</v>
          </cell>
          <cell r="GP302">
            <v>0</v>
          </cell>
        </row>
        <row r="303">
          <cell r="I303">
            <v>0</v>
          </cell>
          <cell r="J303">
            <v>0</v>
          </cell>
          <cell r="K303">
            <v>140</v>
          </cell>
          <cell r="L303">
            <v>105</v>
          </cell>
          <cell r="M303">
            <v>330</v>
          </cell>
          <cell r="N303">
            <v>193</v>
          </cell>
          <cell r="O303">
            <v>233</v>
          </cell>
          <cell r="P303">
            <v>176</v>
          </cell>
          <cell r="Q303">
            <v>115</v>
          </cell>
          <cell r="R303">
            <v>113</v>
          </cell>
          <cell r="S303">
            <v>230</v>
          </cell>
          <cell r="T303">
            <v>235</v>
          </cell>
          <cell r="U303">
            <v>222</v>
          </cell>
          <cell r="V303">
            <v>281</v>
          </cell>
          <cell r="W303">
            <v>200</v>
          </cell>
          <cell r="X303">
            <v>360</v>
          </cell>
          <cell r="Y303">
            <v>125</v>
          </cell>
          <cell r="Z303">
            <v>340</v>
          </cell>
          <cell r="AA303">
            <v>173</v>
          </cell>
          <cell r="AB303">
            <v>200</v>
          </cell>
          <cell r="AC303">
            <v>150</v>
          </cell>
          <cell r="AD303">
            <v>190</v>
          </cell>
          <cell r="AE303">
            <v>0</v>
          </cell>
          <cell r="AF303">
            <v>0</v>
          </cell>
          <cell r="AG303">
            <v>45</v>
          </cell>
          <cell r="AH303">
            <v>85</v>
          </cell>
          <cell r="AI303">
            <v>0</v>
          </cell>
          <cell r="AJ303">
            <v>0</v>
          </cell>
          <cell r="AK303">
            <v>0</v>
          </cell>
          <cell r="AL303">
            <v>55</v>
          </cell>
          <cell r="AM303">
            <v>0</v>
          </cell>
          <cell r="AN303">
            <v>0</v>
          </cell>
          <cell r="AO303">
            <v>0</v>
          </cell>
          <cell r="AP303">
            <v>184</v>
          </cell>
          <cell r="AQ303">
            <v>124</v>
          </cell>
          <cell r="AR303">
            <v>0</v>
          </cell>
          <cell r="AS303">
            <v>0</v>
          </cell>
          <cell r="AT303">
            <v>0</v>
          </cell>
          <cell r="AU303">
            <v>75</v>
          </cell>
          <cell r="AV303">
            <v>55</v>
          </cell>
          <cell r="AW303">
            <v>0</v>
          </cell>
          <cell r="AX303">
            <v>0</v>
          </cell>
          <cell r="AY303">
            <v>0</v>
          </cell>
          <cell r="AZ303">
            <v>30</v>
          </cell>
          <cell r="BA303">
            <v>45</v>
          </cell>
          <cell r="BB303">
            <v>0</v>
          </cell>
          <cell r="BC303">
            <v>0</v>
          </cell>
          <cell r="BD303">
            <v>40</v>
          </cell>
          <cell r="BE303">
            <v>45</v>
          </cell>
          <cell r="BF303">
            <v>65</v>
          </cell>
          <cell r="BG303">
            <v>0</v>
          </cell>
          <cell r="BH303">
            <v>0</v>
          </cell>
          <cell r="BI303">
            <v>55</v>
          </cell>
          <cell r="BJ303">
            <v>85</v>
          </cell>
          <cell r="BK303">
            <v>0</v>
          </cell>
          <cell r="BL303">
            <v>0</v>
          </cell>
          <cell r="BM303">
            <v>0</v>
          </cell>
          <cell r="BN303">
            <v>25</v>
          </cell>
          <cell r="BO303">
            <v>35</v>
          </cell>
          <cell r="BP303">
            <v>0</v>
          </cell>
          <cell r="BQ303">
            <v>0</v>
          </cell>
          <cell r="BR303">
            <v>0</v>
          </cell>
          <cell r="BS303">
            <v>60</v>
          </cell>
          <cell r="BT303">
            <v>56</v>
          </cell>
          <cell r="BU303">
            <v>49</v>
          </cell>
          <cell r="BV303">
            <v>0</v>
          </cell>
          <cell r="BW303">
            <v>0</v>
          </cell>
          <cell r="BX303">
            <v>0</v>
          </cell>
          <cell r="BY303">
            <v>50</v>
          </cell>
          <cell r="BZ303">
            <v>0</v>
          </cell>
          <cell r="CA303">
            <v>0</v>
          </cell>
          <cell r="CB303">
            <v>0</v>
          </cell>
          <cell r="CC303">
            <v>20</v>
          </cell>
          <cell r="CD303">
            <v>64</v>
          </cell>
          <cell r="CE303">
            <v>0</v>
          </cell>
          <cell r="CF303">
            <v>0</v>
          </cell>
          <cell r="CG303">
            <v>64</v>
          </cell>
          <cell r="CH303">
            <v>37</v>
          </cell>
          <cell r="CI303">
            <v>35</v>
          </cell>
          <cell r="CJ303">
            <v>20</v>
          </cell>
          <cell r="CK303">
            <v>0</v>
          </cell>
          <cell r="CL303">
            <v>54</v>
          </cell>
          <cell r="CM303">
            <v>56</v>
          </cell>
          <cell r="CN303">
            <v>0</v>
          </cell>
          <cell r="CO303">
            <v>0</v>
          </cell>
          <cell r="CP303">
            <v>5</v>
          </cell>
          <cell r="CQ303">
            <v>61</v>
          </cell>
          <cell r="CR303">
            <v>40</v>
          </cell>
          <cell r="CS303">
            <v>0</v>
          </cell>
          <cell r="CT303">
            <v>20</v>
          </cell>
          <cell r="CU303">
            <v>56</v>
          </cell>
          <cell r="CV303">
            <v>86</v>
          </cell>
          <cell r="CW303">
            <v>58</v>
          </cell>
          <cell r="CX303">
            <v>5</v>
          </cell>
          <cell r="CY303">
            <v>0</v>
          </cell>
          <cell r="CZ303">
            <v>0</v>
          </cell>
          <cell r="DA303">
            <v>68</v>
          </cell>
          <cell r="DB303">
            <v>0</v>
          </cell>
          <cell r="DC303">
            <v>0</v>
          </cell>
          <cell r="DD303">
            <v>0</v>
          </cell>
          <cell r="DE303">
            <v>68</v>
          </cell>
          <cell r="DF303">
            <v>67</v>
          </cell>
          <cell r="DG303">
            <v>0</v>
          </cell>
          <cell r="DH303">
            <v>16</v>
          </cell>
          <cell r="DI303">
            <v>54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75</v>
          </cell>
          <cell r="DO303">
            <v>32</v>
          </cell>
          <cell r="DP303">
            <v>2</v>
          </cell>
          <cell r="DQ303">
            <v>0</v>
          </cell>
          <cell r="DR303">
            <v>0</v>
          </cell>
          <cell r="DS303">
            <v>10</v>
          </cell>
          <cell r="DT303">
            <v>55</v>
          </cell>
          <cell r="DU303">
            <v>0</v>
          </cell>
          <cell r="DV303">
            <v>5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  <cell r="GF303">
            <v>0</v>
          </cell>
          <cell r="GG303">
            <v>0</v>
          </cell>
          <cell r="GH303">
            <v>0</v>
          </cell>
          <cell r="GI303">
            <v>0</v>
          </cell>
          <cell r="GK303">
            <v>138.58064516129033</v>
          </cell>
          <cell r="GL303">
            <v>29.758620689655171</v>
          </cell>
          <cell r="GM303">
            <v>24.096774193548388</v>
          </cell>
          <cell r="GN303">
            <v>20.033333333333335</v>
          </cell>
          <cell r="GO303">
            <v>0</v>
          </cell>
          <cell r="GP303">
            <v>0</v>
          </cell>
        </row>
        <row r="304"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  <cell r="GF304">
            <v>0</v>
          </cell>
          <cell r="GG304">
            <v>0</v>
          </cell>
          <cell r="GH304">
            <v>0</v>
          </cell>
          <cell r="GI304">
            <v>0</v>
          </cell>
          <cell r="GK304">
            <v>0</v>
          </cell>
          <cell r="GL304">
            <v>0</v>
          </cell>
          <cell r="GM304">
            <v>0</v>
          </cell>
          <cell r="GN304">
            <v>0</v>
          </cell>
          <cell r="GO304">
            <v>0</v>
          </cell>
          <cell r="GP304">
            <v>0</v>
          </cell>
        </row>
        <row r="305"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  <cell r="GF305">
            <v>0</v>
          </cell>
          <cell r="GG305">
            <v>0</v>
          </cell>
          <cell r="GH305">
            <v>0</v>
          </cell>
          <cell r="GI305">
            <v>0</v>
          </cell>
          <cell r="GK305">
            <v>0</v>
          </cell>
          <cell r="GL305">
            <v>0</v>
          </cell>
          <cell r="GM305">
            <v>0</v>
          </cell>
          <cell r="GN305">
            <v>0</v>
          </cell>
          <cell r="GO305">
            <v>0</v>
          </cell>
          <cell r="GP305">
            <v>0</v>
          </cell>
        </row>
        <row r="306">
          <cell r="I306">
            <v>0</v>
          </cell>
          <cell r="J306">
            <v>405</v>
          </cell>
          <cell r="K306">
            <v>255</v>
          </cell>
          <cell r="L306">
            <v>275</v>
          </cell>
          <cell r="M306">
            <v>380</v>
          </cell>
          <cell r="N306">
            <v>155</v>
          </cell>
          <cell r="O306">
            <v>525</v>
          </cell>
          <cell r="P306">
            <v>360</v>
          </cell>
          <cell r="Q306">
            <v>255</v>
          </cell>
          <cell r="R306">
            <v>105</v>
          </cell>
          <cell r="S306">
            <v>360</v>
          </cell>
          <cell r="T306">
            <v>515</v>
          </cell>
          <cell r="U306">
            <v>396</v>
          </cell>
          <cell r="V306">
            <v>225</v>
          </cell>
          <cell r="W306">
            <v>255</v>
          </cell>
          <cell r="X306">
            <v>465</v>
          </cell>
          <cell r="Y306">
            <v>385</v>
          </cell>
          <cell r="Z306">
            <v>400</v>
          </cell>
          <cell r="AA306">
            <v>430</v>
          </cell>
          <cell r="AB306">
            <v>70</v>
          </cell>
          <cell r="AC306">
            <v>230</v>
          </cell>
          <cell r="AD306">
            <v>245</v>
          </cell>
          <cell r="AE306">
            <v>295</v>
          </cell>
          <cell r="AF306">
            <v>675</v>
          </cell>
          <cell r="AG306">
            <v>433</v>
          </cell>
          <cell r="AH306">
            <v>480</v>
          </cell>
          <cell r="AI306">
            <v>497</v>
          </cell>
          <cell r="AJ306">
            <v>360</v>
          </cell>
          <cell r="AK306">
            <v>160</v>
          </cell>
          <cell r="AL306">
            <v>105</v>
          </cell>
          <cell r="AM306">
            <v>555</v>
          </cell>
          <cell r="AN306">
            <v>175</v>
          </cell>
          <cell r="AO306">
            <v>153</v>
          </cell>
          <cell r="AP306">
            <v>125</v>
          </cell>
          <cell r="AQ306">
            <v>110</v>
          </cell>
          <cell r="AR306">
            <v>215</v>
          </cell>
          <cell r="AS306">
            <v>401</v>
          </cell>
          <cell r="AT306">
            <v>30</v>
          </cell>
          <cell r="AU306">
            <v>150</v>
          </cell>
          <cell r="AV306">
            <v>620</v>
          </cell>
          <cell r="AW306">
            <v>185</v>
          </cell>
          <cell r="AX306">
            <v>260</v>
          </cell>
          <cell r="AY306">
            <v>510</v>
          </cell>
          <cell r="AZ306">
            <v>80</v>
          </cell>
          <cell r="BA306">
            <v>605</v>
          </cell>
          <cell r="BB306">
            <v>210</v>
          </cell>
          <cell r="BC306">
            <v>260</v>
          </cell>
          <cell r="BD306">
            <v>55</v>
          </cell>
          <cell r="BE306">
            <v>50</v>
          </cell>
          <cell r="BF306">
            <v>650</v>
          </cell>
          <cell r="BG306">
            <v>1010</v>
          </cell>
          <cell r="BH306">
            <v>210</v>
          </cell>
          <cell r="BI306">
            <v>55</v>
          </cell>
          <cell r="BJ306">
            <v>293</v>
          </cell>
          <cell r="BK306">
            <v>400</v>
          </cell>
          <cell r="BL306">
            <v>405</v>
          </cell>
          <cell r="BM306">
            <v>163</v>
          </cell>
          <cell r="BN306">
            <v>208</v>
          </cell>
          <cell r="BO306">
            <v>504</v>
          </cell>
          <cell r="BP306">
            <v>0</v>
          </cell>
          <cell r="BQ306">
            <v>305</v>
          </cell>
          <cell r="BR306">
            <v>420</v>
          </cell>
          <cell r="BS306">
            <v>370</v>
          </cell>
          <cell r="BT306">
            <v>100</v>
          </cell>
          <cell r="BU306">
            <v>325</v>
          </cell>
          <cell r="BV306">
            <v>255</v>
          </cell>
          <cell r="BW306">
            <v>335</v>
          </cell>
          <cell r="BX306">
            <v>110</v>
          </cell>
          <cell r="BY306">
            <v>680</v>
          </cell>
          <cell r="BZ306">
            <v>435</v>
          </cell>
          <cell r="CA306">
            <v>180</v>
          </cell>
          <cell r="CB306">
            <v>190</v>
          </cell>
          <cell r="CC306">
            <v>425</v>
          </cell>
          <cell r="CD306">
            <v>230</v>
          </cell>
          <cell r="CE306">
            <v>495</v>
          </cell>
          <cell r="CF306">
            <v>185</v>
          </cell>
          <cell r="CG306">
            <v>220</v>
          </cell>
          <cell r="CH306">
            <v>125</v>
          </cell>
          <cell r="CI306">
            <v>562</v>
          </cell>
          <cell r="CJ306">
            <v>651</v>
          </cell>
          <cell r="CK306">
            <v>215</v>
          </cell>
          <cell r="CL306">
            <v>410</v>
          </cell>
          <cell r="CM306">
            <v>225</v>
          </cell>
          <cell r="CN306">
            <v>125</v>
          </cell>
          <cell r="CO306">
            <v>52</v>
          </cell>
          <cell r="CP306">
            <v>450</v>
          </cell>
          <cell r="CQ306">
            <v>158</v>
          </cell>
          <cell r="CR306">
            <v>591</v>
          </cell>
          <cell r="CS306">
            <v>455</v>
          </cell>
          <cell r="CT306">
            <v>215</v>
          </cell>
          <cell r="CU306">
            <v>100</v>
          </cell>
          <cell r="CV306">
            <v>100</v>
          </cell>
          <cell r="CW306">
            <v>515</v>
          </cell>
          <cell r="CX306">
            <v>661</v>
          </cell>
          <cell r="CY306">
            <v>110</v>
          </cell>
          <cell r="CZ306">
            <v>145</v>
          </cell>
          <cell r="DA306">
            <v>365</v>
          </cell>
          <cell r="DB306">
            <v>282</v>
          </cell>
          <cell r="DC306">
            <v>455</v>
          </cell>
          <cell r="DD306">
            <v>240</v>
          </cell>
          <cell r="DE306">
            <v>481</v>
          </cell>
          <cell r="DF306">
            <v>726</v>
          </cell>
          <cell r="DG306">
            <v>536</v>
          </cell>
          <cell r="DH306">
            <v>210</v>
          </cell>
          <cell r="DI306">
            <v>480</v>
          </cell>
          <cell r="DJ306">
            <v>0</v>
          </cell>
          <cell r="DK306">
            <v>453</v>
          </cell>
          <cell r="DL306">
            <v>567</v>
          </cell>
          <cell r="DM306">
            <v>410</v>
          </cell>
          <cell r="DN306">
            <v>90</v>
          </cell>
          <cell r="DO306">
            <v>134</v>
          </cell>
          <cell r="DP306">
            <v>216</v>
          </cell>
          <cell r="DQ306">
            <v>215</v>
          </cell>
          <cell r="DR306">
            <v>83</v>
          </cell>
          <cell r="DS306">
            <v>80</v>
          </cell>
          <cell r="DT306">
            <v>240</v>
          </cell>
          <cell r="DU306">
            <v>295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  <cell r="GF306">
            <v>0</v>
          </cell>
          <cell r="GG306">
            <v>0</v>
          </cell>
          <cell r="GH306">
            <v>0</v>
          </cell>
          <cell r="GI306">
            <v>0</v>
          </cell>
          <cell r="GK306">
            <v>330.67741935483872</v>
          </cell>
          <cell r="GL306">
            <v>279.0344827586207</v>
          </cell>
          <cell r="GM306">
            <v>309.48387096774195</v>
          </cell>
          <cell r="GN306">
            <v>269.63333333333333</v>
          </cell>
          <cell r="GO306">
            <v>0</v>
          </cell>
          <cell r="GP306">
            <v>0</v>
          </cell>
        </row>
        <row r="307">
          <cell r="I307">
            <v>0</v>
          </cell>
          <cell r="J307">
            <v>848</v>
          </cell>
          <cell r="K307">
            <v>1759</v>
          </cell>
          <cell r="L307">
            <v>1460</v>
          </cell>
          <cell r="M307">
            <v>500</v>
          </cell>
          <cell r="N307">
            <v>60</v>
          </cell>
          <cell r="O307">
            <v>60</v>
          </cell>
          <cell r="P307">
            <v>1</v>
          </cell>
          <cell r="Q307">
            <v>789</v>
          </cell>
          <cell r="R307">
            <v>448</v>
          </cell>
          <cell r="S307">
            <v>40</v>
          </cell>
          <cell r="T307">
            <v>75</v>
          </cell>
          <cell r="U307">
            <v>0</v>
          </cell>
          <cell r="V307">
            <v>142</v>
          </cell>
          <cell r="W307">
            <v>114</v>
          </cell>
          <cell r="X307">
            <v>480</v>
          </cell>
          <cell r="Y307">
            <v>353</v>
          </cell>
          <cell r="Z307">
            <v>440</v>
          </cell>
          <cell r="AA307">
            <v>616</v>
          </cell>
          <cell r="AB307">
            <v>2554</v>
          </cell>
          <cell r="AC307">
            <v>585</v>
          </cell>
          <cell r="AD307">
            <v>125</v>
          </cell>
          <cell r="AE307">
            <v>0</v>
          </cell>
          <cell r="AF307">
            <v>0</v>
          </cell>
          <cell r="AG307">
            <v>0</v>
          </cell>
          <cell r="AH307">
            <v>50</v>
          </cell>
          <cell r="AI307">
            <v>0</v>
          </cell>
          <cell r="AJ307">
            <v>0</v>
          </cell>
          <cell r="AK307">
            <v>50</v>
          </cell>
          <cell r="AL307">
            <v>315</v>
          </cell>
          <cell r="AM307">
            <v>0</v>
          </cell>
          <cell r="AN307">
            <v>102</v>
          </cell>
          <cell r="AO307">
            <v>0</v>
          </cell>
          <cell r="AP307">
            <v>213</v>
          </cell>
          <cell r="AQ307">
            <v>140</v>
          </cell>
          <cell r="AR307">
            <v>88</v>
          </cell>
          <cell r="AS307">
            <v>178</v>
          </cell>
          <cell r="AT307">
            <v>0</v>
          </cell>
          <cell r="AU307">
            <v>558</v>
          </cell>
          <cell r="AV307">
            <v>170</v>
          </cell>
          <cell r="AW307">
            <v>28</v>
          </cell>
          <cell r="AX307">
            <v>0</v>
          </cell>
          <cell r="AY307">
            <v>30</v>
          </cell>
          <cell r="AZ307">
            <v>115</v>
          </cell>
          <cell r="BA307">
            <v>0</v>
          </cell>
          <cell r="BB307">
            <v>30</v>
          </cell>
          <cell r="BC307">
            <v>140</v>
          </cell>
          <cell r="BD307">
            <v>125</v>
          </cell>
          <cell r="BE307">
            <v>150</v>
          </cell>
          <cell r="BF307">
            <v>95</v>
          </cell>
          <cell r="BG307">
            <v>70</v>
          </cell>
          <cell r="BH307">
            <v>100</v>
          </cell>
          <cell r="BI307">
            <v>195</v>
          </cell>
          <cell r="BJ307">
            <v>70</v>
          </cell>
          <cell r="BK307">
            <v>45</v>
          </cell>
          <cell r="BL307">
            <v>105</v>
          </cell>
          <cell r="BM307">
            <v>140</v>
          </cell>
          <cell r="BN307">
            <v>175</v>
          </cell>
          <cell r="BO307">
            <v>0</v>
          </cell>
          <cell r="BP307">
            <v>0</v>
          </cell>
          <cell r="BQ307">
            <v>30</v>
          </cell>
          <cell r="BR307">
            <v>0</v>
          </cell>
          <cell r="BS307">
            <v>0</v>
          </cell>
          <cell r="BT307">
            <v>0</v>
          </cell>
          <cell r="BU307">
            <v>100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40</v>
          </cell>
          <cell r="CA307">
            <v>30</v>
          </cell>
          <cell r="CB307">
            <v>0</v>
          </cell>
          <cell r="CC307">
            <v>25</v>
          </cell>
          <cell r="CD307">
            <v>100</v>
          </cell>
          <cell r="CE307">
            <v>170</v>
          </cell>
          <cell r="CF307">
            <v>170</v>
          </cell>
          <cell r="CG307">
            <v>40</v>
          </cell>
          <cell r="CH307">
            <v>75</v>
          </cell>
          <cell r="CI307">
            <v>0</v>
          </cell>
          <cell r="CJ307">
            <v>70</v>
          </cell>
          <cell r="CK307">
            <v>85</v>
          </cell>
          <cell r="CL307">
            <v>110</v>
          </cell>
          <cell r="CM307">
            <v>25</v>
          </cell>
          <cell r="CN307">
            <v>0</v>
          </cell>
          <cell r="CO307">
            <v>200</v>
          </cell>
          <cell r="CP307">
            <v>70</v>
          </cell>
          <cell r="CQ307">
            <v>0</v>
          </cell>
          <cell r="CR307">
            <v>0</v>
          </cell>
          <cell r="CS307">
            <v>265</v>
          </cell>
          <cell r="CT307">
            <v>405</v>
          </cell>
          <cell r="CU307">
            <v>70</v>
          </cell>
          <cell r="CV307">
            <v>190</v>
          </cell>
          <cell r="CW307">
            <v>100</v>
          </cell>
          <cell r="CX307">
            <v>75</v>
          </cell>
          <cell r="CY307">
            <v>65</v>
          </cell>
          <cell r="CZ307">
            <v>250</v>
          </cell>
          <cell r="DA307">
            <v>193</v>
          </cell>
          <cell r="DB307">
            <v>200</v>
          </cell>
          <cell r="DC307">
            <v>470</v>
          </cell>
          <cell r="DD307">
            <v>1270</v>
          </cell>
          <cell r="DE307">
            <v>493</v>
          </cell>
          <cell r="DF307">
            <v>206</v>
          </cell>
          <cell r="DG307">
            <v>220</v>
          </cell>
          <cell r="DH307">
            <v>1227</v>
          </cell>
          <cell r="DI307">
            <v>440</v>
          </cell>
          <cell r="DJ307">
            <v>0</v>
          </cell>
          <cell r="DK307">
            <v>559</v>
          </cell>
          <cell r="DL307">
            <v>847</v>
          </cell>
          <cell r="DM307">
            <v>1118</v>
          </cell>
          <cell r="DN307">
            <v>1316</v>
          </cell>
          <cell r="DO307">
            <v>259</v>
          </cell>
          <cell r="DP307">
            <v>323</v>
          </cell>
          <cell r="DQ307">
            <v>98</v>
          </cell>
          <cell r="DR307">
            <v>835</v>
          </cell>
          <cell r="DS307">
            <v>562</v>
          </cell>
          <cell r="DT307">
            <v>60</v>
          </cell>
          <cell r="DU307">
            <v>663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  <cell r="GF307">
            <v>0</v>
          </cell>
          <cell r="GG307">
            <v>0</v>
          </cell>
          <cell r="GH307">
            <v>0</v>
          </cell>
          <cell r="GI307">
            <v>0</v>
          </cell>
          <cell r="GK307">
            <v>382.70967741935482</v>
          </cell>
          <cell r="GL307">
            <v>105.58620689655173</v>
          </cell>
          <cell r="GM307">
            <v>67.096774193548384</v>
          </cell>
          <cell r="GN307">
            <v>401.3</v>
          </cell>
          <cell r="GO307">
            <v>0</v>
          </cell>
          <cell r="GP307">
            <v>0</v>
          </cell>
        </row>
        <row r="308">
          <cell r="GK308">
            <v>0</v>
          </cell>
          <cell r="GL308">
            <v>0</v>
          </cell>
          <cell r="GM308">
            <v>0</v>
          </cell>
          <cell r="GN308">
            <v>0</v>
          </cell>
          <cell r="GO308">
            <v>0</v>
          </cell>
          <cell r="GP308">
            <v>0</v>
          </cell>
        </row>
        <row r="309">
          <cell r="GK309">
            <v>0</v>
          </cell>
          <cell r="GL309">
            <v>0</v>
          </cell>
          <cell r="GM309">
            <v>0</v>
          </cell>
          <cell r="GN309">
            <v>0</v>
          </cell>
          <cell r="GO309">
            <v>0</v>
          </cell>
          <cell r="GP309" t="str">
            <v>PLAN MAINT</v>
          </cell>
        </row>
        <row r="310">
          <cell r="DR310" t="e">
            <v>#REF!</v>
          </cell>
          <cell r="GK310">
            <v>0</v>
          </cell>
          <cell r="GL310">
            <v>0</v>
          </cell>
          <cell r="GM310">
            <v>0</v>
          </cell>
          <cell r="GN310">
            <v>0</v>
          </cell>
          <cell r="GO310">
            <v>0</v>
          </cell>
          <cell r="GP310">
            <v>0</v>
          </cell>
        </row>
        <row r="311">
          <cell r="GK311">
            <v>0</v>
          </cell>
          <cell r="GL311">
            <v>0</v>
          </cell>
          <cell r="GM311">
            <v>0</v>
          </cell>
          <cell r="GN311">
            <v>0</v>
          </cell>
          <cell r="GO311">
            <v>0</v>
          </cell>
          <cell r="GP311">
            <v>0</v>
          </cell>
        </row>
        <row r="312">
          <cell r="GK312">
            <v>0</v>
          </cell>
          <cell r="GL312">
            <v>0</v>
          </cell>
          <cell r="GM312">
            <v>0</v>
          </cell>
          <cell r="GN312">
            <v>0</v>
          </cell>
          <cell r="GO312">
            <v>0</v>
          </cell>
          <cell r="GP312">
            <v>0</v>
          </cell>
        </row>
        <row r="313">
          <cell r="GK313">
            <v>0</v>
          </cell>
          <cell r="GL313">
            <v>0</v>
          </cell>
          <cell r="GM313">
            <v>0</v>
          </cell>
          <cell r="GN313">
            <v>0</v>
          </cell>
          <cell r="GO313">
            <v>0</v>
          </cell>
          <cell r="GP313">
            <v>0</v>
          </cell>
        </row>
        <row r="314">
          <cell r="GK314">
            <v>0</v>
          </cell>
          <cell r="GL314">
            <v>0</v>
          </cell>
          <cell r="GM314">
            <v>0</v>
          </cell>
          <cell r="GN314">
            <v>0</v>
          </cell>
          <cell r="GO314">
            <v>0</v>
          </cell>
          <cell r="GP314">
            <v>0</v>
          </cell>
        </row>
        <row r="315">
          <cell r="DZ315">
            <v>65</v>
          </cell>
          <cell r="GK315">
            <v>0</v>
          </cell>
          <cell r="GL315">
            <v>0</v>
          </cell>
          <cell r="GM315">
            <v>0</v>
          </cell>
          <cell r="GN315">
            <v>0</v>
          </cell>
          <cell r="GO315">
            <v>65</v>
          </cell>
          <cell r="GP315">
            <v>0</v>
          </cell>
        </row>
        <row r="316">
          <cell r="GK316">
            <v>0</v>
          </cell>
          <cell r="GL316">
            <v>0</v>
          </cell>
          <cell r="GM316">
            <v>0</v>
          </cell>
          <cell r="GN316">
            <v>0</v>
          </cell>
          <cell r="GO316">
            <v>0</v>
          </cell>
          <cell r="GP316">
            <v>0</v>
          </cell>
        </row>
        <row r="317">
          <cell r="GK317">
            <v>0</v>
          </cell>
          <cell r="GL317">
            <v>0</v>
          </cell>
          <cell r="GM317">
            <v>0</v>
          </cell>
          <cell r="GN317">
            <v>0</v>
          </cell>
          <cell r="GO317">
            <v>0</v>
          </cell>
          <cell r="GP317">
            <v>0</v>
          </cell>
        </row>
        <row r="318"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  <cell r="GF318">
            <v>0</v>
          </cell>
          <cell r="GG318">
            <v>0</v>
          </cell>
          <cell r="GH318">
            <v>0</v>
          </cell>
          <cell r="GI318">
            <v>0</v>
          </cell>
          <cell r="GK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0</v>
          </cell>
          <cell r="GP318">
            <v>0</v>
          </cell>
        </row>
        <row r="321">
          <cell r="GK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</row>
        <row r="322">
          <cell r="GK322">
            <v>0</v>
          </cell>
          <cell r="GL322">
            <v>0</v>
          </cell>
          <cell r="GM322">
            <v>0</v>
          </cell>
          <cell r="GN322">
            <v>0</v>
          </cell>
          <cell r="GO322">
            <v>0</v>
          </cell>
          <cell r="GP322">
            <v>0</v>
          </cell>
        </row>
        <row r="323"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>
            <v>0</v>
          </cell>
          <cell r="GG323">
            <v>0</v>
          </cell>
          <cell r="GH323">
            <v>0</v>
          </cell>
          <cell r="GI323">
            <v>0</v>
          </cell>
          <cell r="GK323">
            <v>0</v>
          </cell>
          <cell r="GL323">
            <v>0</v>
          </cell>
          <cell r="GM323">
            <v>0</v>
          </cell>
          <cell r="GN323">
            <v>0</v>
          </cell>
          <cell r="GO323">
            <v>0</v>
          </cell>
          <cell r="GP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  <cell r="GF324">
            <v>0</v>
          </cell>
          <cell r="GG324">
            <v>0</v>
          </cell>
          <cell r="GH324">
            <v>0</v>
          </cell>
          <cell r="GI324">
            <v>0</v>
          </cell>
          <cell r="GK324">
            <v>0</v>
          </cell>
          <cell r="GL324">
            <v>0</v>
          </cell>
          <cell r="GM324">
            <v>0</v>
          </cell>
          <cell r="GN324">
            <v>0</v>
          </cell>
          <cell r="GO324">
            <v>0</v>
          </cell>
          <cell r="GP324">
            <v>0</v>
          </cell>
        </row>
        <row r="325"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25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  <cell r="GF325">
            <v>0</v>
          </cell>
          <cell r="GG325">
            <v>0</v>
          </cell>
          <cell r="GH325">
            <v>0</v>
          </cell>
          <cell r="GI325">
            <v>0</v>
          </cell>
          <cell r="GK325">
            <v>0</v>
          </cell>
          <cell r="GL325">
            <v>0</v>
          </cell>
          <cell r="GM325">
            <v>0</v>
          </cell>
          <cell r="GN325">
            <v>0</v>
          </cell>
          <cell r="GO325">
            <v>25</v>
          </cell>
          <cell r="GP325">
            <v>0</v>
          </cell>
        </row>
        <row r="326"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40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  <cell r="GF326">
            <v>0</v>
          </cell>
          <cell r="GG326">
            <v>0</v>
          </cell>
          <cell r="GH326">
            <v>0</v>
          </cell>
          <cell r="GI326">
            <v>0</v>
          </cell>
          <cell r="GK326">
            <v>0</v>
          </cell>
          <cell r="GL326">
            <v>0</v>
          </cell>
          <cell r="GM326">
            <v>0</v>
          </cell>
          <cell r="GN326">
            <v>0</v>
          </cell>
          <cell r="GO326">
            <v>40</v>
          </cell>
          <cell r="GP326">
            <v>0</v>
          </cell>
        </row>
        <row r="327"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  <cell r="GF327">
            <v>0</v>
          </cell>
          <cell r="GG327">
            <v>0</v>
          </cell>
          <cell r="GH327">
            <v>0</v>
          </cell>
          <cell r="GI327">
            <v>0</v>
          </cell>
          <cell r="GK327">
            <v>0</v>
          </cell>
          <cell r="GL327">
            <v>0</v>
          </cell>
          <cell r="GM327">
            <v>0</v>
          </cell>
          <cell r="GN327">
            <v>0</v>
          </cell>
          <cell r="GO327">
            <v>0</v>
          </cell>
          <cell r="GP327">
            <v>0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  <cell r="GF328">
            <v>0</v>
          </cell>
          <cell r="GG328">
            <v>0</v>
          </cell>
          <cell r="GH328">
            <v>0</v>
          </cell>
          <cell r="GI328">
            <v>0</v>
          </cell>
          <cell r="GK328">
            <v>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</row>
        <row r="329"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  <cell r="GF329">
            <v>0</v>
          </cell>
          <cell r="GG329">
            <v>0</v>
          </cell>
          <cell r="GH329">
            <v>0</v>
          </cell>
          <cell r="GI329">
            <v>0</v>
          </cell>
          <cell r="GK329">
            <v>0</v>
          </cell>
          <cell r="GL329">
            <v>0</v>
          </cell>
          <cell r="GM329">
            <v>0</v>
          </cell>
          <cell r="GN329">
            <v>0</v>
          </cell>
          <cell r="GO329">
            <v>0</v>
          </cell>
          <cell r="GP329">
            <v>0</v>
          </cell>
        </row>
        <row r="330"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  <cell r="GF330">
            <v>0</v>
          </cell>
          <cell r="GG330">
            <v>0</v>
          </cell>
          <cell r="GH330">
            <v>0</v>
          </cell>
          <cell r="GI330">
            <v>0</v>
          </cell>
          <cell r="GK330">
            <v>0</v>
          </cell>
          <cell r="GL330">
            <v>0</v>
          </cell>
          <cell r="GM330">
            <v>0</v>
          </cell>
          <cell r="GN330">
            <v>0</v>
          </cell>
          <cell r="GO330">
            <v>0</v>
          </cell>
          <cell r="GP330">
            <v>0</v>
          </cell>
        </row>
        <row r="331"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>
            <v>0</v>
          </cell>
          <cell r="GG331">
            <v>0</v>
          </cell>
          <cell r="GH331">
            <v>0</v>
          </cell>
          <cell r="GI331">
            <v>0</v>
          </cell>
          <cell r="GK331">
            <v>0</v>
          </cell>
          <cell r="GL331">
            <v>0</v>
          </cell>
          <cell r="GM331">
            <v>0</v>
          </cell>
          <cell r="GN331">
            <v>0</v>
          </cell>
          <cell r="GO331">
            <v>0</v>
          </cell>
          <cell r="GP331">
            <v>0</v>
          </cell>
        </row>
        <row r="332"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  <cell r="GF332">
            <v>0</v>
          </cell>
          <cell r="GG332">
            <v>0</v>
          </cell>
          <cell r="GH332">
            <v>0</v>
          </cell>
          <cell r="GI332">
            <v>0</v>
          </cell>
          <cell r="GK332">
            <v>0</v>
          </cell>
          <cell r="GL332">
            <v>0</v>
          </cell>
          <cell r="GM332">
            <v>0</v>
          </cell>
          <cell r="GN332">
            <v>0</v>
          </cell>
          <cell r="GO332">
            <v>0</v>
          </cell>
          <cell r="GP332">
            <v>0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>
            <v>0</v>
          </cell>
          <cell r="GG333">
            <v>0</v>
          </cell>
          <cell r="GH333">
            <v>0</v>
          </cell>
          <cell r="GI333">
            <v>0</v>
          </cell>
          <cell r="GK333">
            <v>0</v>
          </cell>
          <cell r="GL333">
            <v>0</v>
          </cell>
          <cell r="GM333">
            <v>0</v>
          </cell>
          <cell r="GN333">
            <v>0</v>
          </cell>
          <cell r="GO333">
            <v>0</v>
          </cell>
          <cell r="GP333">
            <v>0</v>
          </cell>
        </row>
        <row r="334"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  <cell r="GF334">
            <v>0</v>
          </cell>
          <cell r="GG334">
            <v>0</v>
          </cell>
          <cell r="GH334">
            <v>0</v>
          </cell>
          <cell r="GI334">
            <v>0</v>
          </cell>
          <cell r="GK334">
            <v>0</v>
          </cell>
          <cell r="GL334">
            <v>0</v>
          </cell>
          <cell r="GM334">
            <v>0</v>
          </cell>
          <cell r="GN334">
            <v>0</v>
          </cell>
          <cell r="GO334">
            <v>0</v>
          </cell>
          <cell r="GP334">
            <v>0</v>
          </cell>
        </row>
        <row r="335">
          <cell r="GK335">
            <v>0</v>
          </cell>
          <cell r="GL335">
            <v>0</v>
          </cell>
          <cell r="GM335">
            <v>0</v>
          </cell>
          <cell r="GN335">
            <v>0</v>
          </cell>
          <cell r="GO335">
            <v>0</v>
          </cell>
          <cell r="GP335">
            <v>0</v>
          </cell>
        </row>
        <row r="336">
          <cell r="GK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</row>
        <row r="337">
          <cell r="GK337">
            <v>0</v>
          </cell>
          <cell r="GL337">
            <v>0</v>
          </cell>
          <cell r="GM337">
            <v>0</v>
          </cell>
          <cell r="GN337">
            <v>0</v>
          </cell>
          <cell r="GO337">
            <v>0</v>
          </cell>
          <cell r="GP337">
            <v>0</v>
          </cell>
        </row>
        <row r="338">
          <cell r="GK338">
            <v>0</v>
          </cell>
          <cell r="GL338">
            <v>0</v>
          </cell>
          <cell r="GM338">
            <v>0</v>
          </cell>
          <cell r="GN338">
            <v>0</v>
          </cell>
          <cell r="GO338">
            <v>0</v>
          </cell>
          <cell r="GP338">
            <v>0</v>
          </cell>
        </row>
        <row r="339">
          <cell r="GK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</row>
        <row r="340"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  <cell r="GF340">
            <v>0</v>
          </cell>
          <cell r="GG340">
            <v>0</v>
          </cell>
          <cell r="GH340">
            <v>0</v>
          </cell>
          <cell r="GI340">
            <v>0</v>
          </cell>
          <cell r="GK340">
            <v>0</v>
          </cell>
          <cell r="GL340">
            <v>0</v>
          </cell>
          <cell r="GM340">
            <v>0</v>
          </cell>
          <cell r="GN340">
            <v>0</v>
          </cell>
          <cell r="GO340">
            <v>0</v>
          </cell>
          <cell r="GP340">
            <v>0</v>
          </cell>
        </row>
        <row r="341">
          <cell r="GK341">
            <v>0</v>
          </cell>
          <cell r="GL341">
            <v>0</v>
          </cell>
          <cell r="GM341">
            <v>0</v>
          </cell>
          <cell r="GN341">
            <v>0</v>
          </cell>
          <cell r="GO341">
            <v>0</v>
          </cell>
          <cell r="GP341">
            <v>0</v>
          </cell>
        </row>
        <row r="342">
          <cell r="GK342">
            <v>0</v>
          </cell>
          <cell r="GL342">
            <v>0</v>
          </cell>
          <cell r="GM342">
            <v>0</v>
          </cell>
          <cell r="GN342">
            <v>0</v>
          </cell>
          <cell r="GO342">
            <v>0</v>
          </cell>
          <cell r="GP342">
            <v>0</v>
          </cell>
        </row>
        <row r="343">
          <cell r="GK343">
            <v>0</v>
          </cell>
          <cell r="GL343">
            <v>0</v>
          </cell>
          <cell r="GM343">
            <v>0</v>
          </cell>
          <cell r="GN343">
            <v>0</v>
          </cell>
          <cell r="GO343">
            <v>0</v>
          </cell>
          <cell r="GP343">
            <v>0</v>
          </cell>
        </row>
        <row r="344">
          <cell r="GK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0</v>
          </cell>
          <cell r="GP344">
            <v>0</v>
          </cell>
        </row>
        <row r="345">
          <cell r="GK345">
            <v>0</v>
          </cell>
          <cell r="GL345">
            <v>0</v>
          </cell>
          <cell r="GM345">
            <v>0</v>
          </cell>
          <cell r="GN345">
            <v>0</v>
          </cell>
          <cell r="GO345">
            <v>0</v>
          </cell>
          <cell r="GP345">
            <v>0</v>
          </cell>
        </row>
        <row r="346">
          <cell r="GK346">
            <v>0</v>
          </cell>
          <cell r="GL346">
            <v>0</v>
          </cell>
          <cell r="GM346">
            <v>0</v>
          </cell>
          <cell r="GN346">
            <v>0</v>
          </cell>
          <cell r="GO346">
            <v>0</v>
          </cell>
          <cell r="GP346">
            <v>0</v>
          </cell>
        </row>
        <row r="347">
          <cell r="GK347">
            <v>0</v>
          </cell>
          <cell r="GL347">
            <v>0</v>
          </cell>
          <cell r="GM347">
            <v>0</v>
          </cell>
          <cell r="GN347">
            <v>0</v>
          </cell>
          <cell r="GO347">
            <v>0</v>
          </cell>
          <cell r="GP347">
            <v>0</v>
          </cell>
        </row>
        <row r="348">
          <cell r="GK348">
            <v>0</v>
          </cell>
          <cell r="GL348">
            <v>0</v>
          </cell>
          <cell r="GM348">
            <v>0</v>
          </cell>
          <cell r="GN348">
            <v>0</v>
          </cell>
          <cell r="GO348">
            <v>0</v>
          </cell>
          <cell r="GP348">
            <v>0</v>
          </cell>
        </row>
        <row r="351"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  <cell r="FG351">
            <v>0</v>
          </cell>
          <cell r="FH351">
            <v>0</v>
          </cell>
          <cell r="FI351">
            <v>0</v>
          </cell>
          <cell r="FJ351">
            <v>0</v>
          </cell>
          <cell r="FK351">
            <v>0</v>
          </cell>
          <cell r="FL351">
            <v>0</v>
          </cell>
          <cell r="FM351">
            <v>0</v>
          </cell>
          <cell r="FN351">
            <v>0</v>
          </cell>
          <cell r="FO351">
            <v>0</v>
          </cell>
          <cell r="FP351">
            <v>0</v>
          </cell>
          <cell r="FQ351">
            <v>0</v>
          </cell>
          <cell r="FR351">
            <v>0</v>
          </cell>
          <cell r="FS351">
            <v>0</v>
          </cell>
          <cell r="FT351">
            <v>0</v>
          </cell>
          <cell r="FU351">
            <v>0</v>
          </cell>
          <cell r="FV351">
            <v>0</v>
          </cell>
          <cell r="FW351">
            <v>0</v>
          </cell>
          <cell r="FX351">
            <v>0</v>
          </cell>
          <cell r="FY351">
            <v>0</v>
          </cell>
          <cell r="FZ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  <cell r="GE351">
            <v>0</v>
          </cell>
          <cell r="GF351">
            <v>0</v>
          </cell>
          <cell r="GG351">
            <v>0</v>
          </cell>
          <cell r="GH351">
            <v>0</v>
          </cell>
          <cell r="GI351">
            <v>0</v>
          </cell>
          <cell r="GK351">
            <v>0</v>
          </cell>
          <cell r="GL351">
            <v>0</v>
          </cell>
          <cell r="GM351">
            <v>0</v>
          </cell>
          <cell r="GN351">
            <v>0</v>
          </cell>
          <cell r="GO351">
            <v>0</v>
          </cell>
          <cell r="GP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  <cell r="FF352">
            <v>0</v>
          </cell>
          <cell r="FG352">
            <v>0</v>
          </cell>
          <cell r="FH352">
            <v>0</v>
          </cell>
          <cell r="FI352">
            <v>0</v>
          </cell>
          <cell r="FJ352">
            <v>0</v>
          </cell>
          <cell r="FK352">
            <v>0</v>
          </cell>
          <cell r="FL352">
            <v>0</v>
          </cell>
          <cell r="FM352">
            <v>0</v>
          </cell>
          <cell r="FN352">
            <v>0</v>
          </cell>
          <cell r="FO352">
            <v>0</v>
          </cell>
          <cell r="FP352">
            <v>0</v>
          </cell>
          <cell r="FQ352">
            <v>0</v>
          </cell>
          <cell r="FR352">
            <v>0</v>
          </cell>
          <cell r="FS352">
            <v>0</v>
          </cell>
          <cell r="FT352">
            <v>0</v>
          </cell>
          <cell r="FU352">
            <v>0</v>
          </cell>
          <cell r="FV352">
            <v>0</v>
          </cell>
          <cell r="FW352">
            <v>0</v>
          </cell>
          <cell r="FX352">
            <v>0</v>
          </cell>
          <cell r="FY352">
            <v>0</v>
          </cell>
          <cell r="FZ352">
            <v>0</v>
          </cell>
          <cell r="GA352">
            <v>0</v>
          </cell>
          <cell r="GB352">
            <v>0</v>
          </cell>
          <cell r="GC352">
            <v>0</v>
          </cell>
          <cell r="GD352">
            <v>0</v>
          </cell>
          <cell r="GE352">
            <v>0</v>
          </cell>
          <cell r="GF352">
            <v>0</v>
          </cell>
          <cell r="GG352">
            <v>0</v>
          </cell>
          <cell r="GH352">
            <v>0</v>
          </cell>
          <cell r="GI352">
            <v>0</v>
          </cell>
          <cell r="GK352">
            <v>0</v>
          </cell>
          <cell r="GL352">
            <v>0</v>
          </cell>
          <cell r="GM352">
            <v>0</v>
          </cell>
          <cell r="GN352">
            <v>0</v>
          </cell>
          <cell r="GO352">
            <v>0</v>
          </cell>
          <cell r="GP352">
            <v>0</v>
          </cell>
        </row>
        <row r="353"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  <cell r="FF353">
            <v>0</v>
          </cell>
          <cell r="FG353">
            <v>0</v>
          </cell>
          <cell r="FH353">
            <v>0</v>
          </cell>
          <cell r="FI353">
            <v>0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O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0</v>
          </cell>
          <cell r="FT353">
            <v>0</v>
          </cell>
          <cell r="FU353">
            <v>0</v>
          </cell>
          <cell r="FV353">
            <v>0</v>
          </cell>
          <cell r="FW353">
            <v>0</v>
          </cell>
          <cell r="FX353">
            <v>0</v>
          </cell>
          <cell r="FY353">
            <v>0</v>
          </cell>
          <cell r="FZ353">
            <v>0</v>
          </cell>
          <cell r="GA353">
            <v>0</v>
          </cell>
          <cell r="GB353">
            <v>0</v>
          </cell>
          <cell r="GC353">
            <v>0</v>
          </cell>
          <cell r="GD353">
            <v>0</v>
          </cell>
          <cell r="GE353">
            <v>0</v>
          </cell>
          <cell r="GF353">
            <v>0</v>
          </cell>
          <cell r="GG353">
            <v>0</v>
          </cell>
          <cell r="GH353">
            <v>0</v>
          </cell>
          <cell r="GI353">
            <v>0</v>
          </cell>
          <cell r="GK353">
            <v>0</v>
          </cell>
          <cell r="GL353">
            <v>0</v>
          </cell>
          <cell r="GM353">
            <v>0</v>
          </cell>
          <cell r="GN353">
            <v>0</v>
          </cell>
          <cell r="GO353">
            <v>0</v>
          </cell>
          <cell r="GP353">
            <v>0</v>
          </cell>
        </row>
        <row r="354"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  <cell r="FG354">
            <v>0</v>
          </cell>
          <cell r="FH354">
            <v>0</v>
          </cell>
          <cell r="FI354">
            <v>0</v>
          </cell>
          <cell r="FJ354">
            <v>0</v>
          </cell>
          <cell r="FK354">
            <v>0</v>
          </cell>
          <cell r="FL354">
            <v>0</v>
          </cell>
          <cell r="FM354">
            <v>0</v>
          </cell>
          <cell r="FN354">
            <v>0</v>
          </cell>
          <cell r="FO354">
            <v>0</v>
          </cell>
          <cell r="FP354">
            <v>0</v>
          </cell>
          <cell r="FQ354">
            <v>0</v>
          </cell>
          <cell r="FR354">
            <v>0</v>
          </cell>
          <cell r="FS354">
            <v>0</v>
          </cell>
          <cell r="FT354">
            <v>0</v>
          </cell>
          <cell r="FU354">
            <v>0</v>
          </cell>
          <cell r="FV354">
            <v>0</v>
          </cell>
          <cell r="FW354">
            <v>0</v>
          </cell>
          <cell r="FX354">
            <v>0</v>
          </cell>
          <cell r="FY354">
            <v>0</v>
          </cell>
          <cell r="FZ354">
            <v>0</v>
          </cell>
          <cell r="GA354">
            <v>0</v>
          </cell>
          <cell r="GB354">
            <v>0</v>
          </cell>
          <cell r="GC354">
            <v>0</v>
          </cell>
          <cell r="GD354">
            <v>0</v>
          </cell>
          <cell r="GE354">
            <v>0</v>
          </cell>
          <cell r="GF354">
            <v>0</v>
          </cell>
          <cell r="GG354">
            <v>0</v>
          </cell>
          <cell r="GH354">
            <v>0</v>
          </cell>
          <cell r="GI354">
            <v>0</v>
          </cell>
          <cell r="GK354">
            <v>0</v>
          </cell>
          <cell r="GL354">
            <v>0</v>
          </cell>
          <cell r="GM354">
            <v>0</v>
          </cell>
          <cell r="GN354">
            <v>0</v>
          </cell>
          <cell r="GO354">
            <v>0</v>
          </cell>
          <cell r="GP354">
            <v>0</v>
          </cell>
        </row>
        <row r="355"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90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  <cell r="EJ355">
            <v>0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  <cell r="EX355">
            <v>0</v>
          </cell>
          <cell r="EY355">
            <v>0</v>
          </cell>
          <cell r="EZ355">
            <v>0</v>
          </cell>
          <cell r="FA355">
            <v>0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>
            <v>0</v>
          </cell>
          <cell r="FK355">
            <v>0</v>
          </cell>
          <cell r="FL355">
            <v>0</v>
          </cell>
          <cell r="FM355">
            <v>0</v>
          </cell>
          <cell r="FN355">
            <v>0</v>
          </cell>
          <cell r="FO355">
            <v>0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FZ355">
            <v>0</v>
          </cell>
          <cell r="GA355">
            <v>0</v>
          </cell>
          <cell r="GB355">
            <v>0</v>
          </cell>
          <cell r="GC355">
            <v>0</v>
          </cell>
          <cell r="GD355">
            <v>0</v>
          </cell>
          <cell r="GE355">
            <v>0</v>
          </cell>
          <cell r="GF355">
            <v>0</v>
          </cell>
          <cell r="GG355">
            <v>0</v>
          </cell>
          <cell r="GH355">
            <v>0</v>
          </cell>
          <cell r="GI355">
            <v>0</v>
          </cell>
          <cell r="GK355">
            <v>0</v>
          </cell>
          <cell r="GL355">
            <v>0</v>
          </cell>
          <cell r="GM355">
            <v>0</v>
          </cell>
          <cell r="GN355">
            <v>0</v>
          </cell>
          <cell r="GO355">
            <v>2.903225806451613</v>
          </cell>
          <cell r="GP355">
            <v>0</v>
          </cell>
        </row>
        <row r="356"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40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0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  <cell r="GE356">
            <v>0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K356">
            <v>0</v>
          </cell>
          <cell r="GL356">
            <v>0</v>
          </cell>
          <cell r="GM356">
            <v>0</v>
          </cell>
          <cell r="GN356">
            <v>0</v>
          </cell>
          <cell r="GO356">
            <v>1.2903225806451613</v>
          </cell>
          <cell r="GP356">
            <v>0</v>
          </cell>
        </row>
        <row r="357"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  <cell r="FC357">
            <v>0</v>
          </cell>
          <cell r="FD357">
            <v>0</v>
          </cell>
          <cell r="FE357">
            <v>0</v>
          </cell>
          <cell r="FF357">
            <v>0</v>
          </cell>
          <cell r="FG357">
            <v>0</v>
          </cell>
          <cell r="FH357">
            <v>0</v>
          </cell>
          <cell r="FI357">
            <v>0</v>
          </cell>
          <cell r="FJ357">
            <v>0</v>
          </cell>
          <cell r="FK357">
            <v>0</v>
          </cell>
          <cell r="FL357">
            <v>0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FZ357">
            <v>0</v>
          </cell>
          <cell r="GA357">
            <v>0</v>
          </cell>
          <cell r="GB357">
            <v>0</v>
          </cell>
          <cell r="GC357">
            <v>0</v>
          </cell>
          <cell r="GD357">
            <v>0</v>
          </cell>
          <cell r="GE357">
            <v>0</v>
          </cell>
          <cell r="GF357">
            <v>0</v>
          </cell>
          <cell r="GG357">
            <v>0</v>
          </cell>
          <cell r="GH357">
            <v>0</v>
          </cell>
          <cell r="GI357">
            <v>0</v>
          </cell>
          <cell r="GK357">
            <v>0</v>
          </cell>
          <cell r="GL357">
            <v>0</v>
          </cell>
          <cell r="GM357">
            <v>0</v>
          </cell>
          <cell r="GN357">
            <v>0</v>
          </cell>
          <cell r="GO357">
            <v>0</v>
          </cell>
          <cell r="GP357">
            <v>0</v>
          </cell>
        </row>
        <row r="358"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  <cell r="EJ358">
            <v>0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  <cell r="EX358">
            <v>0</v>
          </cell>
          <cell r="EY358">
            <v>0</v>
          </cell>
          <cell r="EZ358">
            <v>0</v>
          </cell>
          <cell r="FA358">
            <v>0</v>
          </cell>
          <cell r="FB358">
            <v>0</v>
          </cell>
          <cell r="FC358">
            <v>0</v>
          </cell>
          <cell r="FD358">
            <v>0</v>
          </cell>
          <cell r="FE358">
            <v>0</v>
          </cell>
          <cell r="FF358">
            <v>0</v>
          </cell>
          <cell r="FG358">
            <v>0</v>
          </cell>
          <cell r="FH358">
            <v>0</v>
          </cell>
          <cell r="FI358">
            <v>0</v>
          </cell>
          <cell r="FJ358">
            <v>0</v>
          </cell>
          <cell r="FK358">
            <v>0</v>
          </cell>
          <cell r="FL358">
            <v>0</v>
          </cell>
          <cell r="FM358">
            <v>0</v>
          </cell>
          <cell r="FN358">
            <v>0</v>
          </cell>
          <cell r="FO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0</v>
          </cell>
          <cell r="FU358">
            <v>0</v>
          </cell>
          <cell r="FV358">
            <v>0</v>
          </cell>
          <cell r="FW358">
            <v>0</v>
          </cell>
          <cell r="FX358">
            <v>0</v>
          </cell>
          <cell r="FY358">
            <v>0</v>
          </cell>
          <cell r="FZ358">
            <v>0</v>
          </cell>
          <cell r="GA358">
            <v>0</v>
          </cell>
          <cell r="GB358">
            <v>0</v>
          </cell>
          <cell r="GC358">
            <v>0</v>
          </cell>
          <cell r="GD358">
            <v>0</v>
          </cell>
          <cell r="GE358">
            <v>0</v>
          </cell>
          <cell r="GF358">
            <v>0</v>
          </cell>
          <cell r="GG358">
            <v>0</v>
          </cell>
          <cell r="GH358">
            <v>0</v>
          </cell>
          <cell r="GI358">
            <v>0</v>
          </cell>
          <cell r="GK358">
            <v>0</v>
          </cell>
          <cell r="GL358">
            <v>0</v>
          </cell>
          <cell r="GM358">
            <v>0</v>
          </cell>
          <cell r="GN358">
            <v>0</v>
          </cell>
          <cell r="GO358">
            <v>0</v>
          </cell>
          <cell r="GP358">
            <v>0</v>
          </cell>
        </row>
        <row r="359"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I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>
            <v>0</v>
          </cell>
          <cell r="GG359">
            <v>0</v>
          </cell>
          <cell r="GH359">
            <v>0</v>
          </cell>
          <cell r="GI359">
            <v>0</v>
          </cell>
          <cell r="GK359">
            <v>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</row>
        <row r="360">
          <cell r="GK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0</v>
          </cell>
          <cell r="GP360" t="str">
            <v>PLAN MAINT</v>
          </cell>
        </row>
        <row r="361">
          <cell r="DR361" t="e">
            <v>#REF!</v>
          </cell>
          <cell r="GK361">
            <v>0</v>
          </cell>
          <cell r="GL361">
            <v>0</v>
          </cell>
          <cell r="GM361">
            <v>0</v>
          </cell>
          <cell r="GN361">
            <v>0</v>
          </cell>
          <cell r="GO361">
            <v>0</v>
          </cell>
          <cell r="GP361">
            <v>0</v>
          </cell>
        </row>
        <row r="362">
          <cell r="GK362">
            <v>0</v>
          </cell>
          <cell r="GL362">
            <v>0</v>
          </cell>
          <cell r="GM362">
            <v>0</v>
          </cell>
          <cell r="GN362">
            <v>0</v>
          </cell>
          <cell r="GO362">
            <v>0</v>
          </cell>
          <cell r="GP362">
            <v>0</v>
          </cell>
        </row>
        <row r="363">
          <cell r="GK363">
            <v>0</v>
          </cell>
          <cell r="GL363">
            <v>0</v>
          </cell>
          <cell r="GM363">
            <v>0</v>
          </cell>
          <cell r="GN363">
            <v>0</v>
          </cell>
          <cell r="GO363">
            <v>0</v>
          </cell>
          <cell r="GP363">
            <v>0</v>
          </cell>
        </row>
        <row r="364">
          <cell r="GK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</row>
        <row r="365">
          <cell r="GK365">
            <v>0</v>
          </cell>
          <cell r="GL365">
            <v>0</v>
          </cell>
          <cell r="GM365">
            <v>0</v>
          </cell>
          <cell r="GN365">
            <v>0</v>
          </cell>
          <cell r="GO365">
            <v>0</v>
          </cell>
          <cell r="GP365">
            <v>0</v>
          </cell>
        </row>
        <row r="366">
          <cell r="GK366">
            <v>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</row>
        <row r="367">
          <cell r="GK367">
            <v>0</v>
          </cell>
          <cell r="GL367">
            <v>0</v>
          </cell>
          <cell r="GM367">
            <v>0</v>
          </cell>
          <cell r="GN367">
            <v>0</v>
          </cell>
          <cell r="GO367">
            <v>0</v>
          </cell>
          <cell r="GP367">
            <v>0</v>
          </cell>
        </row>
        <row r="368">
          <cell r="GK368">
            <v>0</v>
          </cell>
          <cell r="GL368">
            <v>0</v>
          </cell>
          <cell r="GM368">
            <v>0</v>
          </cell>
          <cell r="GN368">
            <v>0</v>
          </cell>
          <cell r="GO368">
            <v>0</v>
          </cell>
          <cell r="GP368">
            <v>0</v>
          </cell>
        </row>
        <row r="369">
          <cell r="GK369">
            <v>0</v>
          </cell>
          <cell r="GL369">
            <v>0</v>
          </cell>
          <cell r="GM369">
            <v>0</v>
          </cell>
          <cell r="GN369">
            <v>0</v>
          </cell>
          <cell r="GO369">
            <v>0</v>
          </cell>
          <cell r="GP369">
            <v>0</v>
          </cell>
        </row>
        <row r="372">
          <cell r="GK372">
            <v>0</v>
          </cell>
          <cell r="GL372">
            <v>0</v>
          </cell>
          <cell r="GM372">
            <v>0</v>
          </cell>
          <cell r="GN372">
            <v>0</v>
          </cell>
          <cell r="GO372">
            <v>0</v>
          </cell>
          <cell r="GP372">
            <v>0</v>
          </cell>
        </row>
        <row r="373">
          <cell r="GK373">
            <v>0</v>
          </cell>
          <cell r="GL373">
            <v>0</v>
          </cell>
          <cell r="GM373">
            <v>0</v>
          </cell>
          <cell r="GN373">
            <v>0</v>
          </cell>
          <cell r="GO373">
            <v>0</v>
          </cell>
          <cell r="GP373">
            <v>0</v>
          </cell>
        </row>
        <row r="374">
          <cell r="GK374">
            <v>0</v>
          </cell>
          <cell r="GL374">
            <v>0</v>
          </cell>
          <cell r="GM374">
            <v>0</v>
          </cell>
          <cell r="GN374">
            <v>0</v>
          </cell>
          <cell r="GO374">
            <v>0</v>
          </cell>
          <cell r="GP374">
            <v>0</v>
          </cell>
        </row>
        <row r="375">
          <cell r="GK375">
            <v>0</v>
          </cell>
          <cell r="GL375">
            <v>0</v>
          </cell>
          <cell r="GM375">
            <v>0</v>
          </cell>
          <cell r="GN375">
            <v>0</v>
          </cell>
          <cell r="GO375">
            <v>0</v>
          </cell>
          <cell r="GP375">
            <v>0</v>
          </cell>
        </row>
        <row r="376">
          <cell r="GK376">
            <v>0</v>
          </cell>
          <cell r="GL376">
            <v>0</v>
          </cell>
          <cell r="GM376">
            <v>0</v>
          </cell>
          <cell r="GN376">
            <v>0</v>
          </cell>
          <cell r="GO376">
            <v>0</v>
          </cell>
          <cell r="GP376">
            <v>0</v>
          </cell>
        </row>
        <row r="377">
          <cell r="GK377">
            <v>0</v>
          </cell>
          <cell r="GL377">
            <v>0</v>
          </cell>
          <cell r="GM377">
            <v>0</v>
          </cell>
          <cell r="GN377">
            <v>0</v>
          </cell>
          <cell r="GO377">
            <v>0</v>
          </cell>
          <cell r="GP377">
            <v>0</v>
          </cell>
        </row>
        <row r="378">
          <cell r="GK378">
            <v>0</v>
          </cell>
          <cell r="GL378">
            <v>0</v>
          </cell>
          <cell r="GM378">
            <v>0</v>
          </cell>
          <cell r="GN378">
            <v>0</v>
          </cell>
          <cell r="GO378">
            <v>0</v>
          </cell>
          <cell r="GP378">
            <v>0</v>
          </cell>
        </row>
        <row r="379">
          <cell r="GK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</row>
        <row r="380"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R380">
            <v>0</v>
          </cell>
          <cell r="FS380">
            <v>0</v>
          </cell>
          <cell r="FT380">
            <v>0</v>
          </cell>
          <cell r="FU380">
            <v>0</v>
          </cell>
          <cell r="FW380">
            <v>0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0</v>
          </cell>
          <cell r="GC380">
            <v>0</v>
          </cell>
          <cell r="GD380">
            <v>0</v>
          </cell>
          <cell r="GE380">
            <v>0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K380">
            <v>0</v>
          </cell>
          <cell r="GL380">
            <v>0</v>
          </cell>
          <cell r="GM380">
            <v>0</v>
          </cell>
          <cell r="GN380">
            <v>0</v>
          </cell>
          <cell r="GO380">
            <v>0</v>
          </cell>
          <cell r="GP380">
            <v>0</v>
          </cell>
        </row>
        <row r="381">
          <cell r="GK381">
            <v>0</v>
          </cell>
          <cell r="GL381">
            <v>0</v>
          </cell>
          <cell r="GM381">
            <v>0</v>
          </cell>
          <cell r="GN381">
            <v>0</v>
          </cell>
          <cell r="GO381">
            <v>0</v>
          </cell>
          <cell r="GP381">
            <v>0</v>
          </cell>
        </row>
        <row r="382">
          <cell r="GK382">
            <v>0</v>
          </cell>
          <cell r="GL382">
            <v>0</v>
          </cell>
          <cell r="GM382">
            <v>0</v>
          </cell>
          <cell r="GN382">
            <v>0</v>
          </cell>
          <cell r="GO382">
            <v>0</v>
          </cell>
          <cell r="GP382">
            <v>0</v>
          </cell>
        </row>
        <row r="383">
          <cell r="GK383">
            <v>0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</row>
        <row r="384">
          <cell r="GK384">
            <v>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</row>
        <row r="385">
          <cell r="GK385">
            <v>0</v>
          </cell>
          <cell r="GL385">
            <v>0</v>
          </cell>
          <cell r="GM385">
            <v>0</v>
          </cell>
          <cell r="GN385">
            <v>0</v>
          </cell>
          <cell r="GO385">
            <v>0</v>
          </cell>
          <cell r="GP385">
            <v>0</v>
          </cell>
        </row>
        <row r="386">
          <cell r="GK386">
            <v>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</row>
        <row r="387">
          <cell r="GK387">
            <v>0</v>
          </cell>
          <cell r="GL387">
            <v>0</v>
          </cell>
          <cell r="GM387">
            <v>0</v>
          </cell>
          <cell r="GN387">
            <v>0</v>
          </cell>
          <cell r="GO387">
            <v>0</v>
          </cell>
          <cell r="GP387">
            <v>0</v>
          </cell>
        </row>
        <row r="388">
          <cell r="GK388">
            <v>0</v>
          </cell>
          <cell r="GL388">
            <v>0</v>
          </cell>
          <cell r="GM388">
            <v>0</v>
          </cell>
          <cell r="GN388">
            <v>0</v>
          </cell>
          <cell r="GO388">
            <v>0</v>
          </cell>
          <cell r="GP388">
            <v>0</v>
          </cell>
        </row>
        <row r="389">
          <cell r="GK389">
            <v>0</v>
          </cell>
          <cell r="GL389">
            <v>0</v>
          </cell>
          <cell r="GM389">
            <v>0</v>
          </cell>
          <cell r="GN389">
            <v>0</v>
          </cell>
          <cell r="GO389">
            <v>0</v>
          </cell>
          <cell r="GP389">
            <v>0</v>
          </cell>
        </row>
        <row r="392">
          <cell r="GK392">
            <v>0</v>
          </cell>
          <cell r="GL392">
            <v>0</v>
          </cell>
          <cell r="GM392">
            <v>0</v>
          </cell>
          <cell r="GN392">
            <v>0</v>
          </cell>
          <cell r="GO392">
            <v>0</v>
          </cell>
          <cell r="GP392">
            <v>0</v>
          </cell>
        </row>
        <row r="393">
          <cell r="GK393">
            <v>0</v>
          </cell>
          <cell r="GL393">
            <v>0</v>
          </cell>
          <cell r="GM393">
            <v>0</v>
          </cell>
          <cell r="GN393">
            <v>0</v>
          </cell>
          <cell r="GO393">
            <v>0</v>
          </cell>
          <cell r="GP393">
            <v>0</v>
          </cell>
        </row>
        <row r="394">
          <cell r="GK394">
            <v>0</v>
          </cell>
          <cell r="GL394">
            <v>0</v>
          </cell>
          <cell r="GM394">
            <v>0</v>
          </cell>
          <cell r="GN394">
            <v>0</v>
          </cell>
          <cell r="GO394">
            <v>0</v>
          </cell>
          <cell r="GP394">
            <v>0</v>
          </cell>
        </row>
        <row r="395">
          <cell r="GK395">
            <v>0</v>
          </cell>
          <cell r="GL395">
            <v>0</v>
          </cell>
          <cell r="GM395">
            <v>0</v>
          </cell>
          <cell r="GN395">
            <v>0</v>
          </cell>
          <cell r="GO395">
            <v>0</v>
          </cell>
          <cell r="GP395">
            <v>0</v>
          </cell>
        </row>
        <row r="396">
          <cell r="GK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</row>
        <row r="397">
          <cell r="GK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</row>
        <row r="398">
          <cell r="GK398">
            <v>0</v>
          </cell>
          <cell r="GL398">
            <v>0</v>
          </cell>
          <cell r="GM398">
            <v>0</v>
          </cell>
          <cell r="GN398">
            <v>0</v>
          </cell>
          <cell r="GO398">
            <v>0</v>
          </cell>
          <cell r="GP398">
            <v>0</v>
          </cell>
        </row>
        <row r="399"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H399">
            <v>0</v>
          </cell>
          <cell r="FI399">
            <v>0</v>
          </cell>
          <cell r="FJ399">
            <v>0</v>
          </cell>
          <cell r="FK399">
            <v>0</v>
          </cell>
          <cell r="FL399">
            <v>0</v>
          </cell>
          <cell r="FM399">
            <v>0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>
            <v>0</v>
          </cell>
          <cell r="GD399">
            <v>0</v>
          </cell>
          <cell r="GE399">
            <v>0</v>
          </cell>
          <cell r="GF399">
            <v>0</v>
          </cell>
          <cell r="GG399">
            <v>0</v>
          </cell>
          <cell r="GH399">
            <v>0</v>
          </cell>
          <cell r="GI399">
            <v>0</v>
          </cell>
          <cell r="GK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0</v>
          </cell>
          <cell r="GP399">
            <v>0</v>
          </cell>
        </row>
        <row r="400">
          <cell r="GK400">
            <v>0</v>
          </cell>
          <cell r="GL400">
            <v>0</v>
          </cell>
          <cell r="GM400">
            <v>0</v>
          </cell>
          <cell r="GN400">
            <v>0</v>
          </cell>
          <cell r="GO400">
            <v>0</v>
          </cell>
          <cell r="GP400">
            <v>0</v>
          </cell>
        </row>
        <row r="401">
          <cell r="GK401">
            <v>0</v>
          </cell>
          <cell r="GL401">
            <v>0</v>
          </cell>
          <cell r="GM401">
            <v>0</v>
          </cell>
          <cell r="GN401">
            <v>0</v>
          </cell>
          <cell r="GO401">
            <v>0</v>
          </cell>
          <cell r="GP401">
            <v>0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  <cell r="FG402">
            <v>0</v>
          </cell>
          <cell r="FH402">
            <v>0</v>
          </cell>
          <cell r="FI402">
            <v>0</v>
          </cell>
          <cell r="FJ402">
            <v>0</v>
          </cell>
          <cell r="FK402">
            <v>0</v>
          </cell>
          <cell r="FL402">
            <v>0</v>
          </cell>
          <cell r="FM402">
            <v>0</v>
          </cell>
          <cell r="FN402">
            <v>0</v>
          </cell>
          <cell r="FO402">
            <v>0</v>
          </cell>
          <cell r="FP402">
            <v>0</v>
          </cell>
          <cell r="FQ402">
            <v>0</v>
          </cell>
          <cell r="FR402">
            <v>0</v>
          </cell>
          <cell r="FS402">
            <v>0</v>
          </cell>
          <cell r="FT402">
            <v>0</v>
          </cell>
          <cell r="FU402">
            <v>0</v>
          </cell>
          <cell r="FV402">
            <v>0</v>
          </cell>
          <cell r="FW402">
            <v>0</v>
          </cell>
          <cell r="FX402">
            <v>0</v>
          </cell>
          <cell r="FY402">
            <v>0</v>
          </cell>
          <cell r="FZ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  <cell r="GE402">
            <v>0</v>
          </cell>
          <cell r="GF402">
            <v>0</v>
          </cell>
          <cell r="GG402">
            <v>0</v>
          </cell>
          <cell r="GH402">
            <v>0</v>
          </cell>
          <cell r="GI402">
            <v>0</v>
          </cell>
          <cell r="GK402">
            <v>0</v>
          </cell>
          <cell r="GL402">
            <v>0</v>
          </cell>
          <cell r="GM402">
            <v>0</v>
          </cell>
          <cell r="GN402">
            <v>0</v>
          </cell>
          <cell r="GO402">
            <v>0</v>
          </cell>
          <cell r="GP402">
            <v>0</v>
          </cell>
        </row>
        <row r="403"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  <cell r="FG403">
            <v>0</v>
          </cell>
          <cell r="FH403">
            <v>0</v>
          </cell>
          <cell r="FI403">
            <v>0</v>
          </cell>
          <cell r="FJ403">
            <v>0</v>
          </cell>
          <cell r="FK403">
            <v>0</v>
          </cell>
          <cell r="FL403">
            <v>0</v>
          </cell>
          <cell r="FM403">
            <v>0</v>
          </cell>
          <cell r="FN403">
            <v>0</v>
          </cell>
          <cell r="FO403">
            <v>0</v>
          </cell>
          <cell r="FP403">
            <v>0</v>
          </cell>
          <cell r="FQ403">
            <v>0</v>
          </cell>
          <cell r="FR403">
            <v>0</v>
          </cell>
          <cell r="FS403">
            <v>0</v>
          </cell>
          <cell r="FT403">
            <v>0</v>
          </cell>
          <cell r="FU403">
            <v>0</v>
          </cell>
          <cell r="FV403">
            <v>0</v>
          </cell>
          <cell r="FW403">
            <v>0</v>
          </cell>
          <cell r="FX403">
            <v>0</v>
          </cell>
          <cell r="FY403">
            <v>0</v>
          </cell>
          <cell r="FZ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  <cell r="GE403">
            <v>0</v>
          </cell>
          <cell r="GF403">
            <v>0</v>
          </cell>
          <cell r="GG403">
            <v>0</v>
          </cell>
          <cell r="GH403">
            <v>0</v>
          </cell>
          <cell r="GI403">
            <v>0</v>
          </cell>
          <cell r="GK403">
            <v>0</v>
          </cell>
          <cell r="GL403">
            <v>0</v>
          </cell>
          <cell r="GM403">
            <v>0</v>
          </cell>
          <cell r="GN403">
            <v>0</v>
          </cell>
          <cell r="GO403">
            <v>0</v>
          </cell>
          <cell r="GP403">
            <v>0</v>
          </cell>
        </row>
        <row r="404"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0</v>
          </cell>
          <cell r="FI404">
            <v>0</v>
          </cell>
          <cell r="FJ404">
            <v>0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O404">
            <v>0</v>
          </cell>
          <cell r="FP404">
            <v>0</v>
          </cell>
          <cell r="FQ404">
            <v>0</v>
          </cell>
          <cell r="FR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0</v>
          </cell>
          <cell r="FW404">
            <v>0</v>
          </cell>
          <cell r="FX404">
            <v>0</v>
          </cell>
          <cell r="FY404">
            <v>0</v>
          </cell>
          <cell r="FZ404">
            <v>0</v>
          </cell>
          <cell r="GA404">
            <v>0</v>
          </cell>
          <cell r="GB404">
            <v>0</v>
          </cell>
          <cell r="GC404">
            <v>0</v>
          </cell>
          <cell r="GD404">
            <v>0</v>
          </cell>
          <cell r="GE404">
            <v>0</v>
          </cell>
          <cell r="GF404">
            <v>0</v>
          </cell>
          <cell r="GG404">
            <v>0</v>
          </cell>
          <cell r="GH404">
            <v>0</v>
          </cell>
          <cell r="GI404">
            <v>0</v>
          </cell>
          <cell r="GK404">
            <v>0</v>
          </cell>
          <cell r="GL404">
            <v>0</v>
          </cell>
          <cell r="GM404">
            <v>0</v>
          </cell>
          <cell r="GN404">
            <v>0</v>
          </cell>
          <cell r="GO404">
            <v>0</v>
          </cell>
          <cell r="GP404">
            <v>0</v>
          </cell>
        </row>
        <row r="405"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X405">
            <v>0</v>
          </cell>
          <cell r="EY405">
            <v>0</v>
          </cell>
          <cell r="EZ405">
            <v>0</v>
          </cell>
          <cell r="FA405">
            <v>0</v>
          </cell>
          <cell r="FB405">
            <v>0</v>
          </cell>
          <cell r="FC405">
            <v>0</v>
          </cell>
          <cell r="FD405">
            <v>0</v>
          </cell>
          <cell r="FE405">
            <v>0</v>
          </cell>
          <cell r="FF405">
            <v>0</v>
          </cell>
          <cell r="FG405">
            <v>0</v>
          </cell>
          <cell r="FH405">
            <v>0</v>
          </cell>
          <cell r="FI405">
            <v>0</v>
          </cell>
          <cell r="FJ405">
            <v>0</v>
          </cell>
          <cell r="FK405">
            <v>0</v>
          </cell>
          <cell r="FL405">
            <v>0</v>
          </cell>
          <cell r="FM405">
            <v>0</v>
          </cell>
          <cell r="FN405">
            <v>0</v>
          </cell>
          <cell r="FO405">
            <v>0</v>
          </cell>
          <cell r="FP405">
            <v>0</v>
          </cell>
          <cell r="FQ405">
            <v>0</v>
          </cell>
          <cell r="FR405">
            <v>0</v>
          </cell>
          <cell r="FS405">
            <v>0</v>
          </cell>
          <cell r="FT405">
            <v>0</v>
          </cell>
          <cell r="FU405">
            <v>0</v>
          </cell>
          <cell r="FV405">
            <v>0</v>
          </cell>
          <cell r="FW405">
            <v>0</v>
          </cell>
          <cell r="FX405">
            <v>0</v>
          </cell>
          <cell r="FY405">
            <v>0</v>
          </cell>
          <cell r="FZ405">
            <v>0</v>
          </cell>
          <cell r="GA405">
            <v>0</v>
          </cell>
          <cell r="GB405">
            <v>0</v>
          </cell>
          <cell r="GC405">
            <v>0</v>
          </cell>
          <cell r="GD405">
            <v>0</v>
          </cell>
          <cell r="GE405">
            <v>0</v>
          </cell>
          <cell r="GF405">
            <v>0</v>
          </cell>
          <cell r="GG405">
            <v>0</v>
          </cell>
          <cell r="GH405">
            <v>0</v>
          </cell>
          <cell r="GI405">
            <v>0</v>
          </cell>
          <cell r="GK405">
            <v>0</v>
          </cell>
          <cell r="GL405">
            <v>0</v>
          </cell>
          <cell r="GM405">
            <v>0</v>
          </cell>
          <cell r="GN405">
            <v>0</v>
          </cell>
          <cell r="GO405">
            <v>0</v>
          </cell>
          <cell r="GP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  <cell r="EX406">
            <v>0</v>
          </cell>
          <cell r="EY406">
            <v>0</v>
          </cell>
          <cell r="EZ406">
            <v>0</v>
          </cell>
          <cell r="FA406">
            <v>0</v>
          </cell>
          <cell r="FB406">
            <v>0</v>
          </cell>
          <cell r="FC406">
            <v>0</v>
          </cell>
          <cell r="FD406">
            <v>0</v>
          </cell>
          <cell r="FE406">
            <v>0</v>
          </cell>
          <cell r="FF406">
            <v>0</v>
          </cell>
          <cell r="FG406">
            <v>0</v>
          </cell>
          <cell r="FH406">
            <v>0</v>
          </cell>
          <cell r="FI406">
            <v>0</v>
          </cell>
          <cell r="FJ406">
            <v>0</v>
          </cell>
          <cell r="FK406">
            <v>0</v>
          </cell>
          <cell r="FL406">
            <v>0</v>
          </cell>
          <cell r="FM406">
            <v>0</v>
          </cell>
          <cell r="FN406">
            <v>0</v>
          </cell>
          <cell r="FO406">
            <v>0</v>
          </cell>
          <cell r="FP406">
            <v>0</v>
          </cell>
          <cell r="FQ406">
            <v>0</v>
          </cell>
          <cell r="FR406">
            <v>0</v>
          </cell>
          <cell r="FS406">
            <v>0</v>
          </cell>
          <cell r="FT406">
            <v>0</v>
          </cell>
          <cell r="FU406">
            <v>0</v>
          </cell>
          <cell r="FV406">
            <v>0</v>
          </cell>
          <cell r="FW406">
            <v>0</v>
          </cell>
          <cell r="FX406">
            <v>0</v>
          </cell>
          <cell r="FY406">
            <v>0</v>
          </cell>
          <cell r="FZ406">
            <v>0</v>
          </cell>
          <cell r="GA406">
            <v>0</v>
          </cell>
          <cell r="GB406">
            <v>0</v>
          </cell>
          <cell r="GC406">
            <v>0</v>
          </cell>
          <cell r="GD406">
            <v>0</v>
          </cell>
          <cell r="GE406">
            <v>0</v>
          </cell>
          <cell r="GF406">
            <v>0</v>
          </cell>
          <cell r="GG406">
            <v>0</v>
          </cell>
          <cell r="GH406">
            <v>0</v>
          </cell>
          <cell r="GI406">
            <v>0</v>
          </cell>
          <cell r="GK406">
            <v>0</v>
          </cell>
          <cell r="GL406">
            <v>0</v>
          </cell>
          <cell r="GM406">
            <v>0</v>
          </cell>
          <cell r="GN406">
            <v>0</v>
          </cell>
          <cell r="GO406">
            <v>0</v>
          </cell>
          <cell r="GP406">
            <v>0</v>
          </cell>
        </row>
        <row r="407"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  <cell r="FC407">
            <v>0</v>
          </cell>
          <cell r="FD407">
            <v>0</v>
          </cell>
          <cell r="FE407">
            <v>0</v>
          </cell>
          <cell r="FF407">
            <v>0</v>
          </cell>
          <cell r="FG407">
            <v>0</v>
          </cell>
          <cell r="FH407">
            <v>0</v>
          </cell>
          <cell r="FI407">
            <v>0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O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FZ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  <cell r="GE407">
            <v>0</v>
          </cell>
          <cell r="GF407">
            <v>0</v>
          </cell>
          <cell r="GG407">
            <v>0</v>
          </cell>
          <cell r="GH407">
            <v>0</v>
          </cell>
          <cell r="GI407">
            <v>0</v>
          </cell>
          <cell r="GK407">
            <v>0</v>
          </cell>
          <cell r="GL407">
            <v>0</v>
          </cell>
          <cell r="GM407">
            <v>0</v>
          </cell>
          <cell r="GN407">
            <v>0</v>
          </cell>
          <cell r="GO407">
            <v>0</v>
          </cell>
          <cell r="GP407">
            <v>0</v>
          </cell>
        </row>
        <row r="408"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  <cell r="FG408">
            <v>0</v>
          </cell>
          <cell r="FH408">
            <v>0</v>
          </cell>
          <cell r="FI408">
            <v>0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O408">
            <v>0</v>
          </cell>
          <cell r="FP408">
            <v>0</v>
          </cell>
          <cell r="FQ408">
            <v>0</v>
          </cell>
          <cell r="FR408">
            <v>0</v>
          </cell>
          <cell r="FS408">
            <v>0</v>
          </cell>
          <cell r="FT408">
            <v>0</v>
          </cell>
          <cell r="FU408">
            <v>0</v>
          </cell>
          <cell r="FV408">
            <v>0</v>
          </cell>
          <cell r="FW408">
            <v>0</v>
          </cell>
          <cell r="FX408">
            <v>0</v>
          </cell>
          <cell r="FY408">
            <v>0</v>
          </cell>
          <cell r="FZ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  <cell r="GE408">
            <v>0</v>
          </cell>
          <cell r="GF408">
            <v>0</v>
          </cell>
          <cell r="GG408">
            <v>0</v>
          </cell>
          <cell r="GH408">
            <v>0</v>
          </cell>
          <cell r="GI408">
            <v>0</v>
          </cell>
          <cell r="GK408">
            <v>0</v>
          </cell>
          <cell r="GL408">
            <v>0</v>
          </cell>
          <cell r="GM408">
            <v>0</v>
          </cell>
          <cell r="GN408">
            <v>0</v>
          </cell>
          <cell r="GO408">
            <v>0</v>
          </cell>
          <cell r="GP408">
            <v>0</v>
          </cell>
        </row>
        <row r="409"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0</v>
          </cell>
          <cell r="EX409">
            <v>0</v>
          </cell>
          <cell r="EY409">
            <v>0</v>
          </cell>
          <cell r="EZ409">
            <v>0</v>
          </cell>
          <cell r="FA409">
            <v>0</v>
          </cell>
          <cell r="FB409">
            <v>0</v>
          </cell>
          <cell r="FC409">
            <v>0</v>
          </cell>
          <cell r="FD409">
            <v>0</v>
          </cell>
          <cell r="FE409">
            <v>0</v>
          </cell>
          <cell r="FF409">
            <v>0</v>
          </cell>
          <cell r="FG409">
            <v>0</v>
          </cell>
          <cell r="FH409">
            <v>0</v>
          </cell>
          <cell r="FI409">
            <v>0</v>
          </cell>
          <cell r="FJ409">
            <v>0</v>
          </cell>
          <cell r="FK409">
            <v>0</v>
          </cell>
          <cell r="FL409">
            <v>0</v>
          </cell>
          <cell r="FM409">
            <v>0</v>
          </cell>
          <cell r="FN409">
            <v>0</v>
          </cell>
          <cell r="FO409">
            <v>0</v>
          </cell>
          <cell r="FP409">
            <v>0</v>
          </cell>
          <cell r="FQ409">
            <v>0</v>
          </cell>
          <cell r="FR409">
            <v>0</v>
          </cell>
          <cell r="FS409">
            <v>0</v>
          </cell>
          <cell r="FT409">
            <v>0</v>
          </cell>
          <cell r="FU409">
            <v>0</v>
          </cell>
          <cell r="FV409">
            <v>0</v>
          </cell>
          <cell r="FW409">
            <v>0</v>
          </cell>
          <cell r="FX409">
            <v>0</v>
          </cell>
          <cell r="FY409">
            <v>0</v>
          </cell>
          <cell r="FZ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  <cell r="GE409">
            <v>0</v>
          </cell>
          <cell r="GF409">
            <v>0</v>
          </cell>
          <cell r="GG409">
            <v>0</v>
          </cell>
          <cell r="GH409">
            <v>0</v>
          </cell>
          <cell r="GI409">
            <v>0</v>
          </cell>
          <cell r="GK409">
            <v>0</v>
          </cell>
          <cell r="GL409">
            <v>0</v>
          </cell>
          <cell r="GM409">
            <v>0</v>
          </cell>
          <cell r="GN409">
            <v>0</v>
          </cell>
          <cell r="GO409">
            <v>0</v>
          </cell>
          <cell r="GP409">
            <v>0</v>
          </cell>
        </row>
        <row r="411">
          <cell r="GP411" t="str">
            <v>PLAN MAINT</v>
          </cell>
        </row>
        <row r="412">
          <cell r="DR412" t="e">
            <v>#REF!</v>
          </cell>
        </row>
        <row r="413">
          <cell r="GK413">
            <v>0</v>
          </cell>
          <cell r="GL413">
            <v>0</v>
          </cell>
          <cell r="GM413">
            <v>0</v>
          </cell>
          <cell r="GN413">
            <v>0</v>
          </cell>
          <cell r="GO413">
            <v>0</v>
          </cell>
          <cell r="GP413">
            <v>0</v>
          </cell>
        </row>
        <row r="414">
          <cell r="GK414">
            <v>0</v>
          </cell>
          <cell r="GL414">
            <v>0</v>
          </cell>
          <cell r="GM414">
            <v>0</v>
          </cell>
          <cell r="GN414">
            <v>0</v>
          </cell>
          <cell r="GO414">
            <v>0</v>
          </cell>
          <cell r="GP414">
            <v>0</v>
          </cell>
        </row>
        <row r="415">
          <cell r="GK415">
            <v>0</v>
          </cell>
          <cell r="GL415">
            <v>0</v>
          </cell>
          <cell r="GM415">
            <v>0</v>
          </cell>
          <cell r="GN415">
            <v>0</v>
          </cell>
          <cell r="GO415">
            <v>0</v>
          </cell>
          <cell r="GP415">
            <v>0</v>
          </cell>
        </row>
        <row r="416">
          <cell r="GK416">
            <v>0</v>
          </cell>
          <cell r="GL416">
            <v>0</v>
          </cell>
          <cell r="GM416">
            <v>0</v>
          </cell>
          <cell r="GN416">
            <v>0</v>
          </cell>
          <cell r="GO416">
            <v>0</v>
          </cell>
          <cell r="GP416">
            <v>0</v>
          </cell>
        </row>
        <row r="417">
          <cell r="GK417">
            <v>0</v>
          </cell>
          <cell r="GL417">
            <v>0</v>
          </cell>
          <cell r="GM417">
            <v>0</v>
          </cell>
          <cell r="GN417">
            <v>0</v>
          </cell>
          <cell r="GO417">
            <v>0</v>
          </cell>
          <cell r="GP417">
            <v>0</v>
          </cell>
        </row>
        <row r="418">
          <cell r="GK418">
            <v>0</v>
          </cell>
          <cell r="GL418">
            <v>0</v>
          </cell>
          <cell r="GM418">
            <v>0</v>
          </cell>
          <cell r="GN418">
            <v>0</v>
          </cell>
          <cell r="GO418">
            <v>0</v>
          </cell>
          <cell r="GP418">
            <v>0</v>
          </cell>
        </row>
        <row r="419">
          <cell r="GK419">
            <v>0</v>
          </cell>
          <cell r="GL419">
            <v>0</v>
          </cell>
          <cell r="GM419">
            <v>0</v>
          </cell>
          <cell r="GN419">
            <v>0</v>
          </cell>
          <cell r="GO419">
            <v>0</v>
          </cell>
          <cell r="GP419">
            <v>0</v>
          </cell>
        </row>
        <row r="420">
          <cell r="GK420">
            <v>0</v>
          </cell>
          <cell r="GL420">
            <v>0</v>
          </cell>
          <cell r="GM420">
            <v>0</v>
          </cell>
          <cell r="GN420">
            <v>0</v>
          </cell>
          <cell r="GO420">
            <v>0</v>
          </cell>
          <cell r="GP420">
            <v>0</v>
          </cell>
        </row>
        <row r="423">
          <cell r="GK423">
            <v>0</v>
          </cell>
          <cell r="GL423">
            <v>0</v>
          </cell>
          <cell r="GM423">
            <v>0</v>
          </cell>
          <cell r="GN423">
            <v>0</v>
          </cell>
          <cell r="GO423">
            <v>0</v>
          </cell>
          <cell r="GP423">
            <v>0</v>
          </cell>
        </row>
        <row r="424">
          <cell r="GK424">
            <v>0</v>
          </cell>
          <cell r="GL424">
            <v>0</v>
          </cell>
          <cell r="GM424">
            <v>0</v>
          </cell>
          <cell r="GN424">
            <v>0</v>
          </cell>
          <cell r="GO424">
            <v>0</v>
          </cell>
          <cell r="GP424">
            <v>0</v>
          </cell>
        </row>
        <row r="425">
          <cell r="GK425">
            <v>0</v>
          </cell>
          <cell r="GL425">
            <v>0</v>
          </cell>
          <cell r="GM425">
            <v>0</v>
          </cell>
          <cell r="GN425">
            <v>0</v>
          </cell>
          <cell r="GO425">
            <v>0</v>
          </cell>
          <cell r="GP425">
            <v>0</v>
          </cell>
        </row>
        <row r="426">
          <cell r="GK426">
            <v>0</v>
          </cell>
          <cell r="GL426">
            <v>0</v>
          </cell>
          <cell r="GM426">
            <v>0</v>
          </cell>
          <cell r="GN426">
            <v>0</v>
          </cell>
          <cell r="GO426">
            <v>0</v>
          </cell>
          <cell r="GP426">
            <v>0</v>
          </cell>
        </row>
        <row r="427">
          <cell r="GK427">
            <v>0</v>
          </cell>
          <cell r="GL427">
            <v>0</v>
          </cell>
          <cell r="GM427">
            <v>0</v>
          </cell>
          <cell r="GN427">
            <v>0</v>
          </cell>
          <cell r="GO427">
            <v>0</v>
          </cell>
          <cell r="GP427">
            <v>0</v>
          </cell>
        </row>
        <row r="428">
          <cell r="GK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0</v>
          </cell>
          <cell r="GP428">
            <v>0</v>
          </cell>
        </row>
        <row r="429">
          <cell r="GK429">
            <v>0</v>
          </cell>
          <cell r="GL429">
            <v>0</v>
          </cell>
          <cell r="GM429">
            <v>0</v>
          </cell>
          <cell r="GN429">
            <v>0</v>
          </cell>
          <cell r="GO429">
            <v>0</v>
          </cell>
          <cell r="GP429">
            <v>0</v>
          </cell>
        </row>
        <row r="430">
          <cell r="GK430">
            <v>0</v>
          </cell>
          <cell r="GL430">
            <v>0</v>
          </cell>
          <cell r="GM430">
            <v>0</v>
          </cell>
          <cell r="GN430">
            <v>0</v>
          </cell>
          <cell r="GO430">
            <v>0</v>
          </cell>
          <cell r="GP430">
            <v>0</v>
          </cell>
        </row>
        <row r="431">
          <cell r="GK431">
            <v>0</v>
          </cell>
          <cell r="GL431">
            <v>0</v>
          </cell>
          <cell r="GM431">
            <v>0</v>
          </cell>
          <cell r="GN431">
            <v>0</v>
          </cell>
          <cell r="GO431">
            <v>0</v>
          </cell>
          <cell r="GP431">
            <v>0</v>
          </cell>
        </row>
        <row r="432">
          <cell r="GK432">
            <v>0</v>
          </cell>
          <cell r="GL432">
            <v>0</v>
          </cell>
          <cell r="GM432">
            <v>0</v>
          </cell>
          <cell r="GN432">
            <v>0</v>
          </cell>
          <cell r="GO432">
            <v>0</v>
          </cell>
          <cell r="GP432">
            <v>0</v>
          </cell>
        </row>
        <row r="433"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907</v>
          </cell>
          <cell r="Q433">
            <v>188</v>
          </cell>
          <cell r="R433">
            <v>905</v>
          </cell>
          <cell r="S433">
            <v>0</v>
          </cell>
          <cell r="T433">
            <v>0</v>
          </cell>
          <cell r="U433">
            <v>112</v>
          </cell>
          <cell r="V433">
            <v>200</v>
          </cell>
          <cell r="W433">
            <v>0</v>
          </cell>
          <cell r="X433">
            <v>0</v>
          </cell>
          <cell r="Y433">
            <v>0</v>
          </cell>
          <cell r="Z433">
            <v>170</v>
          </cell>
          <cell r="AA433">
            <v>210</v>
          </cell>
          <cell r="AB433">
            <v>0</v>
          </cell>
          <cell r="AC433">
            <v>0</v>
          </cell>
          <cell r="AD433">
            <v>618</v>
          </cell>
          <cell r="AE433">
            <v>399</v>
          </cell>
          <cell r="AF433">
            <v>151</v>
          </cell>
          <cell r="AG433">
            <v>0</v>
          </cell>
          <cell r="AH433">
            <v>0</v>
          </cell>
          <cell r="AI433">
            <v>290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127</v>
          </cell>
          <cell r="AO433">
            <v>132</v>
          </cell>
          <cell r="AP433">
            <v>0</v>
          </cell>
          <cell r="AQ433">
            <v>0</v>
          </cell>
          <cell r="AR433">
            <v>404</v>
          </cell>
          <cell r="AS433">
            <v>12</v>
          </cell>
          <cell r="AT433">
            <v>240</v>
          </cell>
          <cell r="AU433">
            <v>0</v>
          </cell>
          <cell r="AV433">
            <v>0</v>
          </cell>
          <cell r="AW433">
            <v>257</v>
          </cell>
          <cell r="AX433">
            <v>782</v>
          </cell>
          <cell r="AY433">
            <v>0</v>
          </cell>
          <cell r="AZ433">
            <v>0</v>
          </cell>
          <cell r="BA433">
            <v>0</v>
          </cell>
          <cell r="BB433">
            <v>207</v>
          </cell>
          <cell r="BC433">
            <v>250</v>
          </cell>
          <cell r="BD433">
            <v>0</v>
          </cell>
          <cell r="BE433">
            <v>0</v>
          </cell>
          <cell r="BF433">
            <v>164</v>
          </cell>
          <cell r="BG433">
            <v>382</v>
          </cell>
          <cell r="BH433">
            <v>153</v>
          </cell>
          <cell r="BI433">
            <v>0</v>
          </cell>
          <cell r="BJ433">
            <v>0</v>
          </cell>
          <cell r="BK433">
            <v>175</v>
          </cell>
          <cell r="BL433">
            <v>374</v>
          </cell>
          <cell r="BM433">
            <v>0</v>
          </cell>
          <cell r="BN433">
            <v>0</v>
          </cell>
          <cell r="BO433">
            <v>0</v>
          </cell>
          <cell r="BP433">
            <v>685</v>
          </cell>
          <cell r="BQ433">
            <v>680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I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O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FZ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  <cell r="GE433">
            <v>0</v>
          </cell>
          <cell r="GF433">
            <v>0</v>
          </cell>
          <cell r="GG433">
            <v>0</v>
          </cell>
          <cell r="GH433">
            <v>0</v>
          </cell>
          <cell r="GI433">
            <v>0</v>
          </cell>
          <cell r="GK433">
            <v>0</v>
          </cell>
          <cell r="GL433">
            <v>0</v>
          </cell>
          <cell r="GM433">
            <v>0</v>
          </cell>
          <cell r="GN433">
            <v>0</v>
          </cell>
          <cell r="GO433">
            <v>0</v>
          </cell>
          <cell r="GP433">
            <v>0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705</v>
          </cell>
          <cell r="Q434">
            <v>1221</v>
          </cell>
          <cell r="R434">
            <v>871</v>
          </cell>
          <cell r="S434">
            <v>0</v>
          </cell>
          <cell r="T434">
            <v>0</v>
          </cell>
          <cell r="U434">
            <v>797</v>
          </cell>
          <cell r="V434">
            <v>943</v>
          </cell>
          <cell r="W434">
            <v>0</v>
          </cell>
          <cell r="X434">
            <v>0</v>
          </cell>
          <cell r="Y434">
            <v>0</v>
          </cell>
          <cell r="Z434">
            <v>1406</v>
          </cell>
          <cell r="AA434">
            <v>460</v>
          </cell>
          <cell r="AB434">
            <v>0</v>
          </cell>
          <cell r="AC434">
            <v>0</v>
          </cell>
          <cell r="AD434">
            <v>1394</v>
          </cell>
          <cell r="AE434">
            <v>3151</v>
          </cell>
          <cell r="AF434">
            <v>1560</v>
          </cell>
          <cell r="AG434">
            <v>0</v>
          </cell>
          <cell r="AH434">
            <v>0</v>
          </cell>
          <cell r="AI434">
            <v>737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1028</v>
          </cell>
          <cell r="AO434">
            <v>1582</v>
          </cell>
          <cell r="AP434">
            <v>0</v>
          </cell>
          <cell r="AQ434">
            <v>0</v>
          </cell>
          <cell r="AR434">
            <v>485</v>
          </cell>
          <cell r="AS434">
            <v>926</v>
          </cell>
          <cell r="AT434">
            <v>1506</v>
          </cell>
          <cell r="AU434">
            <v>0</v>
          </cell>
          <cell r="AV434">
            <v>0</v>
          </cell>
          <cell r="AW434">
            <v>732</v>
          </cell>
          <cell r="AX434">
            <v>525</v>
          </cell>
          <cell r="AY434">
            <v>0</v>
          </cell>
          <cell r="AZ434">
            <v>0</v>
          </cell>
          <cell r="BA434">
            <v>0</v>
          </cell>
          <cell r="BB434">
            <v>673</v>
          </cell>
          <cell r="BC434">
            <v>347</v>
          </cell>
          <cell r="BD434">
            <v>0</v>
          </cell>
          <cell r="BE434">
            <v>0</v>
          </cell>
          <cell r="BF434">
            <v>990</v>
          </cell>
          <cell r="BG434">
            <v>280</v>
          </cell>
          <cell r="BH434">
            <v>360</v>
          </cell>
          <cell r="BI434">
            <v>0</v>
          </cell>
          <cell r="BJ434">
            <v>0</v>
          </cell>
          <cell r="BK434">
            <v>415</v>
          </cell>
          <cell r="BL434">
            <v>235</v>
          </cell>
          <cell r="BM434">
            <v>0</v>
          </cell>
          <cell r="BN434">
            <v>0</v>
          </cell>
          <cell r="BO434">
            <v>0</v>
          </cell>
          <cell r="BP434">
            <v>390</v>
          </cell>
          <cell r="BQ434">
            <v>478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DZ434">
            <v>0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I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O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FZ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  <cell r="GE434">
            <v>0</v>
          </cell>
          <cell r="GF434">
            <v>0</v>
          </cell>
          <cell r="GG434">
            <v>0</v>
          </cell>
          <cell r="GH434">
            <v>0</v>
          </cell>
          <cell r="GI434">
            <v>0</v>
          </cell>
          <cell r="GK434">
            <v>0</v>
          </cell>
          <cell r="GL434">
            <v>0</v>
          </cell>
          <cell r="GM434">
            <v>0</v>
          </cell>
          <cell r="GN434">
            <v>0</v>
          </cell>
          <cell r="GO434">
            <v>0</v>
          </cell>
          <cell r="GP434">
            <v>0</v>
          </cell>
        </row>
        <row r="435"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390</v>
          </cell>
          <cell r="Q435">
            <v>629</v>
          </cell>
          <cell r="R435">
            <v>562</v>
          </cell>
          <cell r="S435">
            <v>0</v>
          </cell>
          <cell r="T435">
            <v>0</v>
          </cell>
          <cell r="U435">
            <v>439</v>
          </cell>
          <cell r="V435">
            <v>514</v>
          </cell>
          <cell r="W435">
            <v>0</v>
          </cell>
          <cell r="X435">
            <v>0</v>
          </cell>
          <cell r="Y435">
            <v>0</v>
          </cell>
          <cell r="Z435">
            <v>450</v>
          </cell>
          <cell r="AA435">
            <v>290</v>
          </cell>
          <cell r="AB435">
            <v>0</v>
          </cell>
          <cell r="AC435">
            <v>0</v>
          </cell>
          <cell r="AD435">
            <v>329</v>
          </cell>
          <cell r="AE435">
            <v>310</v>
          </cell>
          <cell r="AF435">
            <v>405</v>
          </cell>
          <cell r="AG435">
            <v>0</v>
          </cell>
          <cell r="AH435">
            <v>0</v>
          </cell>
          <cell r="AI435">
            <v>310</v>
          </cell>
          <cell r="AJ435">
            <v>200</v>
          </cell>
          <cell r="AK435">
            <v>0</v>
          </cell>
          <cell r="AL435">
            <v>0</v>
          </cell>
          <cell r="AM435">
            <v>0</v>
          </cell>
          <cell r="AN435">
            <v>394</v>
          </cell>
          <cell r="AO435">
            <v>230</v>
          </cell>
          <cell r="AP435">
            <v>0</v>
          </cell>
          <cell r="AQ435">
            <v>0</v>
          </cell>
          <cell r="AR435">
            <v>523</v>
          </cell>
          <cell r="AS435">
            <v>288</v>
          </cell>
          <cell r="AT435">
            <v>270</v>
          </cell>
          <cell r="AU435">
            <v>0</v>
          </cell>
          <cell r="AV435">
            <v>0</v>
          </cell>
          <cell r="AW435">
            <v>406</v>
          </cell>
          <cell r="AX435">
            <v>653</v>
          </cell>
          <cell r="AY435">
            <v>0</v>
          </cell>
          <cell r="AZ435">
            <v>0</v>
          </cell>
          <cell r="BA435">
            <v>0</v>
          </cell>
          <cell r="BB435">
            <v>295</v>
          </cell>
          <cell r="BC435">
            <v>420</v>
          </cell>
          <cell r="BD435">
            <v>0</v>
          </cell>
          <cell r="BE435">
            <v>0</v>
          </cell>
          <cell r="BF435">
            <v>247</v>
          </cell>
          <cell r="BG435">
            <v>353</v>
          </cell>
          <cell r="BH435">
            <v>394</v>
          </cell>
          <cell r="BI435">
            <v>0</v>
          </cell>
          <cell r="BJ435">
            <v>0</v>
          </cell>
          <cell r="BK435">
            <v>396</v>
          </cell>
          <cell r="BL435">
            <v>263</v>
          </cell>
          <cell r="BM435">
            <v>0</v>
          </cell>
          <cell r="BN435">
            <v>0</v>
          </cell>
          <cell r="BO435">
            <v>0</v>
          </cell>
          <cell r="BP435">
            <v>315</v>
          </cell>
          <cell r="BQ435">
            <v>455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  <cell r="EW435">
            <v>0</v>
          </cell>
          <cell r="EX435">
            <v>0</v>
          </cell>
          <cell r="EY435">
            <v>0</v>
          </cell>
          <cell r="EZ435">
            <v>0</v>
          </cell>
          <cell r="FA435">
            <v>0</v>
          </cell>
          <cell r="FB435">
            <v>0</v>
          </cell>
          <cell r="FC435">
            <v>0</v>
          </cell>
          <cell r="FD435">
            <v>0</v>
          </cell>
          <cell r="FE435">
            <v>0</v>
          </cell>
          <cell r="FF435">
            <v>0</v>
          </cell>
          <cell r="FG435">
            <v>0</v>
          </cell>
          <cell r="FH435">
            <v>0</v>
          </cell>
          <cell r="FI435">
            <v>0</v>
          </cell>
          <cell r="FJ435">
            <v>0</v>
          </cell>
          <cell r="FK435">
            <v>0</v>
          </cell>
          <cell r="FL435">
            <v>0</v>
          </cell>
          <cell r="FM435">
            <v>0</v>
          </cell>
          <cell r="FN435">
            <v>0</v>
          </cell>
          <cell r="FO435">
            <v>0</v>
          </cell>
          <cell r="FP435">
            <v>0</v>
          </cell>
          <cell r="FQ435">
            <v>0</v>
          </cell>
          <cell r="FR435">
            <v>0</v>
          </cell>
          <cell r="FS435">
            <v>0</v>
          </cell>
          <cell r="FT435">
            <v>0</v>
          </cell>
          <cell r="FU435">
            <v>0</v>
          </cell>
          <cell r="FV435">
            <v>0</v>
          </cell>
          <cell r="FW435">
            <v>0</v>
          </cell>
          <cell r="FX435">
            <v>0</v>
          </cell>
          <cell r="FY435">
            <v>0</v>
          </cell>
          <cell r="FZ435">
            <v>0</v>
          </cell>
          <cell r="GA435">
            <v>0</v>
          </cell>
          <cell r="GB435">
            <v>0</v>
          </cell>
          <cell r="GC435">
            <v>0</v>
          </cell>
          <cell r="GD435">
            <v>0</v>
          </cell>
          <cell r="GE435">
            <v>0</v>
          </cell>
          <cell r="GF435">
            <v>0</v>
          </cell>
          <cell r="GG435">
            <v>0</v>
          </cell>
          <cell r="GH435">
            <v>0</v>
          </cell>
          <cell r="GI435">
            <v>0</v>
          </cell>
          <cell r="GK435">
            <v>0</v>
          </cell>
          <cell r="GL435">
            <v>0</v>
          </cell>
          <cell r="GM435">
            <v>0</v>
          </cell>
          <cell r="GN435">
            <v>0</v>
          </cell>
          <cell r="GO435">
            <v>0</v>
          </cell>
          <cell r="GP435">
            <v>0</v>
          </cell>
        </row>
        <row r="436">
          <cell r="GK436">
            <v>0</v>
          </cell>
          <cell r="GL436">
            <v>0</v>
          </cell>
          <cell r="GM436">
            <v>0</v>
          </cell>
          <cell r="GN436">
            <v>0</v>
          </cell>
          <cell r="GO436">
            <v>0</v>
          </cell>
          <cell r="GP436">
            <v>0</v>
          </cell>
        </row>
        <row r="437">
          <cell r="GK437">
            <v>0</v>
          </cell>
          <cell r="GL437">
            <v>0</v>
          </cell>
          <cell r="GM437">
            <v>0</v>
          </cell>
          <cell r="GN437">
            <v>0</v>
          </cell>
          <cell r="GO437">
            <v>0</v>
          </cell>
          <cell r="GP437">
            <v>0</v>
          </cell>
        </row>
        <row r="438">
          <cell r="GK438">
            <v>0</v>
          </cell>
          <cell r="GL438">
            <v>0</v>
          </cell>
          <cell r="GM438">
            <v>0</v>
          </cell>
          <cell r="GN438">
            <v>0</v>
          </cell>
          <cell r="GO438">
            <v>0</v>
          </cell>
          <cell r="GP438">
            <v>0</v>
          </cell>
        </row>
        <row r="439">
          <cell r="GK439">
            <v>0</v>
          </cell>
          <cell r="GL439">
            <v>0</v>
          </cell>
          <cell r="GM439">
            <v>0</v>
          </cell>
          <cell r="GN439">
            <v>0</v>
          </cell>
          <cell r="GO439">
            <v>0</v>
          </cell>
          <cell r="GP439">
            <v>0</v>
          </cell>
        </row>
        <row r="440">
          <cell r="GK440">
            <v>0</v>
          </cell>
          <cell r="GL440">
            <v>0</v>
          </cell>
          <cell r="GM440">
            <v>0</v>
          </cell>
          <cell r="GN440">
            <v>0</v>
          </cell>
          <cell r="GO440">
            <v>0</v>
          </cell>
          <cell r="GP440">
            <v>0</v>
          </cell>
        </row>
        <row r="442">
          <cell r="GK442">
            <v>0</v>
          </cell>
          <cell r="GL442">
            <v>0</v>
          </cell>
          <cell r="GM442">
            <v>0</v>
          </cell>
          <cell r="GN442">
            <v>0</v>
          </cell>
          <cell r="GO442">
            <v>0</v>
          </cell>
          <cell r="GP442">
            <v>0</v>
          </cell>
        </row>
        <row r="443">
          <cell r="GK443">
            <v>0</v>
          </cell>
          <cell r="GL443">
            <v>0</v>
          </cell>
          <cell r="GM443">
            <v>0</v>
          </cell>
          <cell r="GN443">
            <v>0</v>
          </cell>
          <cell r="GO443">
            <v>0</v>
          </cell>
          <cell r="GP443">
            <v>0</v>
          </cell>
        </row>
        <row r="444">
          <cell r="GK444">
            <v>0</v>
          </cell>
          <cell r="GL444">
            <v>0</v>
          </cell>
          <cell r="GM444">
            <v>0</v>
          </cell>
          <cell r="GN444">
            <v>0</v>
          </cell>
          <cell r="GO444">
            <v>0</v>
          </cell>
          <cell r="GP444">
            <v>0</v>
          </cell>
        </row>
        <row r="445">
          <cell r="GK445">
            <v>0</v>
          </cell>
          <cell r="GL445">
            <v>0</v>
          </cell>
          <cell r="GM445">
            <v>0</v>
          </cell>
          <cell r="GN445">
            <v>0</v>
          </cell>
          <cell r="GO445">
            <v>0</v>
          </cell>
          <cell r="GP445">
            <v>0</v>
          </cell>
        </row>
        <row r="446">
          <cell r="GK446">
            <v>0</v>
          </cell>
          <cell r="GL446">
            <v>0</v>
          </cell>
          <cell r="GM446">
            <v>0</v>
          </cell>
          <cell r="GN446">
            <v>0</v>
          </cell>
          <cell r="GO446">
            <v>0</v>
          </cell>
          <cell r="GP446">
            <v>0</v>
          </cell>
        </row>
        <row r="447">
          <cell r="GK447">
            <v>0</v>
          </cell>
          <cell r="GL447">
            <v>0</v>
          </cell>
          <cell r="GM447">
            <v>0</v>
          </cell>
          <cell r="GN447">
            <v>0</v>
          </cell>
          <cell r="GO447">
            <v>0</v>
          </cell>
          <cell r="GP447">
            <v>0</v>
          </cell>
        </row>
        <row r="448">
          <cell r="GK448">
            <v>0</v>
          </cell>
          <cell r="GL448">
            <v>0</v>
          </cell>
          <cell r="GM448">
            <v>0</v>
          </cell>
          <cell r="GN448">
            <v>0</v>
          </cell>
          <cell r="GO448">
            <v>0</v>
          </cell>
          <cell r="GP448">
            <v>0</v>
          </cell>
        </row>
        <row r="449">
          <cell r="I449">
            <v>471</v>
          </cell>
          <cell r="J449">
            <v>390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816</v>
          </cell>
          <cell r="S449">
            <v>775</v>
          </cell>
          <cell r="T449">
            <v>0</v>
          </cell>
          <cell r="U449">
            <v>0</v>
          </cell>
          <cell r="V449">
            <v>440</v>
          </cell>
          <cell r="W449">
            <v>120</v>
          </cell>
          <cell r="X449">
            <v>240</v>
          </cell>
          <cell r="Y449">
            <v>0</v>
          </cell>
          <cell r="Z449">
            <v>0</v>
          </cell>
          <cell r="AA449">
            <v>558</v>
          </cell>
          <cell r="AB449">
            <v>435</v>
          </cell>
          <cell r="AC449">
            <v>0</v>
          </cell>
          <cell r="AD449">
            <v>0</v>
          </cell>
          <cell r="AE449">
            <v>0</v>
          </cell>
          <cell r="AF449">
            <v>376</v>
          </cell>
          <cell r="AG449">
            <v>490</v>
          </cell>
          <cell r="AH449">
            <v>0</v>
          </cell>
          <cell r="AI449">
            <v>0</v>
          </cell>
          <cell r="AJ449">
            <v>539</v>
          </cell>
          <cell r="AK449">
            <v>244</v>
          </cell>
          <cell r="AL449">
            <v>345</v>
          </cell>
          <cell r="AM449">
            <v>0</v>
          </cell>
          <cell r="AN449">
            <v>0</v>
          </cell>
          <cell r="AO449">
            <v>360</v>
          </cell>
          <cell r="AP449">
            <v>657</v>
          </cell>
          <cell r="AQ449">
            <v>0</v>
          </cell>
          <cell r="AR449">
            <v>0</v>
          </cell>
          <cell r="AS449">
            <v>0</v>
          </cell>
          <cell r="AT449">
            <v>698</v>
          </cell>
          <cell r="AU449">
            <v>530</v>
          </cell>
          <cell r="AV449">
            <v>0</v>
          </cell>
          <cell r="AW449">
            <v>0</v>
          </cell>
          <cell r="AX449">
            <v>606</v>
          </cell>
          <cell r="AY449">
            <v>366</v>
          </cell>
          <cell r="AZ449">
            <v>486</v>
          </cell>
          <cell r="BA449">
            <v>0</v>
          </cell>
          <cell r="BB449">
            <v>0</v>
          </cell>
          <cell r="BC449">
            <v>505</v>
          </cell>
          <cell r="BD449">
            <v>617</v>
          </cell>
          <cell r="BE449">
            <v>0</v>
          </cell>
          <cell r="BF449">
            <v>0</v>
          </cell>
          <cell r="BG449">
            <v>0</v>
          </cell>
          <cell r="BH449">
            <v>275</v>
          </cell>
          <cell r="BI449">
            <v>350</v>
          </cell>
          <cell r="BJ449">
            <v>0</v>
          </cell>
          <cell r="BK449">
            <v>0</v>
          </cell>
          <cell r="BL449">
            <v>289</v>
          </cell>
          <cell r="BM449">
            <v>264</v>
          </cell>
          <cell r="BN449">
            <v>815</v>
          </cell>
          <cell r="BO449">
            <v>0</v>
          </cell>
          <cell r="BP449">
            <v>0</v>
          </cell>
          <cell r="BQ449">
            <v>440</v>
          </cell>
          <cell r="BR449">
            <v>812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I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FZ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  <cell r="GE449">
            <v>0</v>
          </cell>
          <cell r="GF449">
            <v>0</v>
          </cell>
          <cell r="GG449">
            <v>0</v>
          </cell>
          <cell r="GH449">
            <v>0</v>
          </cell>
          <cell r="GI449">
            <v>0</v>
          </cell>
          <cell r="GK449">
            <v>0</v>
          </cell>
          <cell r="GL449">
            <v>0</v>
          </cell>
          <cell r="GM449">
            <v>0</v>
          </cell>
          <cell r="GN449">
            <v>0</v>
          </cell>
          <cell r="GO449">
            <v>0</v>
          </cell>
          <cell r="GP449">
            <v>0</v>
          </cell>
        </row>
        <row r="450">
          <cell r="I450">
            <v>651</v>
          </cell>
          <cell r="J450">
            <v>1022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520</v>
          </cell>
          <cell r="S450">
            <v>515</v>
          </cell>
          <cell r="T450">
            <v>0</v>
          </cell>
          <cell r="U450">
            <v>0</v>
          </cell>
          <cell r="V450">
            <v>580</v>
          </cell>
          <cell r="W450">
            <v>995</v>
          </cell>
          <cell r="X450">
            <v>75</v>
          </cell>
          <cell r="Y450">
            <v>0</v>
          </cell>
          <cell r="Z450">
            <v>0</v>
          </cell>
          <cell r="AA450">
            <v>535</v>
          </cell>
          <cell r="AB450">
            <v>680</v>
          </cell>
          <cell r="AC450">
            <v>0</v>
          </cell>
          <cell r="AD450">
            <v>0</v>
          </cell>
          <cell r="AE450">
            <v>0</v>
          </cell>
          <cell r="AF450">
            <v>1716</v>
          </cell>
          <cell r="AG450">
            <v>1245</v>
          </cell>
          <cell r="AH450">
            <v>0</v>
          </cell>
          <cell r="AI450">
            <v>0</v>
          </cell>
          <cell r="AJ450">
            <v>15</v>
          </cell>
          <cell r="AK450">
            <v>1183</v>
          </cell>
          <cell r="AL450">
            <v>294</v>
          </cell>
          <cell r="AM450">
            <v>0</v>
          </cell>
          <cell r="AN450">
            <v>0</v>
          </cell>
          <cell r="AO450">
            <v>1010</v>
          </cell>
          <cell r="AP450">
            <v>960</v>
          </cell>
          <cell r="AQ450">
            <v>0</v>
          </cell>
          <cell r="AR450">
            <v>0</v>
          </cell>
          <cell r="AS450">
            <v>0</v>
          </cell>
          <cell r="AT450">
            <v>905</v>
          </cell>
          <cell r="AU450">
            <v>555</v>
          </cell>
          <cell r="AV450">
            <v>0</v>
          </cell>
          <cell r="AW450">
            <v>0</v>
          </cell>
          <cell r="AX450">
            <v>210</v>
          </cell>
          <cell r="AY450">
            <v>190</v>
          </cell>
          <cell r="AZ450">
            <v>333</v>
          </cell>
          <cell r="BA450">
            <v>0</v>
          </cell>
          <cell r="BB450">
            <v>0</v>
          </cell>
          <cell r="BC450">
            <v>690</v>
          </cell>
          <cell r="BD450">
            <v>560</v>
          </cell>
          <cell r="BE450">
            <v>0</v>
          </cell>
          <cell r="BF450">
            <v>0</v>
          </cell>
          <cell r="BG450">
            <v>0</v>
          </cell>
          <cell r="BH450">
            <v>315</v>
          </cell>
          <cell r="BI450">
            <v>961</v>
          </cell>
          <cell r="BJ450">
            <v>0</v>
          </cell>
          <cell r="BK450">
            <v>0</v>
          </cell>
          <cell r="BL450">
            <v>249</v>
          </cell>
          <cell r="BM450">
            <v>270</v>
          </cell>
          <cell r="BN450">
            <v>430</v>
          </cell>
          <cell r="BO450">
            <v>0</v>
          </cell>
          <cell r="BP450">
            <v>0</v>
          </cell>
          <cell r="BQ450">
            <v>125</v>
          </cell>
          <cell r="BR450">
            <v>122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I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O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FZ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  <cell r="GE450">
            <v>0</v>
          </cell>
          <cell r="GF450">
            <v>0</v>
          </cell>
          <cell r="GG450">
            <v>0</v>
          </cell>
          <cell r="GH450">
            <v>0</v>
          </cell>
          <cell r="GI450">
            <v>0</v>
          </cell>
          <cell r="GK450">
            <v>0</v>
          </cell>
          <cell r="GL450">
            <v>0</v>
          </cell>
          <cell r="GM450">
            <v>0</v>
          </cell>
          <cell r="GN450">
            <v>0</v>
          </cell>
          <cell r="GO450">
            <v>0</v>
          </cell>
          <cell r="GP450">
            <v>0</v>
          </cell>
        </row>
        <row r="451">
          <cell r="I451">
            <v>310</v>
          </cell>
          <cell r="J451">
            <v>315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275</v>
          </cell>
          <cell r="S451">
            <v>325</v>
          </cell>
          <cell r="T451">
            <v>0</v>
          </cell>
          <cell r="U451">
            <v>0</v>
          </cell>
          <cell r="V451">
            <v>255</v>
          </cell>
          <cell r="W451">
            <v>250</v>
          </cell>
          <cell r="X451">
            <v>250</v>
          </cell>
          <cell r="Y451">
            <v>0</v>
          </cell>
          <cell r="Z451">
            <v>0</v>
          </cell>
          <cell r="AA451">
            <v>220</v>
          </cell>
          <cell r="AB451">
            <v>198</v>
          </cell>
          <cell r="AC451">
            <v>0</v>
          </cell>
          <cell r="AD451">
            <v>0</v>
          </cell>
          <cell r="AE451">
            <v>0</v>
          </cell>
          <cell r="AF451">
            <v>162</v>
          </cell>
          <cell r="AG451">
            <v>269</v>
          </cell>
          <cell r="AH451">
            <v>0</v>
          </cell>
          <cell r="AI451">
            <v>0</v>
          </cell>
          <cell r="AJ451">
            <v>315</v>
          </cell>
          <cell r="AK451">
            <v>225</v>
          </cell>
          <cell r="AL451">
            <v>100</v>
          </cell>
          <cell r="AM451">
            <v>0</v>
          </cell>
          <cell r="AN451">
            <v>0</v>
          </cell>
          <cell r="AO451">
            <v>310</v>
          </cell>
          <cell r="AP451">
            <v>325</v>
          </cell>
          <cell r="AQ451">
            <v>0</v>
          </cell>
          <cell r="AR451">
            <v>0</v>
          </cell>
          <cell r="AS451">
            <v>0</v>
          </cell>
          <cell r="AT451">
            <v>181</v>
          </cell>
          <cell r="AU451">
            <v>185</v>
          </cell>
          <cell r="AV451">
            <v>0</v>
          </cell>
          <cell r="AW451">
            <v>0</v>
          </cell>
          <cell r="AX451">
            <v>375</v>
          </cell>
          <cell r="AY451">
            <v>180</v>
          </cell>
          <cell r="AZ451">
            <v>292</v>
          </cell>
          <cell r="BA451">
            <v>0</v>
          </cell>
          <cell r="BB451">
            <v>0</v>
          </cell>
          <cell r="BC451">
            <v>265</v>
          </cell>
          <cell r="BD451">
            <v>220</v>
          </cell>
          <cell r="BE451">
            <v>0</v>
          </cell>
          <cell r="BF451">
            <v>0</v>
          </cell>
          <cell r="BG451">
            <v>0</v>
          </cell>
          <cell r="BH451">
            <v>195</v>
          </cell>
          <cell r="BI451">
            <v>235</v>
          </cell>
          <cell r="BJ451">
            <v>0</v>
          </cell>
          <cell r="BK451">
            <v>0</v>
          </cell>
          <cell r="BL451">
            <v>170</v>
          </cell>
          <cell r="BM451">
            <v>231</v>
          </cell>
          <cell r="BN451">
            <v>300</v>
          </cell>
          <cell r="BO451">
            <v>0</v>
          </cell>
          <cell r="BP451">
            <v>0</v>
          </cell>
          <cell r="BQ451">
            <v>265</v>
          </cell>
          <cell r="BR451">
            <v>261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I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0</v>
          </cell>
          <cell r="FZ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  <cell r="GE451">
            <v>0</v>
          </cell>
          <cell r="GF451">
            <v>0</v>
          </cell>
          <cell r="GG451">
            <v>0</v>
          </cell>
          <cell r="GH451">
            <v>0</v>
          </cell>
          <cell r="GI451">
            <v>0</v>
          </cell>
          <cell r="GK451">
            <v>111.90322580645162</v>
          </cell>
          <cell r="GL451">
            <v>128.70967741935485</v>
          </cell>
          <cell r="GM451">
            <v>0</v>
          </cell>
          <cell r="GN451">
            <v>0</v>
          </cell>
          <cell r="GO451">
            <v>0</v>
          </cell>
          <cell r="GP451">
            <v>0</v>
          </cell>
        </row>
        <row r="453"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DZ453">
            <v>0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  <cell r="EJ453">
            <v>0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  <cell r="EU453">
            <v>0</v>
          </cell>
          <cell r="EV453">
            <v>0</v>
          </cell>
          <cell r="EW453">
            <v>0</v>
          </cell>
          <cell r="EX453">
            <v>0</v>
          </cell>
          <cell r="EY453">
            <v>0</v>
          </cell>
          <cell r="EZ453">
            <v>0</v>
          </cell>
          <cell r="FA453">
            <v>0</v>
          </cell>
          <cell r="FB453">
            <v>0</v>
          </cell>
          <cell r="FC453">
            <v>0</v>
          </cell>
          <cell r="FD453">
            <v>0</v>
          </cell>
          <cell r="FE453">
            <v>0</v>
          </cell>
          <cell r="FF453">
            <v>0</v>
          </cell>
          <cell r="FG453">
            <v>0</v>
          </cell>
          <cell r="FH453">
            <v>0</v>
          </cell>
          <cell r="FI453">
            <v>0</v>
          </cell>
          <cell r="FJ453">
            <v>0</v>
          </cell>
          <cell r="FK453">
            <v>0</v>
          </cell>
          <cell r="FL453">
            <v>0</v>
          </cell>
          <cell r="FM453">
            <v>0</v>
          </cell>
          <cell r="FN453">
            <v>0</v>
          </cell>
          <cell r="FO453">
            <v>0</v>
          </cell>
          <cell r="FP453">
            <v>0</v>
          </cell>
          <cell r="FQ453">
            <v>0</v>
          </cell>
          <cell r="FR453">
            <v>0</v>
          </cell>
          <cell r="FS453">
            <v>0</v>
          </cell>
          <cell r="FT453">
            <v>0</v>
          </cell>
          <cell r="FU453">
            <v>0</v>
          </cell>
          <cell r="FV453">
            <v>0</v>
          </cell>
          <cell r="FW453">
            <v>0</v>
          </cell>
          <cell r="FX453">
            <v>0</v>
          </cell>
          <cell r="FY453">
            <v>0</v>
          </cell>
          <cell r="FZ453">
            <v>0</v>
          </cell>
          <cell r="GA453">
            <v>0</v>
          </cell>
          <cell r="GB453">
            <v>0</v>
          </cell>
          <cell r="GC453">
            <v>0</v>
          </cell>
          <cell r="GD453">
            <v>0</v>
          </cell>
          <cell r="GE453">
            <v>0</v>
          </cell>
          <cell r="GF453">
            <v>0</v>
          </cell>
          <cell r="GG453">
            <v>0</v>
          </cell>
          <cell r="GH453">
            <v>0</v>
          </cell>
          <cell r="GI453">
            <v>0</v>
          </cell>
          <cell r="GK453">
            <v>0</v>
          </cell>
          <cell r="GL453">
            <v>0</v>
          </cell>
          <cell r="GM453">
            <v>0</v>
          </cell>
          <cell r="GN453">
            <v>0</v>
          </cell>
          <cell r="GO453">
            <v>0</v>
          </cell>
          <cell r="GP453">
            <v>0</v>
          </cell>
        </row>
        <row r="454"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  <cell r="EJ454">
            <v>0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  <cell r="EU454">
            <v>0</v>
          </cell>
          <cell r="EV454">
            <v>0</v>
          </cell>
          <cell r="EW454">
            <v>0</v>
          </cell>
          <cell r="EX454">
            <v>0</v>
          </cell>
          <cell r="EY454">
            <v>0</v>
          </cell>
          <cell r="EZ454">
            <v>0</v>
          </cell>
          <cell r="FA454">
            <v>0</v>
          </cell>
          <cell r="FB454">
            <v>0</v>
          </cell>
          <cell r="FC454">
            <v>0</v>
          </cell>
          <cell r="FD454">
            <v>0</v>
          </cell>
          <cell r="FE454">
            <v>0</v>
          </cell>
          <cell r="FF454">
            <v>0</v>
          </cell>
          <cell r="FG454">
            <v>0</v>
          </cell>
          <cell r="FH454">
            <v>0</v>
          </cell>
          <cell r="FI454">
            <v>0</v>
          </cell>
          <cell r="FJ454">
            <v>0</v>
          </cell>
          <cell r="FK454">
            <v>0</v>
          </cell>
          <cell r="FL454">
            <v>0</v>
          </cell>
          <cell r="FM454">
            <v>0</v>
          </cell>
          <cell r="FN454">
            <v>0</v>
          </cell>
          <cell r="FO454">
            <v>0</v>
          </cell>
          <cell r="FP454">
            <v>0</v>
          </cell>
          <cell r="FQ454">
            <v>0</v>
          </cell>
          <cell r="FR454">
            <v>0</v>
          </cell>
          <cell r="FS454">
            <v>0</v>
          </cell>
          <cell r="FT454">
            <v>0</v>
          </cell>
          <cell r="FU454">
            <v>0</v>
          </cell>
          <cell r="FV454">
            <v>0</v>
          </cell>
          <cell r="FW454">
            <v>0</v>
          </cell>
          <cell r="FX454">
            <v>0</v>
          </cell>
          <cell r="FY454">
            <v>0</v>
          </cell>
          <cell r="FZ454">
            <v>0</v>
          </cell>
          <cell r="GA454">
            <v>0</v>
          </cell>
          <cell r="GB454">
            <v>0</v>
          </cell>
          <cell r="GC454">
            <v>0</v>
          </cell>
          <cell r="GD454">
            <v>0</v>
          </cell>
          <cell r="GE454">
            <v>0</v>
          </cell>
          <cell r="GF454">
            <v>0</v>
          </cell>
          <cell r="GG454">
            <v>0</v>
          </cell>
          <cell r="GH454">
            <v>0</v>
          </cell>
          <cell r="GI454">
            <v>0</v>
          </cell>
          <cell r="GK454">
            <v>0</v>
          </cell>
          <cell r="GL454">
            <v>0</v>
          </cell>
          <cell r="GM454">
            <v>0</v>
          </cell>
          <cell r="GN454">
            <v>0</v>
          </cell>
          <cell r="GO454">
            <v>0</v>
          </cell>
          <cell r="GP454">
            <v>0</v>
          </cell>
        </row>
        <row r="455"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  <cell r="EJ455">
            <v>0</v>
          </cell>
          <cell r="EK455">
            <v>0</v>
          </cell>
          <cell r="EL455">
            <v>0</v>
          </cell>
          <cell r="EM455">
            <v>0</v>
          </cell>
          <cell r="EN455">
            <v>0</v>
          </cell>
          <cell r="EO455">
            <v>0</v>
          </cell>
          <cell r="EP455">
            <v>0</v>
          </cell>
          <cell r="EQ455">
            <v>0</v>
          </cell>
          <cell r="ER455">
            <v>0</v>
          </cell>
          <cell r="ES455">
            <v>0</v>
          </cell>
          <cell r="ET455">
            <v>0</v>
          </cell>
          <cell r="EU455">
            <v>0</v>
          </cell>
          <cell r="EV455">
            <v>0</v>
          </cell>
          <cell r="EW455">
            <v>0</v>
          </cell>
          <cell r="EX455">
            <v>0</v>
          </cell>
          <cell r="EY455">
            <v>0</v>
          </cell>
          <cell r="EZ455">
            <v>0</v>
          </cell>
          <cell r="FA455">
            <v>0</v>
          </cell>
          <cell r="FB455">
            <v>0</v>
          </cell>
          <cell r="FC455">
            <v>0</v>
          </cell>
          <cell r="FD455">
            <v>0</v>
          </cell>
          <cell r="FE455">
            <v>0</v>
          </cell>
          <cell r="FF455">
            <v>0</v>
          </cell>
          <cell r="FG455">
            <v>0</v>
          </cell>
          <cell r="FH455">
            <v>0</v>
          </cell>
          <cell r="FI455">
            <v>0</v>
          </cell>
          <cell r="FJ455">
            <v>0</v>
          </cell>
          <cell r="FK455">
            <v>0</v>
          </cell>
          <cell r="FL455">
            <v>0</v>
          </cell>
          <cell r="FM455">
            <v>0</v>
          </cell>
          <cell r="FN455">
            <v>0</v>
          </cell>
          <cell r="FO455">
            <v>0</v>
          </cell>
          <cell r="FP455">
            <v>0</v>
          </cell>
          <cell r="FQ455">
            <v>0</v>
          </cell>
          <cell r="FR455">
            <v>0</v>
          </cell>
          <cell r="FS455">
            <v>0</v>
          </cell>
          <cell r="FT455">
            <v>0</v>
          </cell>
          <cell r="FU455">
            <v>0</v>
          </cell>
          <cell r="FV455">
            <v>0</v>
          </cell>
          <cell r="FW455">
            <v>0</v>
          </cell>
          <cell r="FX455">
            <v>0</v>
          </cell>
          <cell r="FY455">
            <v>0</v>
          </cell>
          <cell r="FZ455">
            <v>0</v>
          </cell>
          <cell r="GA455">
            <v>0</v>
          </cell>
          <cell r="GB455">
            <v>0</v>
          </cell>
          <cell r="GC455">
            <v>0</v>
          </cell>
          <cell r="GD455">
            <v>0</v>
          </cell>
          <cell r="GE455">
            <v>0</v>
          </cell>
          <cell r="GF455">
            <v>0</v>
          </cell>
          <cell r="GG455">
            <v>0</v>
          </cell>
          <cell r="GH455">
            <v>0</v>
          </cell>
          <cell r="GI455">
            <v>0</v>
          </cell>
          <cell r="GK455">
            <v>0</v>
          </cell>
          <cell r="GL455">
            <v>0</v>
          </cell>
          <cell r="GM455">
            <v>0</v>
          </cell>
          <cell r="GN455">
            <v>0</v>
          </cell>
          <cell r="GO455">
            <v>0</v>
          </cell>
          <cell r="GP455">
            <v>0</v>
          </cell>
        </row>
        <row r="456"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0</v>
          </cell>
          <cell r="DZ456">
            <v>0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  <cell r="EJ456">
            <v>0</v>
          </cell>
          <cell r="EK456">
            <v>0</v>
          </cell>
          <cell r="EL456">
            <v>0</v>
          </cell>
          <cell r="EM456">
            <v>0</v>
          </cell>
          <cell r="EN456">
            <v>0</v>
          </cell>
          <cell r="EO456">
            <v>0</v>
          </cell>
          <cell r="EP456">
            <v>0</v>
          </cell>
          <cell r="EQ456">
            <v>0</v>
          </cell>
          <cell r="ER456">
            <v>0</v>
          </cell>
          <cell r="ES456">
            <v>0</v>
          </cell>
          <cell r="ET456">
            <v>0</v>
          </cell>
          <cell r="EU456">
            <v>0</v>
          </cell>
          <cell r="EV456">
            <v>0</v>
          </cell>
          <cell r="EW456">
            <v>0</v>
          </cell>
          <cell r="EX456">
            <v>0</v>
          </cell>
          <cell r="EY456">
            <v>0</v>
          </cell>
          <cell r="EZ456">
            <v>0</v>
          </cell>
          <cell r="FA456">
            <v>0</v>
          </cell>
          <cell r="FB456">
            <v>0</v>
          </cell>
          <cell r="FC456">
            <v>0</v>
          </cell>
          <cell r="FD456">
            <v>0</v>
          </cell>
          <cell r="FE456">
            <v>0</v>
          </cell>
          <cell r="FF456">
            <v>0</v>
          </cell>
          <cell r="FG456">
            <v>0</v>
          </cell>
          <cell r="FH456">
            <v>0</v>
          </cell>
          <cell r="FI456">
            <v>0</v>
          </cell>
          <cell r="FJ456">
            <v>0</v>
          </cell>
          <cell r="FK456">
            <v>0</v>
          </cell>
          <cell r="FL456">
            <v>0</v>
          </cell>
          <cell r="FM456">
            <v>0</v>
          </cell>
          <cell r="FN456">
            <v>0</v>
          </cell>
          <cell r="FO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0</v>
          </cell>
          <cell r="FU456">
            <v>0</v>
          </cell>
          <cell r="FV456">
            <v>0</v>
          </cell>
          <cell r="FW456">
            <v>0</v>
          </cell>
          <cell r="FX456">
            <v>0</v>
          </cell>
          <cell r="FY456">
            <v>0</v>
          </cell>
          <cell r="FZ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  <cell r="GE456">
            <v>0</v>
          </cell>
          <cell r="GF456">
            <v>0</v>
          </cell>
          <cell r="GG456">
            <v>0</v>
          </cell>
          <cell r="GH456">
            <v>0</v>
          </cell>
          <cell r="GI456">
            <v>0</v>
          </cell>
          <cell r="GK456">
            <v>0</v>
          </cell>
          <cell r="GL456">
            <v>0</v>
          </cell>
          <cell r="GM456">
            <v>0</v>
          </cell>
          <cell r="GN456">
            <v>0</v>
          </cell>
          <cell r="GO456">
            <v>0</v>
          </cell>
          <cell r="GP456">
            <v>0</v>
          </cell>
        </row>
        <row r="457"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0</v>
          </cell>
          <cell r="DZ457">
            <v>0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>
            <v>0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>
            <v>0</v>
          </cell>
          <cell r="EU457">
            <v>0</v>
          </cell>
          <cell r="EV457">
            <v>0</v>
          </cell>
          <cell r="EW457">
            <v>0</v>
          </cell>
          <cell r="EX457">
            <v>0</v>
          </cell>
          <cell r="EY457">
            <v>0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I457">
            <v>0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O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>
            <v>0</v>
          </cell>
          <cell r="FX457">
            <v>0</v>
          </cell>
          <cell r="FY457">
            <v>0</v>
          </cell>
          <cell r="FZ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  <cell r="GE457">
            <v>0</v>
          </cell>
          <cell r="GF457">
            <v>0</v>
          </cell>
          <cell r="GG457">
            <v>0</v>
          </cell>
          <cell r="GH457">
            <v>0</v>
          </cell>
          <cell r="GI457">
            <v>0</v>
          </cell>
          <cell r="GK457">
            <v>0</v>
          </cell>
          <cell r="GL457">
            <v>0</v>
          </cell>
          <cell r="GM457">
            <v>0</v>
          </cell>
          <cell r="GN457">
            <v>0</v>
          </cell>
          <cell r="GO457">
            <v>0</v>
          </cell>
          <cell r="GP457">
            <v>0</v>
          </cell>
        </row>
        <row r="458"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0</v>
          </cell>
          <cell r="DZ458">
            <v>0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  <cell r="EJ458">
            <v>0</v>
          </cell>
          <cell r="EK458">
            <v>0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0</v>
          </cell>
          <cell r="ES458">
            <v>0</v>
          </cell>
          <cell r="ET458">
            <v>0</v>
          </cell>
          <cell r="EU458">
            <v>0</v>
          </cell>
          <cell r="EV458">
            <v>0</v>
          </cell>
          <cell r="EW458">
            <v>0</v>
          </cell>
          <cell r="EX458">
            <v>0</v>
          </cell>
          <cell r="EY458">
            <v>0</v>
          </cell>
          <cell r="EZ458">
            <v>0</v>
          </cell>
          <cell r="FA458">
            <v>0</v>
          </cell>
          <cell r="FB458">
            <v>0</v>
          </cell>
          <cell r="FC458">
            <v>0</v>
          </cell>
          <cell r="FD458">
            <v>0</v>
          </cell>
          <cell r="FE458">
            <v>0</v>
          </cell>
          <cell r="FF458">
            <v>0</v>
          </cell>
          <cell r="FG458">
            <v>0</v>
          </cell>
          <cell r="FH458">
            <v>0</v>
          </cell>
          <cell r="FI458">
            <v>0</v>
          </cell>
          <cell r="FJ458">
            <v>0</v>
          </cell>
          <cell r="FK458">
            <v>0</v>
          </cell>
          <cell r="FL458">
            <v>0</v>
          </cell>
          <cell r="FM458">
            <v>0</v>
          </cell>
          <cell r="FN458">
            <v>0</v>
          </cell>
          <cell r="FO458">
            <v>0</v>
          </cell>
          <cell r="FP458">
            <v>0</v>
          </cell>
          <cell r="FQ458">
            <v>0</v>
          </cell>
          <cell r="FR458">
            <v>0</v>
          </cell>
          <cell r="FS458">
            <v>0</v>
          </cell>
          <cell r="FT458">
            <v>0</v>
          </cell>
          <cell r="FU458">
            <v>0</v>
          </cell>
          <cell r="FV458">
            <v>0</v>
          </cell>
          <cell r="FW458">
            <v>0</v>
          </cell>
          <cell r="FX458">
            <v>0</v>
          </cell>
          <cell r="FY458">
            <v>0</v>
          </cell>
          <cell r="FZ458">
            <v>0</v>
          </cell>
          <cell r="GA458">
            <v>0</v>
          </cell>
          <cell r="GB458">
            <v>0</v>
          </cell>
          <cell r="GC458">
            <v>0</v>
          </cell>
          <cell r="GD458">
            <v>0</v>
          </cell>
          <cell r="GE458">
            <v>0</v>
          </cell>
          <cell r="GF458">
            <v>0</v>
          </cell>
          <cell r="GG458">
            <v>0</v>
          </cell>
          <cell r="GH458">
            <v>0</v>
          </cell>
          <cell r="GI458">
            <v>0</v>
          </cell>
          <cell r="GK458">
            <v>0</v>
          </cell>
          <cell r="GL458">
            <v>0</v>
          </cell>
          <cell r="GM458">
            <v>0</v>
          </cell>
          <cell r="GN458">
            <v>0</v>
          </cell>
          <cell r="GO458">
            <v>0</v>
          </cell>
          <cell r="GP458">
            <v>0</v>
          </cell>
        </row>
        <row r="459"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  <cell r="EU459">
            <v>0</v>
          </cell>
          <cell r="EV459">
            <v>0</v>
          </cell>
          <cell r="EW459">
            <v>0</v>
          </cell>
          <cell r="EX459">
            <v>0</v>
          </cell>
          <cell r="EY459">
            <v>0</v>
          </cell>
          <cell r="EZ459">
            <v>0</v>
          </cell>
          <cell r="FA459">
            <v>0</v>
          </cell>
          <cell r="FB459">
            <v>0</v>
          </cell>
          <cell r="FC459">
            <v>0</v>
          </cell>
          <cell r="FD459">
            <v>0</v>
          </cell>
          <cell r="FE459">
            <v>0</v>
          </cell>
          <cell r="FF459">
            <v>0</v>
          </cell>
          <cell r="FG459">
            <v>0</v>
          </cell>
          <cell r="FH459">
            <v>0</v>
          </cell>
          <cell r="FI459">
            <v>0</v>
          </cell>
          <cell r="FJ459">
            <v>0</v>
          </cell>
          <cell r="FK459">
            <v>0</v>
          </cell>
          <cell r="FL459">
            <v>0</v>
          </cell>
          <cell r="FM459">
            <v>0</v>
          </cell>
          <cell r="FN459">
            <v>0</v>
          </cell>
          <cell r="FO459">
            <v>0</v>
          </cell>
          <cell r="FP459">
            <v>0</v>
          </cell>
          <cell r="FQ459">
            <v>0</v>
          </cell>
          <cell r="FR459">
            <v>0</v>
          </cell>
          <cell r="FS459">
            <v>0</v>
          </cell>
          <cell r="FT459">
            <v>0</v>
          </cell>
          <cell r="FU459">
            <v>0</v>
          </cell>
          <cell r="FV459">
            <v>0</v>
          </cell>
          <cell r="FW459">
            <v>0</v>
          </cell>
          <cell r="FX459">
            <v>0</v>
          </cell>
          <cell r="FY459">
            <v>0</v>
          </cell>
          <cell r="FZ459">
            <v>0</v>
          </cell>
          <cell r="GA459">
            <v>0</v>
          </cell>
          <cell r="GB459">
            <v>0</v>
          </cell>
          <cell r="GC459">
            <v>0</v>
          </cell>
          <cell r="GD459">
            <v>0</v>
          </cell>
          <cell r="GE459">
            <v>0</v>
          </cell>
          <cell r="GF459">
            <v>0</v>
          </cell>
          <cell r="GG459">
            <v>0</v>
          </cell>
          <cell r="GH459">
            <v>0</v>
          </cell>
          <cell r="GI459">
            <v>0</v>
          </cell>
          <cell r="GK459">
            <v>0</v>
          </cell>
          <cell r="GL459">
            <v>0</v>
          </cell>
          <cell r="GM459">
            <v>0</v>
          </cell>
          <cell r="GN459">
            <v>0</v>
          </cell>
          <cell r="GO459">
            <v>0</v>
          </cell>
          <cell r="GP459">
            <v>0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  <cell r="EU460">
            <v>0</v>
          </cell>
          <cell r="EV460">
            <v>0</v>
          </cell>
          <cell r="EW460">
            <v>0</v>
          </cell>
          <cell r="EX460">
            <v>0</v>
          </cell>
          <cell r="EY460">
            <v>0</v>
          </cell>
          <cell r="EZ460">
            <v>0</v>
          </cell>
          <cell r="FA460">
            <v>0</v>
          </cell>
          <cell r="FB460">
            <v>0</v>
          </cell>
          <cell r="FC460">
            <v>0</v>
          </cell>
          <cell r="FD460">
            <v>0</v>
          </cell>
          <cell r="FE460">
            <v>0</v>
          </cell>
          <cell r="FF460">
            <v>0</v>
          </cell>
          <cell r="FG460">
            <v>0</v>
          </cell>
          <cell r="FH460">
            <v>0</v>
          </cell>
          <cell r="FI460">
            <v>0</v>
          </cell>
          <cell r="FJ460">
            <v>0</v>
          </cell>
          <cell r="FK460">
            <v>0</v>
          </cell>
          <cell r="FL460">
            <v>0</v>
          </cell>
          <cell r="FM460">
            <v>0</v>
          </cell>
          <cell r="FN460">
            <v>0</v>
          </cell>
          <cell r="FO460">
            <v>0</v>
          </cell>
          <cell r="FP460">
            <v>0</v>
          </cell>
          <cell r="FQ460">
            <v>0</v>
          </cell>
          <cell r="FR460">
            <v>0</v>
          </cell>
          <cell r="FS460">
            <v>0</v>
          </cell>
          <cell r="FT460">
            <v>0</v>
          </cell>
          <cell r="FU460">
            <v>0</v>
          </cell>
          <cell r="FV460">
            <v>0</v>
          </cell>
          <cell r="FW460">
            <v>0</v>
          </cell>
          <cell r="FX460">
            <v>0</v>
          </cell>
          <cell r="FY460">
            <v>0</v>
          </cell>
          <cell r="FZ460">
            <v>0</v>
          </cell>
          <cell r="GA460">
            <v>0</v>
          </cell>
          <cell r="GB460">
            <v>0</v>
          </cell>
          <cell r="GC460">
            <v>0</v>
          </cell>
          <cell r="GD460">
            <v>0</v>
          </cell>
          <cell r="GE460">
            <v>0</v>
          </cell>
          <cell r="GF460">
            <v>0</v>
          </cell>
          <cell r="GG460">
            <v>0</v>
          </cell>
          <cell r="GH460">
            <v>0</v>
          </cell>
          <cell r="GI460">
            <v>0</v>
          </cell>
          <cell r="GK460">
            <v>0</v>
          </cell>
          <cell r="GL460">
            <v>0</v>
          </cell>
          <cell r="GM460">
            <v>0</v>
          </cell>
          <cell r="GN460">
            <v>0</v>
          </cell>
          <cell r="GO460">
            <v>0</v>
          </cell>
          <cell r="GP460">
            <v>0</v>
          </cell>
        </row>
        <row r="461">
          <cell r="GK461">
            <v>0</v>
          </cell>
          <cell r="GL461">
            <v>0</v>
          </cell>
          <cell r="GM461">
            <v>0</v>
          </cell>
          <cell r="GN461">
            <v>0</v>
          </cell>
          <cell r="GO461">
            <v>0</v>
          </cell>
          <cell r="GP461">
            <v>0</v>
          </cell>
        </row>
        <row r="462">
          <cell r="GK462">
            <v>0</v>
          </cell>
          <cell r="GL462">
            <v>0</v>
          </cell>
          <cell r="GM462">
            <v>0</v>
          </cell>
          <cell r="GN462">
            <v>0</v>
          </cell>
          <cell r="GO462">
            <v>0</v>
          </cell>
          <cell r="GP462">
            <v>0</v>
          </cell>
        </row>
        <row r="463">
          <cell r="GK463">
            <v>0</v>
          </cell>
          <cell r="GL463">
            <v>0</v>
          </cell>
          <cell r="GM463">
            <v>0</v>
          </cell>
          <cell r="GN463">
            <v>0</v>
          </cell>
          <cell r="GO463">
            <v>0</v>
          </cell>
          <cell r="GP463">
            <v>0</v>
          </cell>
        </row>
        <row r="464">
          <cell r="GK464">
            <v>0</v>
          </cell>
          <cell r="GL464">
            <v>0</v>
          </cell>
          <cell r="GM464">
            <v>0</v>
          </cell>
          <cell r="GN464">
            <v>0</v>
          </cell>
          <cell r="GO464">
            <v>0</v>
          </cell>
          <cell r="GP464">
            <v>0</v>
          </cell>
        </row>
        <row r="465">
          <cell r="I465">
            <v>755</v>
          </cell>
          <cell r="J465">
            <v>246</v>
          </cell>
          <cell r="K465">
            <v>203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677</v>
          </cell>
          <cell r="T465">
            <v>742</v>
          </cell>
          <cell r="U465">
            <v>0</v>
          </cell>
          <cell r="V465">
            <v>0</v>
          </cell>
          <cell r="W465">
            <v>363</v>
          </cell>
          <cell r="X465">
            <v>230</v>
          </cell>
          <cell r="Y465">
            <v>245</v>
          </cell>
          <cell r="Z465">
            <v>0</v>
          </cell>
          <cell r="AA465">
            <v>0</v>
          </cell>
          <cell r="AB465">
            <v>275</v>
          </cell>
          <cell r="AC465">
            <v>589</v>
          </cell>
          <cell r="AD465">
            <v>0</v>
          </cell>
          <cell r="AE465">
            <v>0</v>
          </cell>
          <cell r="AF465">
            <v>0</v>
          </cell>
          <cell r="AG465">
            <v>303</v>
          </cell>
          <cell r="AH465">
            <v>435</v>
          </cell>
          <cell r="AI465">
            <v>0</v>
          </cell>
          <cell r="AJ465">
            <v>0</v>
          </cell>
          <cell r="AK465">
            <v>145</v>
          </cell>
          <cell r="AL465">
            <v>442</v>
          </cell>
          <cell r="AM465">
            <v>280</v>
          </cell>
          <cell r="AN465">
            <v>0</v>
          </cell>
          <cell r="AO465">
            <v>0</v>
          </cell>
          <cell r="AP465">
            <v>175</v>
          </cell>
          <cell r="AQ465">
            <v>370</v>
          </cell>
          <cell r="AR465">
            <v>0</v>
          </cell>
          <cell r="AS465">
            <v>0</v>
          </cell>
          <cell r="AT465">
            <v>0</v>
          </cell>
          <cell r="AU465">
            <v>841</v>
          </cell>
          <cell r="AV465">
            <v>606</v>
          </cell>
          <cell r="AW465">
            <v>0</v>
          </cell>
          <cell r="AX465">
            <v>0</v>
          </cell>
          <cell r="AY465">
            <v>320</v>
          </cell>
          <cell r="AZ465">
            <v>301</v>
          </cell>
          <cell r="BA465">
            <v>235</v>
          </cell>
          <cell r="BB465">
            <v>0</v>
          </cell>
          <cell r="BC465">
            <v>0</v>
          </cell>
          <cell r="BD465">
            <v>665</v>
          </cell>
          <cell r="BE465">
            <v>441</v>
          </cell>
          <cell r="BF465">
            <v>0</v>
          </cell>
          <cell r="BG465">
            <v>0</v>
          </cell>
          <cell r="BH465">
            <v>0</v>
          </cell>
          <cell r="BI465">
            <v>307</v>
          </cell>
          <cell r="BJ465">
            <v>139</v>
          </cell>
          <cell r="BK465">
            <v>0</v>
          </cell>
          <cell r="BL465">
            <v>0</v>
          </cell>
          <cell r="BM465">
            <v>112</v>
          </cell>
          <cell r="BN465">
            <v>353</v>
          </cell>
          <cell r="BO465">
            <v>524</v>
          </cell>
          <cell r="BP465">
            <v>0</v>
          </cell>
          <cell r="BQ465">
            <v>0</v>
          </cell>
          <cell r="BR465">
            <v>188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Y465">
            <v>0</v>
          </cell>
          <cell r="EZ465">
            <v>0</v>
          </cell>
          <cell r="FA465">
            <v>0</v>
          </cell>
          <cell r="FB465">
            <v>0</v>
          </cell>
          <cell r="FC465">
            <v>0</v>
          </cell>
          <cell r="FD465">
            <v>0</v>
          </cell>
          <cell r="FE465">
            <v>0</v>
          </cell>
          <cell r="FF465">
            <v>0</v>
          </cell>
          <cell r="FG465">
            <v>0</v>
          </cell>
          <cell r="FH465">
            <v>0</v>
          </cell>
          <cell r="FI465">
            <v>0</v>
          </cell>
          <cell r="FJ465">
            <v>0</v>
          </cell>
          <cell r="FK465">
            <v>0</v>
          </cell>
          <cell r="FL465">
            <v>0</v>
          </cell>
          <cell r="FM465">
            <v>0</v>
          </cell>
          <cell r="FN465">
            <v>0</v>
          </cell>
          <cell r="FO465">
            <v>0</v>
          </cell>
          <cell r="FP465">
            <v>0</v>
          </cell>
          <cell r="FQ465">
            <v>0</v>
          </cell>
          <cell r="FR465">
            <v>0</v>
          </cell>
          <cell r="FS465">
            <v>0</v>
          </cell>
          <cell r="FT465">
            <v>0</v>
          </cell>
          <cell r="FU465">
            <v>0</v>
          </cell>
          <cell r="FV465">
            <v>0</v>
          </cell>
          <cell r="FW465">
            <v>0</v>
          </cell>
          <cell r="FX465">
            <v>0</v>
          </cell>
          <cell r="FY465">
            <v>0</v>
          </cell>
          <cell r="FZ465">
            <v>0</v>
          </cell>
          <cell r="GA465">
            <v>0</v>
          </cell>
          <cell r="GB465">
            <v>0</v>
          </cell>
          <cell r="GC465">
            <v>0</v>
          </cell>
          <cell r="GD465">
            <v>0</v>
          </cell>
          <cell r="GE465">
            <v>0</v>
          </cell>
          <cell r="GF465">
            <v>0</v>
          </cell>
          <cell r="GG465">
            <v>0</v>
          </cell>
          <cell r="GH465">
            <v>0</v>
          </cell>
          <cell r="GI465">
            <v>0</v>
          </cell>
          <cell r="GK465">
            <v>191.29032258064515</v>
          </cell>
          <cell r="GL465">
            <v>179.90322580645162</v>
          </cell>
          <cell r="GM465">
            <v>0</v>
          </cell>
          <cell r="GN465">
            <v>0</v>
          </cell>
          <cell r="GO465">
            <v>0</v>
          </cell>
          <cell r="GP465">
            <v>0</v>
          </cell>
        </row>
        <row r="466">
          <cell r="I466">
            <v>1017</v>
          </cell>
          <cell r="J466">
            <v>1225</v>
          </cell>
          <cell r="K466">
            <v>1219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476</v>
          </cell>
          <cell r="T466">
            <v>978</v>
          </cell>
          <cell r="U466">
            <v>0</v>
          </cell>
          <cell r="V466">
            <v>0</v>
          </cell>
          <cell r="W466">
            <v>657</v>
          </cell>
          <cell r="X466">
            <v>738</v>
          </cell>
          <cell r="Y466">
            <v>716</v>
          </cell>
          <cell r="Z466">
            <v>0</v>
          </cell>
          <cell r="AA466">
            <v>0</v>
          </cell>
          <cell r="AB466">
            <v>897</v>
          </cell>
          <cell r="AC466">
            <v>1164</v>
          </cell>
          <cell r="AD466">
            <v>0</v>
          </cell>
          <cell r="AE466">
            <v>0</v>
          </cell>
          <cell r="AF466">
            <v>0</v>
          </cell>
          <cell r="AG466">
            <v>916</v>
          </cell>
          <cell r="AH466">
            <v>1860</v>
          </cell>
          <cell r="AI466">
            <v>0</v>
          </cell>
          <cell r="AJ466">
            <v>0</v>
          </cell>
          <cell r="AK466">
            <v>858</v>
          </cell>
          <cell r="AL466">
            <v>1010</v>
          </cell>
          <cell r="AM466">
            <v>679</v>
          </cell>
          <cell r="AN466">
            <v>0</v>
          </cell>
          <cell r="AO466">
            <v>0</v>
          </cell>
          <cell r="AP466">
            <v>1373</v>
          </cell>
          <cell r="AQ466">
            <v>1879</v>
          </cell>
          <cell r="AR466">
            <v>0</v>
          </cell>
          <cell r="AS466">
            <v>0</v>
          </cell>
          <cell r="AT466">
            <v>0</v>
          </cell>
          <cell r="AU466">
            <v>642</v>
          </cell>
          <cell r="AV466">
            <v>343</v>
          </cell>
          <cell r="AW466">
            <v>0</v>
          </cell>
          <cell r="AX466">
            <v>0</v>
          </cell>
          <cell r="AY466">
            <v>423</v>
          </cell>
          <cell r="AZ466">
            <v>467</v>
          </cell>
          <cell r="BA466">
            <v>423</v>
          </cell>
          <cell r="BB466">
            <v>0</v>
          </cell>
          <cell r="BC466">
            <v>0</v>
          </cell>
          <cell r="BD466">
            <v>628</v>
          </cell>
          <cell r="BE466">
            <v>232</v>
          </cell>
          <cell r="BF466">
            <v>0</v>
          </cell>
          <cell r="BG466">
            <v>0</v>
          </cell>
          <cell r="BH466">
            <v>0</v>
          </cell>
          <cell r="BI466">
            <v>559</v>
          </cell>
          <cell r="BJ466">
            <v>975</v>
          </cell>
          <cell r="BK466">
            <v>0</v>
          </cell>
          <cell r="BL466">
            <v>0</v>
          </cell>
          <cell r="BM466">
            <v>191</v>
          </cell>
          <cell r="BN466">
            <v>310</v>
          </cell>
          <cell r="BO466">
            <v>307</v>
          </cell>
          <cell r="BP466">
            <v>0</v>
          </cell>
          <cell r="BQ466">
            <v>0</v>
          </cell>
          <cell r="BR466">
            <v>636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  <cell r="EU466">
            <v>0</v>
          </cell>
          <cell r="EV466">
            <v>0</v>
          </cell>
          <cell r="EW466">
            <v>0</v>
          </cell>
          <cell r="EX466">
            <v>0</v>
          </cell>
          <cell r="EY466">
            <v>0</v>
          </cell>
          <cell r="EZ466">
            <v>0</v>
          </cell>
          <cell r="FA466">
            <v>0</v>
          </cell>
          <cell r="FB466">
            <v>0</v>
          </cell>
          <cell r="FC466">
            <v>0</v>
          </cell>
          <cell r="FD466">
            <v>0</v>
          </cell>
          <cell r="FE466">
            <v>0</v>
          </cell>
          <cell r="FF466">
            <v>0</v>
          </cell>
          <cell r="FG466">
            <v>0</v>
          </cell>
          <cell r="FH466">
            <v>0</v>
          </cell>
          <cell r="FI466">
            <v>0</v>
          </cell>
          <cell r="FJ466">
            <v>0</v>
          </cell>
          <cell r="FK466">
            <v>0</v>
          </cell>
          <cell r="FL466">
            <v>0</v>
          </cell>
          <cell r="FM466">
            <v>0</v>
          </cell>
          <cell r="FN466">
            <v>0</v>
          </cell>
          <cell r="FO466">
            <v>0</v>
          </cell>
          <cell r="FP466">
            <v>0</v>
          </cell>
          <cell r="FQ466">
            <v>0</v>
          </cell>
          <cell r="FR466">
            <v>0</v>
          </cell>
          <cell r="FS466">
            <v>0</v>
          </cell>
          <cell r="FT466">
            <v>0</v>
          </cell>
          <cell r="FU466">
            <v>0</v>
          </cell>
          <cell r="FV466">
            <v>0</v>
          </cell>
          <cell r="FW466">
            <v>0</v>
          </cell>
          <cell r="FX466">
            <v>0</v>
          </cell>
          <cell r="FY466">
            <v>0</v>
          </cell>
          <cell r="FZ466">
            <v>0</v>
          </cell>
          <cell r="GA466">
            <v>0</v>
          </cell>
          <cell r="GB466">
            <v>0</v>
          </cell>
          <cell r="GC466">
            <v>0</v>
          </cell>
          <cell r="GD466">
            <v>0</v>
          </cell>
          <cell r="GE466">
            <v>0</v>
          </cell>
          <cell r="GF466">
            <v>0</v>
          </cell>
          <cell r="GG466">
            <v>0</v>
          </cell>
          <cell r="GH466">
            <v>0</v>
          </cell>
          <cell r="GI466">
            <v>0</v>
          </cell>
          <cell r="GK466">
            <v>464.83870967741933</v>
          </cell>
          <cell r="GL466">
            <v>302.83870967741933</v>
          </cell>
          <cell r="GM466">
            <v>0</v>
          </cell>
          <cell r="GN466">
            <v>0</v>
          </cell>
          <cell r="GO466">
            <v>0</v>
          </cell>
          <cell r="GP466">
            <v>0</v>
          </cell>
        </row>
        <row r="467">
          <cell r="I467">
            <v>476</v>
          </cell>
          <cell r="J467">
            <v>515</v>
          </cell>
          <cell r="K467">
            <v>485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557</v>
          </cell>
          <cell r="T467">
            <v>329</v>
          </cell>
          <cell r="U467">
            <v>0</v>
          </cell>
          <cell r="V467">
            <v>0</v>
          </cell>
          <cell r="W467">
            <v>409</v>
          </cell>
          <cell r="X467">
            <v>458</v>
          </cell>
          <cell r="Y467">
            <v>357</v>
          </cell>
          <cell r="Z467">
            <v>0</v>
          </cell>
          <cell r="AA467">
            <v>0</v>
          </cell>
          <cell r="AB467">
            <v>318</v>
          </cell>
          <cell r="AC467">
            <v>359</v>
          </cell>
          <cell r="AD467">
            <v>0</v>
          </cell>
          <cell r="AE467">
            <v>0</v>
          </cell>
          <cell r="AF467">
            <v>0</v>
          </cell>
          <cell r="AG467">
            <v>383</v>
          </cell>
          <cell r="AH467">
            <v>162</v>
          </cell>
          <cell r="AI467">
            <v>0</v>
          </cell>
          <cell r="AJ467">
            <v>0</v>
          </cell>
          <cell r="AK467">
            <v>311</v>
          </cell>
          <cell r="AL467">
            <v>374</v>
          </cell>
          <cell r="AM467">
            <v>378</v>
          </cell>
          <cell r="AN467">
            <v>0</v>
          </cell>
          <cell r="AO467">
            <v>0</v>
          </cell>
          <cell r="AP467">
            <v>241</v>
          </cell>
          <cell r="AQ467">
            <v>350</v>
          </cell>
          <cell r="AR467">
            <v>0</v>
          </cell>
          <cell r="AS467">
            <v>0</v>
          </cell>
          <cell r="AT467">
            <v>0</v>
          </cell>
          <cell r="AU467">
            <v>296</v>
          </cell>
          <cell r="AV467">
            <v>380</v>
          </cell>
          <cell r="AW467">
            <v>0</v>
          </cell>
          <cell r="AX467">
            <v>0</v>
          </cell>
          <cell r="AY467">
            <v>317</v>
          </cell>
          <cell r="AZ467">
            <v>467</v>
          </cell>
          <cell r="BA467">
            <v>345</v>
          </cell>
          <cell r="BB467">
            <v>0</v>
          </cell>
          <cell r="BC467">
            <v>0</v>
          </cell>
          <cell r="BD467">
            <v>498</v>
          </cell>
          <cell r="BE467">
            <v>381</v>
          </cell>
          <cell r="BF467">
            <v>0</v>
          </cell>
          <cell r="BG467">
            <v>0</v>
          </cell>
          <cell r="BH467">
            <v>0</v>
          </cell>
          <cell r="BI467">
            <v>470</v>
          </cell>
          <cell r="BJ467">
            <v>284</v>
          </cell>
          <cell r="BK467">
            <v>0</v>
          </cell>
          <cell r="BL467">
            <v>0</v>
          </cell>
          <cell r="BM467">
            <v>510</v>
          </cell>
          <cell r="BN467">
            <v>392</v>
          </cell>
          <cell r="BO467">
            <v>236</v>
          </cell>
          <cell r="BP467">
            <v>0</v>
          </cell>
          <cell r="BQ467">
            <v>0</v>
          </cell>
          <cell r="BR467">
            <v>322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  <cell r="ES467">
            <v>0</v>
          </cell>
          <cell r="ET467">
            <v>0</v>
          </cell>
          <cell r="EU467">
            <v>0</v>
          </cell>
          <cell r="EV467">
            <v>0</v>
          </cell>
          <cell r="EW467">
            <v>0</v>
          </cell>
          <cell r="EX467">
            <v>0</v>
          </cell>
          <cell r="EY467">
            <v>0</v>
          </cell>
          <cell r="EZ467">
            <v>0</v>
          </cell>
          <cell r="FA467">
            <v>0</v>
          </cell>
          <cell r="FB467">
            <v>0</v>
          </cell>
          <cell r="FC467">
            <v>0</v>
          </cell>
          <cell r="FD467">
            <v>0</v>
          </cell>
          <cell r="FE467">
            <v>0</v>
          </cell>
          <cell r="FF467">
            <v>0</v>
          </cell>
          <cell r="FG467">
            <v>0</v>
          </cell>
          <cell r="FH467">
            <v>0</v>
          </cell>
          <cell r="FI467">
            <v>0</v>
          </cell>
          <cell r="FJ467">
            <v>0</v>
          </cell>
          <cell r="FK467">
            <v>0</v>
          </cell>
          <cell r="FL467">
            <v>0</v>
          </cell>
          <cell r="FM467">
            <v>0</v>
          </cell>
          <cell r="FN467">
            <v>0</v>
          </cell>
          <cell r="FO467">
            <v>0</v>
          </cell>
          <cell r="FP467">
            <v>0</v>
          </cell>
          <cell r="FQ467">
            <v>0</v>
          </cell>
          <cell r="FR467">
            <v>0</v>
          </cell>
          <cell r="FS467">
            <v>0</v>
          </cell>
          <cell r="FT467">
            <v>0</v>
          </cell>
          <cell r="FU467">
            <v>0</v>
          </cell>
          <cell r="FV467">
            <v>0</v>
          </cell>
          <cell r="FW467">
            <v>0</v>
          </cell>
          <cell r="FX467">
            <v>0</v>
          </cell>
          <cell r="FY467">
            <v>0</v>
          </cell>
          <cell r="FZ467">
            <v>0</v>
          </cell>
          <cell r="GA467">
            <v>0</v>
          </cell>
          <cell r="GB467">
            <v>0</v>
          </cell>
          <cell r="GC467">
            <v>0</v>
          </cell>
          <cell r="GD467">
            <v>0</v>
          </cell>
          <cell r="GE467">
            <v>0</v>
          </cell>
          <cell r="GF467">
            <v>0</v>
          </cell>
          <cell r="GG467">
            <v>0</v>
          </cell>
          <cell r="GH467">
            <v>0</v>
          </cell>
          <cell r="GI467">
            <v>0</v>
          </cell>
          <cell r="GK467">
            <v>189.38709677419354</v>
          </cell>
          <cell r="GL467">
            <v>177.06451612903226</v>
          </cell>
          <cell r="GM467">
            <v>0</v>
          </cell>
          <cell r="GN467">
            <v>0</v>
          </cell>
          <cell r="GO467">
            <v>0</v>
          </cell>
          <cell r="GP467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1787</v>
          </cell>
          <cell r="P481">
            <v>345</v>
          </cell>
          <cell r="Q481">
            <v>560</v>
          </cell>
          <cell r="R481">
            <v>0</v>
          </cell>
          <cell r="S481">
            <v>0</v>
          </cell>
          <cell r="T481">
            <v>515</v>
          </cell>
          <cell r="U481">
            <v>570</v>
          </cell>
          <cell r="V481">
            <v>0</v>
          </cell>
          <cell r="W481">
            <v>0</v>
          </cell>
          <cell r="X481">
            <v>0</v>
          </cell>
          <cell r="Y481">
            <v>386</v>
          </cell>
          <cell r="Z481">
            <v>482</v>
          </cell>
          <cell r="AA481">
            <v>0</v>
          </cell>
          <cell r="AB481">
            <v>0</v>
          </cell>
          <cell r="AC481">
            <v>662</v>
          </cell>
          <cell r="AD481">
            <v>365</v>
          </cell>
          <cell r="AE481">
            <v>327</v>
          </cell>
          <cell r="AF481">
            <v>0</v>
          </cell>
          <cell r="AG481">
            <v>0</v>
          </cell>
          <cell r="AH481">
            <v>354</v>
          </cell>
          <cell r="AI481">
            <v>413</v>
          </cell>
          <cell r="AJ481">
            <v>0</v>
          </cell>
          <cell r="AK481">
            <v>0</v>
          </cell>
          <cell r="AL481">
            <v>0</v>
          </cell>
          <cell r="AM481">
            <v>385</v>
          </cell>
          <cell r="AN481">
            <v>490</v>
          </cell>
          <cell r="AO481">
            <v>0</v>
          </cell>
          <cell r="AP481">
            <v>0</v>
          </cell>
          <cell r="AQ481">
            <v>714</v>
          </cell>
          <cell r="AR481">
            <v>378</v>
          </cell>
          <cell r="AS481">
            <v>482</v>
          </cell>
          <cell r="AT481">
            <v>0</v>
          </cell>
          <cell r="AU481">
            <v>0</v>
          </cell>
          <cell r="AV481">
            <v>670</v>
          </cell>
          <cell r="AW481">
            <v>445</v>
          </cell>
          <cell r="AX481">
            <v>0</v>
          </cell>
          <cell r="AY481">
            <v>0</v>
          </cell>
          <cell r="AZ481">
            <v>0</v>
          </cell>
          <cell r="BA481">
            <v>430</v>
          </cell>
          <cell r="BB481">
            <v>497</v>
          </cell>
          <cell r="BC481">
            <v>0</v>
          </cell>
          <cell r="BD481">
            <v>0</v>
          </cell>
          <cell r="BE481">
            <v>380</v>
          </cell>
          <cell r="BF481">
            <v>384</v>
          </cell>
          <cell r="BG481">
            <v>130</v>
          </cell>
          <cell r="BH481">
            <v>0</v>
          </cell>
          <cell r="BI481">
            <v>0</v>
          </cell>
          <cell r="BJ481">
            <v>560</v>
          </cell>
          <cell r="BK481">
            <v>390</v>
          </cell>
          <cell r="BL481">
            <v>0</v>
          </cell>
          <cell r="BM481">
            <v>0</v>
          </cell>
          <cell r="BN481">
            <v>0</v>
          </cell>
          <cell r="BO481">
            <v>360</v>
          </cell>
          <cell r="BP481">
            <v>890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0</v>
          </cell>
          <cell r="EV481">
            <v>0</v>
          </cell>
          <cell r="EW481">
            <v>0</v>
          </cell>
          <cell r="EX481">
            <v>0</v>
          </cell>
          <cell r="EY481">
            <v>0</v>
          </cell>
          <cell r="EZ481">
            <v>0</v>
          </cell>
          <cell r="FA481">
            <v>0</v>
          </cell>
          <cell r="FB481">
            <v>0</v>
          </cell>
          <cell r="FC481">
            <v>0</v>
          </cell>
          <cell r="FD481">
            <v>0</v>
          </cell>
          <cell r="FE481">
            <v>0</v>
          </cell>
          <cell r="FF481">
            <v>0</v>
          </cell>
          <cell r="FG481">
            <v>0</v>
          </cell>
          <cell r="FH481">
            <v>0</v>
          </cell>
          <cell r="FI481">
            <v>0</v>
          </cell>
          <cell r="FJ481">
            <v>0</v>
          </cell>
          <cell r="FK481">
            <v>0</v>
          </cell>
          <cell r="FL481">
            <v>0</v>
          </cell>
          <cell r="FM481">
            <v>0</v>
          </cell>
          <cell r="FN481">
            <v>0</v>
          </cell>
          <cell r="FO481">
            <v>0</v>
          </cell>
          <cell r="FP481">
            <v>0</v>
          </cell>
          <cell r="FQ481">
            <v>0</v>
          </cell>
          <cell r="FR481">
            <v>0</v>
          </cell>
          <cell r="FS481">
            <v>0</v>
          </cell>
          <cell r="FT481">
            <v>0</v>
          </cell>
          <cell r="FU481">
            <v>0</v>
          </cell>
          <cell r="FV481">
            <v>0</v>
          </cell>
          <cell r="FW481">
            <v>0</v>
          </cell>
          <cell r="FX481">
            <v>0</v>
          </cell>
          <cell r="FY481">
            <v>0</v>
          </cell>
          <cell r="FZ481">
            <v>0</v>
          </cell>
          <cell r="GA481">
            <v>0</v>
          </cell>
          <cell r="GB481">
            <v>0</v>
          </cell>
          <cell r="GC481">
            <v>0</v>
          </cell>
          <cell r="GD481">
            <v>0</v>
          </cell>
          <cell r="GE481">
            <v>0</v>
          </cell>
          <cell r="GF481">
            <v>0</v>
          </cell>
          <cell r="GG481">
            <v>0</v>
          </cell>
          <cell r="GH481">
            <v>0</v>
          </cell>
          <cell r="GI481">
            <v>0</v>
          </cell>
        </row>
        <row r="482"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589</v>
          </cell>
          <cell r="P482">
            <v>1369</v>
          </cell>
          <cell r="Q482">
            <v>1900</v>
          </cell>
          <cell r="R482">
            <v>0</v>
          </cell>
          <cell r="S482">
            <v>0</v>
          </cell>
          <cell r="T482">
            <v>488</v>
          </cell>
          <cell r="U482">
            <v>305</v>
          </cell>
          <cell r="V482">
            <v>0</v>
          </cell>
          <cell r="W482">
            <v>0</v>
          </cell>
          <cell r="X482">
            <v>0</v>
          </cell>
          <cell r="Y482">
            <v>560</v>
          </cell>
          <cell r="Z482">
            <v>363</v>
          </cell>
          <cell r="AA482">
            <v>0</v>
          </cell>
          <cell r="AB482">
            <v>0</v>
          </cell>
          <cell r="AC482">
            <v>1521</v>
          </cell>
          <cell r="AD482">
            <v>1480</v>
          </cell>
          <cell r="AE482">
            <v>929</v>
          </cell>
          <cell r="AF482">
            <v>0</v>
          </cell>
          <cell r="AG482">
            <v>0</v>
          </cell>
          <cell r="AH482">
            <v>374</v>
          </cell>
          <cell r="AI482">
            <v>241</v>
          </cell>
          <cell r="AJ482">
            <v>0</v>
          </cell>
          <cell r="AK482">
            <v>0</v>
          </cell>
          <cell r="AL482">
            <v>0</v>
          </cell>
          <cell r="AM482">
            <v>262</v>
          </cell>
          <cell r="AN482">
            <v>503</v>
          </cell>
          <cell r="AO482">
            <v>0</v>
          </cell>
          <cell r="AP482">
            <v>0</v>
          </cell>
          <cell r="AQ482">
            <v>809</v>
          </cell>
          <cell r="AR482">
            <v>451</v>
          </cell>
          <cell r="AS482">
            <v>1079</v>
          </cell>
          <cell r="AT482">
            <v>0</v>
          </cell>
          <cell r="AU482">
            <v>0</v>
          </cell>
          <cell r="AV482">
            <v>285</v>
          </cell>
          <cell r="AW482">
            <v>530</v>
          </cell>
          <cell r="AX482">
            <v>0</v>
          </cell>
          <cell r="AY482">
            <v>0</v>
          </cell>
          <cell r="AZ482">
            <v>0</v>
          </cell>
          <cell r="BA482">
            <v>865</v>
          </cell>
          <cell r="BB482">
            <v>360</v>
          </cell>
          <cell r="BC482">
            <v>0</v>
          </cell>
          <cell r="BD482">
            <v>0</v>
          </cell>
          <cell r="BE482">
            <v>753</v>
          </cell>
          <cell r="BF482">
            <v>499</v>
          </cell>
          <cell r="BG482">
            <v>198</v>
          </cell>
          <cell r="BH482">
            <v>0</v>
          </cell>
          <cell r="BI482">
            <v>0</v>
          </cell>
          <cell r="BJ482">
            <v>769</v>
          </cell>
          <cell r="BK482">
            <v>425</v>
          </cell>
          <cell r="BL482">
            <v>0</v>
          </cell>
          <cell r="BM482">
            <v>0</v>
          </cell>
          <cell r="BN482">
            <v>0</v>
          </cell>
          <cell r="BO482">
            <v>155</v>
          </cell>
          <cell r="BP482">
            <v>367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  <cell r="ES482">
            <v>0</v>
          </cell>
          <cell r="ET482">
            <v>0</v>
          </cell>
          <cell r="EU482">
            <v>0</v>
          </cell>
          <cell r="EV482">
            <v>0</v>
          </cell>
          <cell r="EW482">
            <v>0</v>
          </cell>
          <cell r="EX482">
            <v>0</v>
          </cell>
          <cell r="EY482">
            <v>0</v>
          </cell>
          <cell r="EZ482">
            <v>0</v>
          </cell>
          <cell r="FA482">
            <v>0</v>
          </cell>
          <cell r="FB482">
            <v>0</v>
          </cell>
          <cell r="FC482">
            <v>0</v>
          </cell>
          <cell r="FD482">
            <v>0</v>
          </cell>
          <cell r="FE482">
            <v>0</v>
          </cell>
          <cell r="FF482">
            <v>0</v>
          </cell>
          <cell r="FG482">
            <v>0</v>
          </cell>
          <cell r="FH482">
            <v>0</v>
          </cell>
          <cell r="FI482">
            <v>0</v>
          </cell>
          <cell r="FJ482">
            <v>0</v>
          </cell>
          <cell r="FK482">
            <v>0</v>
          </cell>
          <cell r="FL482">
            <v>0</v>
          </cell>
          <cell r="FM482">
            <v>0</v>
          </cell>
          <cell r="FN482">
            <v>0</v>
          </cell>
          <cell r="FO482">
            <v>0</v>
          </cell>
          <cell r="FP482">
            <v>0</v>
          </cell>
          <cell r="FQ482">
            <v>0</v>
          </cell>
          <cell r="FR482">
            <v>0</v>
          </cell>
          <cell r="FS482">
            <v>0</v>
          </cell>
          <cell r="FT482">
            <v>0</v>
          </cell>
          <cell r="FU482">
            <v>0</v>
          </cell>
          <cell r="FV482">
            <v>0</v>
          </cell>
          <cell r="FW482">
            <v>0</v>
          </cell>
          <cell r="FX482">
            <v>0</v>
          </cell>
          <cell r="FY482">
            <v>0</v>
          </cell>
          <cell r="FZ482">
            <v>0</v>
          </cell>
          <cell r="GA482">
            <v>0</v>
          </cell>
          <cell r="GB482">
            <v>0</v>
          </cell>
          <cell r="GC482">
            <v>0</v>
          </cell>
          <cell r="GD482">
            <v>0</v>
          </cell>
          <cell r="GE482">
            <v>0</v>
          </cell>
          <cell r="GF482">
            <v>0</v>
          </cell>
          <cell r="GG482">
            <v>0</v>
          </cell>
          <cell r="GH482">
            <v>0</v>
          </cell>
          <cell r="GI482">
            <v>0</v>
          </cell>
        </row>
        <row r="483"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315</v>
          </cell>
          <cell r="P483">
            <v>225</v>
          </cell>
          <cell r="Q483">
            <v>339</v>
          </cell>
          <cell r="R483">
            <v>0</v>
          </cell>
          <cell r="S483">
            <v>0</v>
          </cell>
          <cell r="T483">
            <v>337</v>
          </cell>
          <cell r="U483">
            <v>224</v>
          </cell>
          <cell r="V483">
            <v>0</v>
          </cell>
          <cell r="W483">
            <v>0</v>
          </cell>
          <cell r="X483">
            <v>0</v>
          </cell>
          <cell r="Y483">
            <v>277</v>
          </cell>
          <cell r="Z483">
            <v>241</v>
          </cell>
          <cell r="AA483">
            <v>0</v>
          </cell>
          <cell r="AB483">
            <v>0</v>
          </cell>
          <cell r="AC483">
            <v>198</v>
          </cell>
          <cell r="AD483">
            <v>148</v>
          </cell>
          <cell r="AE483">
            <v>352</v>
          </cell>
          <cell r="AF483">
            <v>0</v>
          </cell>
          <cell r="AG483">
            <v>0</v>
          </cell>
          <cell r="AH483">
            <v>218</v>
          </cell>
          <cell r="AI483">
            <v>216</v>
          </cell>
          <cell r="AJ483">
            <v>0</v>
          </cell>
          <cell r="AK483">
            <v>0</v>
          </cell>
          <cell r="AL483">
            <v>0</v>
          </cell>
          <cell r="AM483">
            <v>270</v>
          </cell>
          <cell r="AN483">
            <v>199</v>
          </cell>
          <cell r="AO483">
            <v>0</v>
          </cell>
          <cell r="AP483">
            <v>0</v>
          </cell>
          <cell r="AQ483">
            <v>334</v>
          </cell>
          <cell r="AR483">
            <v>303</v>
          </cell>
          <cell r="AS483">
            <v>268</v>
          </cell>
          <cell r="AT483">
            <v>0</v>
          </cell>
          <cell r="AU483">
            <v>0</v>
          </cell>
          <cell r="AV483">
            <v>155</v>
          </cell>
          <cell r="AW483">
            <v>100</v>
          </cell>
          <cell r="AX483">
            <v>0</v>
          </cell>
          <cell r="AY483">
            <v>0</v>
          </cell>
          <cell r="AZ483">
            <v>0</v>
          </cell>
          <cell r="BA483">
            <v>295</v>
          </cell>
          <cell r="BB483">
            <v>103</v>
          </cell>
          <cell r="BC483">
            <v>0</v>
          </cell>
          <cell r="BD483">
            <v>0</v>
          </cell>
          <cell r="BE483">
            <v>35</v>
          </cell>
          <cell r="BF483">
            <v>186</v>
          </cell>
          <cell r="BG483">
            <v>148</v>
          </cell>
          <cell r="BH483">
            <v>0</v>
          </cell>
          <cell r="BI483">
            <v>0</v>
          </cell>
          <cell r="BJ483">
            <v>150</v>
          </cell>
          <cell r="BK483">
            <v>160</v>
          </cell>
          <cell r="BL483">
            <v>0</v>
          </cell>
          <cell r="BM483">
            <v>0</v>
          </cell>
          <cell r="BN483">
            <v>0</v>
          </cell>
          <cell r="BO483">
            <v>252</v>
          </cell>
          <cell r="BP483">
            <v>233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  <cell r="EU483">
            <v>0</v>
          </cell>
          <cell r="EV483">
            <v>0</v>
          </cell>
          <cell r="EW483">
            <v>0</v>
          </cell>
          <cell r="EX483">
            <v>0</v>
          </cell>
          <cell r="EY483">
            <v>0</v>
          </cell>
          <cell r="EZ483">
            <v>0</v>
          </cell>
          <cell r="FA483">
            <v>0</v>
          </cell>
          <cell r="FB483">
            <v>0</v>
          </cell>
          <cell r="FC483">
            <v>0</v>
          </cell>
          <cell r="FD483">
            <v>0</v>
          </cell>
          <cell r="FE483">
            <v>0</v>
          </cell>
          <cell r="FF483">
            <v>0</v>
          </cell>
          <cell r="FG483">
            <v>0</v>
          </cell>
          <cell r="FH483">
            <v>0</v>
          </cell>
          <cell r="FI483">
            <v>0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  <cell r="FQ483">
            <v>0</v>
          </cell>
          <cell r="FR483">
            <v>0</v>
          </cell>
          <cell r="FS483">
            <v>0</v>
          </cell>
          <cell r="FT483">
            <v>0</v>
          </cell>
          <cell r="FU483">
            <v>0</v>
          </cell>
          <cell r="FV483">
            <v>0</v>
          </cell>
          <cell r="FW483">
            <v>0</v>
          </cell>
          <cell r="FX483">
            <v>0</v>
          </cell>
          <cell r="FY483">
            <v>0</v>
          </cell>
          <cell r="FZ483">
            <v>0</v>
          </cell>
          <cell r="GA483">
            <v>0</v>
          </cell>
          <cell r="GB483">
            <v>0</v>
          </cell>
          <cell r="GC483">
            <v>0</v>
          </cell>
          <cell r="GD483">
            <v>0</v>
          </cell>
          <cell r="GE483">
            <v>0</v>
          </cell>
          <cell r="GF483">
            <v>0</v>
          </cell>
          <cell r="GG483">
            <v>0</v>
          </cell>
          <cell r="GH483">
            <v>0</v>
          </cell>
          <cell r="GI483">
            <v>0</v>
          </cell>
        </row>
        <row r="488">
          <cell r="I488">
            <v>1226</v>
          </cell>
          <cell r="J488">
            <v>636</v>
          </cell>
          <cell r="K488">
            <v>203</v>
          </cell>
          <cell r="L488">
            <v>0</v>
          </cell>
          <cell r="M488">
            <v>0</v>
          </cell>
          <cell r="N488">
            <v>0</v>
          </cell>
          <cell r="O488">
            <v>1787</v>
          </cell>
          <cell r="P488">
            <v>1252</v>
          </cell>
          <cell r="Q488">
            <v>748</v>
          </cell>
          <cell r="R488">
            <v>1721</v>
          </cell>
          <cell r="S488">
            <v>1452</v>
          </cell>
          <cell r="T488">
            <v>1257</v>
          </cell>
          <cell r="U488">
            <v>682</v>
          </cell>
          <cell r="V488">
            <v>640</v>
          </cell>
          <cell r="W488">
            <v>483</v>
          </cell>
          <cell r="X488">
            <v>470</v>
          </cell>
          <cell r="Y488">
            <v>631</v>
          </cell>
          <cell r="Z488">
            <v>652</v>
          </cell>
          <cell r="AA488">
            <v>768</v>
          </cell>
          <cell r="AB488">
            <v>710</v>
          </cell>
          <cell r="AC488">
            <v>1251</v>
          </cell>
          <cell r="AD488">
            <v>983</v>
          </cell>
          <cell r="AE488">
            <v>726</v>
          </cell>
          <cell r="AF488">
            <v>527</v>
          </cell>
          <cell r="AG488">
            <v>793</v>
          </cell>
          <cell r="AH488">
            <v>789</v>
          </cell>
          <cell r="AI488">
            <v>703</v>
          </cell>
          <cell r="AJ488">
            <v>539</v>
          </cell>
          <cell r="AK488">
            <v>389</v>
          </cell>
          <cell r="AL488">
            <v>787</v>
          </cell>
          <cell r="AM488">
            <v>665</v>
          </cell>
          <cell r="AN488">
            <v>617</v>
          </cell>
          <cell r="AO488">
            <v>492</v>
          </cell>
          <cell r="AP488">
            <v>832</v>
          </cell>
          <cell r="AQ488">
            <v>1084</v>
          </cell>
          <cell r="AR488">
            <v>782</v>
          </cell>
          <cell r="AS488">
            <v>494</v>
          </cell>
          <cell r="AT488">
            <v>938</v>
          </cell>
          <cell r="AU488">
            <v>1371</v>
          </cell>
          <cell r="AV488">
            <v>1276</v>
          </cell>
          <cell r="AW488">
            <v>702</v>
          </cell>
          <cell r="AX488">
            <v>1388</v>
          </cell>
          <cell r="AY488">
            <v>686</v>
          </cell>
          <cell r="AZ488">
            <v>787</v>
          </cell>
          <cell r="BA488">
            <v>665</v>
          </cell>
          <cell r="BB488">
            <v>704</v>
          </cell>
          <cell r="BC488">
            <v>755</v>
          </cell>
          <cell r="BD488">
            <v>1282</v>
          </cell>
          <cell r="BE488">
            <v>821</v>
          </cell>
          <cell r="BF488">
            <v>548</v>
          </cell>
          <cell r="BG488">
            <v>512</v>
          </cell>
          <cell r="BH488">
            <v>428</v>
          </cell>
          <cell r="BI488">
            <v>657</v>
          </cell>
          <cell r="BJ488">
            <v>699</v>
          </cell>
          <cell r="BK488">
            <v>565</v>
          </cell>
          <cell r="BL488">
            <v>663</v>
          </cell>
          <cell r="BM488">
            <v>376</v>
          </cell>
          <cell r="BN488">
            <v>1168</v>
          </cell>
          <cell r="BO488">
            <v>884</v>
          </cell>
          <cell r="BP488">
            <v>1575</v>
          </cell>
          <cell r="BQ488">
            <v>1120</v>
          </cell>
          <cell r="BR488">
            <v>1000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0</v>
          </cell>
          <cell r="EM488">
            <v>0</v>
          </cell>
          <cell r="EN488">
            <v>0</v>
          </cell>
          <cell r="EO488">
            <v>0</v>
          </cell>
          <cell r="EP488">
            <v>0</v>
          </cell>
          <cell r="EQ488">
            <v>0</v>
          </cell>
          <cell r="ER488">
            <v>0</v>
          </cell>
          <cell r="ES488">
            <v>0</v>
          </cell>
          <cell r="ET488">
            <v>0</v>
          </cell>
          <cell r="EU488">
            <v>0</v>
          </cell>
          <cell r="EV488">
            <v>0</v>
          </cell>
          <cell r="EW488">
            <v>0</v>
          </cell>
          <cell r="EX488">
            <v>0</v>
          </cell>
          <cell r="EY488">
            <v>0</v>
          </cell>
          <cell r="EZ488">
            <v>0</v>
          </cell>
          <cell r="FA488">
            <v>0</v>
          </cell>
          <cell r="FB488">
            <v>0</v>
          </cell>
          <cell r="FC488">
            <v>0</v>
          </cell>
          <cell r="FD488">
            <v>0</v>
          </cell>
          <cell r="FE488">
            <v>0</v>
          </cell>
          <cell r="FF488">
            <v>0</v>
          </cell>
          <cell r="FG488">
            <v>0</v>
          </cell>
          <cell r="FH488">
            <v>0</v>
          </cell>
          <cell r="FI488">
            <v>0</v>
          </cell>
          <cell r="FJ488">
            <v>0</v>
          </cell>
          <cell r="FK488">
            <v>0</v>
          </cell>
          <cell r="FL488">
            <v>0</v>
          </cell>
          <cell r="FM488">
            <v>0</v>
          </cell>
          <cell r="FN488">
            <v>0</v>
          </cell>
          <cell r="FO488">
            <v>0</v>
          </cell>
          <cell r="FP488">
            <v>0</v>
          </cell>
          <cell r="FQ488">
            <v>0</v>
          </cell>
          <cell r="FR488">
            <v>0</v>
          </cell>
          <cell r="FS488">
            <v>0</v>
          </cell>
          <cell r="FT488">
            <v>0</v>
          </cell>
          <cell r="FU488">
            <v>0</v>
          </cell>
          <cell r="FV488">
            <v>0</v>
          </cell>
          <cell r="FW488">
            <v>0</v>
          </cell>
          <cell r="FX488">
            <v>0</v>
          </cell>
          <cell r="FY488">
            <v>0</v>
          </cell>
          <cell r="FZ488">
            <v>0</v>
          </cell>
          <cell r="GA488">
            <v>0</v>
          </cell>
          <cell r="GB488">
            <v>0</v>
          </cell>
          <cell r="GC488">
            <v>0</v>
          </cell>
          <cell r="GD488">
            <v>0</v>
          </cell>
          <cell r="GE488">
            <v>0</v>
          </cell>
          <cell r="GF488">
            <v>0</v>
          </cell>
          <cell r="GG488">
            <v>0</v>
          </cell>
          <cell r="GH488">
            <v>0</v>
          </cell>
          <cell r="GI488">
            <v>0</v>
          </cell>
        </row>
        <row r="489">
          <cell r="I489">
            <v>1668</v>
          </cell>
          <cell r="J489">
            <v>2247</v>
          </cell>
          <cell r="K489">
            <v>1219</v>
          </cell>
          <cell r="L489">
            <v>0</v>
          </cell>
          <cell r="M489">
            <v>0</v>
          </cell>
          <cell r="N489">
            <v>0</v>
          </cell>
          <cell r="O489">
            <v>589</v>
          </cell>
          <cell r="P489">
            <v>2074</v>
          </cell>
          <cell r="Q489">
            <v>3121</v>
          </cell>
          <cell r="R489">
            <v>1391</v>
          </cell>
          <cell r="S489">
            <v>991</v>
          </cell>
          <cell r="T489">
            <v>1466</v>
          </cell>
          <cell r="U489">
            <v>1102</v>
          </cell>
          <cell r="V489">
            <v>1523</v>
          </cell>
          <cell r="W489">
            <v>1652</v>
          </cell>
          <cell r="X489">
            <v>813</v>
          </cell>
          <cell r="Y489">
            <v>1276</v>
          </cell>
          <cell r="Z489">
            <v>1769</v>
          </cell>
          <cell r="AA489">
            <v>995</v>
          </cell>
          <cell r="AB489">
            <v>1577</v>
          </cell>
          <cell r="AC489">
            <v>2685</v>
          </cell>
          <cell r="AD489">
            <v>2874</v>
          </cell>
          <cell r="AE489">
            <v>4080</v>
          </cell>
          <cell r="AF489">
            <v>3276</v>
          </cell>
          <cell r="AG489">
            <v>2161</v>
          </cell>
          <cell r="AH489">
            <v>2234</v>
          </cell>
          <cell r="AI489">
            <v>978</v>
          </cell>
          <cell r="AJ489">
            <v>15</v>
          </cell>
          <cell r="AK489">
            <v>2041</v>
          </cell>
          <cell r="AL489">
            <v>1304</v>
          </cell>
          <cell r="AM489">
            <v>941</v>
          </cell>
          <cell r="AN489">
            <v>1531</v>
          </cell>
          <cell r="AO489">
            <v>2592</v>
          </cell>
          <cell r="AP489">
            <v>2333</v>
          </cell>
          <cell r="AQ489">
            <v>2688</v>
          </cell>
          <cell r="AR489">
            <v>936</v>
          </cell>
          <cell r="AS489">
            <v>2005</v>
          </cell>
          <cell r="AT489">
            <v>2411</v>
          </cell>
          <cell r="AU489">
            <v>1197</v>
          </cell>
          <cell r="AV489">
            <v>628</v>
          </cell>
          <cell r="AW489">
            <v>1262</v>
          </cell>
          <cell r="AX489">
            <v>735</v>
          </cell>
          <cell r="AY489">
            <v>613</v>
          </cell>
          <cell r="AZ489">
            <v>800</v>
          </cell>
          <cell r="BA489">
            <v>1288</v>
          </cell>
          <cell r="BB489">
            <v>1033</v>
          </cell>
          <cell r="BC489">
            <v>1037</v>
          </cell>
          <cell r="BD489">
            <v>1188</v>
          </cell>
          <cell r="BE489">
            <v>985</v>
          </cell>
          <cell r="BF489">
            <v>1489</v>
          </cell>
          <cell r="BG489">
            <v>478</v>
          </cell>
          <cell r="BH489">
            <v>675</v>
          </cell>
          <cell r="BI489">
            <v>1520</v>
          </cell>
          <cell r="BJ489">
            <v>1744</v>
          </cell>
          <cell r="BK489">
            <v>840</v>
          </cell>
          <cell r="BL489">
            <v>484</v>
          </cell>
          <cell r="BM489">
            <v>461</v>
          </cell>
          <cell r="BN489">
            <v>740</v>
          </cell>
          <cell r="BO489">
            <v>462</v>
          </cell>
          <cell r="BP489">
            <v>757</v>
          </cell>
          <cell r="BQ489">
            <v>603</v>
          </cell>
          <cell r="BR489">
            <v>758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  <cell r="EJ489">
            <v>0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  <cell r="ES489">
            <v>0</v>
          </cell>
          <cell r="ET489">
            <v>0</v>
          </cell>
          <cell r="EU489">
            <v>0</v>
          </cell>
          <cell r="EV489">
            <v>0</v>
          </cell>
          <cell r="EW489">
            <v>0</v>
          </cell>
          <cell r="EX489">
            <v>0</v>
          </cell>
          <cell r="EY489">
            <v>0</v>
          </cell>
          <cell r="EZ489">
            <v>0</v>
          </cell>
          <cell r="FA489">
            <v>0</v>
          </cell>
          <cell r="FB489">
            <v>0</v>
          </cell>
          <cell r="FC489">
            <v>0</v>
          </cell>
          <cell r="FD489">
            <v>0</v>
          </cell>
          <cell r="FE489">
            <v>0</v>
          </cell>
          <cell r="FF489">
            <v>0</v>
          </cell>
          <cell r="FG489">
            <v>0</v>
          </cell>
          <cell r="FH489">
            <v>0</v>
          </cell>
          <cell r="FI489">
            <v>0</v>
          </cell>
          <cell r="FJ489">
            <v>0</v>
          </cell>
          <cell r="FK489">
            <v>0</v>
          </cell>
          <cell r="FL489">
            <v>0</v>
          </cell>
          <cell r="FM489">
            <v>0</v>
          </cell>
          <cell r="FN489">
            <v>0</v>
          </cell>
          <cell r="FO489">
            <v>0</v>
          </cell>
          <cell r="FP489">
            <v>0</v>
          </cell>
          <cell r="FQ489">
            <v>0</v>
          </cell>
          <cell r="FR489">
            <v>0</v>
          </cell>
          <cell r="FS489">
            <v>0</v>
          </cell>
          <cell r="FT489">
            <v>0</v>
          </cell>
          <cell r="FU489">
            <v>0</v>
          </cell>
          <cell r="FV489">
            <v>0</v>
          </cell>
          <cell r="FW489">
            <v>0</v>
          </cell>
          <cell r="FX489">
            <v>0</v>
          </cell>
          <cell r="FY489">
            <v>0</v>
          </cell>
          <cell r="FZ489">
            <v>0</v>
          </cell>
          <cell r="GA489">
            <v>0</v>
          </cell>
          <cell r="GB489">
            <v>0</v>
          </cell>
          <cell r="GC489">
            <v>0</v>
          </cell>
          <cell r="GD489">
            <v>0</v>
          </cell>
          <cell r="GE489">
            <v>0</v>
          </cell>
          <cell r="GF489">
            <v>0</v>
          </cell>
          <cell r="GG489">
            <v>0</v>
          </cell>
          <cell r="GH489">
            <v>0</v>
          </cell>
          <cell r="GI489">
            <v>0</v>
          </cell>
        </row>
        <row r="490">
          <cell r="I490">
            <v>786</v>
          </cell>
          <cell r="J490">
            <v>830</v>
          </cell>
          <cell r="K490">
            <v>485</v>
          </cell>
          <cell r="L490">
            <v>0</v>
          </cell>
          <cell r="M490">
            <v>0</v>
          </cell>
          <cell r="N490">
            <v>0</v>
          </cell>
          <cell r="O490">
            <v>315</v>
          </cell>
          <cell r="P490">
            <v>615</v>
          </cell>
          <cell r="Q490">
            <v>968</v>
          </cell>
          <cell r="R490">
            <v>837</v>
          </cell>
          <cell r="S490">
            <v>882</v>
          </cell>
          <cell r="T490">
            <v>666</v>
          </cell>
          <cell r="U490">
            <v>663</v>
          </cell>
          <cell r="V490">
            <v>769</v>
          </cell>
          <cell r="W490">
            <v>659</v>
          </cell>
          <cell r="X490">
            <v>708</v>
          </cell>
          <cell r="Y490">
            <v>634</v>
          </cell>
          <cell r="Z490">
            <v>691</v>
          </cell>
          <cell r="AA490">
            <v>510</v>
          </cell>
          <cell r="AB490">
            <v>516</v>
          </cell>
          <cell r="AC490">
            <v>557</v>
          </cell>
          <cell r="AD490">
            <v>477</v>
          </cell>
          <cell r="AE490">
            <v>662</v>
          </cell>
          <cell r="AF490">
            <v>567</v>
          </cell>
          <cell r="AG490">
            <v>652</v>
          </cell>
          <cell r="AH490">
            <v>380</v>
          </cell>
          <cell r="AI490">
            <v>526</v>
          </cell>
          <cell r="AJ490">
            <v>515</v>
          </cell>
          <cell r="AK490">
            <v>536</v>
          </cell>
          <cell r="AL490">
            <v>474</v>
          </cell>
          <cell r="AM490">
            <v>648</v>
          </cell>
          <cell r="AN490">
            <v>593</v>
          </cell>
          <cell r="AO490">
            <v>540</v>
          </cell>
          <cell r="AP490">
            <v>566</v>
          </cell>
          <cell r="AQ490">
            <v>684</v>
          </cell>
          <cell r="AR490">
            <v>826</v>
          </cell>
          <cell r="AS490">
            <v>556</v>
          </cell>
          <cell r="AT490">
            <v>451</v>
          </cell>
          <cell r="AU490">
            <v>481</v>
          </cell>
          <cell r="AV490">
            <v>535</v>
          </cell>
          <cell r="AW490">
            <v>506</v>
          </cell>
          <cell r="AX490">
            <v>1028</v>
          </cell>
          <cell r="AY490">
            <v>497</v>
          </cell>
          <cell r="AZ490">
            <v>759</v>
          </cell>
          <cell r="BA490">
            <v>640</v>
          </cell>
          <cell r="BB490">
            <v>398</v>
          </cell>
          <cell r="BC490">
            <v>685</v>
          </cell>
          <cell r="BD490">
            <v>718</v>
          </cell>
          <cell r="BE490">
            <v>416</v>
          </cell>
          <cell r="BF490">
            <v>433</v>
          </cell>
          <cell r="BG490">
            <v>501</v>
          </cell>
          <cell r="BH490">
            <v>589</v>
          </cell>
          <cell r="BI490">
            <v>705</v>
          </cell>
          <cell r="BJ490">
            <v>434</v>
          </cell>
          <cell r="BK490">
            <v>556</v>
          </cell>
          <cell r="BL490">
            <v>433</v>
          </cell>
          <cell r="BM490">
            <v>741</v>
          </cell>
          <cell r="BN490">
            <v>692</v>
          </cell>
          <cell r="BO490">
            <v>488</v>
          </cell>
          <cell r="BP490">
            <v>548</v>
          </cell>
          <cell r="BQ490">
            <v>720</v>
          </cell>
          <cell r="BR490">
            <v>583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0</v>
          </cell>
          <cell r="DZ490">
            <v>0</v>
          </cell>
          <cell r="EA490">
            <v>0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  <cell r="EJ490">
            <v>0</v>
          </cell>
          <cell r="EK490">
            <v>0</v>
          </cell>
          <cell r="EL490">
            <v>0</v>
          </cell>
          <cell r="EM490">
            <v>0</v>
          </cell>
          <cell r="EN490">
            <v>0</v>
          </cell>
          <cell r="EO490">
            <v>0</v>
          </cell>
          <cell r="EP490">
            <v>0</v>
          </cell>
          <cell r="EQ490">
            <v>0</v>
          </cell>
          <cell r="ER490">
            <v>0</v>
          </cell>
          <cell r="ES490">
            <v>0</v>
          </cell>
          <cell r="ET490">
            <v>0</v>
          </cell>
          <cell r="EU490">
            <v>0</v>
          </cell>
          <cell r="EV490">
            <v>0</v>
          </cell>
          <cell r="EW490">
            <v>0</v>
          </cell>
          <cell r="EX490">
            <v>0</v>
          </cell>
          <cell r="EY490">
            <v>0</v>
          </cell>
          <cell r="EZ490">
            <v>0</v>
          </cell>
          <cell r="FA490">
            <v>0</v>
          </cell>
          <cell r="FB490">
            <v>0</v>
          </cell>
          <cell r="FC490">
            <v>0</v>
          </cell>
          <cell r="FD490">
            <v>0</v>
          </cell>
          <cell r="FE490">
            <v>0</v>
          </cell>
          <cell r="FF490">
            <v>0</v>
          </cell>
          <cell r="FG490">
            <v>0</v>
          </cell>
          <cell r="FH490">
            <v>0</v>
          </cell>
          <cell r="FI490">
            <v>0</v>
          </cell>
          <cell r="FJ490">
            <v>0</v>
          </cell>
          <cell r="FK490">
            <v>0</v>
          </cell>
          <cell r="FL490">
            <v>0</v>
          </cell>
          <cell r="FM490">
            <v>0</v>
          </cell>
          <cell r="FN490">
            <v>0</v>
          </cell>
          <cell r="FO490">
            <v>0</v>
          </cell>
          <cell r="FP490">
            <v>0</v>
          </cell>
          <cell r="FQ490">
            <v>0</v>
          </cell>
          <cell r="FR490">
            <v>0</v>
          </cell>
          <cell r="FS490">
            <v>0</v>
          </cell>
          <cell r="FT490">
            <v>0</v>
          </cell>
          <cell r="FU490">
            <v>0</v>
          </cell>
          <cell r="FV490">
            <v>0</v>
          </cell>
          <cell r="FW490">
            <v>0</v>
          </cell>
          <cell r="FX490">
            <v>0</v>
          </cell>
          <cell r="FY490">
            <v>0</v>
          </cell>
          <cell r="FZ490">
            <v>0</v>
          </cell>
          <cell r="GA490">
            <v>0</v>
          </cell>
          <cell r="GB490">
            <v>0</v>
          </cell>
          <cell r="GC490">
            <v>0</v>
          </cell>
          <cell r="GD490">
            <v>0</v>
          </cell>
          <cell r="GE490">
            <v>0</v>
          </cell>
          <cell r="GF490">
            <v>0</v>
          </cell>
          <cell r="GG490">
            <v>0</v>
          </cell>
          <cell r="GH490">
            <v>0</v>
          </cell>
          <cell r="GI490">
            <v>0</v>
          </cell>
        </row>
        <row r="491"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  <cell r="EU491">
            <v>0</v>
          </cell>
          <cell r="EV491">
            <v>0</v>
          </cell>
          <cell r="EW491">
            <v>0</v>
          </cell>
          <cell r="EX491">
            <v>0</v>
          </cell>
          <cell r="EY491">
            <v>0</v>
          </cell>
          <cell r="EZ491">
            <v>0</v>
          </cell>
          <cell r="FA491">
            <v>0</v>
          </cell>
          <cell r="FB491">
            <v>0</v>
          </cell>
          <cell r="FC491">
            <v>0</v>
          </cell>
          <cell r="FD491">
            <v>0</v>
          </cell>
          <cell r="FE491">
            <v>0</v>
          </cell>
          <cell r="FF491">
            <v>0</v>
          </cell>
          <cell r="FG491">
            <v>0</v>
          </cell>
          <cell r="FH491">
            <v>0</v>
          </cell>
          <cell r="FI491">
            <v>0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0</v>
          </cell>
          <cell r="FQ491">
            <v>0</v>
          </cell>
          <cell r="FR491">
            <v>0</v>
          </cell>
          <cell r="FS491">
            <v>0</v>
          </cell>
          <cell r="FT491">
            <v>0</v>
          </cell>
          <cell r="FU491">
            <v>0</v>
          </cell>
          <cell r="FV491">
            <v>0</v>
          </cell>
          <cell r="FW491">
            <v>0</v>
          </cell>
          <cell r="FX491">
            <v>0</v>
          </cell>
          <cell r="FY491">
            <v>0</v>
          </cell>
          <cell r="FZ491">
            <v>0</v>
          </cell>
          <cell r="GA491">
            <v>0</v>
          </cell>
          <cell r="GB491">
            <v>0</v>
          </cell>
          <cell r="GC491">
            <v>0</v>
          </cell>
          <cell r="GD491">
            <v>0</v>
          </cell>
          <cell r="GE491">
            <v>0</v>
          </cell>
          <cell r="GF491">
            <v>0</v>
          </cell>
          <cell r="GG491">
            <v>0</v>
          </cell>
          <cell r="GH491">
            <v>0</v>
          </cell>
          <cell r="GI491">
            <v>0</v>
          </cell>
        </row>
        <row r="492"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  <cell r="ES492">
            <v>0</v>
          </cell>
          <cell r="ET492">
            <v>0</v>
          </cell>
          <cell r="EU492">
            <v>0</v>
          </cell>
          <cell r="EV492">
            <v>0</v>
          </cell>
          <cell r="EW492">
            <v>0</v>
          </cell>
          <cell r="EX492">
            <v>0</v>
          </cell>
          <cell r="EY492">
            <v>0</v>
          </cell>
          <cell r="EZ492">
            <v>0</v>
          </cell>
          <cell r="FA492">
            <v>0</v>
          </cell>
          <cell r="FB492">
            <v>0</v>
          </cell>
          <cell r="FC492">
            <v>0</v>
          </cell>
          <cell r="FD492">
            <v>0</v>
          </cell>
          <cell r="FE492">
            <v>0</v>
          </cell>
          <cell r="FF492">
            <v>0</v>
          </cell>
          <cell r="FG492">
            <v>0</v>
          </cell>
          <cell r="FH492">
            <v>0</v>
          </cell>
          <cell r="FI492">
            <v>0</v>
          </cell>
          <cell r="FJ492">
            <v>0</v>
          </cell>
          <cell r="FK492">
            <v>0</v>
          </cell>
          <cell r="FL492">
            <v>0</v>
          </cell>
          <cell r="FM492">
            <v>0</v>
          </cell>
          <cell r="FN492">
            <v>0</v>
          </cell>
          <cell r="FO492">
            <v>0</v>
          </cell>
          <cell r="FP492">
            <v>0</v>
          </cell>
          <cell r="FQ492">
            <v>0</v>
          </cell>
          <cell r="FR492">
            <v>0</v>
          </cell>
          <cell r="FS492">
            <v>0</v>
          </cell>
          <cell r="FT492">
            <v>0</v>
          </cell>
          <cell r="FU492">
            <v>0</v>
          </cell>
          <cell r="FV492">
            <v>0</v>
          </cell>
          <cell r="FW492">
            <v>0</v>
          </cell>
          <cell r="FX492">
            <v>0</v>
          </cell>
          <cell r="FY492">
            <v>0</v>
          </cell>
          <cell r="FZ492">
            <v>0</v>
          </cell>
          <cell r="GA492">
            <v>0</v>
          </cell>
          <cell r="GB492">
            <v>0</v>
          </cell>
          <cell r="GC492">
            <v>0</v>
          </cell>
          <cell r="GD492">
            <v>0</v>
          </cell>
          <cell r="GE492">
            <v>0</v>
          </cell>
          <cell r="GF492">
            <v>0</v>
          </cell>
          <cell r="GG492">
            <v>0</v>
          </cell>
          <cell r="GH492">
            <v>0</v>
          </cell>
          <cell r="GI492">
            <v>0</v>
          </cell>
        </row>
        <row r="493"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  <cell r="EU493">
            <v>0</v>
          </cell>
          <cell r="EV493">
            <v>0</v>
          </cell>
          <cell r="EW493">
            <v>0</v>
          </cell>
          <cell r="EX493">
            <v>0</v>
          </cell>
          <cell r="EY493">
            <v>0</v>
          </cell>
          <cell r="EZ493">
            <v>0</v>
          </cell>
          <cell r="FA493">
            <v>0</v>
          </cell>
          <cell r="FB493">
            <v>0</v>
          </cell>
          <cell r="FC493">
            <v>0</v>
          </cell>
          <cell r="FD493">
            <v>0</v>
          </cell>
          <cell r="FE493">
            <v>0</v>
          </cell>
          <cell r="FF493">
            <v>0</v>
          </cell>
          <cell r="FG493">
            <v>0</v>
          </cell>
          <cell r="FH493">
            <v>0</v>
          </cell>
          <cell r="FI493">
            <v>0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  <cell r="FQ493">
            <v>0</v>
          </cell>
          <cell r="FR493">
            <v>0</v>
          </cell>
          <cell r="FS493">
            <v>0</v>
          </cell>
          <cell r="FT493">
            <v>0</v>
          </cell>
          <cell r="FU493">
            <v>0</v>
          </cell>
          <cell r="FV493">
            <v>0</v>
          </cell>
          <cell r="FW493">
            <v>0</v>
          </cell>
          <cell r="FX493">
            <v>0</v>
          </cell>
          <cell r="FY493">
            <v>0</v>
          </cell>
          <cell r="FZ493">
            <v>0</v>
          </cell>
          <cell r="GA493">
            <v>0</v>
          </cell>
          <cell r="GB493">
            <v>0</v>
          </cell>
          <cell r="GC493">
            <v>0</v>
          </cell>
          <cell r="GD493">
            <v>0</v>
          </cell>
          <cell r="GE493">
            <v>0</v>
          </cell>
          <cell r="GF493">
            <v>0</v>
          </cell>
          <cell r="GG493">
            <v>0</v>
          </cell>
          <cell r="GH493">
            <v>0</v>
          </cell>
          <cell r="GI493">
            <v>0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X494">
            <v>0</v>
          </cell>
          <cell r="EY494">
            <v>0</v>
          </cell>
          <cell r="EZ494">
            <v>0</v>
          </cell>
          <cell r="FA494">
            <v>0</v>
          </cell>
          <cell r="FB494">
            <v>0</v>
          </cell>
          <cell r="FC494">
            <v>0</v>
          </cell>
          <cell r="FD494">
            <v>0</v>
          </cell>
          <cell r="FE494">
            <v>0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0</v>
          </cell>
          <cell r="FQ494">
            <v>0</v>
          </cell>
          <cell r="FR494">
            <v>0</v>
          </cell>
          <cell r="FS494">
            <v>0</v>
          </cell>
          <cell r="FT494">
            <v>0</v>
          </cell>
          <cell r="FU494">
            <v>0</v>
          </cell>
          <cell r="FV494">
            <v>0</v>
          </cell>
          <cell r="FW494">
            <v>0</v>
          </cell>
          <cell r="FX494">
            <v>0</v>
          </cell>
          <cell r="FY494">
            <v>0</v>
          </cell>
          <cell r="FZ494">
            <v>0</v>
          </cell>
          <cell r="GA494">
            <v>0</v>
          </cell>
          <cell r="GB494">
            <v>0</v>
          </cell>
          <cell r="GC494">
            <v>0</v>
          </cell>
          <cell r="GD494">
            <v>0</v>
          </cell>
          <cell r="GE494">
            <v>0</v>
          </cell>
          <cell r="GF494">
            <v>0</v>
          </cell>
          <cell r="GG494">
            <v>0</v>
          </cell>
          <cell r="GH494">
            <v>0</v>
          </cell>
          <cell r="GI494">
            <v>0</v>
          </cell>
        </row>
        <row r="495"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  <cell r="ES495">
            <v>0</v>
          </cell>
          <cell r="ET495">
            <v>0</v>
          </cell>
          <cell r="EU495">
            <v>0</v>
          </cell>
          <cell r="EV495">
            <v>0</v>
          </cell>
          <cell r="EW495">
            <v>0</v>
          </cell>
          <cell r="EX495">
            <v>0</v>
          </cell>
          <cell r="EY495">
            <v>0</v>
          </cell>
          <cell r="EZ495">
            <v>0</v>
          </cell>
          <cell r="FA495">
            <v>0</v>
          </cell>
          <cell r="FB495">
            <v>0</v>
          </cell>
          <cell r="FC495">
            <v>0</v>
          </cell>
          <cell r="FD495">
            <v>0</v>
          </cell>
          <cell r="FE495">
            <v>0</v>
          </cell>
          <cell r="FF495">
            <v>0</v>
          </cell>
          <cell r="FG495">
            <v>0</v>
          </cell>
          <cell r="FH495">
            <v>0</v>
          </cell>
          <cell r="FI495">
            <v>0</v>
          </cell>
          <cell r="FJ495">
            <v>0</v>
          </cell>
          <cell r="FK495">
            <v>0</v>
          </cell>
          <cell r="FL495">
            <v>0</v>
          </cell>
          <cell r="FM495">
            <v>0</v>
          </cell>
          <cell r="FN495">
            <v>0</v>
          </cell>
          <cell r="FO495">
            <v>0</v>
          </cell>
          <cell r="FP495">
            <v>0</v>
          </cell>
          <cell r="FQ495">
            <v>0</v>
          </cell>
          <cell r="FR495">
            <v>0</v>
          </cell>
          <cell r="FS495">
            <v>0</v>
          </cell>
          <cell r="FT495">
            <v>0</v>
          </cell>
          <cell r="FU495">
            <v>0</v>
          </cell>
          <cell r="FV495">
            <v>0</v>
          </cell>
          <cell r="FW495">
            <v>0</v>
          </cell>
          <cell r="FX495">
            <v>0</v>
          </cell>
          <cell r="FY495">
            <v>0</v>
          </cell>
          <cell r="FZ495">
            <v>0</v>
          </cell>
          <cell r="GA495">
            <v>0</v>
          </cell>
          <cell r="GB495">
            <v>0</v>
          </cell>
          <cell r="GC495">
            <v>0</v>
          </cell>
          <cell r="GD495">
            <v>0</v>
          </cell>
          <cell r="GE495">
            <v>0</v>
          </cell>
          <cell r="GF495">
            <v>0</v>
          </cell>
          <cell r="GG495">
            <v>0</v>
          </cell>
          <cell r="GH495">
            <v>0</v>
          </cell>
          <cell r="GI495">
            <v>0</v>
          </cell>
        </row>
        <row r="496"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>
            <v>0</v>
          </cell>
          <cell r="FB496">
            <v>0</v>
          </cell>
          <cell r="FC496">
            <v>0</v>
          </cell>
          <cell r="FD496">
            <v>0</v>
          </cell>
          <cell r="FE496">
            <v>0</v>
          </cell>
          <cell r="FF496">
            <v>0</v>
          </cell>
          <cell r="FG496">
            <v>0</v>
          </cell>
          <cell r="FH496">
            <v>0</v>
          </cell>
          <cell r="FI496">
            <v>0</v>
          </cell>
          <cell r="FJ496">
            <v>0</v>
          </cell>
          <cell r="FK496">
            <v>0</v>
          </cell>
          <cell r="FL496">
            <v>0</v>
          </cell>
          <cell r="FM496">
            <v>0</v>
          </cell>
          <cell r="FN496">
            <v>0</v>
          </cell>
          <cell r="FO496">
            <v>0</v>
          </cell>
          <cell r="FP496">
            <v>0</v>
          </cell>
          <cell r="FQ496">
            <v>0</v>
          </cell>
          <cell r="FR496">
            <v>0</v>
          </cell>
          <cell r="FS496">
            <v>0</v>
          </cell>
          <cell r="FT496">
            <v>0</v>
          </cell>
          <cell r="FU496">
            <v>0</v>
          </cell>
          <cell r="FV496">
            <v>0</v>
          </cell>
          <cell r="FW496">
            <v>0</v>
          </cell>
          <cell r="FX496">
            <v>0</v>
          </cell>
          <cell r="FY496">
            <v>0</v>
          </cell>
          <cell r="FZ496">
            <v>0</v>
          </cell>
          <cell r="GA496">
            <v>0</v>
          </cell>
          <cell r="GB496">
            <v>0</v>
          </cell>
          <cell r="GC496">
            <v>0</v>
          </cell>
          <cell r="GD496">
            <v>0</v>
          </cell>
          <cell r="GE496">
            <v>0</v>
          </cell>
          <cell r="GF496">
            <v>0</v>
          </cell>
          <cell r="GG496">
            <v>0</v>
          </cell>
          <cell r="GH496">
            <v>0</v>
          </cell>
          <cell r="GI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  <cell r="EU497">
            <v>0</v>
          </cell>
          <cell r="EV497">
            <v>0</v>
          </cell>
          <cell r="EW497">
            <v>0</v>
          </cell>
          <cell r="EX497">
            <v>0</v>
          </cell>
          <cell r="EY497">
            <v>0</v>
          </cell>
          <cell r="EZ497">
            <v>0</v>
          </cell>
          <cell r="FA497">
            <v>0</v>
          </cell>
          <cell r="FB497">
            <v>0</v>
          </cell>
          <cell r="FC497">
            <v>0</v>
          </cell>
          <cell r="FD497">
            <v>0</v>
          </cell>
          <cell r="FE497">
            <v>0</v>
          </cell>
          <cell r="FF497">
            <v>0</v>
          </cell>
          <cell r="FG497">
            <v>0</v>
          </cell>
          <cell r="FH497">
            <v>0</v>
          </cell>
          <cell r="FI497">
            <v>0</v>
          </cell>
          <cell r="FJ497">
            <v>0</v>
          </cell>
          <cell r="FK497">
            <v>0</v>
          </cell>
          <cell r="FL497">
            <v>0</v>
          </cell>
          <cell r="FM497">
            <v>0</v>
          </cell>
          <cell r="FN497">
            <v>0</v>
          </cell>
          <cell r="FO497">
            <v>0</v>
          </cell>
          <cell r="FP497">
            <v>0</v>
          </cell>
          <cell r="FQ497">
            <v>0</v>
          </cell>
          <cell r="FR497">
            <v>0</v>
          </cell>
          <cell r="FS497">
            <v>0</v>
          </cell>
          <cell r="FT497">
            <v>0</v>
          </cell>
          <cell r="FU497">
            <v>0</v>
          </cell>
          <cell r="FV497">
            <v>0</v>
          </cell>
          <cell r="FW497">
            <v>0</v>
          </cell>
          <cell r="FX497">
            <v>0</v>
          </cell>
          <cell r="FY497">
            <v>0</v>
          </cell>
          <cell r="FZ497">
            <v>0</v>
          </cell>
          <cell r="GA497">
            <v>0</v>
          </cell>
          <cell r="GB497">
            <v>0</v>
          </cell>
          <cell r="GC497">
            <v>0</v>
          </cell>
          <cell r="GD497">
            <v>0</v>
          </cell>
          <cell r="GE497">
            <v>0</v>
          </cell>
          <cell r="GF497">
            <v>0</v>
          </cell>
          <cell r="GG497">
            <v>0</v>
          </cell>
          <cell r="GH497">
            <v>0</v>
          </cell>
          <cell r="GI497">
            <v>0</v>
          </cell>
        </row>
        <row r="498"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  <cell r="EU498">
            <v>0</v>
          </cell>
          <cell r="EV498">
            <v>0</v>
          </cell>
          <cell r="EW498">
            <v>0</v>
          </cell>
          <cell r="EX498">
            <v>0</v>
          </cell>
          <cell r="EY498">
            <v>0</v>
          </cell>
          <cell r="EZ498">
            <v>0</v>
          </cell>
          <cell r="FA498">
            <v>0</v>
          </cell>
          <cell r="FB498">
            <v>0</v>
          </cell>
          <cell r="FC498">
            <v>0</v>
          </cell>
          <cell r="FD498">
            <v>0</v>
          </cell>
          <cell r="FE498">
            <v>0</v>
          </cell>
          <cell r="FF498">
            <v>0</v>
          </cell>
          <cell r="FG498">
            <v>0</v>
          </cell>
          <cell r="FH498">
            <v>0</v>
          </cell>
          <cell r="FI498">
            <v>0</v>
          </cell>
          <cell r="FJ498">
            <v>0</v>
          </cell>
          <cell r="FK498">
            <v>0</v>
          </cell>
          <cell r="FL498">
            <v>0</v>
          </cell>
          <cell r="FM498">
            <v>0</v>
          </cell>
          <cell r="FN498">
            <v>0</v>
          </cell>
          <cell r="FO498">
            <v>0</v>
          </cell>
          <cell r="FP498">
            <v>0</v>
          </cell>
          <cell r="FQ498">
            <v>0</v>
          </cell>
          <cell r="FR498">
            <v>0</v>
          </cell>
          <cell r="FS498">
            <v>0</v>
          </cell>
          <cell r="FT498">
            <v>0</v>
          </cell>
          <cell r="FU498">
            <v>0</v>
          </cell>
          <cell r="FV498">
            <v>0</v>
          </cell>
          <cell r="FW498">
            <v>0</v>
          </cell>
          <cell r="FX498">
            <v>0</v>
          </cell>
          <cell r="FY498">
            <v>0</v>
          </cell>
          <cell r="FZ498">
            <v>0</v>
          </cell>
          <cell r="GA498">
            <v>0</v>
          </cell>
          <cell r="GB498">
            <v>0</v>
          </cell>
          <cell r="GC498">
            <v>0</v>
          </cell>
          <cell r="GD498">
            <v>0</v>
          </cell>
          <cell r="GE498">
            <v>0</v>
          </cell>
          <cell r="GF498">
            <v>0</v>
          </cell>
          <cell r="GG498">
            <v>0</v>
          </cell>
          <cell r="GH498">
            <v>0</v>
          </cell>
          <cell r="GI498">
            <v>0</v>
          </cell>
        </row>
        <row r="499"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>
            <v>0</v>
          </cell>
          <cell r="FB499">
            <v>0</v>
          </cell>
          <cell r="FC499">
            <v>0</v>
          </cell>
          <cell r="FD499">
            <v>0</v>
          </cell>
          <cell r="FE499">
            <v>0</v>
          </cell>
          <cell r="FF499">
            <v>0</v>
          </cell>
          <cell r="FG499">
            <v>0</v>
          </cell>
          <cell r="FH499">
            <v>0</v>
          </cell>
          <cell r="FI499">
            <v>0</v>
          </cell>
          <cell r="FJ499">
            <v>0</v>
          </cell>
          <cell r="FK499">
            <v>0</v>
          </cell>
          <cell r="FL499">
            <v>0</v>
          </cell>
          <cell r="FM499">
            <v>0</v>
          </cell>
          <cell r="FN499">
            <v>0</v>
          </cell>
          <cell r="FO499">
            <v>0</v>
          </cell>
          <cell r="FP499">
            <v>0</v>
          </cell>
          <cell r="FQ499">
            <v>0</v>
          </cell>
          <cell r="FR499">
            <v>0</v>
          </cell>
          <cell r="FS499">
            <v>0</v>
          </cell>
          <cell r="FT499">
            <v>0</v>
          </cell>
          <cell r="FU499">
            <v>0</v>
          </cell>
          <cell r="FV499">
            <v>0</v>
          </cell>
          <cell r="FW499">
            <v>0</v>
          </cell>
          <cell r="FX499">
            <v>0</v>
          </cell>
          <cell r="FY499">
            <v>0</v>
          </cell>
          <cell r="FZ499">
            <v>0</v>
          </cell>
          <cell r="GA499">
            <v>0</v>
          </cell>
          <cell r="GB499">
            <v>0</v>
          </cell>
          <cell r="GC499">
            <v>0</v>
          </cell>
          <cell r="GD499">
            <v>0</v>
          </cell>
          <cell r="GE499">
            <v>0</v>
          </cell>
          <cell r="GF499">
            <v>0</v>
          </cell>
          <cell r="GG499">
            <v>0</v>
          </cell>
          <cell r="GH499">
            <v>0</v>
          </cell>
          <cell r="GI49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3">
          <cell r="I3">
            <v>36892</v>
          </cell>
          <cell r="J3">
            <v>36893</v>
          </cell>
          <cell r="K3">
            <v>36894</v>
          </cell>
          <cell r="L3">
            <v>36895</v>
          </cell>
          <cell r="M3">
            <v>36896</v>
          </cell>
          <cell r="N3">
            <v>36897</v>
          </cell>
          <cell r="O3">
            <v>36898</v>
          </cell>
          <cell r="P3">
            <v>36899</v>
          </cell>
          <cell r="Q3">
            <v>36900</v>
          </cell>
          <cell r="R3">
            <v>36901</v>
          </cell>
          <cell r="S3">
            <v>36902</v>
          </cell>
          <cell r="T3">
            <v>36903</v>
          </cell>
          <cell r="U3">
            <v>36904</v>
          </cell>
          <cell r="V3">
            <v>36905</v>
          </cell>
          <cell r="W3">
            <v>36906</v>
          </cell>
          <cell r="X3">
            <v>36907</v>
          </cell>
          <cell r="Y3">
            <v>36908</v>
          </cell>
          <cell r="Z3">
            <v>36909</v>
          </cell>
          <cell r="AA3">
            <v>36910</v>
          </cell>
          <cell r="AB3">
            <v>36911</v>
          </cell>
          <cell r="AC3">
            <v>36912</v>
          </cell>
          <cell r="AD3">
            <v>36913</v>
          </cell>
          <cell r="AE3">
            <v>36914</v>
          </cell>
          <cell r="AF3">
            <v>36915</v>
          </cell>
          <cell r="AG3">
            <v>36916</v>
          </cell>
          <cell r="AH3">
            <v>36917</v>
          </cell>
          <cell r="AI3">
            <v>36918</v>
          </cell>
          <cell r="AJ3">
            <v>36919</v>
          </cell>
          <cell r="AK3">
            <v>36920</v>
          </cell>
          <cell r="AL3">
            <v>36921</v>
          </cell>
          <cell r="AM3">
            <v>36922</v>
          </cell>
          <cell r="AN3">
            <v>36923</v>
          </cell>
          <cell r="AO3">
            <v>36924</v>
          </cell>
          <cell r="AP3">
            <v>36925</v>
          </cell>
          <cell r="AQ3">
            <v>36926</v>
          </cell>
          <cell r="AR3">
            <v>36927</v>
          </cell>
          <cell r="AS3">
            <v>36928</v>
          </cell>
          <cell r="AT3">
            <v>36929</v>
          </cell>
          <cell r="AU3">
            <v>36930</v>
          </cell>
          <cell r="AV3">
            <v>36931</v>
          </cell>
          <cell r="AW3">
            <v>36932</v>
          </cell>
          <cell r="AX3">
            <v>36933</v>
          </cell>
          <cell r="AY3">
            <v>36934</v>
          </cell>
          <cell r="AZ3">
            <v>36935</v>
          </cell>
          <cell r="BA3">
            <v>36936</v>
          </cell>
          <cell r="BB3">
            <v>36937</v>
          </cell>
          <cell r="BC3">
            <v>36938</v>
          </cell>
          <cell r="BD3">
            <v>36939</v>
          </cell>
          <cell r="BE3">
            <v>36940</v>
          </cell>
          <cell r="BF3">
            <v>36941</v>
          </cell>
          <cell r="BG3">
            <v>36942</v>
          </cell>
          <cell r="BH3">
            <v>36943</v>
          </cell>
          <cell r="BI3">
            <v>36944</v>
          </cell>
          <cell r="BJ3">
            <v>36945</v>
          </cell>
          <cell r="BK3">
            <v>36946</v>
          </cell>
          <cell r="BL3">
            <v>36947</v>
          </cell>
          <cell r="BM3">
            <v>36948</v>
          </cell>
          <cell r="BN3">
            <v>36949</v>
          </cell>
          <cell r="BO3">
            <v>36950</v>
          </cell>
          <cell r="BQ3">
            <v>36951</v>
          </cell>
          <cell r="BR3">
            <v>36952</v>
          </cell>
          <cell r="BS3">
            <v>36953</v>
          </cell>
          <cell r="BT3">
            <v>36954</v>
          </cell>
          <cell r="BU3">
            <v>36955</v>
          </cell>
          <cell r="BV3">
            <v>36956</v>
          </cell>
          <cell r="BW3">
            <v>36957</v>
          </cell>
          <cell r="BX3">
            <v>36958</v>
          </cell>
          <cell r="BY3">
            <v>36959</v>
          </cell>
          <cell r="BZ3">
            <v>36960</v>
          </cell>
          <cell r="CA3">
            <v>36961</v>
          </cell>
          <cell r="CB3">
            <v>36962</v>
          </cell>
          <cell r="CC3">
            <v>36963</v>
          </cell>
          <cell r="CD3">
            <v>36964</v>
          </cell>
          <cell r="CE3">
            <v>36965</v>
          </cell>
          <cell r="CF3">
            <v>36966</v>
          </cell>
          <cell r="CG3">
            <v>36967</v>
          </cell>
          <cell r="CH3">
            <v>36968</v>
          </cell>
          <cell r="CI3">
            <v>36969</v>
          </cell>
          <cell r="CJ3">
            <v>36970</v>
          </cell>
          <cell r="CK3">
            <v>36971</v>
          </cell>
          <cell r="CL3">
            <v>36972</v>
          </cell>
          <cell r="CM3">
            <v>36973</v>
          </cell>
          <cell r="CN3">
            <v>36974</v>
          </cell>
          <cell r="CO3">
            <v>36975</v>
          </cell>
          <cell r="CP3">
            <v>36976</v>
          </cell>
          <cell r="CQ3">
            <v>36977</v>
          </cell>
          <cell r="CR3">
            <v>36978</v>
          </cell>
          <cell r="CS3">
            <v>36979</v>
          </cell>
          <cell r="CT3">
            <v>36980</v>
          </cell>
          <cell r="CU3">
            <v>36981</v>
          </cell>
          <cell r="CV3">
            <v>36982</v>
          </cell>
          <cell r="CW3">
            <v>36983</v>
          </cell>
          <cell r="CX3">
            <v>36984</v>
          </cell>
          <cell r="CY3">
            <v>36985</v>
          </cell>
          <cell r="CZ3">
            <v>36986</v>
          </cell>
          <cell r="DA3">
            <v>36987</v>
          </cell>
          <cell r="DB3">
            <v>36988</v>
          </cell>
          <cell r="DC3">
            <v>36989</v>
          </cell>
          <cell r="DD3">
            <v>36990</v>
          </cell>
          <cell r="DE3">
            <v>36991</v>
          </cell>
          <cell r="DF3">
            <v>36992</v>
          </cell>
          <cell r="DG3">
            <v>36993</v>
          </cell>
          <cell r="DH3">
            <v>36994</v>
          </cell>
          <cell r="DI3">
            <v>36995</v>
          </cell>
          <cell r="DJ3">
            <v>36996</v>
          </cell>
          <cell r="DK3">
            <v>36997</v>
          </cell>
          <cell r="DL3">
            <v>36998</v>
          </cell>
          <cell r="DM3">
            <v>36999</v>
          </cell>
          <cell r="DN3">
            <v>37000</v>
          </cell>
          <cell r="DO3">
            <v>37001</v>
          </cell>
          <cell r="DP3">
            <v>37002</v>
          </cell>
          <cell r="DQ3">
            <v>37003</v>
          </cell>
          <cell r="DR3">
            <v>37004</v>
          </cell>
          <cell r="DS3">
            <v>37005</v>
          </cell>
          <cell r="DT3">
            <v>37006</v>
          </cell>
          <cell r="DU3">
            <v>37007</v>
          </cell>
          <cell r="DV3">
            <v>37008</v>
          </cell>
          <cell r="DW3">
            <v>37009</v>
          </cell>
          <cell r="DX3">
            <v>37010</v>
          </cell>
          <cell r="DY3">
            <v>37011</v>
          </cell>
          <cell r="DZ3">
            <v>37012</v>
          </cell>
          <cell r="EA3">
            <v>37013</v>
          </cell>
          <cell r="EB3">
            <v>37014</v>
          </cell>
          <cell r="EC3">
            <v>37015</v>
          </cell>
          <cell r="ED3">
            <v>37016</v>
          </cell>
          <cell r="EE3">
            <v>37017</v>
          </cell>
          <cell r="EF3">
            <v>37018</v>
          </cell>
          <cell r="EG3">
            <v>37019</v>
          </cell>
          <cell r="EH3">
            <v>37020</v>
          </cell>
          <cell r="EI3">
            <v>37021</v>
          </cell>
          <cell r="EJ3">
            <v>37022</v>
          </cell>
          <cell r="EK3">
            <v>37023</v>
          </cell>
          <cell r="EL3">
            <v>37024</v>
          </cell>
          <cell r="EM3">
            <v>37025</v>
          </cell>
          <cell r="EN3">
            <v>37026</v>
          </cell>
          <cell r="EO3">
            <v>37027</v>
          </cell>
          <cell r="EP3">
            <v>37028</v>
          </cell>
          <cell r="EQ3">
            <v>37029</v>
          </cell>
          <cell r="ER3">
            <v>37030</v>
          </cell>
          <cell r="ES3">
            <v>37031</v>
          </cell>
          <cell r="ET3">
            <v>37032</v>
          </cell>
          <cell r="EU3">
            <v>37033</v>
          </cell>
          <cell r="EV3">
            <v>37034</v>
          </cell>
          <cell r="EW3">
            <v>37035</v>
          </cell>
          <cell r="EX3">
            <v>37036</v>
          </cell>
          <cell r="EY3">
            <v>37037</v>
          </cell>
          <cell r="EZ3">
            <v>37038</v>
          </cell>
          <cell r="FA3">
            <v>37039</v>
          </cell>
          <cell r="FB3">
            <v>37040</v>
          </cell>
          <cell r="FC3">
            <v>37041</v>
          </cell>
          <cell r="FD3">
            <v>37042</v>
          </cell>
          <cell r="FE3">
            <v>37043</v>
          </cell>
          <cell r="FF3">
            <v>37044</v>
          </cell>
          <cell r="FG3">
            <v>37045</v>
          </cell>
          <cell r="FH3">
            <v>37046</v>
          </cell>
          <cell r="FI3">
            <v>37047</v>
          </cell>
          <cell r="FJ3">
            <v>37048</v>
          </cell>
          <cell r="FK3">
            <v>37049</v>
          </cell>
          <cell r="FL3">
            <v>37050</v>
          </cell>
          <cell r="FM3">
            <v>37051</v>
          </cell>
          <cell r="FN3">
            <v>37052</v>
          </cell>
          <cell r="FO3">
            <v>37053</v>
          </cell>
          <cell r="FP3">
            <v>37054</v>
          </cell>
          <cell r="FQ3">
            <v>37055</v>
          </cell>
          <cell r="FR3">
            <v>37056</v>
          </cell>
          <cell r="FS3">
            <v>37057</v>
          </cell>
          <cell r="FT3">
            <v>37058</v>
          </cell>
          <cell r="FU3">
            <v>37059</v>
          </cell>
          <cell r="FV3">
            <v>37060</v>
          </cell>
          <cell r="FW3">
            <v>37061</v>
          </cell>
          <cell r="FX3">
            <v>37062</v>
          </cell>
          <cell r="FY3">
            <v>37063</v>
          </cell>
          <cell r="FZ3">
            <v>37064</v>
          </cell>
          <cell r="GA3">
            <v>37065</v>
          </cell>
          <cell r="GB3">
            <v>37066</v>
          </cell>
          <cell r="GC3">
            <v>37067</v>
          </cell>
          <cell r="GD3">
            <v>37068</v>
          </cell>
          <cell r="GE3">
            <v>37069</v>
          </cell>
          <cell r="GF3">
            <v>37070</v>
          </cell>
          <cell r="GG3">
            <v>37071</v>
          </cell>
          <cell r="GH3">
            <v>37072</v>
          </cell>
          <cell r="GI3">
            <v>37073</v>
          </cell>
          <cell r="GK3">
            <v>1</v>
          </cell>
          <cell r="GL3">
            <v>2</v>
          </cell>
          <cell r="GM3">
            <v>3</v>
          </cell>
          <cell r="GN3">
            <v>4</v>
          </cell>
          <cell r="GO3">
            <v>5</v>
          </cell>
          <cell r="GP3">
            <v>6</v>
          </cell>
        </row>
        <row r="4">
          <cell r="I4">
            <v>36892</v>
          </cell>
          <cell r="J4">
            <v>36893</v>
          </cell>
          <cell r="K4">
            <v>36894</v>
          </cell>
          <cell r="L4">
            <v>36895</v>
          </cell>
          <cell r="M4">
            <v>36896</v>
          </cell>
          <cell r="N4">
            <v>36897</v>
          </cell>
          <cell r="O4">
            <v>36898</v>
          </cell>
          <cell r="P4">
            <v>36899</v>
          </cell>
          <cell r="Q4">
            <v>36900</v>
          </cell>
          <cell r="R4">
            <v>36901</v>
          </cell>
          <cell r="S4">
            <v>36902</v>
          </cell>
          <cell r="T4">
            <v>36903</v>
          </cell>
          <cell r="U4">
            <v>36904</v>
          </cell>
          <cell r="V4">
            <v>36905</v>
          </cell>
          <cell r="W4">
            <v>36906</v>
          </cell>
          <cell r="X4">
            <v>36907</v>
          </cell>
          <cell r="Y4">
            <v>36908</v>
          </cell>
          <cell r="Z4">
            <v>36909</v>
          </cell>
          <cell r="AA4">
            <v>36910</v>
          </cell>
          <cell r="AB4">
            <v>36911</v>
          </cell>
          <cell r="AC4">
            <v>36912</v>
          </cell>
          <cell r="AD4">
            <v>36913</v>
          </cell>
          <cell r="AE4">
            <v>36914</v>
          </cell>
          <cell r="AF4">
            <v>36915</v>
          </cell>
          <cell r="AG4">
            <v>36916</v>
          </cell>
          <cell r="AH4">
            <v>36917</v>
          </cell>
          <cell r="AI4">
            <v>36918</v>
          </cell>
          <cell r="AJ4">
            <v>36919</v>
          </cell>
          <cell r="AK4">
            <v>36920</v>
          </cell>
          <cell r="AL4">
            <v>36921</v>
          </cell>
          <cell r="AM4">
            <v>36922</v>
          </cell>
          <cell r="AN4">
            <v>36923</v>
          </cell>
          <cell r="AO4">
            <v>36924</v>
          </cell>
          <cell r="AP4">
            <v>36925</v>
          </cell>
          <cell r="AQ4">
            <v>36926</v>
          </cell>
          <cell r="AR4">
            <v>36927</v>
          </cell>
          <cell r="AS4">
            <v>36928</v>
          </cell>
          <cell r="AT4">
            <v>36929</v>
          </cell>
          <cell r="AU4">
            <v>36930</v>
          </cell>
          <cell r="AV4">
            <v>36931</v>
          </cell>
          <cell r="AW4">
            <v>36932</v>
          </cell>
          <cell r="AX4">
            <v>36933</v>
          </cell>
          <cell r="AY4">
            <v>36934</v>
          </cell>
          <cell r="AZ4">
            <v>36935</v>
          </cell>
          <cell r="BA4">
            <v>36936</v>
          </cell>
          <cell r="BB4">
            <v>36937</v>
          </cell>
          <cell r="BC4">
            <v>36938</v>
          </cell>
          <cell r="BD4">
            <v>36939</v>
          </cell>
          <cell r="BE4">
            <v>36940</v>
          </cell>
          <cell r="BF4">
            <v>36941</v>
          </cell>
          <cell r="BG4">
            <v>36942</v>
          </cell>
          <cell r="BH4">
            <v>36943</v>
          </cell>
          <cell r="BI4">
            <v>36944</v>
          </cell>
          <cell r="BJ4">
            <v>36945</v>
          </cell>
          <cell r="BK4">
            <v>36946</v>
          </cell>
          <cell r="BL4">
            <v>36947</v>
          </cell>
          <cell r="BM4">
            <v>36948</v>
          </cell>
          <cell r="BN4">
            <v>36949</v>
          </cell>
          <cell r="BO4">
            <v>36950</v>
          </cell>
          <cell r="BQ4">
            <v>36951</v>
          </cell>
          <cell r="BR4">
            <v>36952</v>
          </cell>
          <cell r="BS4">
            <v>36953</v>
          </cell>
          <cell r="BT4">
            <v>36954</v>
          </cell>
          <cell r="BU4">
            <v>36955</v>
          </cell>
          <cell r="BV4">
            <v>36956</v>
          </cell>
          <cell r="BW4">
            <v>36957</v>
          </cell>
          <cell r="BX4">
            <v>36958</v>
          </cell>
          <cell r="BY4">
            <v>36959</v>
          </cell>
          <cell r="BZ4">
            <v>36960</v>
          </cell>
          <cell r="CA4">
            <v>36961</v>
          </cell>
          <cell r="CB4">
            <v>36962</v>
          </cell>
          <cell r="CC4">
            <v>36963</v>
          </cell>
          <cell r="CD4">
            <v>36964</v>
          </cell>
          <cell r="CE4">
            <v>36965</v>
          </cell>
          <cell r="CF4">
            <v>36966</v>
          </cell>
          <cell r="CG4">
            <v>36967</v>
          </cell>
          <cell r="CH4">
            <v>36968</v>
          </cell>
          <cell r="CI4">
            <v>36969</v>
          </cell>
          <cell r="CJ4">
            <v>36970</v>
          </cell>
          <cell r="CK4">
            <v>36971</v>
          </cell>
          <cell r="CL4">
            <v>36972</v>
          </cell>
          <cell r="CM4">
            <v>36973</v>
          </cell>
          <cell r="CN4">
            <v>36974</v>
          </cell>
          <cell r="CO4">
            <v>36975</v>
          </cell>
          <cell r="CP4">
            <v>36976</v>
          </cell>
          <cell r="CQ4">
            <v>36977</v>
          </cell>
          <cell r="CR4">
            <v>36978</v>
          </cell>
          <cell r="CS4">
            <v>36979</v>
          </cell>
          <cell r="CT4">
            <v>36980</v>
          </cell>
          <cell r="CU4">
            <v>36981</v>
          </cell>
          <cell r="CV4">
            <v>36982</v>
          </cell>
          <cell r="CW4">
            <v>36983</v>
          </cell>
          <cell r="CX4">
            <v>36984</v>
          </cell>
          <cell r="CY4">
            <v>36985</v>
          </cell>
          <cell r="CZ4">
            <v>36986</v>
          </cell>
          <cell r="DA4">
            <v>36987</v>
          </cell>
          <cell r="DB4">
            <v>36988</v>
          </cell>
          <cell r="DC4">
            <v>36989</v>
          </cell>
          <cell r="DD4">
            <v>36990</v>
          </cell>
          <cell r="DE4">
            <v>36991</v>
          </cell>
          <cell r="DF4">
            <v>36992</v>
          </cell>
          <cell r="DG4">
            <v>36993</v>
          </cell>
          <cell r="DH4">
            <v>36994</v>
          </cell>
          <cell r="DI4">
            <v>36995</v>
          </cell>
          <cell r="DJ4">
            <v>36996</v>
          </cell>
          <cell r="DK4">
            <v>36997</v>
          </cell>
          <cell r="DL4">
            <v>36998</v>
          </cell>
          <cell r="DM4">
            <v>36999</v>
          </cell>
          <cell r="DN4">
            <v>37000</v>
          </cell>
          <cell r="DO4">
            <v>37001</v>
          </cell>
          <cell r="DP4">
            <v>37002</v>
          </cell>
          <cell r="DQ4">
            <v>37003</v>
          </cell>
          <cell r="DR4">
            <v>37004</v>
          </cell>
          <cell r="DS4">
            <v>37005</v>
          </cell>
          <cell r="DT4">
            <v>37006</v>
          </cell>
          <cell r="DU4">
            <v>37007</v>
          </cell>
          <cell r="DV4">
            <v>37008</v>
          </cell>
          <cell r="DW4">
            <v>37009</v>
          </cell>
          <cell r="DX4">
            <v>37010</v>
          </cell>
          <cell r="DY4">
            <v>37011</v>
          </cell>
          <cell r="DZ4">
            <v>37012</v>
          </cell>
          <cell r="EA4">
            <v>37013</v>
          </cell>
          <cell r="EB4">
            <v>37014</v>
          </cell>
          <cell r="EC4">
            <v>37015</v>
          </cell>
          <cell r="ED4">
            <v>37016</v>
          </cell>
          <cell r="EE4">
            <v>37017</v>
          </cell>
          <cell r="EF4">
            <v>37018</v>
          </cell>
          <cell r="EG4">
            <v>37019</v>
          </cell>
          <cell r="EH4">
            <v>37020</v>
          </cell>
          <cell r="EI4">
            <v>37021</v>
          </cell>
          <cell r="EJ4">
            <v>37022</v>
          </cell>
          <cell r="EK4">
            <v>37023</v>
          </cell>
          <cell r="EL4">
            <v>37024</v>
          </cell>
          <cell r="EM4">
            <v>37025</v>
          </cell>
          <cell r="EN4">
            <v>37026</v>
          </cell>
          <cell r="EO4">
            <v>37027</v>
          </cell>
          <cell r="EP4">
            <v>37028</v>
          </cell>
          <cell r="EQ4">
            <v>37029</v>
          </cell>
          <cell r="ER4">
            <v>37030</v>
          </cell>
          <cell r="ES4">
            <v>37031</v>
          </cell>
          <cell r="ET4">
            <v>37032</v>
          </cell>
          <cell r="EU4">
            <v>37033</v>
          </cell>
          <cell r="EV4">
            <v>37034</v>
          </cell>
          <cell r="EW4">
            <v>37035</v>
          </cell>
          <cell r="EX4">
            <v>37036</v>
          </cell>
          <cell r="EY4">
            <v>37037</v>
          </cell>
          <cell r="EZ4">
            <v>37038</v>
          </cell>
          <cell r="FA4">
            <v>37039</v>
          </cell>
          <cell r="FB4">
            <v>37040</v>
          </cell>
          <cell r="FC4">
            <v>37041</v>
          </cell>
          <cell r="FD4">
            <v>37042</v>
          </cell>
          <cell r="FE4">
            <v>37043</v>
          </cell>
          <cell r="FF4">
            <v>37044</v>
          </cell>
          <cell r="FG4">
            <v>37045</v>
          </cell>
          <cell r="FH4">
            <v>37046</v>
          </cell>
          <cell r="FI4">
            <v>37047</v>
          </cell>
          <cell r="FJ4">
            <v>37048</v>
          </cell>
          <cell r="FK4">
            <v>37049</v>
          </cell>
          <cell r="FL4">
            <v>37050</v>
          </cell>
          <cell r="FM4">
            <v>37051</v>
          </cell>
          <cell r="FN4">
            <v>37052</v>
          </cell>
          <cell r="FO4">
            <v>37053</v>
          </cell>
          <cell r="FP4">
            <v>37054</v>
          </cell>
          <cell r="FQ4">
            <v>37055</v>
          </cell>
          <cell r="FR4">
            <v>37056</v>
          </cell>
          <cell r="FS4">
            <v>37057</v>
          </cell>
          <cell r="FT4">
            <v>37058</v>
          </cell>
          <cell r="FU4">
            <v>37059</v>
          </cell>
          <cell r="FV4">
            <v>37060</v>
          </cell>
          <cell r="FW4">
            <v>37061</v>
          </cell>
          <cell r="FX4">
            <v>37062</v>
          </cell>
          <cell r="FY4">
            <v>37063</v>
          </cell>
          <cell r="FZ4">
            <v>37064</v>
          </cell>
          <cell r="GA4">
            <v>37065</v>
          </cell>
          <cell r="GB4">
            <v>37066</v>
          </cell>
          <cell r="GC4">
            <v>37067</v>
          </cell>
          <cell r="GD4">
            <v>37068</v>
          </cell>
          <cell r="GE4">
            <v>37069</v>
          </cell>
          <cell r="GF4">
            <v>37070</v>
          </cell>
          <cell r="GG4">
            <v>37071</v>
          </cell>
          <cell r="GH4">
            <v>37072</v>
          </cell>
        </row>
        <row r="5"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260</v>
          </cell>
          <cell r="AL5">
            <v>540</v>
          </cell>
          <cell r="AM5">
            <v>498</v>
          </cell>
          <cell r="AN5">
            <v>436</v>
          </cell>
          <cell r="AO5">
            <v>1015</v>
          </cell>
          <cell r="AP5">
            <v>1393</v>
          </cell>
          <cell r="AQ5">
            <v>2571</v>
          </cell>
          <cell r="AR5">
            <v>1269</v>
          </cell>
          <cell r="AS5">
            <v>1119</v>
          </cell>
          <cell r="AT5">
            <v>2152</v>
          </cell>
          <cell r="AU5">
            <v>2853</v>
          </cell>
          <cell r="AV5">
            <v>2300</v>
          </cell>
          <cell r="AW5">
            <v>2022</v>
          </cell>
          <cell r="AX5">
            <v>2155</v>
          </cell>
          <cell r="AY5">
            <v>0</v>
          </cell>
          <cell r="AZ5">
            <v>0</v>
          </cell>
          <cell r="BA5">
            <v>2400</v>
          </cell>
          <cell r="BB5">
            <v>2125</v>
          </cell>
          <cell r="BC5">
            <v>1924</v>
          </cell>
          <cell r="BD5">
            <v>3015</v>
          </cell>
          <cell r="BE5">
            <v>2889</v>
          </cell>
          <cell r="BF5">
            <v>3166</v>
          </cell>
          <cell r="BG5">
            <v>2238</v>
          </cell>
          <cell r="BH5">
            <v>2806</v>
          </cell>
          <cell r="BI5">
            <v>4106</v>
          </cell>
          <cell r="BJ5">
            <v>4455</v>
          </cell>
          <cell r="BK5">
            <v>2973</v>
          </cell>
          <cell r="BL5">
            <v>3551</v>
          </cell>
          <cell r="BM5">
            <v>3379</v>
          </cell>
          <cell r="BN5">
            <v>4197</v>
          </cell>
          <cell r="BO5">
            <v>4496</v>
          </cell>
          <cell r="BP5">
            <v>0</v>
          </cell>
          <cell r="BQ5">
            <v>2966</v>
          </cell>
          <cell r="BR5">
            <v>3435</v>
          </cell>
          <cell r="BS5">
            <v>4054</v>
          </cell>
          <cell r="BT5">
            <v>4204</v>
          </cell>
          <cell r="BU5">
            <v>4505</v>
          </cell>
          <cell r="BV5">
            <v>3885</v>
          </cell>
          <cell r="BW5">
            <v>4190</v>
          </cell>
          <cell r="BX5">
            <v>2122</v>
          </cell>
          <cell r="BY5">
            <v>0</v>
          </cell>
          <cell r="BZ5">
            <v>4413</v>
          </cell>
          <cell r="CA5">
            <v>4740</v>
          </cell>
          <cell r="CB5">
            <v>4583</v>
          </cell>
          <cell r="CC5">
            <v>6427</v>
          </cell>
          <cell r="CD5">
            <v>6266</v>
          </cell>
          <cell r="CE5">
            <v>4228</v>
          </cell>
          <cell r="CF5">
            <v>897</v>
          </cell>
          <cell r="CG5">
            <v>3858</v>
          </cell>
          <cell r="CH5">
            <v>2370</v>
          </cell>
          <cell r="CI5">
            <v>829</v>
          </cell>
          <cell r="CJ5">
            <v>274</v>
          </cell>
          <cell r="CK5">
            <v>0</v>
          </cell>
          <cell r="CL5">
            <v>4689</v>
          </cell>
          <cell r="CM5">
            <v>5572</v>
          </cell>
          <cell r="CN5">
            <v>5509</v>
          </cell>
          <cell r="CO5">
            <v>5609</v>
          </cell>
          <cell r="CP5">
            <v>6324</v>
          </cell>
          <cell r="CQ5">
            <v>4372</v>
          </cell>
          <cell r="CR5">
            <v>0</v>
          </cell>
          <cell r="CS5">
            <v>2000</v>
          </cell>
          <cell r="CT5">
            <v>4108</v>
          </cell>
          <cell r="CU5">
            <v>7452</v>
          </cell>
          <cell r="CV5">
            <v>0</v>
          </cell>
          <cell r="CW5">
            <v>0</v>
          </cell>
          <cell r="CX5">
            <v>2017</v>
          </cell>
          <cell r="CY5">
            <v>7228</v>
          </cell>
          <cell r="CZ5">
            <v>7962</v>
          </cell>
          <cell r="DA5">
            <v>5130</v>
          </cell>
          <cell r="DB5">
            <v>6536</v>
          </cell>
          <cell r="DC5">
            <v>6860</v>
          </cell>
          <cell r="DD5">
            <v>6922</v>
          </cell>
          <cell r="DE5">
            <v>5976</v>
          </cell>
          <cell r="DF5">
            <v>3453</v>
          </cell>
          <cell r="DG5">
            <v>7403</v>
          </cell>
          <cell r="DH5">
            <v>7170</v>
          </cell>
          <cell r="DI5">
            <v>7485</v>
          </cell>
          <cell r="DJ5">
            <v>2360</v>
          </cell>
          <cell r="DK5">
            <v>0</v>
          </cell>
          <cell r="DL5">
            <v>0</v>
          </cell>
          <cell r="DM5">
            <v>10937</v>
          </cell>
          <cell r="DN5">
            <v>6185</v>
          </cell>
          <cell r="DO5">
            <v>2002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5030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K5">
            <v>432.66666666666669</v>
          </cell>
          <cell r="GL5">
            <v>2577.1153846153848</v>
          </cell>
          <cell r="GM5">
            <v>4067.1785714285716</v>
          </cell>
          <cell r="GN5">
            <v>5920.9411764705883</v>
          </cell>
          <cell r="GO5">
            <v>0</v>
          </cell>
          <cell r="GP5">
            <v>0</v>
          </cell>
        </row>
        <row r="6"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0.66200000000000003</v>
          </cell>
          <cell r="AM6">
            <v>0.62575000000000003</v>
          </cell>
          <cell r="AN6">
            <v>0.57499999999999996</v>
          </cell>
          <cell r="AO6">
            <v>0.66466666666666663</v>
          </cell>
          <cell r="AP6">
            <v>0.71933333333333327</v>
          </cell>
          <cell r="AQ6">
            <v>0.64639999999999997</v>
          </cell>
          <cell r="AR6">
            <v>0.63900000000000001</v>
          </cell>
          <cell r="AS6">
            <v>0.57879999999999998</v>
          </cell>
          <cell r="AT6">
            <v>0.70250000000000001</v>
          </cell>
          <cell r="AU6">
            <v>0.72106249999999994</v>
          </cell>
          <cell r="AV6">
            <v>0.62656250000000002</v>
          </cell>
          <cell r="AW6">
            <v>0.68137499999999995</v>
          </cell>
          <cell r="AX6">
            <v>0.69012499999999999</v>
          </cell>
          <cell r="AY6">
            <v>0</v>
          </cell>
          <cell r="AZ6">
            <v>0</v>
          </cell>
          <cell r="BA6">
            <v>0.68807142857142856</v>
          </cell>
          <cell r="BB6">
            <v>0.65112500000000006</v>
          </cell>
          <cell r="BC6">
            <v>0.67642857142857149</v>
          </cell>
          <cell r="BD6">
            <v>0.71218749999999997</v>
          </cell>
          <cell r="BE6">
            <v>0.69894444444444448</v>
          </cell>
          <cell r="BF6">
            <v>0.60387777777777774</v>
          </cell>
          <cell r="BG6">
            <v>0.59599999999999997</v>
          </cell>
          <cell r="BH6">
            <v>0.62609090909090914</v>
          </cell>
          <cell r="BI6">
            <v>0.61969318181818167</v>
          </cell>
          <cell r="BJ6">
            <v>0.6521190476190476</v>
          </cell>
          <cell r="BK6">
            <v>0.65974999999999995</v>
          </cell>
          <cell r="BL6">
            <v>0.68855555555555559</v>
          </cell>
          <cell r="BM6">
            <v>0.73099999999999987</v>
          </cell>
          <cell r="BN6">
            <v>0.67393589743589744</v>
          </cell>
          <cell r="BO6">
            <v>0.68819166666666676</v>
          </cell>
          <cell r="BP6">
            <v>0</v>
          </cell>
          <cell r="BQ6">
            <v>0.70599999999999996</v>
          </cell>
          <cell r="BR6">
            <v>0.71050000000000002</v>
          </cell>
          <cell r="BS6">
            <v>0.74340909090909091</v>
          </cell>
          <cell r="BT6">
            <v>0.7487380952380952</v>
          </cell>
          <cell r="BU6">
            <v>0.64022500000000004</v>
          </cell>
          <cell r="BV6">
            <v>0.67500000000000004</v>
          </cell>
          <cell r="BW6">
            <v>0.709016570008285</v>
          </cell>
          <cell r="BX6">
            <v>0.67179999999999995</v>
          </cell>
          <cell r="BY6">
            <v>0</v>
          </cell>
          <cell r="BZ6">
            <v>0.67494444444444435</v>
          </cell>
          <cell r="CA6">
            <v>0.68188888888888888</v>
          </cell>
          <cell r="CB6">
            <v>0.72155555555555573</v>
          </cell>
          <cell r="CC6">
            <v>0.70819736842105274</v>
          </cell>
          <cell r="CD6">
            <v>0.69317352941176469</v>
          </cell>
          <cell r="CE6">
            <v>0.6876470588235295</v>
          </cell>
          <cell r="CF6">
            <v>0.78949999999999987</v>
          </cell>
          <cell r="CG6">
            <v>0.7363777777777778</v>
          </cell>
          <cell r="CH6">
            <v>0.81766666666666665</v>
          </cell>
          <cell r="CI6">
            <v>0.752</v>
          </cell>
          <cell r="CJ6">
            <v>0.75</v>
          </cell>
          <cell r="CK6">
            <v>0</v>
          </cell>
          <cell r="CL6">
            <v>0.7176842105263157</v>
          </cell>
          <cell r="CM6">
            <v>0.69417708333333328</v>
          </cell>
          <cell r="CN6">
            <v>0.7319</v>
          </cell>
          <cell r="CO6">
            <v>0.72275</v>
          </cell>
          <cell r="CP6">
            <v>0.7108888888888889</v>
          </cell>
          <cell r="CQ6">
            <v>0.72267460317460319</v>
          </cell>
          <cell r="CR6">
            <v>0</v>
          </cell>
          <cell r="CS6">
            <v>0.70011111111111113</v>
          </cell>
          <cell r="CT6">
            <v>0.68881249999999994</v>
          </cell>
          <cell r="CU6">
            <v>0.68305869565217381</v>
          </cell>
          <cell r="CV6">
            <v>0</v>
          </cell>
          <cell r="CW6">
            <v>0</v>
          </cell>
          <cell r="CX6">
            <v>0.73311111111111105</v>
          </cell>
          <cell r="CY6">
            <v>0.67961616161616156</v>
          </cell>
          <cell r="CZ6">
            <v>0.63680769230769241</v>
          </cell>
          <cell r="DA6">
            <v>0.69048106060606074</v>
          </cell>
          <cell r="DB6">
            <v>0.67176555023923445</v>
          </cell>
          <cell r="DC6">
            <v>0.64651521739130424</v>
          </cell>
          <cell r="DD6">
            <v>0.63095238095238093</v>
          </cell>
          <cell r="DE6">
            <v>0.57879037267080746</v>
          </cell>
          <cell r="DF6">
            <v>0.5998</v>
          </cell>
          <cell r="DG6">
            <v>0.67977083333333321</v>
          </cell>
          <cell r="DH6">
            <v>0.63424999999999998</v>
          </cell>
          <cell r="DI6">
            <v>0.64582272727272727</v>
          </cell>
          <cell r="DJ6">
            <v>0.61693333333333333</v>
          </cell>
          <cell r="DK6">
            <v>0</v>
          </cell>
          <cell r="DL6">
            <v>0</v>
          </cell>
          <cell r="DM6">
            <v>0.68506042884990237</v>
          </cell>
          <cell r="DN6">
            <v>0.68665681818181823</v>
          </cell>
          <cell r="DO6">
            <v>0.70989999999999998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0.6875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K6">
            <v>0.64387499999999998</v>
          </cell>
          <cell r="GL6">
            <v>0.6619536915541725</v>
          </cell>
          <cell r="GM6">
            <v>0.7139177549582707</v>
          </cell>
          <cell r="GN6">
            <v>0.65963139340387467</v>
          </cell>
          <cell r="GO6">
            <v>0</v>
          </cell>
          <cell r="GP6">
            <v>0</v>
          </cell>
        </row>
        <row r="7"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135</v>
          </cell>
          <cell r="AM7">
            <v>2</v>
          </cell>
          <cell r="AN7">
            <v>175</v>
          </cell>
          <cell r="AO7">
            <v>126</v>
          </cell>
          <cell r="AP7">
            <v>2</v>
          </cell>
          <cell r="AQ7">
            <v>19.23</v>
          </cell>
          <cell r="AR7">
            <v>7.6</v>
          </cell>
          <cell r="AS7">
            <v>15.759999999999996</v>
          </cell>
          <cell r="AT7">
            <v>1.2000000000000004</v>
          </cell>
          <cell r="AU7">
            <v>13.892857142857144</v>
          </cell>
          <cell r="AV7">
            <v>20.571428571428569</v>
          </cell>
          <cell r="AW7">
            <v>29.625</v>
          </cell>
          <cell r="AX7">
            <v>3.0857142857142859</v>
          </cell>
          <cell r="AY7">
            <v>0</v>
          </cell>
          <cell r="AZ7">
            <v>0</v>
          </cell>
          <cell r="BA7">
            <v>7.3500000000000005</v>
          </cell>
          <cell r="BB7">
            <v>31.987500000000001</v>
          </cell>
          <cell r="BC7">
            <v>37.18571428571429</v>
          </cell>
          <cell r="BD7">
            <v>7.4305555555555571</v>
          </cell>
          <cell r="BE7">
            <v>25.011111111111113</v>
          </cell>
          <cell r="BF7">
            <v>37.324444444444445</v>
          </cell>
          <cell r="BG7">
            <v>24.050000000000008</v>
          </cell>
          <cell r="BH7">
            <v>1.3454545454545466</v>
          </cell>
          <cell r="BI7">
            <v>13.294318181818181</v>
          </cell>
          <cell r="BJ7">
            <v>4.7152777777777786</v>
          </cell>
          <cell r="BK7">
            <v>14.9</v>
          </cell>
          <cell r="BL7">
            <v>28.022222222222222</v>
          </cell>
          <cell r="BM7">
            <v>7.8999999999999995</v>
          </cell>
          <cell r="BN7">
            <v>7.3538461538461544</v>
          </cell>
          <cell r="BO7">
            <v>16.328461538461539</v>
          </cell>
          <cell r="BP7">
            <v>0</v>
          </cell>
          <cell r="BQ7">
            <v>16.223076923076924</v>
          </cell>
          <cell r="BR7">
            <v>4.4571428571428564</v>
          </cell>
          <cell r="BS7">
            <v>0.15340909090909083</v>
          </cell>
          <cell r="BT7">
            <v>22.841025641025645</v>
          </cell>
          <cell r="BU7">
            <v>24.344374999999999</v>
          </cell>
          <cell r="BV7">
            <v>14.18125</v>
          </cell>
          <cell r="BW7">
            <v>11.393749999999999</v>
          </cell>
          <cell r="BX7">
            <v>6.8</v>
          </cell>
          <cell r="BY7">
            <v>0</v>
          </cell>
          <cell r="BZ7">
            <v>18.205555555555556</v>
          </cell>
          <cell r="CA7">
            <v>22.372222222222224</v>
          </cell>
          <cell r="CB7">
            <v>9.7277777777777796</v>
          </cell>
          <cell r="CC7">
            <v>6.3993421052631598</v>
          </cell>
          <cell r="CD7">
            <v>11.005625</v>
          </cell>
          <cell r="CE7">
            <v>13.088235294117649</v>
          </cell>
          <cell r="CF7">
            <v>-15.975000000000001</v>
          </cell>
          <cell r="CG7">
            <v>-2.7937499999999993</v>
          </cell>
          <cell r="CH7">
            <v>-11.441666666666666</v>
          </cell>
          <cell r="CI7">
            <v>-6.2750000000000004</v>
          </cell>
          <cell r="CJ7">
            <v>2.4</v>
          </cell>
          <cell r="CK7">
            <v>0</v>
          </cell>
          <cell r="CL7">
            <v>2.8736842105263154</v>
          </cell>
          <cell r="CM7">
            <v>16.51701388888889</v>
          </cell>
          <cell r="CN7">
            <v>8.7466666666666644</v>
          </cell>
          <cell r="CO7">
            <v>5.822222222222222</v>
          </cell>
          <cell r="CP7">
            <v>3.6679738562091502</v>
          </cell>
          <cell r="CQ7">
            <v>9.9992063492063465</v>
          </cell>
          <cell r="CR7">
            <v>0</v>
          </cell>
          <cell r="CS7">
            <v>0.48888888888888854</v>
          </cell>
          <cell r="CT7">
            <v>10.512499999999999</v>
          </cell>
          <cell r="CU7">
            <v>12.736956521739131</v>
          </cell>
          <cell r="CV7">
            <v>0</v>
          </cell>
          <cell r="CW7">
            <v>0</v>
          </cell>
          <cell r="CX7">
            <v>-1.2222222222222205</v>
          </cell>
          <cell r="CY7">
            <v>4.2275252525252522</v>
          </cell>
          <cell r="CZ7">
            <v>6.4623397435897454</v>
          </cell>
          <cell r="DA7">
            <v>10.351515151515152</v>
          </cell>
          <cell r="DB7">
            <v>1.5686602870813395</v>
          </cell>
          <cell r="DC7">
            <v>10.439565217391307</v>
          </cell>
          <cell r="DD7">
            <v>-2.9294642857142859</v>
          </cell>
          <cell r="DE7">
            <v>6.0192546583850914</v>
          </cell>
          <cell r="DF7">
            <v>5.5111111111111093</v>
          </cell>
          <cell r="DG7">
            <v>11.110833333333334</v>
          </cell>
          <cell r="DH7">
            <v>-5.2840909090909092</v>
          </cell>
          <cell r="DI7">
            <v>-1.3300000000000005</v>
          </cell>
          <cell r="DJ7">
            <v>-0.57333333333333347</v>
          </cell>
          <cell r="DK7">
            <v>0</v>
          </cell>
          <cell r="DL7">
            <v>0</v>
          </cell>
          <cell r="DM7">
            <v>-13.683294346978562</v>
          </cell>
          <cell r="DN7">
            <v>-7.2072727272727271</v>
          </cell>
          <cell r="DO7">
            <v>-6.1599999999999975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-8.6550000000000011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K7">
            <v>0</v>
          </cell>
          <cell r="GL7">
            <v>16.31147416593069</v>
          </cell>
          <cell r="GM7">
            <v>7.8025886930275679</v>
          </cell>
          <cell r="GN7">
            <v>0.50859570178354729</v>
          </cell>
          <cell r="GO7">
            <v>0</v>
          </cell>
          <cell r="GP7">
            <v>0</v>
          </cell>
        </row>
        <row r="8"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0.66666666666666663</v>
          </cell>
          <cell r="AL8">
            <v>0.66666666666666663</v>
          </cell>
          <cell r="AM8">
            <v>0.83333333333333326</v>
          </cell>
          <cell r="AN8">
            <v>1.3333333333333333</v>
          </cell>
          <cell r="AO8">
            <v>2.3333333333333335</v>
          </cell>
          <cell r="AP8">
            <v>2.6666666666666665</v>
          </cell>
          <cell r="AQ8">
            <v>5</v>
          </cell>
          <cell r="AR8">
            <v>5</v>
          </cell>
          <cell r="AS8">
            <v>5</v>
          </cell>
          <cell r="AT8">
            <v>7.666666666666667</v>
          </cell>
          <cell r="AU8">
            <v>4.666666666666667</v>
          </cell>
          <cell r="AV8">
            <v>4.666666666666667</v>
          </cell>
          <cell r="AW8">
            <v>8</v>
          </cell>
          <cell r="AX8">
            <v>7.666666666666667</v>
          </cell>
          <cell r="AY8">
            <v>0</v>
          </cell>
          <cell r="AZ8">
            <v>0</v>
          </cell>
          <cell r="BA8">
            <v>4.5</v>
          </cell>
          <cell r="BB8">
            <v>8</v>
          </cell>
          <cell r="BC8">
            <v>7</v>
          </cell>
          <cell r="BD8">
            <v>5.333333333333333</v>
          </cell>
          <cell r="BE8">
            <v>5.833333333333333</v>
          </cell>
          <cell r="BF8">
            <v>6.8333333333333339</v>
          </cell>
          <cell r="BG8">
            <v>11</v>
          </cell>
          <cell r="BH8">
            <v>11</v>
          </cell>
          <cell r="BI8">
            <v>8</v>
          </cell>
          <cell r="BJ8">
            <v>7</v>
          </cell>
          <cell r="BK8">
            <v>9.6666666666666661</v>
          </cell>
          <cell r="BL8">
            <v>10.666666666666666</v>
          </cell>
          <cell r="BM8">
            <v>6.666666666666667</v>
          </cell>
          <cell r="BN8">
            <v>8.1666666666666679</v>
          </cell>
          <cell r="BO8">
            <v>9</v>
          </cell>
          <cell r="BP8">
            <v>0</v>
          </cell>
          <cell r="BQ8">
            <v>13</v>
          </cell>
          <cell r="BR8">
            <v>14</v>
          </cell>
          <cell r="BS8">
            <v>7.5</v>
          </cell>
          <cell r="BT8">
            <v>8.3333333333333321</v>
          </cell>
          <cell r="BU8">
            <v>10.5</v>
          </cell>
          <cell r="BV8">
            <v>16</v>
          </cell>
          <cell r="BW8">
            <v>16.666666666666668</v>
          </cell>
          <cell r="BX8">
            <v>10</v>
          </cell>
          <cell r="BY8">
            <v>0</v>
          </cell>
          <cell r="BZ8">
            <v>18</v>
          </cell>
          <cell r="CA8">
            <v>18</v>
          </cell>
          <cell r="CB8">
            <v>18</v>
          </cell>
          <cell r="CC8">
            <v>13.5</v>
          </cell>
          <cell r="CD8">
            <v>13.333333333333334</v>
          </cell>
          <cell r="CE8">
            <v>17</v>
          </cell>
          <cell r="CF8">
            <v>4</v>
          </cell>
          <cell r="CG8">
            <v>6.833333333333333</v>
          </cell>
          <cell r="CH8">
            <v>4</v>
          </cell>
          <cell r="CI8">
            <v>1.5</v>
          </cell>
          <cell r="CJ8">
            <v>1</v>
          </cell>
          <cell r="CK8">
            <v>0</v>
          </cell>
          <cell r="CL8">
            <v>19</v>
          </cell>
          <cell r="CM8">
            <v>12.5</v>
          </cell>
          <cell r="CN8">
            <v>11.5</v>
          </cell>
          <cell r="CO8">
            <v>12</v>
          </cell>
          <cell r="CP8">
            <v>13</v>
          </cell>
          <cell r="CQ8">
            <v>8</v>
          </cell>
          <cell r="CR8">
            <v>0</v>
          </cell>
          <cell r="CS8">
            <v>9</v>
          </cell>
          <cell r="CT8">
            <v>16</v>
          </cell>
          <cell r="CU8">
            <v>16.5</v>
          </cell>
          <cell r="CV8">
            <v>0</v>
          </cell>
          <cell r="CW8">
            <v>0</v>
          </cell>
          <cell r="CX8">
            <v>9</v>
          </cell>
          <cell r="CY8">
            <v>15.666666666666666</v>
          </cell>
          <cell r="CZ8">
            <v>18.5</v>
          </cell>
          <cell r="DA8">
            <v>11.5</v>
          </cell>
          <cell r="DB8">
            <v>15</v>
          </cell>
          <cell r="DC8">
            <v>16.5</v>
          </cell>
          <cell r="DD8">
            <v>19</v>
          </cell>
          <cell r="DE8">
            <v>18.5</v>
          </cell>
          <cell r="DF8">
            <v>11.666666666666666</v>
          </cell>
          <cell r="DG8">
            <v>18</v>
          </cell>
          <cell r="DH8">
            <v>16.666666666666664</v>
          </cell>
          <cell r="DI8">
            <v>16.333333333333332</v>
          </cell>
          <cell r="DJ8">
            <v>15</v>
          </cell>
          <cell r="DK8">
            <v>0</v>
          </cell>
          <cell r="DL8">
            <v>0</v>
          </cell>
          <cell r="DM8">
            <v>15.666666666666666</v>
          </cell>
          <cell r="DN8">
            <v>15.5</v>
          </cell>
          <cell r="DO8">
            <v>10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20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K8">
            <v>0.72222222222222221</v>
          </cell>
          <cell r="GL8">
            <v>6.6410256410256396</v>
          </cell>
          <cell r="GM8">
            <v>11.738095238095239</v>
          </cell>
          <cell r="GN8">
            <v>15.441176470588236</v>
          </cell>
          <cell r="GO8">
            <v>0</v>
          </cell>
          <cell r="GP8">
            <v>0</v>
          </cell>
        </row>
        <row r="9"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260</v>
          </cell>
          <cell r="AM9">
            <v>270</v>
          </cell>
          <cell r="AN9">
            <v>0</v>
          </cell>
          <cell r="AO9">
            <v>0</v>
          </cell>
          <cell r="AP9">
            <v>0</v>
          </cell>
          <cell r="AQ9">
            <v>1263</v>
          </cell>
          <cell r="AR9">
            <v>0</v>
          </cell>
          <cell r="AS9">
            <v>0</v>
          </cell>
          <cell r="AT9">
            <v>0</v>
          </cell>
          <cell r="AU9">
            <v>611</v>
          </cell>
          <cell r="AV9">
            <v>468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567</v>
          </cell>
          <cell r="BB9">
            <v>0</v>
          </cell>
          <cell r="BC9">
            <v>0</v>
          </cell>
          <cell r="BD9">
            <v>550</v>
          </cell>
          <cell r="BE9">
            <v>532</v>
          </cell>
          <cell r="BF9">
            <v>998</v>
          </cell>
          <cell r="BG9">
            <v>0</v>
          </cell>
          <cell r="BH9">
            <v>0</v>
          </cell>
          <cell r="BI9">
            <v>963</v>
          </cell>
          <cell r="BJ9">
            <v>1233</v>
          </cell>
          <cell r="BK9">
            <v>0</v>
          </cell>
          <cell r="BL9">
            <v>0</v>
          </cell>
          <cell r="BM9">
            <v>0</v>
          </cell>
          <cell r="BN9">
            <v>663</v>
          </cell>
          <cell r="BO9">
            <v>1325</v>
          </cell>
          <cell r="BP9">
            <v>0</v>
          </cell>
          <cell r="BQ9">
            <v>0</v>
          </cell>
          <cell r="BR9">
            <v>0</v>
          </cell>
          <cell r="BS9">
            <v>1123</v>
          </cell>
          <cell r="BT9">
            <v>828</v>
          </cell>
          <cell r="BU9">
            <v>800</v>
          </cell>
          <cell r="BV9">
            <v>0</v>
          </cell>
          <cell r="BW9">
            <v>0</v>
          </cell>
          <cell r="BX9">
            <v>2122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1774</v>
          </cell>
          <cell r="CD9">
            <v>2064</v>
          </cell>
          <cell r="CE9">
            <v>0</v>
          </cell>
          <cell r="CF9">
            <v>0</v>
          </cell>
          <cell r="CG9">
            <v>2443</v>
          </cell>
          <cell r="CH9">
            <v>580</v>
          </cell>
          <cell r="CI9">
            <v>251</v>
          </cell>
          <cell r="CJ9">
            <v>0</v>
          </cell>
          <cell r="CK9">
            <v>0</v>
          </cell>
          <cell r="CL9">
            <v>0</v>
          </cell>
          <cell r="CM9">
            <v>1500</v>
          </cell>
          <cell r="CN9">
            <v>0</v>
          </cell>
          <cell r="CO9">
            <v>0</v>
          </cell>
          <cell r="CP9">
            <v>0</v>
          </cell>
          <cell r="CQ9">
            <v>1805</v>
          </cell>
          <cell r="CR9">
            <v>0</v>
          </cell>
          <cell r="CS9">
            <v>0</v>
          </cell>
          <cell r="CT9">
            <v>0</v>
          </cell>
          <cell r="CU9">
            <v>1791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2299</v>
          </cell>
          <cell r="DA9">
            <v>2576</v>
          </cell>
          <cell r="DB9">
            <v>0</v>
          </cell>
          <cell r="DC9">
            <v>0</v>
          </cell>
          <cell r="DD9">
            <v>0</v>
          </cell>
          <cell r="DE9">
            <v>2353</v>
          </cell>
          <cell r="DF9">
            <v>0</v>
          </cell>
          <cell r="DG9">
            <v>0</v>
          </cell>
          <cell r="DH9">
            <v>0</v>
          </cell>
          <cell r="DI9">
            <v>2151</v>
          </cell>
          <cell r="DJ9">
            <v>2360</v>
          </cell>
          <cell r="DK9">
            <v>0</v>
          </cell>
          <cell r="DL9">
            <v>0</v>
          </cell>
          <cell r="DM9">
            <v>0</v>
          </cell>
          <cell r="DN9">
            <v>2057</v>
          </cell>
          <cell r="DO9">
            <v>2002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K9">
            <v>265</v>
          </cell>
          <cell r="GL9">
            <v>833.90909090909088</v>
          </cell>
          <cell r="GM9">
            <v>1423.4166666666667</v>
          </cell>
          <cell r="GN9">
            <v>2256.8571428571427</v>
          </cell>
          <cell r="GO9">
            <v>0</v>
          </cell>
          <cell r="GP9">
            <v>0</v>
          </cell>
        </row>
        <row r="10"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0.64800000000000002</v>
          </cell>
          <cell r="AM10">
            <v>0.65800000000000003</v>
          </cell>
          <cell r="AN10">
            <v>0</v>
          </cell>
          <cell r="AO10">
            <v>0</v>
          </cell>
          <cell r="AP10">
            <v>0</v>
          </cell>
          <cell r="AQ10">
            <v>0.62439999999999996</v>
          </cell>
          <cell r="AR10">
            <v>0</v>
          </cell>
          <cell r="AS10">
            <v>0</v>
          </cell>
          <cell r="AT10">
            <v>0</v>
          </cell>
          <cell r="AU10">
            <v>0.75249999999999995</v>
          </cell>
          <cell r="AV10">
            <v>0.58350000000000002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0.745</v>
          </cell>
          <cell r="BB10">
            <v>0</v>
          </cell>
          <cell r="BC10">
            <v>0</v>
          </cell>
          <cell r="BD10">
            <v>0.75</v>
          </cell>
          <cell r="BE10">
            <v>0.73833333333333329</v>
          </cell>
          <cell r="BF10">
            <v>0.61519999999999997</v>
          </cell>
          <cell r="BG10">
            <v>0</v>
          </cell>
          <cell r="BH10">
            <v>0</v>
          </cell>
          <cell r="BI10">
            <v>0.61075000000000002</v>
          </cell>
          <cell r="BJ10">
            <v>0.68366666666666676</v>
          </cell>
          <cell r="BK10">
            <v>0</v>
          </cell>
          <cell r="BL10">
            <v>0</v>
          </cell>
          <cell r="BM10">
            <v>0</v>
          </cell>
          <cell r="BN10">
            <v>0.6243333333333333</v>
          </cell>
          <cell r="BO10">
            <v>0.70379999999999998</v>
          </cell>
          <cell r="BP10">
            <v>0</v>
          </cell>
          <cell r="BQ10">
            <v>0</v>
          </cell>
          <cell r="BR10">
            <v>0</v>
          </cell>
          <cell r="BS10">
            <v>0.74199999999999999</v>
          </cell>
          <cell r="BT10">
            <v>0.7593333333333333</v>
          </cell>
          <cell r="BU10">
            <v>0.62820000000000009</v>
          </cell>
          <cell r="BV10">
            <v>0</v>
          </cell>
          <cell r="BW10">
            <v>0</v>
          </cell>
          <cell r="BX10">
            <v>0.67179999999999995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0.69550000000000001</v>
          </cell>
          <cell r="CD10">
            <v>0.71270000000000011</v>
          </cell>
          <cell r="CE10">
            <v>0</v>
          </cell>
          <cell r="CF10">
            <v>0</v>
          </cell>
          <cell r="CG10">
            <v>0.72755555555555551</v>
          </cell>
          <cell r="CH10">
            <v>0.84099999999999997</v>
          </cell>
          <cell r="CI10">
            <v>0.71799999999999997</v>
          </cell>
          <cell r="CJ10">
            <v>0</v>
          </cell>
          <cell r="CK10">
            <v>0</v>
          </cell>
          <cell r="CL10">
            <v>0</v>
          </cell>
          <cell r="CM10">
            <v>0.65366666666666662</v>
          </cell>
          <cell r="CN10">
            <v>0</v>
          </cell>
          <cell r="CO10">
            <v>0</v>
          </cell>
          <cell r="CP10">
            <v>0</v>
          </cell>
          <cell r="CQ10">
            <v>0.69657142857142862</v>
          </cell>
          <cell r="CR10">
            <v>0</v>
          </cell>
          <cell r="CS10">
            <v>0</v>
          </cell>
          <cell r="CT10">
            <v>0</v>
          </cell>
          <cell r="CU10">
            <v>0.63090000000000002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0.57061538461538475</v>
          </cell>
          <cell r="DA10">
            <v>0.70841666666666681</v>
          </cell>
          <cell r="DB10">
            <v>0</v>
          </cell>
          <cell r="DC10">
            <v>0</v>
          </cell>
          <cell r="DD10">
            <v>0</v>
          </cell>
          <cell r="DE10">
            <v>0.53692857142857142</v>
          </cell>
          <cell r="DF10">
            <v>0</v>
          </cell>
          <cell r="DG10">
            <v>0</v>
          </cell>
          <cell r="DH10">
            <v>0</v>
          </cell>
          <cell r="DI10">
            <v>0.62660000000000005</v>
          </cell>
          <cell r="DJ10">
            <v>0.61693333333333333</v>
          </cell>
          <cell r="DK10">
            <v>0</v>
          </cell>
          <cell r="DL10">
            <v>0</v>
          </cell>
          <cell r="DM10">
            <v>0</v>
          </cell>
          <cell r="DN10">
            <v>0.6903636363636364</v>
          </cell>
          <cell r="DO10">
            <v>0.70989999999999998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K10">
            <v>0.65300000000000002</v>
          </cell>
          <cell r="GL10">
            <v>0.67558939393939399</v>
          </cell>
          <cell r="GM10">
            <v>0.70643558201058199</v>
          </cell>
          <cell r="GN10">
            <v>0.63710822748679896</v>
          </cell>
          <cell r="GO10">
            <v>0</v>
          </cell>
          <cell r="GP10">
            <v>0</v>
          </cell>
        </row>
        <row r="11"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29</v>
          </cell>
          <cell r="AM11">
            <v>32</v>
          </cell>
          <cell r="AN11">
            <v>0</v>
          </cell>
          <cell r="AO11">
            <v>0</v>
          </cell>
          <cell r="AP11">
            <v>0</v>
          </cell>
          <cell r="AQ11">
            <v>8.08</v>
          </cell>
          <cell r="AR11">
            <v>0</v>
          </cell>
          <cell r="AS11">
            <v>0</v>
          </cell>
          <cell r="AT11">
            <v>0</v>
          </cell>
          <cell r="AU11">
            <v>24.6</v>
          </cell>
          <cell r="AV11">
            <v>30.2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-15.1</v>
          </cell>
          <cell r="BB11">
            <v>0</v>
          </cell>
          <cell r="BC11">
            <v>0</v>
          </cell>
          <cell r="BD11">
            <v>-9.4499999999999993</v>
          </cell>
          <cell r="BE11">
            <v>25.033333333333331</v>
          </cell>
          <cell r="BF11">
            <v>23.360000000000003</v>
          </cell>
          <cell r="BG11">
            <v>0</v>
          </cell>
          <cell r="BH11">
            <v>0</v>
          </cell>
          <cell r="BI11">
            <v>8.9250000000000007</v>
          </cell>
          <cell r="BJ11">
            <v>0.87500000000000178</v>
          </cell>
          <cell r="BK11">
            <v>0</v>
          </cell>
          <cell r="BL11">
            <v>0</v>
          </cell>
          <cell r="BM11">
            <v>0</v>
          </cell>
          <cell r="BN11">
            <v>2.3000000000000007</v>
          </cell>
          <cell r="BO11">
            <v>15.680000000000001</v>
          </cell>
          <cell r="BP11">
            <v>0</v>
          </cell>
          <cell r="BQ11">
            <v>0</v>
          </cell>
          <cell r="BR11">
            <v>0</v>
          </cell>
          <cell r="BS11">
            <v>8.625</v>
          </cell>
          <cell r="BT11">
            <v>31.766666666666669</v>
          </cell>
          <cell r="BU11">
            <v>22.619999999999997</v>
          </cell>
          <cell r="BV11">
            <v>0</v>
          </cell>
          <cell r="BW11">
            <v>0</v>
          </cell>
          <cell r="BX11">
            <v>6.8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0.12500000000000044</v>
          </cell>
          <cell r="CD11">
            <v>11.18</v>
          </cell>
          <cell r="CE11">
            <v>0</v>
          </cell>
          <cell r="CF11">
            <v>0</v>
          </cell>
          <cell r="CG11">
            <v>8.9125000000000014</v>
          </cell>
          <cell r="CH11">
            <v>-4.8000000000000007</v>
          </cell>
          <cell r="CI11">
            <v>15.2</v>
          </cell>
          <cell r="CJ11">
            <v>0</v>
          </cell>
          <cell r="CK11">
            <v>0</v>
          </cell>
          <cell r="CL11">
            <v>0</v>
          </cell>
          <cell r="CM11">
            <v>16.277777777777779</v>
          </cell>
          <cell r="CN11">
            <v>0</v>
          </cell>
          <cell r="CO11">
            <v>0</v>
          </cell>
          <cell r="CP11">
            <v>0</v>
          </cell>
          <cell r="CQ11">
            <v>22.642857142857142</v>
          </cell>
          <cell r="CR11">
            <v>0</v>
          </cell>
          <cell r="CS11">
            <v>0</v>
          </cell>
          <cell r="CT11">
            <v>0</v>
          </cell>
          <cell r="CU11">
            <v>15.6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4.0538461538461554</v>
          </cell>
          <cell r="DA11">
            <v>12.866666666666665</v>
          </cell>
          <cell r="DB11">
            <v>0</v>
          </cell>
          <cell r="DC11">
            <v>0</v>
          </cell>
          <cell r="DD11">
            <v>0</v>
          </cell>
          <cell r="DE11">
            <v>2.2428571428571424</v>
          </cell>
          <cell r="DF11">
            <v>0</v>
          </cell>
          <cell r="DG11">
            <v>0</v>
          </cell>
          <cell r="DH11">
            <v>0</v>
          </cell>
          <cell r="DI11">
            <v>5.5900000000000007</v>
          </cell>
          <cell r="DJ11">
            <v>-0.57333333333333347</v>
          </cell>
          <cell r="DK11">
            <v>0</v>
          </cell>
          <cell r="DL11">
            <v>0</v>
          </cell>
          <cell r="DM11">
            <v>0</v>
          </cell>
          <cell r="DN11">
            <v>-10.854545454545455</v>
          </cell>
          <cell r="DO11">
            <v>-6.1599999999999975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K11">
            <v>0</v>
          </cell>
          <cell r="GL11">
            <v>10.409393939393938</v>
          </cell>
          <cell r="GM11">
            <v>12.912483465608465</v>
          </cell>
          <cell r="GN11">
            <v>1.0236415964987393</v>
          </cell>
          <cell r="GO11">
            <v>0</v>
          </cell>
          <cell r="GP11">
            <v>0</v>
          </cell>
        </row>
        <row r="12"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0.66666666666666663</v>
          </cell>
          <cell r="AM12">
            <v>0.66666666666666663</v>
          </cell>
          <cell r="AN12">
            <v>0</v>
          </cell>
          <cell r="AO12">
            <v>0</v>
          </cell>
          <cell r="AP12">
            <v>0</v>
          </cell>
          <cell r="AQ12">
            <v>5</v>
          </cell>
          <cell r="AR12">
            <v>0</v>
          </cell>
          <cell r="AS12">
            <v>0</v>
          </cell>
          <cell r="AT12">
            <v>0</v>
          </cell>
          <cell r="AU12">
            <v>1.6666666666666667</v>
          </cell>
          <cell r="AV12">
            <v>1.6666666666666667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2</v>
          </cell>
          <cell r="BB12">
            <v>0</v>
          </cell>
          <cell r="BC12">
            <v>0</v>
          </cell>
          <cell r="BD12">
            <v>2</v>
          </cell>
          <cell r="BE12">
            <v>2.6666666666666665</v>
          </cell>
          <cell r="BF12">
            <v>4.666666666666667</v>
          </cell>
          <cell r="BG12">
            <v>0</v>
          </cell>
          <cell r="BH12">
            <v>0</v>
          </cell>
          <cell r="BI12">
            <v>4.333333333333333</v>
          </cell>
          <cell r="BJ12">
            <v>4</v>
          </cell>
          <cell r="BK12">
            <v>0</v>
          </cell>
          <cell r="BL12">
            <v>0</v>
          </cell>
          <cell r="BM12">
            <v>0</v>
          </cell>
          <cell r="BN12">
            <v>3</v>
          </cell>
          <cell r="BO12">
            <v>5</v>
          </cell>
          <cell r="BP12">
            <v>0</v>
          </cell>
          <cell r="BQ12">
            <v>0</v>
          </cell>
          <cell r="BR12">
            <v>0</v>
          </cell>
          <cell r="BS12">
            <v>4</v>
          </cell>
          <cell r="BT12">
            <v>3</v>
          </cell>
          <cell r="BU12">
            <v>5</v>
          </cell>
          <cell r="BV12">
            <v>0</v>
          </cell>
          <cell r="BW12">
            <v>0</v>
          </cell>
          <cell r="BX12">
            <v>10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8</v>
          </cell>
          <cell r="CD12">
            <v>10</v>
          </cell>
          <cell r="CE12">
            <v>0</v>
          </cell>
          <cell r="CF12">
            <v>0</v>
          </cell>
          <cell r="CG12">
            <v>8.6666666666666661</v>
          </cell>
          <cell r="CH12">
            <v>2</v>
          </cell>
          <cell r="CI12">
            <v>1</v>
          </cell>
          <cell r="CJ12">
            <v>0</v>
          </cell>
          <cell r="CK12">
            <v>0</v>
          </cell>
          <cell r="CL12">
            <v>0</v>
          </cell>
          <cell r="CM12">
            <v>9</v>
          </cell>
          <cell r="CN12">
            <v>0</v>
          </cell>
          <cell r="CO12">
            <v>0</v>
          </cell>
          <cell r="CP12">
            <v>0</v>
          </cell>
          <cell r="CQ12">
            <v>7</v>
          </cell>
          <cell r="CR12">
            <v>0</v>
          </cell>
          <cell r="CS12">
            <v>0</v>
          </cell>
          <cell r="CT12">
            <v>0</v>
          </cell>
          <cell r="CU12">
            <v>10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13</v>
          </cell>
          <cell r="DA12">
            <v>12</v>
          </cell>
          <cell r="DB12">
            <v>0</v>
          </cell>
          <cell r="DC12">
            <v>0</v>
          </cell>
          <cell r="DD12">
            <v>0</v>
          </cell>
          <cell r="DE12">
            <v>14</v>
          </cell>
          <cell r="DF12">
            <v>0</v>
          </cell>
          <cell r="DG12">
            <v>0</v>
          </cell>
          <cell r="DH12">
            <v>0</v>
          </cell>
          <cell r="DI12">
            <v>10.333333333333334</v>
          </cell>
          <cell r="DJ12">
            <v>15</v>
          </cell>
          <cell r="DK12">
            <v>0</v>
          </cell>
          <cell r="DL12">
            <v>0</v>
          </cell>
          <cell r="DM12">
            <v>0</v>
          </cell>
          <cell r="DN12">
            <v>11</v>
          </cell>
          <cell r="DO12">
            <v>10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K12">
            <v>0.66666666666666663</v>
          </cell>
          <cell r="GL12">
            <v>3.2727272727272729</v>
          </cell>
          <cell r="GM12">
            <v>6.4722222222222214</v>
          </cell>
          <cell r="GN12">
            <v>12.190476190476192</v>
          </cell>
          <cell r="GO12">
            <v>0</v>
          </cell>
          <cell r="GP12">
            <v>0</v>
          </cell>
        </row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228</v>
          </cell>
          <cell r="AN13">
            <v>436</v>
          </cell>
          <cell r="AO13">
            <v>0</v>
          </cell>
          <cell r="AP13">
            <v>0</v>
          </cell>
          <cell r="AQ13">
            <v>0</v>
          </cell>
          <cell r="AR13">
            <v>1269</v>
          </cell>
          <cell r="AS13">
            <v>1119</v>
          </cell>
          <cell r="AT13">
            <v>0</v>
          </cell>
          <cell r="AU13">
            <v>0</v>
          </cell>
          <cell r="AV13">
            <v>1832</v>
          </cell>
          <cell r="AW13">
            <v>2022</v>
          </cell>
          <cell r="AX13">
            <v>2155</v>
          </cell>
          <cell r="AY13">
            <v>0</v>
          </cell>
          <cell r="AZ13">
            <v>0</v>
          </cell>
          <cell r="BA13">
            <v>1833</v>
          </cell>
          <cell r="BB13">
            <v>2125</v>
          </cell>
          <cell r="BC13">
            <v>0</v>
          </cell>
          <cell r="BD13">
            <v>0</v>
          </cell>
          <cell r="BE13">
            <v>0</v>
          </cell>
          <cell r="BF13">
            <v>2168</v>
          </cell>
          <cell r="BG13">
            <v>2238</v>
          </cell>
          <cell r="BH13">
            <v>0</v>
          </cell>
          <cell r="BI13">
            <v>0</v>
          </cell>
          <cell r="BJ13">
            <v>3222</v>
          </cell>
          <cell r="BK13">
            <v>2973</v>
          </cell>
          <cell r="BL13">
            <v>3551</v>
          </cell>
          <cell r="BM13">
            <v>0</v>
          </cell>
          <cell r="BN13">
            <v>0</v>
          </cell>
          <cell r="BO13">
            <v>3171</v>
          </cell>
          <cell r="BP13">
            <v>0</v>
          </cell>
          <cell r="BQ13">
            <v>2966</v>
          </cell>
          <cell r="BR13">
            <v>0</v>
          </cell>
          <cell r="BS13">
            <v>0</v>
          </cell>
          <cell r="BT13">
            <v>0</v>
          </cell>
          <cell r="BU13">
            <v>3705</v>
          </cell>
          <cell r="BV13">
            <v>3885</v>
          </cell>
          <cell r="BW13">
            <v>0</v>
          </cell>
          <cell r="BX13">
            <v>0</v>
          </cell>
          <cell r="BY13">
            <v>0</v>
          </cell>
          <cell r="BZ13">
            <v>4413</v>
          </cell>
          <cell r="CA13">
            <v>4740</v>
          </cell>
          <cell r="CB13">
            <v>0</v>
          </cell>
          <cell r="CC13">
            <v>0</v>
          </cell>
          <cell r="CD13">
            <v>4202</v>
          </cell>
          <cell r="CE13">
            <v>4228</v>
          </cell>
          <cell r="CF13">
            <v>0</v>
          </cell>
          <cell r="CG13">
            <v>0</v>
          </cell>
          <cell r="CH13">
            <v>0</v>
          </cell>
          <cell r="CI13">
            <v>578</v>
          </cell>
          <cell r="CJ13">
            <v>0</v>
          </cell>
          <cell r="CK13">
            <v>0</v>
          </cell>
          <cell r="CL13">
            <v>0</v>
          </cell>
          <cell r="CM13">
            <v>4072</v>
          </cell>
          <cell r="CN13">
            <v>4074</v>
          </cell>
          <cell r="CO13">
            <v>4246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2554</v>
          </cell>
          <cell r="DB13">
            <v>4499</v>
          </cell>
          <cell r="DC13">
            <v>4591</v>
          </cell>
          <cell r="DD13">
            <v>0</v>
          </cell>
          <cell r="DE13">
            <v>0</v>
          </cell>
          <cell r="DF13">
            <v>3453</v>
          </cell>
          <cell r="DG13">
            <v>4941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4423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5030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K13">
            <v>228</v>
          </cell>
          <cell r="GL13">
            <v>2151</v>
          </cell>
          <cell r="GM13">
            <v>3737.181818181818</v>
          </cell>
          <cell r="GN13">
            <v>4213</v>
          </cell>
          <cell r="GO13">
            <v>0</v>
          </cell>
          <cell r="GP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0.59349999999999992</v>
          </cell>
          <cell r="AN14">
            <v>0.57499999999999996</v>
          </cell>
          <cell r="AO14">
            <v>0</v>
          </cell>
          <cell r="AP14">
            <v>0</v>
          </cell>
          <cell r="AQ14">
            <v>0</v>
          </cell>
          <cell r="AR14">
            <v>0.63900000000000001</v>
          </cell>
          <cell r="AS14">
            <v>0.57879999999999998</v>
          </cell>
          <cell r="AT14">
            <v>0</v>
          </cell>
          <cell r="AU14">
            <v>0</v>
          </cell>
          <cell r="AV14">
            <v>0.66962500000000003</v>
          </cell>
          <cell r="AW14">
            <v>0.68137499999999995</v>
          </cell>
          <cell r="AX14">
            <v>0.69012499999999999</v>
          </cell>
          <cell r="AY14">
            <v>0</v>
          </cell>
          <cell r="AZ14">
            <v>0</v>
          </cell>
          <cell r="BA14">
            <v>0.63114285714285712</v>
          </cell>
          <cell r="BB14">
            <v>0.65112500000000006</v>
          </cell>
          <cell r="BC14">
            <v>0</v>
          </cell>
          <cell r="BD14">
            <v>0</v>
          </cell>
          <cell r="BE14">
            <v>0</v>
          </cell>
          <cell r="BF14">
            <v>0.5925555555555555</v>
          </cell>
          <cell r="BG14">
            <v>0.59599999999999997</v>
          </cell>
          <cell r="BH14">
            <v>0</v>
          </cell>
          <cell r="BI14">
            <v>0</v>
          </cell>
          <cell r="BJ14">
            <v>0.62057142857142844</v>
          </cell>
          <cell r="BK14">
            <v>0.65974999999999995</v>
          </cell>
          <cell r="BL14">
            <v>0.68855555555555559</v>
          </cell>
          <cell r="BM14">
            <v>0</v>
          </cell>
          <cell r="BN14">
            <v>0</v>
          </cell>
          <cell r="BO14">
            <v>0.67258333333333342</v>
          </cell>
          <cell r="BP14">
            <v>0</v>
          </cell>
          <cell r="BQ14">
            <v>0.70599999999999996</v>
          </cell>
          <cell r="BR14">
            <v>0</v>
          </cell>
          <cell r="BS14">
            <v>0</v>
          </cell>
          <cell r="BT14">
            <v>0</v>
          </cell>
          <cell r="BU14">
            <v>0.65225000000000011</v>
          </cell>
          <cell r="BV14">
            <v>0.67500000000000004</v>
          </cell>
          <cell r="BW14">
            <v>0</v>
          </cell>
          <cell r="BX14">
            <v>0</v>
          </cell>
          <cell r="BY14">
            <v>0</v>
          </cell>
          <cell r="BZ14">
            <v>0.67494444444444435</v>
          </cell>
          <cell r="CA14">
            <v>0.68188888888888888</v>
          </cell>
          <cell r="CB14">
            <v>0</v>
          </cell>
          <cell r="CC14">
            <v>0</v>
          </cell>
          <cell r="CD14">
            <v>0.67364705882352938</v>
          </cell>
          <cell r="CE14">
            <v>0.6876470588235295</v>
          </cell>
          <cell r="CF14">
            <v>0</v>
          </cell>
          <cell r="CG14">
            <v>0</v>
          </cell>
          <cell r="CH14">
            <v>0</v>
          </cell>
          <cell r="CI14">
            <v>0.78600000000000003</v>
          </cell>
          <cell r="CJ14">
            <v>0</v>
          </cell>
          <cell r="CK14">
            <v>0</v>
          </cell>
          <cell r="CL14">
            <v>0</v>
          </cell>
          <cell r="CM14">
            <v>0.73468749999999994</v>
          </cell>
          <cell r="CN14">
            <v>0.68899999999999983</v>
          </cell>
          <cell r="CO14">
            <v>0.69633333333333336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0.67254545454545456</v>
          </cell>
          <cell r="DB14">
            <v>0.68889473684210534</v>
          </cell>
          <cell r="DC14">
            <v>0.58213043478260862</v>
          </cell>
          <cell r="DD14">
            <v>0</v>
          </cell>
          <cell r="DE14">
            <v>0</v>
          </cell>
          <cell r="DF14">
            <v>0.5998</v>
          </cell>
          <cell r="DG14">
            <v>0.60095833333333337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0.66273684210526307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0.6875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K14">
            <v>0.59349999999999992</v>
          </cell>
          <cell r="GL14">
            <v>0.63901490929705218</v>
          </cell>
          <cell r="GM14">
            <v>0.6961271167557932</v>
          </cell>
          <cell r="GN14">
            <v>0.64208082880125217</v>
          </cell>
          <cell r="GO14">
            <v>0</v>
          </cell>
          <cell r="GP14">
            <v>0</v>
          </cell>
        </row>
        <row r="15"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14.345703125</v>
          </cell>
          <cell r="AN15">
            <v>14.778666666666666</v>
          </cell>
          <cell r="AO15">
            <v>0</v>
          </cell>
          <cell r="AP15">
            <v>0</v>
          </cell>
          <cell r="AQ15">
            <v>0</v>
          </cell>
          <cell r="AR15">
            <v>7.6</v>
          </cell>
          <cell r="AS15">
            <v>15.759999999999996</v>
          </cell>
          <cell r="AT15">
            <v>0</v>
          </cell>
          <cell r="AU15">
            <v>0</v>
          </cell>
          <cell r="AV15">
            <v>10.942857142857141</v>
          </cell>
          <cell r="AW15">
            <v>29.625</v>
          </cell>
          <cell r="AX15">
            <v>3.0857142857142859</v>
          </cell>
          <cell r="AY15">
            <v>0</v>
          </cell>
          <cell r="AZ15">
            <v>0</v>
          </cell>
          <cell r="BA15">
            <v>29.8</v>
          </cell>
          <cell r="BB15">
            <v>31.987500000000001</v>
          </cell>
          <cell r="BC15">
            <v>0</v>
          </cell>
          <cell r="BD15">
            <v>0</v>
          </cell>
          <cell r="BE15">
            <v>0</v>
          </cell>
          <cell r="BF15">
            <v>51.288888888888884</v>
          </cell>
          <cell r="BG15">
            <v>24.050000000000008</v>
          </cell>
          <cell r="BH15">
            <v>0</v>
          </cell>
          <cell r="BI15">
            <v>0</v>
          </cell>
          <cell r="BJ15">
            <v>8.5555555555555554</v>
          </cell>
          <cell r="BK15">
            <v>14.9</v>
          </cell>
          <cell r="BL15">
            <v>28.022222222222222</v>
          </cell>
          <cell r="BM15">
            <v>0</v>
          </cell>
          <cell r="BN15">
            <v>0</v>
          </cell>
          <cell r="BO15">
            <v>16.976923076923075</v>
          </cell>
          <cell r="BP15">
            <v>0</v>
          </cell>
          <cell r="BQ15">
            <v>16.223076923076924</v>
          </cell>
          <cell r="BR15">
            <v>0</v>
          </cell>
          <cell r="BS15">
            <v>0</v>
          </cell>
          <cell r="BT15">
            <v>0</v>
          </cell>
          <cell r="BU15">
            <v>26.068749999999998</v>
          </cell>
          <cell r="BV15">
            <v>14.18125</v>
          </cell>
          <cell r="BW15">
            <v>0</v>
          </cell>
          <cell r="BX15">
            <v>0</v>
          </cell>
          <cell r="BY15">
            <v>0</v>
          </cell>
          <cell r="BZ15">
            <v>18.205555555555556</v>
          </cell>
          <cell r="CA15">
            <v>22.372222222222224</v>
          </cell>
          <cell r="CB15">
            <v>0</v>
          </cell>
          <cell r="CC15">
            <v>0</v>
          </cell>
          <cell r="CD15">
            <v>10.831250000000001</v>
          </cell>
          <cell r="CE15">
            <v>13.088235294117649</v>
          </cell>
          <cell r="CF15">
            <v>0</v>
          </cell>
          <cell r="CG15">
            <v>0</v>
          </cell>
          <cell r="CH15">
            <v>0</v>
          </cell>
          <cell r="CI15">
            <v>-27.75</v>
          </cell>
          <cell r="CJ15">
            <v>0</v>
          </cell>
          <cell r="CK15">
            <v>0</v>
          </cell>
          <cell r="CL15">
            <v>0</v>
          </cell>
          <cell r="CM15">
            <v>16.756249999999998</v>
          </cell>
          <cell r="CN15">
            <v>26.933333333333326</v>
          </cell>
          <cell r="CO15">
            <v>20.377777777777776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7.8363636363636369</v>
          </cell>
          <cell r="DB15">
            <v>11.973684210526315</v>
          </cell>
          <cell r="DC15">
            <v>14.339130434782613</v>
          </cell>
          <cell r="DD15">
            <v>0</v>
          </cell>
          <cell r="DE15">
            <v>0</v>
          </cell>
          <cell r="DF15">
            <v>5.5111111111111093</v>
          </cell>
          <cell r="DG15">
            <v>21.246666666666666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-4.1526315789473713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-8.6550000000000011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K15">
            <v>0</v>
          </cell>
          <cell r="GL15">
            <v>20.968820090166243</v>
          </cell>
          <cell r="GM15">
            <v>14.298881918734857</v>
          </cell>
          <cell r="GN15">
            <v>6.8713320686432811</v>
          </cell>
          <cell r="GO15">
            <v>0</v>
          </cell>
          <cell r="GP15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1</v>
          </cell>
          <cell r="AN16">
            <v>1.3333333333333333</v>
          </cell>
          <cell r="AO16">
            <v>0</v>
          </cell>
          <cell r="AP16">
            <v>0</v>
          </cell>
          <cell r="AQ16">
            <v>0</v>
          </cell>
          <cell r="AR16">
            <v>5</v>
          </cell>
          <cell r="AS16">
            <v>5</v>
          </cell>
          <cell r="AT16">
            <v>0</v>
          </cell>
          <cell r="AU16">
            <v>0</v>
          </cell>
          <cell r="AV16">
            <v>7.666666666666667</v>
          </cell>
          <cell r="AW16">
            <v>8</v>
          </cell>
          <cell r="AX16">
            <v>7.666666666666667</v>
          </cell>
          <cell r="AY16">
            <v>0</v>
          </cell>
          <cell r="AZ16">
            <v>0</v>
          </cell>
          <cell r="BA16">
            <v>7</v>
          </cell>
          <cell r="BB16">
            <v>8</v>
          </cell>
          <cell r="BC16">
            <v>0</v>
          </cell>
          <cell r="BD16">
            <v>0</v>
          </cell>
          <cell r="BE16">
            <v>0</v>
          </cell>
          <cell r="BF16">
            <v>9</v>
          </cell>
          <cell r="BG16">
            <v>11</v>
          </cell>
          <cell r="BH16">
            <v>0</v>
          </cell>
          <cell r="BI16">
            <v>0</v>
          </cell>
          <cell r="BJ16">
            <v>10</v>
          </cell>
          <cell r="BK16">
            <v>9.6666666666666661</v>
          </cell>
          <cell r="BL16">
            <v>10.666666666666666</v>
          </cell>
          <cell r="BM16">
            <v>0</v>
          </cell>
          <cell r="BN16">
            <v>0</v>
          </cell>
          <cell r="BO16">
            <v>13</v>
          </cell>
          <cell r="BP16">
            <v>0</v>
          </cell>
          <cell r="BQ16">
            <v>13</v>
          </cell>
          <cell r="BR16">
            <v>0</v>
          </cell>
          <cell r="BS16">
            <v>0</v>
          </cell>
          <cell r="BT16">
            <v>0</v>
          </cell>
          <cell r="BU16">
            <v>16</v>
          </cell>
          <cell r="BV16">
            <v>16</v>
          </cell>
          <cell r="BW16">
            <v>0</v>
          </cell>
          <cell r="BX16">
            <v>0</v>
          </cell>
          <cell r="BY16">
            <v>0</v>
          </cell>
          <cell r="BZ16">
            <v>18</v>
          </cell>
          <cell r="CA16">
            <v>18</v>
          </cell>
          <cell r="CB16">
            <v>0</v>
          </cell>
          <cell r="CC16">
            <v>0</v>
          </cell>
          <cell r="CD16">
            <v>16.666666666666668</v>
          </cell>
          <cell r="CE16">
            <v>17</v>
          </cell>
          <cell r="CF16">
            <v>0</v>
          </cell>
          <cell r="CG16">
            <v>0</v>
          </cell>
          <cell r="CH16">
            <v>0</v>
          </cell>
          <cell r="CI16">
            <v>2</v>
          </cell>
          <cell r="CJ16">
            <v>0</v>
          </cell>
          <cell r="CK16">
            <v>0</v>
          </cell>
          <cell r="CL16">
            <v>0</v>
          </cell>
          <cell r="CM16">
            <v>16</v>
          </cell>
          <cell r="CN16">
            <v>18</v>
          </cell>
          <cell r="CO16">
            <v>18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11</v>
          </cell>
          <cell r="DB16">
            <v>19</v>
          </cell>
          <cell r="DC16">
            <v>23</v>
          </cell>
          <cell r="DD16">
            <v>0</v>
          </cell>
          <cell r="DE16">
            <v>0</v>
          </cell>
          <cell r="DF16">
            <v>11.666666666666666</v>
          </cell>
          <cell r="DG16">
            <v>24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19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20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K16">
            <v>1</v>
          </cell>
          <cell r="GL16">
            <v>8.0714285714285712</v>
          </cell>
          <cell r="GM16">
            <v>15.333333333333336</v>
          </cell>
          <cell r="GN16">
            <v>18.238095238095237</v>
          </cell>
          <cell r="GO16">
            <v>0</v>
          </cell>
          <cell r="GP16">
            <v>0</v>
          </cell>
        </row>
        <row r="17"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274</v>
          </cell>
          <cell r="CK17">
            <v>0</v>
          </cell>
          <cell r="CL17">
            <v>0</v>
          </cell>
          <cell r="CM17">
            <v>0</v>
          </cell>
          <cell r="CN17">
            <v>1435</v>
          </cell>
          <cell r="CO17">
            <v>1363</v>
          </cell>
          <cell r="CP17">
            <v>1735</v>
          </cell>
          <cell r="CQ17">
            <v>0</v>
          </cell>
          <cell r="CR17">
            <v>0</v>
          </cell>
          <cell r="CS17">
            <v>2000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2017</v>
          </cell>
          <cell r="CY17">
            <v>1888</v>
          </cell>
          <cell r="CZ17">
            <v>0</v>
          </cell>
          <cell r="DA17">
            <v>0</v>
          </cell>
          <cell r="DB17">
            <v>2037</v>
          </cell>
          <cell r="DC17">
            <v>2269</v>
          </cell>
          <cell r="DD17">
            <v>2425</v>
          </cell>
          <cell r="DE17">
            <v>0</v>
          </cell>
          <cell r="DF17">
            <v>0</v>
          </cell>
          <cell r="DG17">
            <v>2462</v>
          </cell>
          <cell r="DH17">
            <v>2352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2091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K17">
            <v>0</v>
          </cell>
          <cell r="GL17">
            <v>0</v>
          </cell>
          <cell r="GM17">
            <v>1361.4</v>
          </cell>
          <cell r="GN17">
            <v>2192.625</v>
          </cell>
          <cell r="GO17">
            <v>0</v>
          </cell>
          <cell r="GP17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0.75</v>
          </cell>
          <cell r="CK18">
            <v>0</v>
          </cell>
          <cell r="CL18">
            <v>0</v>
          </cell>
          <cell r="CM18">
            <v>0</v>
          </cell>
          <cell r="CN18">
            <v>0.77480000000000004</v>
          </cell>
          <cell r="CO18">
            <v>0.74916666666666665</v>
          </cell>
          <cell r="CP18">
            <v>0.70977777777777773</v>
          </cell>
          <cell r="CQ18">
            <v>0</v>
          </cell>
          <cell r="CR18">
            <v>0</v>
          </cell>
          <cell r="CS18">
            <v>0.70011111111111113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0.73311111111111105</v>
          </cell>
          <cell r="CY18">
            <v>0.66177777777777769</v>
          </cell>
          <cell r="CZ18">
            <v>0</v>
          </cell>
          <cell r="DA18">
            <v>0</v>
          </cell>
          <cell r="DB18">
            <v>0.65463636363636357</v>
          </cell>
          <cell r="DC18">
            <v>0.71089999999999998</v>
          </cell>
          <cell r="DD18">
            <v>0.72957142857142865</v>
          </cell>
          <cell r="DE18">
            <v>0</v>
          </cell>
          <cell r="DF18">
            <v>0</v>
          </cell>
          <cell r="DG18">
            <v>0.75858333333333317</v>
          </cell>
          <cell r="DH18">
            <v>0.70650000000000002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0.72944444444444445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K18">
            <v>0</v>
          </cell>
          <cell r="GL18">
            <v>0</v>
          </cell>
          <cell r="GM18">
            <v>0.73677111111111104</v>
          </cell>
          <cell r="GN18">
            <v>0.71056555735930738</v>
          </cell>
          <cell r="GO18">
            <v>0</v>
          </cell>
          <cell r="GP18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2.4</v>
          </cell>
          <cell r="CK19">
            <v>0</v>
          </cell>
          <cell r="CL19">
            <v>0</v>
          </cell>
          <cell r="CM19">
            <v>0</v>
          </cell>
          <cell r="CN19">
            <v>-9.4399999999999977</v>
          </cell>
          <cell r="CO19">
            <v>-8.7333333333333325</v>
          </cell>
          <cell r="CP19">
            <v>-2.9111111111111105</v>
          </cell>
          <cell r="CQ19">
            <v>0</v>
          </cell>
          <cell r="CR19">
            <v>0</v>
          </cell>
          <cell r="CS19">
            <v>0.48888888888888854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-1.2222222222222205</v>
          </cell>
          <cell r="CY19">
            <v>2.3777777777777778</v>
          </cell>
          <cell r="CZ19">
            <v>0</v>
          </cell>
          <cell r="DA19">
            <v>0</v>
          </cell>
          <cell r="DB19">
            <v>-8.836363636363636</v>
          </cell>
          <cell r="DC19">
            <v>6.5400000000000009</v>
          </cell>
          <cell r="DD19">
            <v>-7.0214285714285714</v>
          </cell>
          <cell r="DE19">
            <v>0</v>
          </cell>
          <cell r="DF19">
            <v>0</v>
          </cell>
          <cell r="DG19">
            <v>0.97500000000000087</v>
          </cell>
          <cell r="DH19">
            <v>-13.35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-32.777777777777779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K19">
            <v>0</v>
          </cell>
          <cell r="GL19">
            <v>0</v>
          </cell>
          <cell r="GM19">
            <v>-3.6391111111111107</v>
          </cell>
          <cell r="GN19">
            <v>-6.6643768037518036</v>
          </cell>
          <cell r="GO19">
            <v>0</v>
          </cell>
          <cell r="GP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1</v>
          </cell>
          <cell r="CK20">
            <v>0</v>
          </cell>
          <cell r="CL20">
            <v>0</v>
          </cell>
          <cell r="CM20">
            <v>0</v>
          </cell>
          <cell r="CN20">
            <v>5</v>
          </cell>
          <cell r="CO20">
            <v>6</v>
          </cell>
          <cell r="CP20">
            <v>9</v>
          </cell>
          <cell r="CQ20">
            <v>0</v>
          </cell>
          <cell r="CR20">
            <v>0</v>
          </cell>
          <cell r="CS20">
            <v>9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9</v>
          </cell>
          <cell r="CY20">
            <v>9</v>
          </cell>
          <cell r="CZ20">
            <v>0</v>
          </cell>
          <cell r="DA20">
            <v>0</v>
          </cell>
          <cell r="DB20">
            <v>11</v>
          </cell>
          <cell r="DC20">
            <v>10</v>
          </cell>
          <cell r="DD20">
            <v>14</v>
          </cell>
          <cell r="DE20">
            <v>0</v>
          </cell>
          <cell r="DF20">
            <v>0</v>
          </cell>
          <cell r="DG20">
            <v>12</v>
          </cell>
          <cell r="DH20">
            <v>11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9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K20">
            <v>0</v>
          </cell>
          <cell r="GL20">
            <v>0</v>
          </cell>
          <cell r="GM20">
            <v>6</v>
          </cell>
          <cell r="GN20">
            <v>10.625</v>
          </cell>
          <cell r="GO20">
            <v>0</v>
          </cell>
          <cell r="GP20">
            <v>0</v>
          </cell>
        </row>
        <row r="21"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260</v>
          </cell>
          <cell r="AL21">
            <v>280</v>
          </cell>
          <cell r="AM21">
            <v>0</v>
          </cell>
          <cell r="AN21">
            <v>0</v>
          </cell>
          <cell r="AO21">
            <v>1015</v>
          </cell>
          <cell r="AP21">
            <v>1393</v>
          </cell>
          <cell r="AQ21">
            <v>1308</v>
          </cell>
          <cell r="AR21">
            <v>0</v>
          </cell>
          <cell r="AS21">
            <v>0</v>
          </cell>
          <cell r="AT21">
            <v>2152</v>
          </cell>
          <cell r="AU21">
            <v>2242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1924</v>
          </cell>
          <cell r="BD21">
            <v>2465</v>
          </cell>
          <cell r="BE21">
            <v>2357</v>
          </cell>
          <cell r="BF21">
            <v>0</v>
          </cell>
          <cell r="BG21">
            <v>0</v>
          </cell>
          <cell r="BH21">
            <v>2806</v>
          </cell>
          <cell r="BI21">
            <v>3143</v>
          </cell>
          <cell r="BJ21">
            <v>0</v>
          </cell>
          <cell r="BK21">
            <v>0</v>
          </cell>
          <cell r="BL21">
            <v>0</v>
          </cell>
          <cell r="BM21">
            <v>3379</v>
          </cell>
          <cell r="BN21">
            <v>3534</v>
          </cell>
          <cell r="BO21">
            <v>0</v>
          </cell>
          <cell r="BP21">
            <v>0</v>
          </cell>
          <cell r="BQ21">
            <v>0</v>
          </cell>
          <cell r="BR21">
            <v>3435</v>
          </cell>
          <cell r="BS21">
            <v>2931</v>
          </cell>
          <cell r="BT21">
            <v>3376</v>
          </cell>
          <cell r="BU21">
            <v>0</v>
          </cell>
          <cell r="BV21">
            <v>0</v>
          </cell>
          <cell r="BW21">
            <v>4190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4583</v>
          </cell>
          <cell r="CC21">
            <v>4653</v>
          </cell>
          <cell r="CD21">
            <v>0</v>
          </cell>
          <cell r="CE21">
            <v>0</v>
          </cell>
          <cell r="CF21">
            <v>897</v>
          </cell>
          <cell r="CG21">
            <v>1415</v>
          </cell>
          <cell r="CH21">
            <v>1790</v>
          </cell>
          <cell r="CI21">
            <v>0</v>
          </cell>
          <cell r="CJ21">
            <v>0</v>
          </cell>
          <cell r="CK21">
            <v>0</v>
          </cell>
          <cell r="CL21">
            <v>4689</v>
          </cell>
          <cell r="CM21">
            <v>0</v>
          </cell>
          <cell r="CN21">
            <v>0</v>
          </cell>
          <cell r="CO21">
            <v>0</v>
          </cell>
          <cell r="CP21">
            <v>4589</v>
          </cell>
          <cell r="CQ21">
            <v>2567</v>
          </cell>
          <cell r="CR21">
            <v>0</v>
          </cell>
          <cell r="CS21">
            <v>0</v>
          </cell>
          <cell r="CT21">
            <v>4108</v>
          </cell>
          <cell r="CU21">
            <v>5661</v>
          </cell>
          <cell r="CV21">
            <v>0</v>
          </cell>
          <cell r="CW21">
            <v>0</v>
          </cell>
          <cell r="CX21">
            <v>0</v>
          </cell>
          <cell r="CY21">
            <v>5340</v>
          </cell>
          <cell r="CZ21">
            <v>5663</v>
          </cell>
          <cell r="DA21">
            <v>0</v>
          </cell>
          <cell r="DB21">
            <v>0</v>
          </cell>
          <cell r="DC21">
            <v>0</v>
          </cell>
          <cell r="DD21">
            <v>4497</v>
          </cell>
          <cell r="DE21">
            <v>3623</v>
          </cell>
          <cell r="DF21">
            <v>0</v>
          </cell>
          <cell r="DG21">
            <v>0</v>
          </cell>
          <cell r="DH21">
            <v>4818</v>
          </cell>
          <cell r="DI21">
            <v>5334</v>
          </cell>
          <cell r="DJ21">
            <v>0</v>
          </cell>
          <cell r="DK21">
            <v>0</v>
          </cell>
          <cell r="DL21">
            <v>0</v>
          </cell>
          <cell r="DM21">
            <v>4423</v>
          </cell>
          <cell r="DN21">
            <v>4128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K21">
            <v>270</v>
          </cell>
          <cell r="GL21">
            <v>2309.8333333333335</v>
          </cell>
          <cell r="GM21">
            <v>3491.7142857142858</v>
          </cell>
          <cell r="GN21">
            <v>4728.25</v>
          </cell>
          <cell r="GO21">
            <v>0</v>
          </cell>
          <cell r="GP21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0.65900000000000003</v>
          </cell>
          <cell r="AL22">
            <v>0.67600000000000005</v>
          </cell>
          <cell r="AM22">
            <v>0</v>
          </cell>
          <cell r="AN22">
            <v>0</v>
          </cell>
          <cell r="AO22">
            <v>0.66466666666666663</v>
          </cell>
          <cell r="AP22">
            <v>0.71933333333333327</v>
          </cell>
          <cell r="AQ22">
            <v>0.66839999999999999</v>
          </cell>
          <cell r="AR22">
            <v>0</v>
          </cell>
          <cell r="AS22">
            <v>0</v>
          </cell>
          <cell r="AT22">
            <v>0.70250000000000001</v>
          </cell>
          <cell r="AU22">
            <v>0.68962499999999993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0.67642857142857149</v>
          </cell>
          <cell r="BD22">
            <v>0.67437499999999995</v>
          </cell>
          <cell r="BE22">
            <v>0.65955555555555567</v>
          </cell>
          <cell r="BF22">
            <v>0</v>
          </cell>
          <cell r="BG22">
            <v>0</v>
          </cell>
          <cell r="BH22">
            <v>0.62609090909090914</v>
          </cell>
          <cell r="BI22">
            <v>0.62863636363636344</v>
          </cell>
          <cell r="BJ22">
            <v>0</v>
          </cell>
          <cell r="BK22">
            <v>0</v>
          </cell>
          <cell r="BL22">
            <v>0</v>
          </cell>
          <cell r="BM22">
            <v>0.73099999999999987</v>
          </cell>
          <cell r="BN22">
            <v>0.72353846153846157</v>
          </cell>
          <cell r="BO22">
            <v>0</v>
          </cell>
          <cell r="BP22">
            <v>0</v>
          </cell>
          <cell r="BQ22">
            <v>0</v>
          </cell>
          <cell r="BR22">
            <v>0.71050000000000002</v>
          </cell>
          <cell r="BS22">
            <v>0.74481818181818182</v>
          </cell>
          <cell r="BT22">
            <v>0.7381428571428571</v>
          </cell>
          <cell r="BU22">
            <v>0</v>
          </cell>
          <cell r="BV22">
            <v>0</v>
          </cell>
          <cell r="BW22">
            <v>0.709016570008285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0.72155555555555573</v>
          </cell>
          <cell r="CC22">
            <v>0.72089473684210537</v>
          </cell>
          <cell r="CD22">
            <v>0</v>
          </cell>
          <cell r="CE22">
            <v>0</v>
          </cell>
          <cell r="CF22">
            <v>0.78949999999999987</v>
          </cell>
          <cell r="CG22">
            <v>0.74519999999999997</v>
          </cell>
          <cell r="CH22">
            <v>0.79433333333333334</v>
          </cell>
          <cell r="CI22">
            <v>0</v>
          </cell>
          <cell r="CJ22">
            <v>0</v>
          </cell>
          <cell r="CK22">
            <v>0</v>
          </cell>
          <cell r="CL22">
            <v>0.7176842105263157</v>
          </cell>
          <cell r="CM22">
            <v>0</v>
          </cell>
          <cell r="CN22">
            <v>0</v>
          </cell>
          <cell r="CO22">
            <v>0</v>
          </cell>
          <cell r="CP22">
            <v>0.71199999999999997</v>
          </cell>
          <cell r="CQ22">
            <v>0.74877777777777765</v>
          </cell>
          <cell r="CR22">
            <v>0</v>
          </cell>
          <cell r="CS22">
            <v>0</v>
          </cell>
          <cell r="CT22">
            <v>0.68881249999999994</v>
          </cell>
          <cell r="CU22">
            <v>0.73521739130434771</v>
          </cell>
          <cell r="CV22">
            <v>0</v>
          </cell>
          <cell r="CW22">
            <v>0</v>
          </cell>
          <cell r="CX22">
            <v>0</v>
          </cell>
          <cell r="CY22">
            <v>0.69745454545454555</v>
          </cell>
          <cell r="CZ22">
            <v>0.70300000000000018</v>
          </cell>
          <cell r="DA22">
            <v>0</v>
          </cell>
          <cell r="DB22">
            <v>0</v>
          </cell>
          <cell r="DC22">
            <v>0</v>
          </cell>
          <cell r="DD22">
            <v>0.53233333333333333</v>
          </cell>
          <cell r="DE22">
            <v>0.6206521739130435</v>
          </cell>
          <cell r="DF22">
            <v>0</v>
          </cell>
          <cell r="DG22">
            <v>0</v>
          </cell>
          <cell r="DH22">
            <v>0.56200000000000006</v>
          </cell>
          <cell r="DI22">
            <v>0.66504545454545461</v>
          </cell>
          <cell r="DJ22">
            <v>0</v>
          </cell>
          <cell r="DK22">
            <v>0</v>
          </cell>
          <cell r="DL22">
            <v>0</v>
          </cell>
          <cell r="DM22">
            <v>0.66299999999999992</v>
          </cell>
          <cell r="DN22">
            <v>0.68295000000000006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K22">
            <v>0.66749999999999998</v>
          </cell>
          <cell r="GL22">
            <v>0.6803458217708217</v>
          </cell>
          <cell r="GM22">
            <v>0.73403236530776839</v>
          </cell>
          <cell r="GN22">
            <v>0.64080443840579726</v>
          </cell>
          <cell r="GO22">
            <v>0</v>
          </cell>
          <cell r="GP22">
            <v>0</v>
          </cell>
        </row>
        <row r="23"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M23">
            <v>0</v>
          </cell>
          <cell r="AN23">
            <v>0</v>
          </cell>
          <cell r="AQ23">
            <v>30.380000000000003</v>
          </cell>
          <cell r="AR23">
            <v>0</v>
          </cell>
          <cell r="AS23">
            <v>0</v>
          </cell>
          <cell r="AT23">
            <v>1.2000000000000004</v>
          </cell>
          <cell r="AU23">
            <v>3.1857142857142855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37.18571428571429</v>
          </cell>
          <cell r="BD23">
            <v>24.311111111111114</v>
          </cell>
          <cell r="BE23">
            <v>24.988888888888891</v>
          </cell>
          <cell r="BF23">
            <v>0</v>
          </cell>
          <cell r="BG23">
            <v>0</v>
          </cell>
          <cell r="BH23">
            <v>1.3454545454545466</v>
          </cell>
          <cell r="BI23">
            <v>17.66363636363636</v>
          </cell>
          <cell r="BJ23">
            <v>0</v>
          </cell>
          <cell r="BK23">
            <v>0</v>
          </cell>
          <cell r="BL23">
            <v>0</v>
          </cell>
          <cell r="BM23">
            <v>7.8999999999999995</v>
          </cell>
          <cell r="BN23">
            <v>12.407692307692308</v>
          </cell>
          <cell r="BO23">
            <v>0</v>
          </cell>
          <cell r="BP23">
            <v>0</v>
          </cell>
          <cell r="BQ23">
            <v>0</v>
          </cell>
          <cell r="BR23">
            <v>4.4571428571428564</v>
          </cell>
          <cell r="BS23">
            <v>-8.3181818181818183</v>
          </cell>
          <cell r="BT23">
            <v>13.915384615384617</v>
          </cell>
          <cell r="BU23">
            <v>0</v>
          </cell>
          <cell r="BV23">
            <v>0</v>
          </cell>
          <cell r="BW23">
            <v>11.393749999999999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9.7277777777777796</v>
          </cell>
          <cell r="CC23">
            <v>12.67368421052632</v>
          </cell>
          <cell r="CD23">
            <v>0</v>
          </cell>
          <cell r="CE23">
            <v>0</v>
          </cell>
          <cell r="CF23">
            <v>-15.975000000000001</v>
          </cell>
          <cell r="CG23">
            <v>-14.5</v>
          </cell>
          <cell r="CH23">
            <v>-18.083333333333332</v>
          </cell>
          <cell r="CI23">
            <v>0</v>
          </cell>
          <cell r="CJ23">
            <v>0</v>
          </cell>
          <cell r="CK23">
            <v>0</v>
          </cell>
          <cell r="CL23">
            <v>2.8736842105263154</v>
          </cell>
          <cell r="CM23">
            <v>0</v>
          </cell>
          <cell r="CN23">
            <v>0</v>
          </cell>
          <cell r="CO23">
            <v>0</v>
          </cell>
          <cell r="CP23">
            <v>10.247058823529411</v>
          </cell>
          <cell r="CQ23">
            <v>-2.6444444444444475</v>
          </cell>
          <cell r="CR23">
            <v>0</v>
          </cell>
          <cell r="CS23">
            <v>0</v>
          </cell>
          <cell r="CT23">
            <v>10.512499999999999</v>
          </cell>
          <cell r="CU23">
            <v>9.8739130434782609</v>
          </cell>
          <cell r="CV23">
            <v>0</v>
          </cell>
          <cell r="CW23">
            <v>0</v>
          </cell>
          <cell r="CX23">
            <v>0</v>
          </cell>
          <cell r="CY23">
            <v>6.0772727272727272</v>
          </cell>
          <cell r="CZ23">
            <v>8.8708333333333353</v>
          </cell>
          <cell r="DA23">
            <v>0</v>
          </cell>
          <cell r="DB23">
            <v>0</v>
          </cell>
          <cell r="DC23">
            <v>0</v>
          </cell>
          <cell r="DD23">
            <v>1.1624999999999999</v>
          </cell>
          <cell r="DE23">
            <v>9.7956521739130409</v>
          </cell>
          <cell r="DF23">
            <v>0</v>
          </cell>
          <cell r="DG23">
            <v>0</v>
          </cell>
          <cell r="DH23">
            <v>2.7818181818181813</v>
          </cell>
          <cell r="DI23">
            <v>-8.2500000000000018</v>
          </cell>
          <cell r="DJ23">
            <v>0</v>
          </cell>
          <cell r="DK23">
            <v>0</v>
          </cell>
          <cell r="DL23">
            <v>0</v>
          </cell>
          <cell r="DM23">
            <v>-4.1194736842105293</v>
          </cell>
          <cell r="DN23">
            <v>-3.5599999999999996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K23">
            <v>0</v>
          </cell>
          <cell r="GL23">
            <v>16.056821178821181</v>
          </cell>
          <cell r="GM23">
            <v>1.8681382816004259</v>
          </cell>
          <cell r="GN23">
            <v>1.5948253415158442</v>
          </cell>
          <cell r="GO23">
            <v>0</v>
          </cell>
          <cell r="GP23">
            <v>0</v>
          </cell>
        </row>
        <row r="24"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0.66666666666666663</v>
          </cell>
          <cell r="AL24">
            <v>0.66666666666666663</v>
          </cell>
          <cell r="AM24">
            <v>0</v>
          </cell>
          <cell r="AN24">
            <v>0</v>
          </cell>
          <cell r="AO24">
            <v>2.3333333333333335</v>
          </cell>
          <cell r="AP24">
            <v>2.6666666666666665</v>
          </cell>
          <cell r="AQ24">
            <v>5</v>
          </cell>
          <cell r="AR24">
            <v>0</v>
          </cell>
          <cell r="AS24">
            <v>0</v>
          </cell>
          <cell r="AT24">
            <v>7.666666666666667</v>
          </cell>
          <cell r="AU24">
            <v>7.666666666666667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7</v>
          </cell>
          <cell r="BD24">
            <v>8.6666666666666661</v>
          </cell>
          <cell r="BE24">
            <v>9</v>
          </cell>
          <cell r="BF24">
            <v>0</v>
          </cell>
          <cell r="BG24">
            <v>0</v>
          </cell>
          <cell r="BH24">
            <v>11</v>
          </cell>
          <cell r="BI24">
            <v>11.666666666666666</v>
          </cell>
          <cell r="BJ24">
            <v>0</v>
          </cell>
          <cell r="BK24">
            <v>0</v>
          </cell>
          <cell r="BL24">
            <v>0</v>
          </cell>
          <cell r="BM24">
            <v>6.666666666666667</v>
          </cell>
          <cell r="BN24">
            <v>13.333333333333334</v>
          </cell>
          <cell r="BO24">
            <v>0</v>
          </cell>
          <cell r="BP24">
            <v>0</v>
          </cell>
          <cell r="BQ24">
            <v>0</v>
          </cell>
          <cell r="BR24">
            <v>14</v>
          </cell>
          <cell r="BS24">
            <v>11</v>
          </cell>
          <cell r="BT24">
            <v>13.666666666666666</v>
          </cell>
          <cell r="BU24">
            <v>0</v>
          </cell>
          <cell r="BV24">
            <v>0</v>
          </cell>
          <cell r="BW24">
            <v>16.666666666666668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18</v>
          </cell>
          <cell r="CC24">
            <v>19</v>
          </cell>
          <cell r="CD24">
            <v>0</v>
          </cell>
          <cell r="CE24">
            <v>0</v>
          </cell>
          <cell r="CF24">
            <v>4</v>
          </cell>
          <cell r="CG24">
            <v>5</v>
          </cell>
          <cell r="CH24">
            <v>6</v>
          </cell>
          <cell r="CI24">
            <v>0</v>
          </cell>
          <cell r="CJ24">
            <v>0</v>
          </cell>
          <cell r="CK24">
            <v>0</v>
          </cell>
          <cell r="CL24">
            <v>19</v>
          </cell>
          <cell r="CM24">
            <v>0</v>
          </cell>
          <cell r="CN24">
            <v>0</v>
          </cell>
          <cell r="CO24">
            <v>0</v>
          </cell>
          <cell r="CP24">
            <v>17</v>
          </cell>
          <cell r="CQ24">
            <v>9</v>
          </cell>
          <cell r="CR24">
            <v>0</v>
          </cell>
          <cell r="CS24">
            <v>0</v>
          </cell>
          <cell r="CT24">
            <v>16</v>
          </cell>
          <cell r="CU24">
            <v>23</v>
          </cell>
          <cell r="CV24">
            <v>0</v>
          </cell>
          <cell r="CW24">
            <v>0</v>
          </cell>
          <cell r="CX24">
            <v>0</v>
          </cell>
          <cell r="CY24">
            <v>22.333333333333332</v>
          </cell>
          <cell r="CZ24">
            <v>24</v>
          </cell>
          <cell r="DA24">
            <v>0</v>
          </cell>
          <cell r="DB24">
            <v>0</v>
          </cell>
          <cell r="DC24">
            <v>0</v>
          </cell>
          <cell r="DD24">
            <v>24</v>
          </cell>
          <cell r="DE24">
            <v>23</v>
          </cell>
          <cell r="DF24">
            <v>0</v>
          </cell>
          <cell r="DG24">
            <v>0</v>
          </cell>
          <cell r="DH24">
            <v>22.333333333333332</v>
          </cell>
          <cell r="DI24">
            <v>22.333333333333332</v>
          </cell>
          <cell r="DJ24">
            <v>0</v>
          </cell>
          <cell r="DK24">
            <v>0</v>
          </cell>
          <cell r="DL24">
            <v>0</v>
          </cell>
          <cell r="DM24">
            <v>19</v>
          </cell>
          <cell r="DN24">
            <v>20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K24">
            <v>0.66666666666666663</v>
          </cell>
          <cell r="GL24">
            <v>7.7222222222222223</v>
          </cell>
          <cell r="GM24">
            <v>13.666666666666666</v>
          </cell>
          <cell r="GN24">
            <v>22.125</v>
          </cell>
          <cell r="GO24">
            <v>0</v>
          </cell>
          <cell r="GP24">
            <v>0</v>
          </cell>
        </row>
        <row r="25">
          <cell r="K25">
            <v>16</v>
          </cell>
          <cell r="N25">
            <v>28</v>
          </cell>
          <cell r="O25">
            <v>26</v>
          </cell>
          <cell r="P25">
            <v>23</v>
          </cell>
          <cell r="S25">
            <v>23</v>
          </cell>
          <cell r="T25">
            <v>23.5</v>
          </cell>
          <cell r="X25">
            <v>26.5</v>
          </cell>
          <cell r="Y25">
            <v>27.5</v>
          </cell>
          <cell r="AB25">
            <v>23</v>
          </cell>
          <cell r="AC25">
            <v>25</v>
          </cell>
          <cell r="AD25">
            <v>9</v>
          </cell>
          <cell r="AG25">
            <v>8</v>
          </cell>
          <cell r="AH25">
            <v>9</v>
          </cell>
          <cell r="AL25">
            <v>10</v>
          </cell>
          <cell r="AM25">
            <v>10</v>
          </cell>
          <cell r="AP25">
            <v>10</v>
          </cell>
          <cell r="AQ25">
            <v>9.5</v>
          </cell>
          <cell r="AR25">
            <v>10</v>
          </cell>
          <cell r="AU25">
            <v>9</v>
          </cell>
          <cell r="AV25">
            <v>8</v>
          </cell>
          <cell r="AZ25">
            <v>6</v>
          </cell>
          <cell r="BA25">
            <v>6.75</v>
          </cell>
          <cell r="BD25">
            <v>7</v>
          </cell>
          <cell r="BE25">
            <v>7</v>
          </cell>
          <cell r="BF25">
            <v>7</v>
          </cell>
          <cell r="BI25">
            <v>7</v>
          </cell>
          <cell r="BJ25">
            <v>6.75</v>
          </cell>
          <cell r="BN25">
            <v>7</v>
          </cell>
          <cell r="BO25">
            <v>6.833333333333333</v>
          </cell>
          <cell r="BS25">
            <v>7</v>
          </cell>
          <cell r="BT25">
            <v>6</v>
          </cell>
          <cell r="BU25">
            <v>7</v>
          </cell>
          <cell r="BX25">
            <v>8.875</v>
          </cell>
          <cell r="BY25">
            <v>7.5</v>
          </cell>
          <cell r="CC25">
            <v>7</v>
          </cell>
          <cell r="CD25">
            <v>8</v>
          </cell>
          <cell r="CG25">
            <v>9</v>
          </cell>
          <cell r="CH25">
            <v>9</v>
          </cell>
          <cell r="CI25">
            <v>8</v>
          </cell>
          <cell r="CL25">
            <v>7</v>
          </cell>
          <cell r="CM25">
            <v>6</v>
          </cell>
          <cell r="CQ25">
            <v>7</v>
          </cell>
          <cell r="CR25">
            <v>7</v>
          </cell>
          <cell r="CS25">
            <v>0</v>
          </cell>
          <cell r="CT25">
            <v>0</v>
          </cell>
          <cell r="CU25">
            <v>8</v>
          </cell>
          <cell r="CV25">
            <v>7.333333333333333</v>
          </cell>
          <cell r="CW25">
            <v>7</v>
          </cell>
          <cell r="CX25">
            <v>0</v>
          </cell>
          <cell r="CY25">
            <v>0</v>
          </cell>
          <cell r="CZ25">
            <v>10</v>
          </cell>
          <cell r="DA25">
            <v>9.5</v>
          </cell>
          <cell r="DB25">
            <v>0</v>
          </cell>
          <cell r="DC25">
            <v>0</v>
          </cell>
          <cell r="DD25">
            <v>0</v>
          </cell>
          <cell r="DE25">
            <v>11</v>
          </cell>
          <cell r="DF25">
            <v>11.5</v>
          </cell>
          <cell r="DG25">
            <v>0</v>
          </cell>
          <cell r="DH25">
            <v>0</v>
          </cell>
          <cell r="DI25">
            <v>9</v>
          </cell>
          <cell r="DJ25">
            <v>10</v>
          </cell>
          <cell r="DK25">
            <v>0</v>
          </cell>
          <cell r="DL25">
            <v>0</v>
          </cell>
          <cell r="DM25">
            <v>0</v>
          </cell>
          <cell r="DN25">
            <v>9</v>
          </cell>
          <cell r="DO25">
            <v>8</v>
          </cell>
          <cell r="DP25">
            <v>0</v>
          </cell>
          <cell r="DQ25">
            <v>0</v>
          </cell>
          <cell r="DR25">
            <v>0</v>
          </cell>
          <cell r="DS25">
            <v>10.5</v>
          </cell>
          <cell r="DT25">
            <v>10</v>
          </cell>
          <cell r="DU25">
            <v>0</v>
          </cell>
          <cell r="DV25">
            <v>0</v>
          </cell>
          <cell r="DW25">
            <v>9.5</v>
          </cell>
          <cell r="DX25">
            <v>10</v>
          </cell>
          <cell r="DY25">
            <v>10</v>
          </cell>
          <cell r="DZ25">
            <v>0</v>
          </cell>
          <cell r="EA25">
            <v>0</v>
          </cell>
          <cell r="EB25">
            <v>11</v>
          </cell>
          <cell r="EC25">
            <v>11</v>
          </cell>
          <cell r="ED25">
            <v>0</v>
          </cell>
          <cell r="EE25">
            <v>0</v>
          </cell>
          <cell r="EF25">
            <v>0</v>
          </cell>
          <cell r="EG25">
            <v>20</v>
          </cell>
          <cell r="EH25">
            <v>20</v>
          </cell>
          <cell r="EI25">
            <v>0</v>
          </cell>
          <cell r="EJ25">
            <v>0</v>
          </cell>
          <cell r="EK25">
            <v>16</v>
          </cell>
          <cell r="EL25">
            <v>19</v>
          </cell>
          <cell r="EM25">
            <v>19</v>
          </cell>
          <cell r="EN25">
            <v>0</v>
          </cell>
          <cell r="EO25">
            <v>0</v>
          </cell>
          <cell r="EP25">
            <v>17</v>
          </cell>
          <cell r="EQ25">
            <v>18</v>
          </cell>
          <cell r="ER25">
            <v>0</v>
          </cell>
          <cell r="ES25">
            <v>0</v>
          </cell>
          <cell r="ET25">
            <v>0</v>
          </cell>
          <cell r="EU25">
            <v>19</v>
          </cell>
          <cell r="EV25">
            <v>19.5</v>
          </cell>
          <cell r="EW25">
            <v>0</v>
          </cell>
          <cell r="EX25">
            <v>0</v>
          </cell>
          <cell r="EY25">
            <v>17</v>
          </cell>
          <cell r="EZ25">
            <v>19</v>
          </cell>
          <cell r="FA25">
            <v>19</v>
          </cell>
          <cell r="FB25">
            <v>0</v>
          </cell>
          <cell r="FD25">
            <v>18</v>
          </cell>
          <cell r="FE25">
            <v>17</v>
          </cell>
          <cell r="FF25">
            <v>0</v>
          </cell>
          <cell r="FG25">
            <v>0</v>
          </cell>
          <cell r="FH25">
            <v>0</v>
          </cell>
          <cell r="FI25">
            <v>20</v>
          </cell>
          <cell r="FJ25">
            <v>17</v>
          </cell>
          <cell r="FK25">
            <v>0</v>
          </cell>
          <cell r="FL25">
            <v>0</v>
          </cell>
          <cell r="FM25">
            <v>16.5</v>
          </cell>
          <cell r="FN25">
            <v>18</v>
          </cell>
          <cell r="FO25">
            <v>16</v>
          </cell>
          <cell r="FP25">
            <v>0</v>
          </cell>
          <cell r="FQ25">
            <v>0</v>
          </cell>
          <cell r="FR25">
            <v>18.5</v>
          </cell>
          <cell r="FS25">
            <v>17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819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891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1362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1501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729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1094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45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208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447</v>
          </cell>
          <cell r="CK27">
            <v>0</v>
          </cell>
          <cell r="CL27">
            <v>0</v>
          </cell>
          <cell r="CM27">
            <v>477</v>
          </cell>
          <cell r="CN27">
            <v>0</v>
          </cell>
          <cell r="CO27">
            <v>0</v>
          </cell>
          <cell r="CP27">
            <v>511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684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140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199</v>
          </cell>
          <cell r="CT28">
            <v>0</v>
          </cell>
          <cell r="CU28">
            <v>376</v>
          </cell>
          <cell r="CV28">
            <v>0</v>
          </cell>
          <cell r="CW28">
            <v>0</v>
          </cell>
          <cell r="CX28">
            <v>0</v>
          </cell>
          <cell r="CY28">
            <v>215</v>
          </cell>
          <cell r="CZ28">
            <v>283</v>
          </cell>
          <cell r="DA28">
            <v>17</v>
          </cell>
          <cell r="DB28">
            <v>386</v>
          </cell>
          <cell r="DC28">
            <v>170</v>
          </cell>
          <cell r="DD28">
            <v>159</v>
          </cell>
          <cell r="DE28">
            <v>279</v>
          </cell>
          <cell r="DF28">
            <v>58</v>
          </cell>
          <cell r="DG28">
            <v>228</v>
          </cell>
          <cell r="DH28">
            <v>234</v>
          </cell>
          <cell r="DI28">
            <v>417</v>
          </cell>
          <cell r="DJ28">
            <v>130</v>
          </cell>
          <cell r="DK28">
            <v>0</v>
          </cell>
          <cell r="DL28">
            <v>0</v>
          </cell>
          <cell r="DM28">
            <v>332</v>
          </cell>
          <cell r="DN28">
            <v>76</v>
          </cell>
          <cell r="DO28">
            <v>164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208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K28">
            <v>0</v>
          </cell>
          <cell r="GL28">
            <v>0</v>
          </cell>
          <cell r="GM28">
            <v>287.5</v>
          </cell>
          <cell r="GN28">
            <v>209.75</v>
          </cell>
          <cell r="GO28">
            <v>0</v>
          </cell>
          <cell r="GP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0.61699999999999999</v>
          </cell>
          <cell r="CT29">
            <v>0</v>
          </cell>
          <cell r="CU29">
            <v>0.55800000000000005</v>
          </cell>
          <cell r="CV29">
            <v>0</v>
          </cell>
          <cell r="CW29">
            <v>0</v>
          </cell>
          <cell r="CX29">
            <v>0</v>
          </cell>
          <cell r="CY29">
            <v>0.65300000000000002</v>
          </cell>
          <cell r="CZ29">
            <v>0.57899999999999996</v>
          </cell>
          <cell r="DA29">
            <v>0.7</v>
          </cell>
          <cell r="DB29">
            <v>0.622</v>
          </cell>
          <cell r="DC29">
            <v>0.55300000000000005</v>
          </cell>
          <cell r="DD29">
            <v>0.68799999999999994</v>
          </cell>
          <cell r="DE29">
            <v>0.55049999999999999</v>
          </cell>
          <cell r="DF29">
            <v>0.48</v>
          </cell>
          <cell r="DG29">
            <v>0.60299999999999998</v>
          </cell>
          <cell r="DH29">
            <v>0.53300000000000003</v>
          </cell>
          <cell r="DI29">
            <v>0.65799999999999992</v>
          </cell>
          <cell r="DJ29">
            <v>0.42299999999999999</v>
          </cell>
          <cell r="DK29">
            <v>0</v>
          </cell>
          <cell r="DL29">
            <v>0</v>
          </cell>
          <cell r="DM29">
            <v>0.46800000000000003</v>
          </cell>
          <cell r="DN29">
            <v>0.52500000000000002</v>
          </cell>
          <cell r="DO29">
            <v>0.61499999999999999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0.621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K29">
            <v>0</v>
          </cell>
          <cell r="GL29">
            <v>0</v>
          </cell>
          <cell r="GM29">
            <v>0.58750000000000002</v>
          </cell>
          <cell r="GN29">
            <v>0.57946875000000009</v>
          </cell>
          <cell r="GO29">
            <v>0</v>
          </cell>
          <cell r="GP29">
            <v>0</v>
          </cell>
        </row>
        <row r="30"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15.8</v>
          </cell>
          <cell r="CT30">
            <v>0</v>
          </cell>
          <cell r="CU30">
            <v>24.049999999999997</v>
          </cell>
          <cell r="CV30">
            <v>0</v>
          </cell>
          <cell r="CW30">
            <v>0</v>
          </cell>
          <cell r="CX30">
            <v>0</v>
          </cell>
          <cell r="CY30">
            <v>39.1</v>
          </cell>
          <cell r="CZ30">
            <v>0</v>
          </cell>
          <cell r="DA30">
            <v>1</v>
          </cell>
          <cell r="DB30">
            <v>21.299999999999997</v>
          </cell>
          <cell r="DC30">
            <v>5.3</v>
          </cell>
          <cell r="DD30">
            <v>24.6</v>
          </cell>
          <cell r="DE30">
            <v>2.3499999999999996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5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K30">
            <v>0</v>
          </cell>
          <cell r="GL30">
            <v>0</v>
          </cell>
          <cell r="GM30">
            <v>19.924999999999997</v>
          </cell>
          <cell r="GN30">
            <v>14.092857142857143</v>
          </cell>
          <cell r="GO30">
            <v>0</v>
          </cell>
          <cell r="GP30">
            <v>0</v>
          </cell>
        </row>
        <row r="31">
          <cell r="DO31" t="str">
            <v>.</v>
          </cell>
        </row>
        <row r="32">
          <cell r="S32">
            <v>4</v>
          </cell>
          <cell r="T32">
            <v>5</v>
          </cell>
          <cell r="U32">
            <v>5</v>
          </cell>
          <cell r="V32">
            <v>6</v>
          </cell>
          <cell r="W32">
            <v>8</v>
          </cell>
          <cell r="X32">
            <v>7</v>
          </cell>
          <cell r="Y32">
            <v>6</v>
          </cell>
          <cell r="Z32">
            <v>6</v>
          </cell>
          <cell r="AA32">
            <v>6</v>
          </cell>
          <cell r="AB32">
            <v>6</v>
          </cell>
          <cell r="AC32">
            <v>8</v>
          </cell>
          <cell r="AD32">
            <v>8</v>
          </cell>
          <cell r="AE32">
            <v>6</v>
          </cell>
          <cell r="AF32">
            <v>7</v>
          </cell>
          <cell r="AG32">
            <v>5</v>
          </cell>
          <cell r="AH32">
            <v>4</v>
          </cell>
          <cell r="AI32">
            <v>4</v>
          </cell>
          <cell r="AJ32">
            <v>5</v>
          </cell>
          <cell r="AK32">
            <v>6</v>
          </cell>
          <cell r="AL32">
            <v>5</v>
          </cell>
          <cell r="AM32">
            <v>4</v>
          </cell>
          <cell r="AN32">
            <v>4</v>
          </cell>
          <cell r="AO32">
            <v>6</v>
          </cell>
          <cell r="AP32">
            <v>5</v>
          </cell>
          <cell r="AQ32">
            <v>8</v>
          </cell>
          <cell r="AR32">
            <v>8</v>
          </cell>
          <cell r="AS32">
            <v>5</v>
          </cell>
          <cell r="AT32">
            <v>6</v>
          </cell>
          <cell r="AU32">
            <v>6</v>
          </cell>
          <cell r="AV32">
            <v>5</v>
          </cell>
          <cell r="AW32">
            <v>6</v>
          </cell>
          <cell r="AX32">
            <v>5</v>
          </cell>
          <cell r="AY32">
            <v>6</v>
          </cell>
          <cell r="AZ32">
            <v>6</v>
          </cell>
          <cell r="BA32">
            <v>4</v>
          </cell>
          <cell r="BB32">
            <v>5</v>
          </cell>
          <cell r="BC32">
            <v>6</v>
          </cell>
          <cell r="BD32">
            <v>5</v>
          </cell>
          <cell r="BE32">
            <v>7</v>
          </cell>
          <cell r="BF32">
            <v>5</v>
          </cell>
          <cell r="BG32">
            <v>6</v>
          </cell>
          <cell r="BH32">
            <v>5</v>
          </cell>
          <cell r="BI32">
            <v>6</v>
          </cell>
          <cell r="BJ32">
            <v>6</v>
          </cell>
          <cell r="BK32">
            <v>5</v>
          </cell>
          <cell r="BL32">
            <v>6</v>
          </cell>
          <cell r="BM32">
            <v>7</v>
          </cell>
          <cell r="BN32">
            <v>4</v>
          </cell>
          <cell r="BO32">
            <v>6</v>
          </cell>
          <cell r="BP32">
            <v>6</v>
          </cell>
          <cell r="BQ32">
            <v>4</v>
          </cell>
          <cell r="BR32">
            <v>5</v>
          </cell>
          <cell r="BS32">
            <v>6</v>
          </cell>
          <cell r="BT32">
            <v>5</v>
          </cell>
          <cell r="BU32">
            <v>5</v>
          </cell>
          <cell r="BV32">
            <v>5</v>
          </cell>
          <cell r="BW32">
            <v>5</v>
          </cell>
          <cell r="BX32">
            <v>4</v>
          </cell>
          <cell r="BY32">
            <v>4</v>
          </cell>
          <cell r="BZ32">
            <v>5</v>
          </cell>
          <cell r="CA32">
            <v>5</v>
          </cell>
          <cell r="CB32">
            <v>4</v>
          </cell>
          <cell r="CC32">
            <v>5</v>
          </cell>
          <cell r="CD32">
            <v>4</v>
          </cell>
          <cell r="CE32">
            <v>4</v>
          </cell>
          <cell r="CF32">
            <v>4</v>
          </cell>
          <cell r="CG32">
            <v>6</v>
          </cell>
          <cell r="CH32">
            <v>5</v>
          </cell>
          <cell r="CI32">
            <v>5</v>
          </cell>
          <cell r="CJ32">
            <v>7</v>
          </cell>
          <cell r="CK32">
            <v>5</v>
          </cell>
          <cell r="CL32">
            <v>5</v>
          </cell>
          <cell r="CM32">
            <v>6</v>
          </cell>
          <cell r="CN32">
            <v>5</v>
          </cell>
          <cell r="CO32">
            <v>6</v>
          </cell>
          <cell r="CP32">
            <v>6</v>
          </cell>
          <cell r="CQ32">
            <v>5</v>
          </cell>
          <cell r="CR32">
            <v>3</v>
          </cell>
          <cell r="CS32">
            <v>4</v>
          </cell>
          <cell r="CT32">
            <v>4</v>
          </cell>
          <cell r="CU32">
            <v>7</v>
          </cell>
          <cell r="CV32">
            <v>4</v>
          </cell>
          <cell r="CW32">
            <v>7</v>
          </cell>
          <cell r="CX32">
            <v>5</v>
          </cell>
          <cell r="CY32">
            <v>4</v>
          </cell>
          <cell r="CZ32">
            <v>6</v>
          </cell>
          <cell r="DA32">
            <v>3</v>
          </cell>
          <cell r="DB32">
            <v>4</v>
          </cell>
          <cell r="DC32">
            <v>4</v>
          </cell>
          <cell r="DD32">
            <v>5</v>
          </cell>
          <cell r="DE32">
            <v>5</v>
          </cell>
          <cell r="DF32">
            <v>3</v>
          </cell>
          <cell r="DG32">
            <v>3</v>
          </cell>
          <cell r="DH32">
            <v>5</v>
          </cell>
          <cell r="DI32">
            <v>4</v>
          </cell>
          <cell r="DJ32">
            <v>5</v>
          </cell>
          <cell r="DK32">
            <v>4</v>
          </cell>
          <cell r="DL32">
            <v>5</v>
          </cell>
          <cell r="DM32">
            <v>6</v>
          </cell>
          <cell r="DN32">
            <v>4</v>
          </cell>
          <cell r="DO32">
            <v>3</v>
          </cell>
          <cell r="DQ32">
            <v>5</v>
          </cell>
          <cell r="DR32">
            <v>5</v>
          </cell>
          <cell r="DS32">
            <v>6</v>
          </cell>
          <cell r="DT32">
            <v>7</v>
          </cell>
          <cell r="DU32">
            <v>5</v>
          </cell>
          <cell r="DV32">
            <v>4</v>
          </cell>
          <cell r="DW32">
            <v>5</v>
          </cell>
          <cell r="DX32">
            <v>5</v>
          </cell>
          <cell r="DY32">
            <v>4</v>
          </cell>
          <cell r="DZ32">
            <v>5</v>
          </cell>
          <cell r="EA32">
            <v>6</v>
          </cell>
          <cell r="EB32">
            <v>5</v>
          </cell>
          <cell r="EC32">
            <v>3</v>
          </cell>
          <cell r="ED32">
            <v>3</v>
          </cell>
          <cell r="EE32">
            <v>4</v>
          </cell>
          <cell r="EF32">
            <v>5</v>
          </cell>
          <cell r="EG32">
            <v>5</v>
          </cell>
          <cell r="EH32">
            <v>4</v>
          </cell>
          <cell r="EI32">
            <v>3</v>
          </cell>
          <cell r="EJ32">
            <v>4</v>
          </cell>
          <cell r="EK32">
            <v>4</v>
          </cell>
          <cell r="EL32">
            <v>2</v>
          </cell>
          <cell r="EM32">
            <v>4</v>
          </cell>
          <cell r="EN32">
            <v>4</v>
          </cell>
          <cell r="EO32">
            <v>3</v>
          </cell>
          <cell r="EP32">
            <v>4</v>
          </cell>
          <cell r="EQ32">
            <v>4</v>
          </cell>
          <cell r="ER32">
            <v>4</v>
          </cell>
          <cell r="ES32">
            <v>5</v>
          </cell>
          <cell r="ET32">
            <v>3</v>
          </cell>
          <cell r="EU32">
            <v>3</v>
          </cell>
          <cell r="EV32">
            <v>4</v>
          </cell>
          <cell r="EW32">
            <v>5</v>
          </cell>
          <cell r="EX32">
            <v>4</v>
          </cell>
          <cell r="EY32">
            <v>5</v>
          </cell>
          <cell r="EZ32">
            <v>4</v>
          </cell>
          <cell r="FA32">
            <v>4</v>
          </cell>
          <cell r="FB32">
            <v>5</v>
          </cell>
          <cell r="FD32">
            <v>4</v>
          </cell>
          <cell r="FE32">
            <v>4</v>
          </cell>
          <cell r="FF32">
            <v>4</v>
          </cell>
          <cell r="FG32">
            <v>3</v>
          </cell>
          <cell r="FH32">
            <v>4</v>
          </cell>
          <cell r="FI32">
            <v>3</v>
          </cell>
          <cell r="FJ32">
            <v>4</v>
          </cell>
          <cell r="FK32">
            <v>3</v>
          </cell>
          <cell r="FL32">
            <v>5</v>
          </cell>
          <cell r="FM32">
            <v>5</v>
          </cell>
          <cell r="FN32">
            <v>0</v>
          </cell>
          <cell r="FO32">
            <v>0</v>
          </cell>
          <cell r="FP32">
            <v>0</v>
          </cell>
          <cell r="FQ32">
            <v>5</v>
          </cell>
          <cell r="FR32">
            <v>5</v>
          </cell>
          <cell r="FS32">
            <v>3</v>
          </cell>
          <cell r="FT32">
            <v>0</v>
          </cell>
          <cell r="FU32">
            <v>0</v>
          </cell>
          <cell r="FV32">
            <v>6</v>
          </cell>
          <cell r="FW32">
            <v>6</v>
          </cell>
          <cell r="FX32">
            <v>5</v>
          </cell>
          <cell r="FY32">
            <v>6</v>
          </cell>
          <cell r="FZ32">
            <v>5</v>
          </cell>
          <cell r="GA32">
            <v>5</v>
          </cell>
          <cell r="GB32">
            <v>5</v>
          </cell>
          <cell r="GC32">
            <v>5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364</v>
          </cell>
          <cell r="CV33">
            <v>0</v>
          </cell>
          <cell r="CW33">
            <v>0</v>
          </cell>
          <cell r="CX33">
            <v>0</v>
          </cell>
          <cell r="CY33">
            <v>461</v>
          </cell>
          <cell r="CZ33">
            <v>382</v>
          </cell>
          <cell r="DA33">
            <v>224</v>
          </cell>
          <cell r="DB33">
            <v>443</v>
          </cell>
          <cell r="DC33">
            <v>246</v>
          </cell>
          <cell r="DD33">
            <v>344</v>
          </cell>
          <cell r="DE33">
            <v>278</v>
          </cell>
          <cell r="DF33">
            <v>223</v>
          </cell>
          <cell r="DG33">
            <v>358</v>
          </cell>
          <cell r="DH33">
            <v>216</v>
          </cell>
          <cell r="DI33">
            <v>222</v>
          </cell>
          <cell r="DJ33">
            <v>0</v>
          </cell>
          <cell r="DK33">
            <v>0</v>
          </cell>
          <cell r="DL33">
            <v>0</v>
          </cell>
          <cell r="DM33">
            <v>548</v>
          </cell>
          <cell r="DN33">
            <v>164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K33">
            <v>0</v>
          </cell>
          <cell r="GL33">
            <v>0</v>
          </cell>
          <cell r="GM33">
            <v>364</v>
          </cell>
          <cell r="GN33">
            <v>316.07692307692309</v>
          </cell>
          <cell r="GO33">
            <v>0</v>
          </cell>
          <cell r="GP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0.56899999999999995</v>
          </cell>
          <cell r="CV34">
            <v>0</v>
          </cell>
          <cell r="CW34">
            <v>0</v>
          </cell>
          <cell r="CX34">
            <v>0</v>
          </cell>
          <cell r="CY34">
            <v>0.629</v>
          </cell>
          <cell r="CZ34">
            <v>0.59600000000000009</v>
          </cell>
          <cell r="DA34">
            <v>0.63800000000000001</v>
          </cell>
          <cell r="DB34">
            <v>0.63200000000000001</v>
          </cell>
          <cell r="DC34">
            <v>0.629</v>
          </cell>
          <cell r="DD34">
            <v>0.61699999999999999</v>
          </cell>
          <cell r="DE34">
            <v>0.53600000000000003</v>
          </cell>
          <cell r="DF34">
            <v>0</v>
          </cell>
          <cell r="DG34">
            <v>0.66549999999999998</v>
          </cell>
          <cell r="DH34">
            <v>0.66200000000000003</v>
          </cell>
          <cell r="DI34">
            <v>0.67200000000000004</v>
          </cell>
          <cell r="DJ34">
            <v>0</v>
          </cell>
          <cell r="DK34">
            <v>0</v>
          </cell>
          <cell r="DL34">
            <v>0</v>
          </cell>
          <cell r="DM34">
            <v>0.64366666666666661</v>
          </cell>
          <cell r="DN34">
            <v>0.42499999999999999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K34">
            <v>0</v>
          </cell>
          <cell r="GL34">
            <v>0</v>
          </cell>
          <cell r="GM34">
            <v>0.56899999999999995</v>
          </cell>
          <cell r="GN34">
            <v>0.61209722222222218</v>
          </cell>
          <cell r="GO34">
            <v>0</v>
          </cell>
          <cell r="GP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13.850000000000001</v>
          </cell>
          <cell r="CV35">
            <v>0</v>
          </cell>
          <cell r="CW35">
            <v>0</v>
          </cell>
          <cell r="CX35">
            <v>0</v>
          </cell>
          <cell r="CY35">
            <v>22.15</v>
          </cell>
          <cell r="CZ35">
            <v>13.5</v>
          </cell>
          <cell r="DA35">
            <v>12.9</v>
          </cell>
          <cell r="DB35">
            <v>0</v>
          </cell>
          <cell r="DC35">
            <v>2</v>
          </cell>
          <cell r="DD35">
            <v>20.95</v>
          </cell>
          <cell r="DE35">
            <v>2.9</v>
          </cell>
          <cell r="DF35">
            <v>7.5</v>
          </cell>
          <cell r="DG35">
            <v>18.600000000000001</v>
          </cell>
          <cell r="DH35">
            <v>27.3</v>
          </cell>
          <cell r="DI35">
            <v>14</v>
          </cell>
          <cell r="DJ35">
            <v>0</v>
          </cell>
          <cell r="DK35">
            <v>0</v>
          </cell>
          <cell r="DL35">
            <v>0</v>
          </cell>
          <cell r="DM35">
            <v>8.7999999999999989</v>
          </cell>
          <cell r="DN35">
            <v>19.3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K35">
            <v>0</v>
          </cell>
          <cell r="GL35">
            <v>0</v>
          </cell>
          <cell r="GM35">
            <v>13.850000000000001</v>
          </cell>
          <cell r="GN35">
            <v>14.158333333333337</v>
          </cell>
          <cell r="GO35">
            <v>0</v>
          </cell>
          <cell r="GP35">
            <v>0</v>
          </cell>
        </row>
        <row r="36">
          <cell r="J36">
            <v>0</v>
          </cell>
          <cell r="K36">
            <v>264</v>
          </cell>
          <cell r="L36">
            <v>169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88</v>
          </cell>
          <cell r="R36">
            <v>0</v>
          </cell>
          <cell r="S36">
            <v>0</v>
          </cell>
          <cell r="T36">
            <v>24</v>
          </cell>
          <cell r="U36">
            <v>76</v>
          </cell>
          <cell r="V36">
            <v>77</v>
          </cell>
          <cell r="W36">
            <v>0</v>
          </cell>
          <cell r="X36">
            <v>0</v>
          </cell>
          <cell r="Y36">
            <v>1</v>
          </cell>
          <cell r="Z36">
            <v>14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48</v>
          </cell>
          <cell r="AF36">
            <v>0</v>
          </cell>
          <cell r="AG36">
            <v>0</v>
          </cell>
          <cell r="AH36">
            <v>2</v>
          </cell>
          <cell r="AI36">
            <v>83</v>
          </cell>
          <cell r="AJ36">
            <v>317</v>
          </cell>
          <cell r="AK36">
            <v>0</v>
          </cell>
          <cell r="AL36">
            <v>0</v>
          </cell>
          <cell r="AM36">
            <v>1</v>
          </cell>
          <cell r="AN36">
            <v>130</v>
          </cell>
          <cell r="AO36">
            <v>0</v>
          </cell>
          <cell r="AP36">
            <v>0</v>
          </cell>
          <cell r="AQ36">
            <v>0</v>
          </cell>
          <cell r="AR36">
            <v>1</v>
          </cell>
          <cell r="AS36">
            <v>1</v>
          </cell>
          <cell r="AT36">
            <v>0</v>
          </cell>
          <cell r="AU36">
            <v>0</v>
          </cell>
          <cell r="AV36">
            <v>9</v>
          </cell>
          <cell r="AW36">
            <v>1</v>
          </cell>
          <cell r="AX36">
            <v>1</v>
          </cell>
          <cell r="AY36">
            <v>0</v>
          </cell>
          <cell r="AZ36">
            <v>0</v>
          </cell>
          <cell r="BA36">
            <v>8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</v>
          </cell>
          <cell r="BG36">
            <v>1</v>
          </cell>
          <cell r="BH36">
            <v>0</v>
          </cell>
          <cell r="BI36">
            <v>0</v>
          </cell>
          <cell r="BJ36">
            <v>8</v>
          </cell>
          <cell r="BK36">
            <v>48</v>
          </cell>
          <cell r="BL36">
            <v>1</v>
          </cell>
          <cell r="BM36">
            <v>0</v>
          </cell>
          <cell r="BN36">
            <v>0</v>
          </cell>
          <cell r="BO36">
            <v>34</v>
          </cell>
          <cell r="BP36">
            <v>0</v>
          </cell>
          <cell r="BQ36">
            <v>53</v>
          </cell>
          <cell r="BR36">
            <v>0</v>
          </cell>
          <cell r="BS36">
            <v>0</v>
          </cell>
          <cell r="BT36">
            <v>0</v>
          </cell>
          <cell r="BU36">
            <v>96</v>
          </cell>
          <cell r="BV36">
            <v>21</v>
          </cell>
          <cell r="BW36">
            <v>0</v>
          </cell>
          <cell r="BX36">
            <v>0</v>
          </cell>
          <cell r="BY36">
            <v>24</v>
          </cell>
          <cell r="BZ36">
            <v>72</v>
          </cell>
          <cell r="CA36">
            <v>0</v>
          </cell>
          <cell r="CB36">
            <v>0</v>
          </cell>
          <cell r="CC36">
            <v>0</v>
          </cell>
          <cell r="CD36">
            <v>23</v>
          </cell>
          <cell r="CE36">
            <v>20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20</v>
          </cell>
          <cell r="DB36">
            <v>105</v>
          </cell>
          <cell r="DC36">
            <v>173</v>
          </cell>
          <cell r="DD36">
            <v>0</v>
          </cell>
          <cell r="DE36">
            <v>0</v>
          </cell>
          <cell r="DF36">
            <v>216</v>
          </cell>
          <cell r="DG36">
            <v>68</v>
          </cell>
          <cell r="DH36">
            <v>0</v>
          </cell>
          <cell r="DI36">
            <v>0</v>
          </cell>
          <cell r="DJ36">
            <v>0</v>
          </cell>
          <cell r="DK36">
            <v>80</v>
          </cell>
          <cell r="DL36">
            <v>90</v>
          </cell>
          <cell r="DM36">
            <v>0</v>
          </cell>
          <cell r="DN36">
            <v>0</v>
          </cell>
          <cell r="DO36">
            <v>215</v>
          </cell>
          <cell r="DP36">
            <v>19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</row>
        <row r="37">
          <cell r="K37">
            <v>432</v>
          </cell>
          <cell r="L37">
            <v>432</v>
          </cell>
          <cell r="P37">
            <v>414</v>
          </cell>
          <cell r="Q37">
            <v>372</v>
          </cell>
          <cell r="T37">
            <v>388</v>
          </cell>
          <cell r="U37">
            <v>384</v>
          </cell>
          <cell r="V37">
            <v>379</v>
          </cell>
          <cell r="Y37">
            <v>420</v>
          </cell>
          <cell r="Z37">
            <v>378</v>
          </cell>
          <cell r="AD37">
            <v>380</v>
          </cell>
          <cell r="AE37">
            <v>350</v>
          </cell>
          <cell r="AH37">
            <v>366</v>
          </cell>
          <cell r="AI37">
            <v>362</v>
          </cell>
          <cell r="AJ37">
            <v>343</v>
          </cell>
          <cell r="AM37">
            <v>368</v>
          </cell>
          <cell r="AN37">
            <v>375</v>
          </cell>
          <cell r="AR37">
            <v>360</v>
          </cell>
          <cell r="AS37">
            <v>358</v>
          </cell>
          <cell r="AV37">
            <v>364</v>
          </cell>
          <cell r="AW37">
            <v>341</v>
          </cell>
          <cell r="AX37">
            <v>344</v>
          </cell>
          <cell r="BA37">
            <v>368</v>
          </cell>
          <cell r="BB37">
            <v>368</v>
          </cell>
          <cell r="BF37">
            <v>356</v>
          </cell>
          <cell r="BG37">
            <v>368</v>
          </cell>
          <cell r="BJ37">
            <v>360</v>
          </cell>
          <cell r="BK37">
            <v>348</v>
          </cell>
          <cell r="BL37">
            <v>348</v>
          </cell>
          <cell r="BM37">
            <v>0</v>
          </cell>
          <cell r="BN37">
            <v>0</v>
          </cell>
          <cell r="BO37">
            <v>344</v>
          </cell>
          <cell r="BP37">
            <v>0</v>
          </cell>
          <cell r="BQ37">
            <v>344</v>
          </cell>
          <cell r="BR37">
            <v>0</v>
          </cell>
          <cell r="BS37">
            <v>0</v>
          </cell>
          <cell r="BT37">
            <v>0</v>
          </cell>
          <cell r="BU37">
            <v>356</v>
          </cell>
          <cell r="BV37">
            <v>344</v>
          </cell>
          <cell r="BW37">
            <v>0</v>
          </cell>
          <cell r="BX37">
            <v>0</v>
          </cell>
          <cell r="BY37">
            <v>328</v>
          </cell>
          <cell r="BZ37">
            <v>330</v>
          </cell>
          <cell r="CA37">
            <v>348</v>
          </cell>
          <cell r="CB37">
            <v>0</v>
          </cell>
          <cell r="CC37">
            <v>0</v>
          </cell>
          <cell r="CD37">
            <v>360</v>
          </cell>
          <cell r="CE37">
            <v>360</v>
          </cell>
          <cell r="CF37">
            <v>0</v>
          </cell>
          <cell r="CG37">
            <v>0</v>
          </cell>
          <cell r="CH37">
            <v>0</v>
          </cell>
          <cell r="CI37">
            <v>312</v>
          </cell>
          <cell r="CJ37">
            <v>311</v>
          </cell>
          <cell r="CK37">
            <v>0</v>
          </cell>
          <cell r="CL37">
            <v>0</v>
          </cell>
          <cell r="CM37">
            <v>300</v>
          </cell>
          <cell r="CN37">
            <v>324</v>
          </cell>
          <cell r="CO37">
            <v>324</v>
          </cell>
          <cell r="CP37">
            <v>0</v>
          </cell>
          <cell r="CQ37">
            <v>0</v>
          </cell>
          <cell r="CR37">
            <v>323</v>
          </cell>
          <cell r="CS37">
            <v>308</v>
          </cell>
          <cell r="CT37">
            <v>0</v>
          </cell>
          <cell r="CU37">
            <v>0</v>
          </cell>
          <cell r="CV37">
            <v>0</v>
          </cell>
          <cell r="CW37">
            <v>318</v>
          </cell>
          <cell r="CX37">
            <v>334</v>
          </cell>
          <cell r="CY37">
            <v>0</v>
          </cell>
          <cell r="CZ37">
            <v>0</v>
          </cell>
          <cell r="DA37">
            <v>300</v>
          </cell>
          <cell r="DB37">
            <v>312</v>
          </cell>
          <cell r="DC37">
            <v>297</v>
          </cell>
          <cell r="DD37">
            <v>0</v>
          </cell>
          <cell r="DE37">
            <v>0</v>
          </cell>
          <cell r="DF37">
            <v>312</v>
          </cell>
          <cell r="DG37">
            <v>336</v>
          </cell>
          <cell r="DH37">
            <v>0</v>
          </cell>
          <cell r="DI37">
            <v>0</v>
          </cell>
          <cell r="DJ37">
            <v>0</v>
          </cell>
          <cell r="DK37">
            <v>336</v>
          </cell>
          <cell r="DL37">
            <v>336</v>
          </cell>
          <cell r="DM37">
            <v>0</v>
          </cell>
          <cell r="DN37">
            <v>0</v>
          </cell>
          <cell r="DO37">
            <v>312</v>
          </cell>
          <cell r="DP37">
            <v>318</v>
          </cell>
          <cell r="DQ37">
            <v>318</v>
          </cell>
          <cell r="DR37">
            <v>0</v>
          </cell>
          <cell r="DS37">
            <v>0</v>
          </cell>
          <cell r="DT37">
            <v>300</v>
          </cell>
          <cell r="DU37">
            <v>312</v>
          </cell>
          <cell r="DV37">
            <v>0</v>
          </cell>
          <cell r="DW37">
            <v>0</v>
          </cell>
          <cell r="DY37">
            <v>306</v>
          </cell>
          <cell r="DZ37">
            <v>318</v>
          </cell>
          <cell r="EC37">
            <v>306</v>
          </cell>
          <cell r="ED37">
            <v>288</v>
          </cell>
          <cell r="EE37">
            <v>354</v>
          </cell>
          <cell r="EH37">
            <v>396</v>
          </cell>
          <cell r="EI37">
            <v>292</v>
          </cell>
          <cell r="EM37">
            <v>348</v>
          </cell>
          <cell r="EN37">
            <v>372</v>
          </cell>
          <cell r="EQ37">
            <v>384</v>
          </cell>
          <cell r="ER37">
            <v>408</v>
          </cell>
          <cell r="ES37">
            <v>404</v>
          </cell>
          <cell r="EV37">
            <v>372</v>
          </cell>
          <cell r="EW37">
            <v>384</v>
          </cell>
          <cell r="FB37">
            <v>384</v>
          </cell>
          <cell r="FE37">
            <v>384</v>
          </cell>
          <cell r="FF37">
            <v>372</v>
          </cell>
          <cell r="FG37">
            <v>360</v>
          </cell>
          <cell r="FJ37">
            <v>384</v>
          </cell>
          <cell r="FK37">
            <v>352</v>
          </cell>
          <cell r="FO37">
            <v>384</v>
          </cell>
          <cell r="FP37">
            <v>378</v>
          </cell>
          <cell r="FS37">
            <v>386</v>
          </cell>
          <cell r="FT37">
            <v>386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389</v>
          </cell>
          <cell r="CV38">
            <v>0</v>
          </cell>
          <cell r="CW38">
            <v>0</v>
          </cell>
          <cell r="CX38">
            <v>0</v>
          </cell>
          <cell r="CY38">
            <v>204</v>
          </cell>
          <cell r="CZ38">
            <v>238</v>
          </cell>
          <cell r="DA38">
            <v>474</v>
          </cell>
          <cell r="DB38">
            <v>277</v>
          </cell>
          <cell r="DC38">
            <v>428</v>
          </cell>
          <cell r="DD38">
            <v>470</v>
          </cell>
          <cell r="DE38">
            <v>347</v>
          </cell>
          <cell r="DF38">
            <v>139</v>
          </cell>
          <cell r="DG38">
            <v>202</v>
          </cell>
          <cell r="DH38">
            <v>239</v>
          </cell>
          <cell r="DI38">
            <v>257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306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260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K38">
            <v>0</v>
          </cell>
          <cell r="GL38">
            <v>0</v>
          </cell>
          <cell r="GM38">
            <v>389</v>
          </cell>
          <cell r="GN38">
            <v>295.46153846153845</v>
          </cell>
          <cell r="GO38">
            <v>0</v>
          </cell>
          <cell r="GP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0.71550000000000002</v>
          </cell>
          <cell r="CV39">
            <v>0</v>
          </cell>
          <cell r="CW39">
            <v>0</v>
          </cell>
          <cell r="CX39">
            <v>0</v>
          </cell>
          <cell r="CY39">
            <v>0.46400000000000002</v>
          </cell>
          <cell r="CZ39">
            <v>0.3155</v>
          </cell>
          <cell r="DA39">
            <v>0.65549999999999997</v>
          </cell>
          <cell r="DB39">
            <v>0.58000000000000007</v>
          </cell>
          <cell r="DC39">
            <v>0.53299999999999992</v>
          </cell>
          <cell r="DD39">
            <v>0.58200000000000007</v>
          </cell>
          <cell r="DE39">
            <v>0.65549999999999997</v>
          </cell>
          <cell r="DF39">
            <v>0.69</v>
          </cell>
          <cell r="DG39">
            <v>0.63300000000000001</v>
          </cell>
          <cell r="DH39">
            <v>0.4405</v>
          </cell>
          <cell r="DI39">
            <v>0.64700000000000002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0.80700000000000005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0.65800000000000003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K39">
            <v>0</v>
          </cell>
          <cell r="GL39">
            <v>0</v>
          </cell>
          <cell r="GM39">
            <v>0.71550000000000002</v>
          </cell>
          <cell r="GN39">
            <v>0.58930769230769242</v>
          </cell>
          <cell r="GO39">
            <v>0</v>
          </cell>
          <cell r="GP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19.100000000000001</v>
          </cell>
          <cell r="CV40">
            <v>0</v>
          </cell>
          <cell r="CW40">
            <v>0</v>
          </cell>
          <cell r="CX40">
            <v>0</v>
          </cell>
          <cell r="CY40">
            <v>15.3</v>
          </cell>
          <cell r="CZ40">
            <v>9.1</v>
          </cell>
          <cell r="DA40">
            <v>0.95000000000000018</v>
          </cell>
          <cell r="DB40">
            <v>5.25</v>
          </cell>
          <cell r="DC40">
            <v>28.799999999999997</v>
          </cell>
          <cell r="DD40">
            <v>22.65</v>
          </cell>
          <cell r="DE40">
            <v>0</v>
          </cell>
          <cell r="DF40">
            <v>1</v>
          </cell>
          <cell r="DG40">
            <v>1</v>
          </cell>
          <cell r="DH40">
            <v>11.9</v>
          </cell>
          <cell r="DI40">
            <v>15.2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12.5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20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K40">
            <v>0</v>
          </cell>
          <cell r="GL40">
            <v>0</v>
          </cell>
          <cell r="GM40">
            <v>19.100000000000001</v>
          </cell>
          <cell r="GN40">
            <v>11.970833333333331</v>
          </cell>
          <cell r="GO40">
            <v>0</v>
          </cell>
          <cell r="GP40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379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510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1051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1961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1068</v>
          </cell>
          <cell r="AT42">
            <v>0</v>
          </cell>
          <cell r="AU42">
            <v>0</v>
          </cell>
          <cell r="AV42">
            <v>1112</v>
          </cell>
          <cell r="AW42">
            <v>0</v>
          </cell>
          <cell r="AX42">
            <v>2223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2381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3181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119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637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1100</v>
          </cell>
          <cell r="CK42">
            <v>0</v>
          </cell>
          <cell r="CL42">
            <v>0</v>
          </cell>
          <cell r="CM42">
            <v>1248</v>
          </cell>
          <cell r="CN42">
            <v>0</v>
          </cell>
          <cell r="CO42">
            <v>0</v>
          </cell>
          <cell r="CP42">
            <v>1597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1878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234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577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370</v>
          </cell>
          <cell r="CV43">
            <v>0</v>
          </cell>
          <cell r="CW43">
            <v>0</v>
          </cell>
          <cell r="CX43">
            <v>210</v>
          </cell>
          <cell r="CY43">
            <v>255</v>
          </cell>
          <cell r="CZ43">
            <v>214</v>
          </cell>
          <cell r="DA43">
            <v>160</v>
          </cell>
          <cell r="DB43">
            <v>175</v>
          </cell>
          <cell r="DC43">
            <v>180</v>
          </cell>
          <cell r="DD43">
            <v>156</v>
          </cell>
          <cell r="DE43">
            <v>117</v>
          </cell>
          <cell r="DF43">
            <v>16</v>
          </cell>
          <cell r="DG43">
            <v>198</v>
          </cell>
          <cell r="DH43">
            <v>193</v>
          </cell>
          <cell r="DI43">
            <v>251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K43">
            <v>0</v>
          </cell>
          <cell r="GL43">
            <v>0</v>
          </cell>
          <cell r="GM43">
            <v>370</v>
          </cell>
          <cell r="GN43">
            <v>177.08333333333334</v>
          </cell>
          <cell r="GO43">
            <v>0</v>
          </cell>
          <cell r="GP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0.6944999999999999</v>
          </cell>
          <cell r="CV44">
            <v>0</v>
          </cell>
          <cell r="CW44">
            <v>0</v>
          </cell>
          <cell r="CX44">
            <v>0.67300000000000004</v>
          </cell>
          <cell r="CY44">
            <v>0.64100000000000001</v>
          </cell>
          <cell r="CZ44">
            <v>0.52600000000000002</v>
          </cell>
          <cell r="DA44">
            <v>0.55800000000000005</v>
          </cell>
          <cell r="DB44">
            <v>0.53900000000000003</v>
          </cell>
          <cell r="DC44">
            <v>0.54700000000000004</v>
          </cell>
          <cell r="DD44">
            <v>0.48199999999999998</v>
          </cell>
          <cell r="DE44">
            <v>0.57499999999999996</v>
          </cell>
          <cell r="DF44">
            <v>0</v>
          </cell>
          <cell r="DG44">
            <v>0.753</v>
          </cell>
          <cell r="DH44">
            <v>0.58199999999999996</v>
          </cell>
          <cell r="DI44">
            <v>0.80100000000000005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K44">
            <v>0</v>
          </cell>
          <cell r="GL44">
            <v>0</v>
          </cell>
          <cell r="GM44">
            <v>0.6944999999999999</v>
          </cell>
          <cell r="GN44">
            <v>0.6070000000000001</v>
          </cell>
          <cell r="GO44">
            <v>0</v>
          </cell>
          <cell r="GP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15.5</v>
          </cell>
          <cell r="CV45">
            <v>0</v>
          </cell>
          <cell r="CW45">
            <v>0</v>
          </cell>
          <cell r="CX45">
            <v>0</v>
          </cell>
          <cell r="CY45">
            <v>16</v>
          </cell>
          <cell r="CZ45">
            <v>0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0</v>
          </cell>
          <cell r="DG45">
            <v>1</v>
          </cell>
          <cell r="DH45">
            <v>1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K45">
            <v>0</v>
          </cell>
          <cell r="GL45">
            <v>0</v>
          </cell>
          <cell r="GM45">
            <v>15.5</v>
          </cell>
          <cell r="GN45">
            <v>2.875</v>
          </cell>
          <cell r="GO45">
            <v>0</v>
          </cell>
          <cell r="GP45">
            <v>0</v>
          </cell>
        </row>
        <row r="47">
          <cell r="CY47">
            <v>6160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94</v>
          </cell>
          <cell r="CV48">
            <v>0</v>
          </cell>
          <cell r="CW48">
            <v>0</v>
          </cell>
          <cell r="CX48">
            <v>0</v>
          </cell>
          <cell r="CY48">
            <v>229</v>
          </cell>
          <cell r="CZ48">
            <v>94</v>
          </cell>
          <cell r="DA48">
            <v>0</v>
          </cell>
          <cell r="DB48">
            <v>140</v>
          </cell>
          <cell r="DC48">
            <v>218</v>
          </cell>
          <cell r="DD48">
            <v>243</v>
          </cell>
          <cell r="DE48">
            <v>0</v>
          </cell>
          <cell r="DF48">
            <v>170</v>
          </cell>
          <cell r="DG48">
            <v>171</v>
          </cell>
          <cell r="DH48">
            <v>151</v>
          </cell>
          <cell r="DI48">
            <v>120</v>
          </cell>
          <cell r="DJ48">
            <v>0</v>
          </cell>
          <cell r="DK48">
            <v>0</v>
          </cell>
          <cell r="DL48">
            <v>0</v>
          </cell>
          <cell r="DM48">
            <v>514</v>
          </cell>
          <cell r="DN48">
            <v>350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243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K48">
            <v>0</v>
          </cell>
          <cell r="GL48">
            <v>0</v>
          </cell>
          <cell r="GM48">
            <v>94</v>
          </cell>
          <cell r="GN48">
            <v>220.25</v>
          </cell>
          <cell r="GO48">
            <v>0</v>
          </cell>
          <cell r="GP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0.74299999999999999</v>
          </cell>
          <cell r="CV49">
            <v>0</v>
          </cell>
          <cell r="CW49">
            <v>0</v>
          </cell>
          <cell r="CX49">
            <v>0</v>
          </cell>
          <cell r="CY49">
            <v>0.69599999999999995</v>
          </cell>
          <cell r="CZ49">
            <v>0.7</v>
          </cell>
          <cell r="DA49">
            <v>0</v>
          </cell>
          <cell r="DB49">
            <v>0.51800000000000002</v>
          </cell>
          <cell r="DC49">
            <v>0.57150000000000001</v>
          </cell>
          <cell r="DD49">
            <v>0.64349999999999996</v>
          </cell>
          <cell r="DE49">
            <v>0</v>
          </cell>
          <cell r="DF49">
            <v>0</v>
          </cell>
          <cell r="DG49">
            <v>0.47599999999999998</v>
          </cell>
          <cell r="DH49">
            <v>0.45800000000000002</v>
          </cell>
          <cell r="DI49">
            <v>0.30499999999999999</v>
          </cell>
          <cell r="DJ49">
            <v>0</v>
          </cell>
          <cell r="DK49">
            <v>0</v>
          </cell>
          <cell r="DL49">
            <v>0</v>
          </cell>
          <cell r="DM49">
            <v>0.65600000000000003</v>
          </cell>
          <cell r="DN49">
            <v>0.59000000000000008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0.61599999999999999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K49">
            <v>0</v>
          </cell>
          <cell r="GL49">
            <v>0</v>
          </cell>
          <cell r="GM49">
            <v>0.74299999999999999</v>
          </cell>
          <cell r="GN49">
            <v>0.56636363636363629</v>
          </cell>
          <cell r="GO49">
            <v>0</v>
          </cell>
          <cell r="GP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1</v>
          </cell>
          <cell r="DA50">
            <v>0</v>
          </cell>
          <cell r="DB50">
            <v>0</v>
          </cell>
          <cell r="DC50">
            <v>14.950000000000001</v>
          </cell>
          <cell r="DD50">
            <v>2.7</v>
          </cell>
          <cell r="DE50">
            <v>0</v>
          </cell>
          <cell r="DF50">
            <v>0.7</v>
          </cell>
          <cell r="DG50">
            <v>91.1</v>
          </cell>
          <cell r="DH50">
            <v>0</v>
          </cell>
          <cell r="DI50">
            <v>7.5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19.658333333333331</v>
          </cell>
          <cell r="GO50">
            <v>0</v>
          </cell>
          <cell r="GP50">
            <v>0</v>
          </cell>
        </row>
        <row r="51">
          <cell r="J51">
            <v>0</v>
          </cell>
          <cell r="K51">
            <v>0</v>
          </cell>
          <cell r="L51">
            <v>1</v>
          </cell>
          <cell r="M51">
            <v>50</v>
          </cell>
          <cell r="N51">
            <v>0</v>
          </cell>
          <cell r="O51">
            <v>0</v>
          </cell>
          <cell r="P51">
            <v>0</v>
          </cell>
          <cell r="Q51">
            <v>1</v>
          </cell>
          <cell r="R51">
            <v>1</v>
          </cell>
          <cell r="S51">
            <v>0</v>
          </cell>
          <cell r="T51">
            <v>0</v>
          </cell>
          <cell r="U51">
            <v>1</v>
          </cell>
          <cell r="V51">
            <v>200</v>
          </cell>
          <cell r="W51">
            <v>51</v>
          </cell>
          <cell r="X51">
            <v>0</v>
          </cell>
          <cell r="Y51">
            <v>0</v>
          </cell>
          <cell r="Z51">
            <v>61</v>
          </cell>
          <cell r="AA51">
            <v>112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30</v>
          </cell>
          <cell r="AJ51">
            <v>106</v>
          </cell>
          <cell r="AK51">
            <v>80</v>
          </cell>
          <cell r="AL51">
            <v>0</v>
          </cell>
          <cell r="AM51">
            <v>0</v>
          </cell>
          <cell r="AN51">
            <v>45</v>
          </cell>
          <cell r="AO51">
            <v>1</v>
          </cell>
          <cell r="AP51">
            <v>0</v>
          </cell>
          <cell r="AQ51">
            <v>0</v>
          </cell>
          <cell r="AR51">
            <v>0</v>
          </cell>
          <cell r="AS51">
            <v>1</v>
          </cell>
          <cell r="AT51">
            <v>1</v>
          </cell>
          <cell r="AU51">
            <v>0</v>
          </cell>
          <cell r="AV51">
            <v>0</v>
          </cell>
          <cell r="AW51">
            <v>1</v>
          </cell>
          <cell r="AX51">
            <v>1</v>
          </cell>
          <cell r="AY51">
            <v>1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0</v>
          </cell>
          <cell r="BE51">
            <v>0</v>
          </cell>
          <cell r="BF51">
            <v>0</v>
          </cell>
          <cell r="BG51">
            <v>1</v>
          </cell>
          <cell r="BH51">
            <v>1</v>
          </cell>
          <cell r="BI51">
            <v>0</v>
          </cell>
          <cell r="BJ51">
            <v>0</v>
          </cell>
          <cell r="BK51">
            <v>0</v>
          </cell>
          <cell r="BL51">
            <v>95</v>
          </cell>
          <cell r="BM51">
            <v>28</v>
          </cell>
          <cell r="BN51">
            <v>0</v>
          </cell>
          <cell r="BO51">
            <v>0</v>
          </cell>
          <cell r="BP51">
            <v>0</v>
          </cell>
          <cell r="BQ51">
            <v>1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70</v>
          </cell>
          <cell r="BW51">
            <v>1</v>
          </cell>
          <cell r="BX51">
            <v>0</v>
          </cell>
          <cell r="BY51">
            <v>0</v>
          </cell>
          <cell r="BZ51">
            <v>70</v>
          </cell>
          <cell r="CA51">
            <v>0</v>
          </cell>
          <cell r="CB51">
            <v>95</v>
          </cell>
          <cell r="CC51">
            <v>0</v>
          </cell>
          <cell r="CD51">
            <v>0</v>
          </cell>
          <cell r="CE51">
            <v>11</v>
          </cell>
          <cell r="CF51">
            <v>50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15</v>
          </cell>
          <cell r="DD51">
            <v>185</v>
          </cell>
          <cell r="DE51">
            <v>0</v>
          </cell>
          <cell r="DF51">
            <v>0</v>
          </cell>
          <cell r="DG51">
            <v>110</v>
          </cell>
          <cell r="DH51">
            <v>298</v>
          </cell>
          <cell r="DI51">
            <v>0</v>
          </cell>
          <cell r="DJ51">
            <v>0</v>
          </cell>
          <cell r="DK51">
            <v>0</v>
          </cell>
          <cell r="DL51">
            <v>70</v>
          </cell>
          <cell r="DM51">
            <v>317</v>
          </cell>
          <cell r="DN51">
            <v>0</v>
          </cell>
          <cell r="DO51">
            <v>0</v>
          </cell>
          <cell r="DP51">
            <v>46</v>
          </cell>
          <cell r="DQ51">
            <v>20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</row>
        <row r="52">
          <cell r="L52">
            <v>420</v>
          </cell>
          <cell r="M52">
            <v>404</v>
          </cell>
          <cell r="Q52">
            <v>330</v>
          </cell>
          <cell r="R52">
            <v>312</v>
          </cell>
          <cell r="U52">
            <v>354</v>
          </cell>
          <cell r="V52">
            <v>336</v>
          </cell>
          <cell r="W52">
            <v>366</v>
          </cell>
          <cell r="Z52">
            <v>351</v>
          </cell>
          <cell r="AA52">
            <v>348</v>
          </cell>
          <cell r="BG52">
            <v>1.0000000000000001E-5</v>
          </cell>
          <cell r="CJ52">
            <v>60</v>
          </cell>
          <cell r="CK52">
            <v>60</v>
          </cell>
          <cell r="CN52">
            <v>72</v>
          </cell>
          <cell r="CO52">
            <v>72</v>
          </cell>
          <cell r="CP52">
            <v>96</v>
          </cell>
          <cell r="CS52">
            <v>108</v>
          </cell>
          <cell r="CT52">
            <v>104</v>
          </cell>
          <cell r="CX52">
            <v>120</v>
          </cell>
          <cell r="CY52">
            <v>120</v>
          </cell>
          <cell r="DB52">
            <v>132</v>
          </cell>
          <cell r="DC52">
            <v>128</v>
          </cell>
          <cell r="DD52">
            <v>132</v>
          </cell>
          <cell r="DG52">
            <v>132</v>
          </cell>
          <cell r="DH52">
            <v>131.5</v>
          </cell>
          <cell r="DL52">
            <v>144</v>
          </cell>
          <cell r="DM52">
            <v>156</v>
          </cell>
          <cell r="DP52">
            <v>162.5</v>
          </cell>
          <cell r="DQ52">
            <v>156</v>
          </cell>
          <cell r="DR52">
            <v>156</v>
          </cell>
          <cell r="DU52">
            <v>120</v>
          </cell>
          <cell r="DV52">
            <v>114</v>
          </cell>
          <cell r="DZ52">
            <v>132</v>
          </cell>
          <cell r="EA52">
            <v>150</v>
          </cell>
          <cell r="ED52">
            <v>132</v>
          </cell>
          <cell r="EE52">
            <v>120</v>
          </cell>
          <cell r="EF52">
            <v>276</v>
          </cell>
          <cell r="EI52">
            <v>320</v>
          </cell>
          <cell r="EJ52">
            <v>308</v>
          </cell>
          <cell r="EN52">
            <v>321</v>
          </cell>
          <cell r="EO52">
            <v>292</v>
          </cell>
          <cell r="ER52">
            <v>300</v>
          </cell>
          <cell r="ES52">
            <v>300</v>
          </cell>
          <cell r="ET52">
            <v>283</v>
          </cell>
          <cell r="EW52">
            <v>288</v>
          </cell>
          <cell r="EX52">
            <v>302</v>
          </cell>
          <cell r="FC52">
            <v>318</v>
          </cell>
          <cell r="FF52">
            <v>294</v>
          </cell>
          <cell r="FG52">
            <v>300</v>
          </cell>
          <cell r="FH52">
            <v>288</v>
          </cell>
          <cell r="FK52">
            <v>308</v>
          </cell>
          <cell r="FL52">
            <v>301</v>
          </cell>
          <cell r="FP52">
            <v>288</v>
          </cell>
          <cell r="FQ52">
            <v>310</v>
          </cell>
          <cell r="FT52">
            <v>264</v>
          </cell>
          <cell r="FU52">
            <v>288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2</v>
          </cell>
          <cell r="CD53">
            <v>126</v>
          </cell>
          <cell r="CE53">
            <v>0</v>
          </cell>
          <cell r="CF53">
            <v>36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62</v>
          </cell>
          <cell r="CM53">
            <v>0</v>
          </cell>
          <cell r="CN53">
            <v>30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103</v>
          </cell>
          <cell r="CZ53">
            <v>136</v>
          </cell>
          <cell r="DA53">
            <v>0</v>
          </cell>
          <cell r="DB53">
            <v>0</v>
          </cell>
          <cell r="DC53">
            <v>0</v>
          </cell>
          <cell r="DD53">
            <v>117</v>
          </cell>
          <cell r="DE53">
            <v>94</v>
          </cell>
          <cell r="DF53">
            <v>0</v>
          </cell>
          <cell r="DG53">
            <v>67</v>
          </cell>
          <cell r="DH53">
            <v>133</v>
          </cell>
          <cell r="DI53">
            <v>145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K53">
            <v>0</v>
          </cell>
          <cell r="GL53">
            <v>0</v>
          </cell>
          <cell r="GM53">
            <v>51.2</v>
          </cell>
          <cell r="GN53">
            <v>113.57142857142857</v>
          </cell>
          <cell r="GO53">
            <v>0</v>
          </cell>
          <cell r="GP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0.7</v>
          </cell>
          <cell r="CD54">
            <v>0.60099999999999998</v>
          </cell>
          <cell r="CE54">
            <v>0</v>
          </cell>
          <cell r="CF54">
            <v>0.7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0.51800000000000002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0.36899999999999999</v>
          </cell>
          <cell r="CZ54">
            <v>0.52500000000000002</v>
          </cell>
          <cell r="DA54">
            <v>0</v>
          </cell>
          <cell r="DB54">
            <v>0</v>
          </cell>
          <cell r="DC54">
            <v>0</v>
          </cell>
          <cell r="DD54">
            <v>0.34899999999999998</v>
          </cell>
          <cell r="DE54">
            <v>0.42099999999999999</v>
          </cell>
          <cell r="DF54">
            <v>0</v>
          </cell>
          <cell r="DG54">
            <v>0.28000000000000003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K54">
            <v>0</v>
          </cell>
          <cell r="GL54">
            <v>0</v>
          </cell>
          <cell r="GM54">
            <v>0.6038</v>
          </cell>
          <cell r="GN54">
            <v>0.38879999999999998</v>
          </cell>
          <cell r="GO54">
            <v>0</v>
          </cell>
          <cell r="GP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1</v>
          </cell>
          <cell r="CD55">
            <v>0</v>
          </cell>
          <cell r="CE55">
            <v>0</v>
          </cell>
          <cell r="CF55">
            <v>0.3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2.7</v>
          </cell>
          <cell r="DA55">
            <v>0</v>
          </cell>
          <cell r="DB55">
            <v>0</v>
          </cell>
          <cell r="DC55">
            <v>0</v>
          </cell>
          <cell r="DD55">
            <v>2.5</v>
          </cell>
          <cell r="DE55">
            <v>3.6</v>
          </cell>
          <cell r="DF55">
            <v>0</v>
          </cell>
          <cell r="DG55">
            <v>3.9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K55">
            <v>0</v>
          </cell>
          <cell r="GL55">
            <v>0</v>
          </cell>
          <cell r="GM55">
            <v>0.65</v>
          </cell>
          <cell r="GN55">
            <v>3.1750000000000003</v>
          </cell>
          <cell r="GO55">
            <v>0</v>
          </cell>
          <cell r="GP55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175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938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1438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1438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63</v>
          </cell>
          <cell r="CK57">
            <v>0</v>
          </cell>
          <cell r="CL57">
            <v>0</v>
          </cell>
          <cell r="CM57">
            <v>243</v>
          </cell>
          <cell r="CN57">
            <v>0</v>
          </cell>
          <cell r="CO57">
            <v>0</v>
          </cell>
          <cell r="CP57">
            <v>583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695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104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353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199</v>
          </cell>
          <cell r="BV58">
            <v>246</v>
          </cell>
          <cell r="BW58">
            <v>280</v>
          </cell>
          <cell r="BX58">
            <v>300</v>
          </cell>
          <cell r="BY58">
            <v>0</v>
          </cell>
          <cell r="BZ58">
            <v>246</v>
          </cell>
          <cell r="CA58">
            <v>246</v>
          </cell>
          <cell r="CB58">
            <v>265</v>
          </cell>
          <cell r="CC58">
            <v>466</v>
          </cell>
          <cell r="CD58">
            <v>205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265</v>
          </cell>
          <cell r="CM58">
            <v>483</v>
          </cell>
          <cell r="CN58">
            <v>517</v>
          </cell>
          <cell r="CO58">
            <v>522</v>
          </cell>
          <cell r="CP58">
            <v>0</v>
          </cell>
          <cell r="CQ58">
            <v>0</v>
          </cell>
          <cell r="CR58">
            <v>0</v>
          </cell>
          <cell r="CS58">
            <v>100</v>
          </cell>
          <cell r="CT58">
            <v>0</v>
          </cell>
          <cell r="CU58">
            <v>260</v>
          </cell>
          <cell r="CV58">
            <v>0</v>
          </cell>
          <cell r="CW58">
            <v>0</v>
          </cell>
          <cell r="CX58">
            <v>87</v>
          </cell>
          <cell r="CY58">
            <v>223</v>
          </cell>
          <cell r="CZ58">
            <v>447</v>
          </cell>
          <cell r="DA58">
            <v>7</v>
          </cell>
          <cell r="DB58">
            <v>458</v>
          </cell>
          <cell r="DC58">
            <v>212</v>
          </cell>
          <cell r="DD58">
            <v>255</v>
          </cell>
          <cell r="DE58">
            <v>204</v>
          </cell>
          <cell r="DF58">
            <v>189</v>
          </cell>
          <cell r="DG58">
            <v>168</v>
          </cell>
          <cell r="DH58">
            <v>464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708</v>
          </cell>
          <cell r="DN58">
            <v>247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204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K58">
            <v>0</v>
          </cell>
          <cell r="GL58">
            <v>0</v>
          </cell>
          <cell r="GM58">
            <v>306.66666666666669</v>
          </cell>
          <cell r="GN58">
            <v>276.64285714285717</v>
          </cell>
          <cell r="GO58">
            <v>0</v>
          </cell>
          <cell r="GP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0.58899999999999997</v>
          </cell>
          <cell r="BV59">
            <v>0.7</v>
          </cell>
          <cell r="BW59">
            <v>0.65300000000000002</v>
          </cell>
          <cell r="BX59">
            <v>0.78900000000000003</v>
          </cell>
          <cell r="BY59">
            <v>0</v>
          </cell>
          <cell r="BZ59">
            <v>0.59599999999999997</v>
          </cell>
          <cell r="CA59">
            <v>0.58099999999999996</v>
          </cell>
          <cell r="CB59">
            <v>0.628</v>
          </cell>
          <cell r="CC59">
            <v>0.59850000000000003</v>
          </cell>
          <cell r="CD59">
            <v>0.53300000000000003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0.7</v>
          </cell>
          <cell r="CM59">
            <v>0.72449999999999992</v>
          </cell>
          <cell r="CN59">
            <v>0.76400000000000001</v>
          </cell>
          <cell r="CO59">
            <v>0.78649999999999998</v>
          </cell>
          <cell r="CP59">
            <v>0</v>
          </cell>
          <cell r="CQ59">
            <v>0</v>
          </cell>
          <cell r="CR59">
            <v>0</v>
          </cell>
          <cell r="CS59">
            <v>0.56699999999999995</v>
          </cell>
          <cell r="CT59">
            <v>0</v>
          </cell>
          <cell r="CU59">
            <v>0.73499999999999999</v>
          </cell>
          <cell r="CV59">
            <v>0</v>
          </cell>
          <cell r="CW59">
            <v>0</v>
          </cell>
          <cell r="CX59">
            <v>0.84199999999999997</v>
          </cell>
          <cell r="CY59">
            <v>0.64700000000000002</v>
          </cell>
          <cell r="CZ59">
            <v>0.63549999999999995</v>
          </cell>
          <cell r="DA59">
            <v>0.66700000000000004</v>
          </cell>
          <cell r="DB59">
            <v>0.69599999999999995</v>
          </cell>
          <cell r="DC59">
            <v>0.622</v>
          </cell>
          <cell r="DD59">
            <v>0.67949999999999999</v>
          </cell>
          <cell r="DE59">
            <v>0.44550000000000001</v>
          </cell>
          <cell r="DF59">
            <v>0.68</v>
          </cell>
          <cell r="DG59">
            <v>0.85</v>
          </cell>
          <cell r="DH59">
            <v>0.68049999999999999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0.69133333333333324</v>
          </cell>
          <cell r="DN59">
            <v>0.71099999999999997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0.59599999999999997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K59">
            <v>0</v>
          </cell>
          <cell r="GL59">
            <v>0</v>
          </cell>
          <cell r="GM59">
            <v>0.66296666666666659</v>
          </cell>
          <cell r="GN59">
            <v>0.67452380952380953</v>
          </cell>
          <cell r="GO59">
            <v>0</v>
          </cell>
          <cell r="GP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84.8</v>
          </cell>
          <cell r="BV60">
            <v>37.700000000000003</v>
          </cell>
          <cell r="BW60">
            <v>25</v>
          </cell>
          <cell r="BX60">
            <v>0</v>
          </cell>
          <cell r="BY60">
            <v>0</v>
          </cell>
          <cell r="BZ60">
            <v>68.900000000000006</v>
          </cell>
          <cell r="CA60">
            <v>80.3</v>
          </cell>
          <cell r="CB60">
            <v>31.9</v>
          </cell>
          <cell r="CC60">
            <v>7.2499999999999991</v>
          </cell>
          <cell r="CD60">
            <v>44.6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29.15</v>
          </cell>
          <cell r="CN60">
            <v>8.25</v>
          </cell>
          <cell r="CO60">
            <v>17.399999999999999</v>
          </cell>
          <cell r="CP60">
            <v>0</v>
          </cell>
          <cell r="CQ60">
            <v>0</v>
          </cell>
          <cell r="CR60">
            <v>0</v>
          </cell>
          <cell r="CS60">
            <v>14.2</v>
          </cell>
          <cell r="CT60">
            <v>0</v>
          </cell>
          <cell r="CU60">
            <v>47.2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46.95</v>
          </cell>
          <cell r="DA60">
            <v>3.8</v>
          </cell>
          <cell r="DB60">
            <v>28.95</v>
          </cell>
          <cell r="DC60">
            <v>47.8</v>
          </cell>
          <cell r="DD60">
            <v>3.4000000000000004</v>
          </cell>
          <cell r="DE60">
            <v>0</v>
          </cell>
          <cell r="DF60">
            <v>58.3</v>
          </cell>
          <cell r="DG60">
            <v>22.66</v>
          </cell>
          <cell r="DH60">
            <v>20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20.599999999999998</v>
          </cell>
          <cell r="DN60">
            <v>35.200000000000003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56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K60">
            <v>0</v>
          </cell>
          <cell r="GL60">
            <v>0</v>
          </cell>
          <cell r="GM60">
            <v>38.20384615384615</v>
          </cell>
          <cell r="GN60">
            <v>31.241818181818179</v>
          </cell>
          <cell r="GO60">
            <v>0</v>
          </cell>
          <cell r="GP60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173</v>
          </cell>
          <cell r="BV63">
            <v>251</v>
          </cell>
          <cell r="BW63">
            <v>300</v>
          </cell>
          <cell r="BX63">
            <v>286</v>
          </cell>
          <cell r="BY63">
            <v>0</v>
          </cell>
          <cell r="BZ63">
            <v>286</v>
          </cell>
          <cell r="CA63">
            <v>300</v>
          </cell>
          <cell r="CB63">
            <v>301</v>
          </cell>
          <cell r="CC63">
            <v>300</v>
          </cell>
          <cell r="CD63">
            <v>294</v>
          </cell>
          <cell r="CE63">
            <v>282</v>
          </cell>
          <cell r="CF63">
            <v>0</v>
          </cell>
          <cell r="CG63">
            <v>295</v>
          </cell>
          <cell r="CH63">
            <v>300</v>
          </cell>
          <cell r="CI63">
            <v>0</v>
          </cell>
          <cell r="CJ63">
            <v>0</v>
          </cell>
          <cell r="CK63">
            <v>0</v>
          </cell>
          <cell r="CL63">
            <v>297</v>
          </cell>
          <cell r="CM63">
            <v>281</v>
          </cell>
          <cell r="CN63">
            <v>290</v>
          </cell>
          <cell r="CO63">
            <v>165</v>
          </cell>
          <cell r="CP63">
            <v>359</v>
          </cell>
          <cell r="CQ63">
            <v>290</v>
          </cell>
          <cell r="CR63">
            <v>0</v>
          </cell>
          <cell r="CS63">
            <v>0</v>
          </cell>
          <cell r="CT63">
            <v>305</v>
          </cell>
          <cell r="CU63">
            <v>305</v>
          </cell>
          <cell r="CV63">
            <v>0</v>
          </cell>
          <cell r="CW63">
            <v>0</v>
          </cell>
          <cell r="CX63">
            <v>0</v>
          </cell>
          <cell r="CY63">
            <v>305</v>
          </cell>
          <cell r="CZ63">
            <v>249</v>
          </cell>
          <cell r="DA63">
            <v>0</v>
          </cell>
          <cell r="DB63">
            <v>224</v>
          </cell>
          <cell r="DC63">
            <v>178</v>
          </cell>
          <cell r="DD63">
            <v>200</v>
          </cell>
          <cell r="DE63">
            <v>340</v>
          </cell>
          <cell r="DF63">
            <v>187</v>
          </cell>
          <cell r="DG63">
            <v>235</v>
          </cell>
          <cell r="DH63">
            <v>452</v>
          </cell>
          <cell r="DI63">
            <v>273</v>
          </cell>
          <cell r="DJ63">
            <v>106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203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K63">
            <v>0</v>
          </cell>
          <cell r="GL63">
            <v>0</v>
          </cell>
          <cell r="GM63">
            <v>283</v>
          </cell>
          <cell r="GN63">
            <v>246</v>
          </cell>
          <cell r="GO63">
            <v>0</v>
          </cell>
          <cell r="GP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0.53800000000000003</v>
          </cell>
          <cell r="BV64">
            <v>0.61799999999999999</v>
          </cell>
          <cell r="BW64">
            <v>0.71799999999999997</v>
          </cell>
          <cell r="BX64">
            <v>0.72199999999999998</v>
          </cell>
          <cell r="BY64">
            <v>0</v>
          </cell>
          <cell r="BZ64">
            <v>0.69799999999999995</v>
          </cell>
          <cell r="CA64">
            <v>0.77500000000000002</v>
          </cell>
          <cell r="CB64">
            <v>0.80400000000000005</v>
          </cell>
          <cell r="CC64">
            <v>0.82699999999999996</v>
          </cell>
          <cell r="CD64">
            <v>0.73899999999999999</v>
          </cell>
          <cell r="CE64">
            <v>0.75700000000000001</v>
          </cell>
          <cell r="CF64">
            <v>0</v>
          </cell>
          <cell r="CG64">
            <v>0.84499999999999997</v>
          </cell>
          <cell r="CH64">
            <v>0.79600000000000004</v>
          </cell>
          <cell r="CI64">
            <v>0</v>
          </cell>
          <cell r="CJ64">
            <v>0</v>
          </cell>
          <cell r="CK64">
            <v>0</v>
          </cell>
          <cell r="CL64">
            <v>0.85399999999999998</v>
          </cell>
          <cell r="CM64">
            <v>0.69799999999999995</v>
          </cell>
          <cell r="CN64">
            <v>0.77</v>
          </cell>
          <cell r="CO64">
            <v>0.55500000000000005</v>
          </cell>
          <cell r="CP64">
            <v>0.8085</v>
          </cell>
          <cell r="CQ64">
            <v>0.746</v>
          </cell>
          <cell r="CR64">
            <v>0</v>
          </cell>
          <cell r="CS64">
            <v>0</v>
          </cell>
          <cell r="CT64">
            <v>0.82599999999999996</v>
          </cell>
          <cell r="CU64">
            <v>0.83</v>
          </cell>
          <cell r="CV64">
            <v>0</v>
          </cell>
          <cell r="CW64">
            <v>0</v>
          </cell>
          <cell r="CX64">
            <v>0</v>
          </cell>
          <cell r="CY64">
            <v>0.84199999999999997</v>
          </cell>
          <cell r="CZ64">
            <v>0.85899999999999999</v>
          </cell>
          <cell r="DA64">
            <v>0</v>
          </cell>
          <cell r="DB64">
            <v>0.57399999999999995</v>
          </cell>
          <cell r="DC64">
            <v>0.436</v>
          </cell>
          <cell r="DD64">
            <v>0.51600000000000001</v>
          </cell>
          <cell r="DE64">
            <v>0.58750000000000002</v>
          </cell>
          <cell r="DF64">
            <v>0.58499999999999996</v>
          </cell>
          <cell r="DG64">
            <v>0.60699999999999998</v>
          </cell>
          <cell r="DH64">
            <v>0.59599999999999997</v>
          </cell>
          <cell r="DI64">
            <v>0.61899999999999999</v>
          </cell>
          <cell r="DJ64">
            <v>0.60199999999999998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0.60299999999999998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K64">
            <v>0</v>
          </cell>
          <cell r="GL64">
            <v>0</v>
          </cell>
          <cell r="GM64">
            <v>0.74622500000000003</v>
          </cell>
          <cell r="GN64">
            <v>0.61887499999999995</v>
          </cell>
          <cell r="GO64">
            <v>0</v>
          </cell>
          <cell r="GP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44.5</v>
          </cell>
          <cell r="BV65">
            <v>36.799999999999997</v>
          </cell>
          <cell r="BW65">
            <v>26.4</v>
          </cell>
          <cell r="BX65">
            <v>0</v>
          </cell>
          <cell r="BY65">
            <v>0</v>
          </cell>
          <cell r="BZ65">
            <v>9.8000000000000007</v>
          </cell>
          <cell r="CA65">
            <v>22.7</v>
          </cell>
          <cell r="CB65">
            <v>22.7</v>
          </cell>
          <cell r="CC65">
            <v>0</v>
          </cell>
          <cell r="CD65">
            <v>21.2</v>
          </cell>
          <cell r="CE65">
            <v>9.6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34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32.9</v>
          </cell>
          <cell r="DC65">
            <v>15.7</v>
          </cell>
          <cell r="DD65">
            <v>24.6</v>
          </cell>
          <cell r="DE65">
            <v>0</v>
          </cell>
          <cell r="DF65">
            <v>29</v>
          </cell>
          <cell r="DG65">
            <v>8.3000000000000007</v>
          </cell>
          <cell r="DH65">
            <v>0</v>
          </cell>
          <cell r="DI65">
            <v>48.3</v>
          </cell>
          <cell r="DJ65">
            <v>4.2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46.8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K65">
            <v>0</v>
          </cell>
          <cell r="GL65">
            <v>0</v>
          </cell>
          <cell r="GM65">
            <v>25.299999999999997</v>
          </cell>
          <cell r="GN65">
            <v>26.224999999999994</v>
          </cell>
          <cell r="GO65">
            <v>0</v>
          </cell>
          <cell r="GP65">
            <v>0</v>
          </cell>
        </row>
        <row r="66">
          <cell r="J66">
            <v>1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60</v>
          </cell>
          <cell r="P66">
            <v>0</v>
          </cell>
          <cell r="Q66">
            <v>0</v>
          </cell>
          <cell r="R66">
            <v>65</v>
          </cell>
          <cell r="S66">
            <v>50</v>
          </cell>
          <cell r="T66">
            <v>0</v>
          </cell>
          <cell r="U66">
            <v>0</v>
          </cell>
          <cell r="V66">
            <v>0</v>
          </cell>
          <cell r="W66">
            <v>16</v>
          </cell>
          <cell r="X66">
            <v>1</v>
          </cell>
          <cell r="Y66">
            <v>0</v>
          </cell>
          <cell r="Z66">
            <v>0</v>
          </cell>
          <cell r="AA66">
            <v>147</v>
          </cell>
          <cell r="AB66">
            <v>414</v>
          </cell>
          <cell r="AC66">
            <v>70</v>
          </cell>
          <cell r="AD66">
            <v>0</v>
          </cell>
          <cell r="AE66">
            <v>0</v>
          </cell>
          <cell r="AF66">
            <v>1</v>
          </cell>
          <cell r="AG66">
            <v>1</v>
          </cell>
          <cell r="AH66">
            <v>0</v>
          </cell>
          <cell r="AI66">
            <v>0</v>
          </cell>
          <cell r="AK66">
            <v>122</v>
          </cell>
          <cell r="AL66">
            <v>1</v>
          </cell>
          <cell r="AM66">
            <v>0</v>
          </cell>
          <cell r="AN66">
            <v>0</v>
          </cell>
          <cell r="AO66">
            <v>125</v>
          </cell>
          <cell r="AP66">
            <v>1</v>
          </cell>
          <cell r="AQ66">
            <v>1</v>
          </cell>
          <cell r="AR66">
            <v>0</v>
          </cell>
          <cell r="AS66">
            <v>0</v>
          </cell>
          <cell r="AT66">
            <v>1</v>
          </cell>
          <cell r="AU66">
            <v>1</v>
          </cell>
          <cell r="AV66">
            <v>0</v>
          </cell>
          <cell r="AW66">
            <v>0</v>
          </cell>
          <cell r="AX66">
            <v>0</v>
          </cell>
          <cell r="AY66">
            <v>14</v>
          </cell>
          <cell r="AZ66">
            <v>11</v>
          </cell>
          <cell r="BA66">
            <v>0</v>
          </cell>
          <cell r="BB66">
            <v>0</v>
          </cell>
          <cell r="BC66">
            <v>50</v>
          </cell>
          <cell r="BD66">
            <v>0</v>
          </cell>
          <cell r="BE66">
            <v>1</v>
          </cell>
          <cell r="BF66">
            <v>0</v>
          </cell>
          <cell r="BG66">
            <v>0</v>
          </cell>
          <cell r="BH66">
            <v>1</v>
          </cell>
          <cell r="BI66">
            <v>55</v>
          </cell>
          <cell r="BJ66">
            <v>0</v>
          </cell>
          <cell r="BK66">
            <v>0</v>
          </cell>
          <cell r="BL66">
            <v>0</v>
          </cell>
          <cell r="BM66">
            <v>77</v>
          </cell>
          <cell r="BN66">
            <v>77</v>
          </cell>
          <cell r="BO66">
            <v>0</v>
          </cell>
          <cell r="BP66">
            <v>0</v>
          </cell>
          <cell r="BQ66">
            <v>0</v>
          </cell>
          <cell r="BR66">
            <v>113</v>
          </cell>
          <cell r="BS66">
            <v>83</v>
          </cell>
          <cell r="BT66">
            <v>76</v>
          </cell>
          <cell r="BU66">
            <v>0</v>
          </cell>
          <cell r="BV66">
            <v>0</v>
          </cell>
          <cell r="BW66">
            <v>61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97</v>
          </cell>
          <cell r="CC66">
            <v>18</v>
          </cell>
          <cell r="CD66">
            <v>0</v>
          </cell>
          <cell r="CE66">
            <v>0</v>
          </cell>
          <cell r="CF66">
            <v>40</v>
          </cell>
          <cell r="CG66">
            <v>28</v>
          </cell>
          <cell r="CH66">
            <v>36</v>
          </cell>
          <cell r="CI66">
            <v>0</v>
          </cell>
          <cell r="CJ66">
            <v>0</v>
          </cell>
          <cell r="CK66">
            <v>40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21</v>
          </cell>
          <cell r="CQ66">
            <v>0</v>
          </cell>
          <cell r="CR66">
            <v>0</v>
          </cell>
          <cell r="CS66">
            <v>0</v>
          </cell>
          <cell r="CT66">
            <v>6</v>
          </cell>
          <cell r="CU66">
            <v>51</v>
          </cell>
          <cell r="CV66">
            <v>0</v>
          </cell>
          <cell r="CW66">
            <v>0</v>
          </cell>
          <cell r="CX66">
            <v>0</v>
          </cell>
          <cell r="CY66">
            <v>29</v>
          </cell>
          <cell r="CZ66">
            <v>18</v>
          </cell>
          <cell r="DA66">
            <v>0</v>
          </cell>
          <cell r="DB66">
            <v>0</v>
          </cell>
          <cell r="DC66">
            <v>0</v>
          </cell>
          <cell r="DD66">
            <v>383</v>
          </cell>
          <cell r="DE66">
            <v>138</v>
          </cell>
          <cell r="DF66">
            <v>0</v>
          </cell>
          <cell r="DG66">
            <v>0</v>
          </cell>
          <cell r="DH66">
            <v>222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449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161</v>
          </cell>
          <cell r="DS66">
            <v>391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</row>
        <row r="67">
          <cell r="J67">
            <v>382.5</v>
          </cell>
          <cell r="M67">
            <v>372</v>
          </cell>
          <cell r="N67">
            <v>336</v>
          </cell>
          <cell r="O67">
            <v>372</v>
          </cell>
          <cell r="R67">
            <v>348</v>
          </cell>
          <cell r="S67">
            <v>392</v>
          </cell>
          <cell r="W67">
            <v>374</v>
          </cell>
          <cell r="X67">
            <v>360</v>
          </cell>
          <cell r="AA67">
            <v>372</v>
          </cell>
          <cell r="AB67">
            <v>372</v>
          </cell>
          <cell r="AC67">
            <v>348</v>
          </cell>
          <cell r="AF67">
            <v>332</v>
          </cell>
          <cell r="AG67">
            <v>312</v>
          </cell>
          <cell r="AH67">
            <v>0</v>
          </cell>
          <cell r="AI67">
            <v>0</v>
          </cell>
          <cell r="AJ67">
            <v>0</v>
          </cell>
          <cell r="AK67">
            <v>320</v>
          </cell>
          <cell r="AL67">
            <v>320</v>
          </cell>
          <cell r="AM67">
            <v>0</v>
          </cell>
          <cell r="AN67">
            <v>0</v>
          </cell>
          <cell r="AO67">
            <v>338</v>
          </cell>
          <cell r="AP67">
            <v>324</v>
          </cell>
          <cell r="AQ67">
            <v>312</v>
          </cell>
          <cell r="AR67">
            <v>0</v>
          </cell>
          <cell r="AS67">
            <v>0</v>
          </cell>
          <cell r="AT67">
            <v>344</v>
          </cell>
          <cell r="AU67">
            <v>322</v>
          </cell>
          <cell r="AV67">
            <v>0</v>
          </cell>
          <cell r="AW67">
            <v>0</v>
          </cell>
          <cell r="AX67">
            <v>0</v>
          </cell>
          <cell r="AY67">
            <v>332</v>
          </cell>
          <cell r="AZ67">
            <v>344</v>
          </cell>
          <cell r="BA67">
            <v>0</v>
          </cell>
          <cell r="BB67">
            <v>0</v>
          </cell>
          <cell r="BC67">
            <v>332</v>
          </cell>
          <cell r="BD67">
            <v>320</v>
          </cell>
          <cell r="BE67">
            <v>312</v>
          </cell>
          <cell r="BF67">
            <v>0</v>
          </cell>
          <cell r="BG67">
            <v>0</v>
          </cell>
          <cell r="BH67">
            <v>308</v>
          </cell>
          <cell r="BI67">
            <v>308</v>
          </cell>
          <cell r="BM67">
            <v>332</v>
          </cell>
          <cell r="BN67">
            <v>344</v>
          </cell>
          <cell r="BR67">
            <v>332</v>
          </cell>
          <cell r="BS67">
            <v>318</v>
          </cell>
          <cell r="BT67">
            <v>324</v>
          </cell>
          <cell r="BW67">
            <v>316</v>
          </cell>
          <cell r="BX67">
            <v>326</v>
          </cell>
          <cell r="CB67">
            <v>343</v>
          </cell>
          <cell r="CC67">
            <v>354</v>
          </cell>
          <cell r="CF67">
            <v>336</v>
          </cell>
          <cell r="CG67">
            <v>324</v>
          </cell>
          <cell r="CH67">
            <v>324</v>
          </cell>
          <cell r="CK67">
            <v>348</v>
          </cell>
          <cell r="CL67">
            <v>338</v>
          </cell>
          <cell r="CP67">
            <v>312</v>
          </cell>
          <cell r="CQ67">
            <v>324</v>
          </cell>
          <cell r="CT67">
            <v>321</v>
          </cell>
          <cell r="CU67">
            <v>318</v>
          </cell>
          <cell r="CV67">
            <v>302</v>
          </cell>
          <cell r="CY67">
            <v>336</v>
          </cell>
          <cell r="CZ67">
            <v>330</v>
          </cell>
          <cell r="DD67">
            <v>348</v>
          </cell>
          <cell r="DE67">
            <v>357</v>
          </cell>
          <cell r="DH67">
            <v>346</v>
          </cell>
          <cell r="DI67">
            <v>333</v>
          </cell>
          <cell r="DM67">
            <v>312</v>
          </cell>
          <cell r="DN67">
            <v>300</v>
          </cell>
          <cell r="DR67">
            <v>312</v>
          </cell>
          <cell r="DS67">
            <v>312</v>
          </cell>
          <cell r="DV67">
            <v>300</v>
          </cell>
          <cell r="DW67">
            <v>300</v>
          </cell>
          <cell r="DX67">
            <v>288</v>
          </cell>
          <cell r="DY67">
            <v>0</v>
          </cell>
          <cell r="DZ67">
            <v>0</v>
          </cell>
          <cell r="EA67">
            <v>312</v>
          </cell>
          <cell r="EB67">
            <v>312</v>
          </cell>
          <cell r="EC67">
            <v>0</v>
          </cell>
          <cell r="ED67">
            <v>0</v>
          </cell>
          <cell r="EE67">
            <v>0</v>
          </cell>
          <cell r="EF67">
            <v>372</v>
          </cell>
          <cell r="EG67">
            <v>372</v>
          </cell>
          <cell r="EH67">
            <v>0</v>
          </cell>
          <cell r="EI67">
            <v>0</v>
          </cell>
          <cell r="EJ67">
            <v>366</v>
          </cell>
          <cell r="EK67">
            <v>372</v>
          </cell>
          <cell r="EL67">
            <v>324</v>
          </cell>
          <cell r="EM67">
            <v>0</v>
          </cell>
          <cell r="EN67">
            <v>0</v>
          </cell>
          <cell r="EO67">
            <v>384</v>
          </cell>
          <cell r="EP67">
            <v>384</v>
          </cell>
          <cell r="EQ67">
            <v>0</v>
          </cell>
          <cell r="ER67">
            <v>0</v>
          </cell>
          <cell r="ES67">
            <v>0</v>
          </cell>
          <cell r="ET67">
            <v>368</v>
          </cell>
          <cell r="EU67">
            <v>345</v>
          </cell>
          <cell r="EV67">
            <v>0</v>
          </cell>
          <cell r="EW67">
            <v>0</v>
          </cell>
          <cell r="EX67">
            <v>360</v>
          </cell>
          <cell r="EY67">
            <v>384</v>
          </cell>
          <cell r="EZ67">
            <v>372</v>
          </cell>
          <cell r="FA67">
            <v>0</v>
          </cell>
          <cell r="FB67">
            <v>0</v>
          </cell>
          <cell r="FC67">
            <v>372</v>
          </cell>
          <cell r="FD67">
            <v>354</v>
          </cell>
          <cell r="FE67">
            <v>0</v>
          </cell>
          <cell r="FF67">
            <v>0</v>
          </cell>
          <cell r="FG67">
            <v>0</v>
          </cell>
          <cell r="FH67">
            <v>396</v>
          </cell>
          <cell r="FI67">
            <v>404</v>
          </cell>
          <cell r="FJ67">
            <v>0</v>
          </cell>
          <cell r="FK67">
            <v>0</v>
          </cell>
          <cell r="FL67">
            <v>408</v>
          </cell>
          <cell r="FM67">
            <v>384</v>
          </cell>
          <cell r="FN67">
            <v>396</v>
          </cell>
          <cell r="FO67">
            <v>0</v>
          </cell>
          <cell r="FP67">
            <v>0</v>
          </cell>
          <cell r="FQ67">
            <v>392</v>
          </cell>
          <cell r="FR67">
            <v>370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204</v>
          </cell>
          <cell r="BX68">
            <v>107</v>
          </cell>
          <cell r="BY68">
            <v>0</v>
          </cell>
          <cell r="BZ68">
            <v>187</v>
          </cell>
          <cell r="CA68">
            <v>179</v>
          </cell>
          <cell r="CB68">
            <v>150</v>
          </cell>
          <cell r="CC68">
            <v>405</v>
          </cell>
          <cell r="CD68">
            <v>228</v>
          </cell>
          <cell r="CE68">
            <v>159</v>
          </cell>
          <cell r="CF68">
            <v>0</v>
          </cell>
          <cell r="CG68">
            <v>427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112</v>
          </cell>
          <cell r="CM68">
            <v>310</v>
          </cell>
          <cell r="CN68">
            <v>233</v>
          </cell>
          <cell r="CO68">
            <v>333</v>
          </cell>
          <cell r="CP68">
            <v>378</v>
          </cell>
          <cell r="CQ68">
            <v>187</v>
          </cell>
          <cell r="CR68">
            <v>0</v>
          </cell>
          <cell r="CS68">
            <v>0</v>
          </cell>
          <cell r="CT68">
            <v>197</v>
          </cell>
          <cell r="CU68">
            <v>198</v>
          </cell>
          <cell r="CV68">
            <v>0</v>
          </cell>
          <cell r="CW68">
            <v>0</v>
          </cell>
          <cell r="CX68">
            <v>217</v>
          </cell>
          <cell r="CY68">
            <v>378</v>
          </cell>
          <cell r="CZ68">
            <v>187</v>
          </cell>
          <cell r="DA68">
            <v>0</v>
          </cell>
          <cell r="DB68">
            <v>439</v>
          </cell>
          <cell r="DC68">
            <v>434</v>
          </cell>
          <cell r="DD68">
            <v>286</v>
          </cell>
          <cell r="DE68">
            <v>199</v>
          </cell>
          <cell r="DF68">
            <v>141</v>
          </cell>
          <cell r="DG68">
            <v>210</v>
          </cell>
          <cell r="DH68">
            <v>182</v>
          </cell>
          <cell r="DI68">
            <v>433</v>
          </cell>
          <cell r="DJ68">
            <v>172</v>
          </cell>
          <cell r="DK68">
            <v>0</v>
          </cell>
          <cell r="DL68">
            <v>0</v>
          </cell>
          <cell r="DM68">
            <v>288</v>
          </cell>
          <cell r="DN68">
            <v>70</v>
          </cell>
          <cell r="DO68">
            <v>108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207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K68">
            <v>0</v>
          </cell>
          <cell r="GL68">
            <v>0</v>
          </cell>
          <cell r="GM68">
            <v>234.94117647058823</v>
          </cell>
          <cell r="GN68">
            <v>246.9375</v>
          </cell>
          <cell r="GO68">
            <v>0</v>
          </cell>
          <cell r="GP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0.76100000000000001</v>
          </cell>
          <cell r="BX69">
            <v>0.55000000000000004</v>
          </cell>
          <cell r="BY69">
            <v>0</v>
          </cell>
          <cell r="BZ69">
            <v>0.54900000000000004</v>
          </cell>
          <cell r="CA69">
            <v>0.66</v>
          </cell>
          <cell r="CB69">
            <v>0.71</v>
          </cell>
          <cell r="CC69">
            <v>0.67799999999999994</v>
          </cell>
          <cell r="CD69">
            <v>0.71499999999999997</v>
          </cell>
          <cell r="CE69">
            <v>0.51400000000000001</v>
          </cell>
          <cell r="CF69">
            <v>0</v>
          </cell>
          <cell r="CG69">
            <v>0.626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0.60899999999999999</v>
          </cell>
          <cell r="CM69">
            <v>0.60450000000000004</v>
          </cell>
          <cell r="CN69">
            <v>0.71899999999999997</v>
          </cell>
          <cell r="CO69">
            <v>0.77449999999999997</v>
          </cell>
          <cell r="CP69">
            <v>0.60650000000000004</v>
          </cell>
          <cell r="CQ69">
            <v>0.58499999999999996</v>
          </cell>
          <cell r="CR69">
            <v>0</v>
          </cell>
          <cell r="CS69">
            <v>0</v>
          </cell>
          <cell r="CT69">
            <v>0.59799999999999998</v>
          </cell>
          <cell r="CU69">
            <v>0.48699999999999999</v>
          </cell>
          <cell r="CV69">
            <v>0</v>
          </cell>
          <cell r="CW69">
            <v>0</v>
          </cell>
          <cell r="CX69">
            <v>0.78200000000000003</v>
          </cell>
          <cell r="CY69">
            <v>0.67049999999999998</v>
          </cell>
          <cell r="CZ69">
            <v>0.434</v>
          </cell>
          <cell r="DA69">
            <v>0</v>
          </cell>
          <cell r="DB69">
            <v>0.72899999999999998</v>
          </cell>
          <cell r="DC69">
            <v>0.73550000000000004</v>
          </cell>
          <cell r="DD69">
            <v>0.64900000000000002</v>
          </cell>
          <cell r="DE69">
            <v>0.47700000000000004</v>
          </cell>
          <cell r="DF69">
            <v>0</v>
          </cell>
          <cell r="DG69">
            <v>0.63600000000000001</v>
          </cell>
          <cell r="DH69">
            <v>0.58899999999999997</v>
          </cell>
          <cell r="DI69">
            <v>0.56100000000000005</v>
          </cell>
          <cell r="DJ69">
            <v>0.80900000000000005</v>
          </cell>
          <cell r="DK69">
            <v>0</v>
          </cell>
          <cell r="DL69">
            <v>0</v>
          </cell>
          <cell r="DM69">
            <v>0.69399999999999995</v>
          </cell>
          <cell r="DN69">
            <v>0.501</v>
          </cell>
          <cell r="DO69">
            <v>0.71699999999999997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0.66700000000000004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K69">
            <v>0</v>
          </cell>
          <cell r="GL69">
            <v>0</v>
          </cell>
          <cell r="GM69">
            <v>0.63214705882352951</v>
          </cell>
          <cell r="GN69">
            <v>0.64339999999999997</v>
          </cell>
          <cell r="GO69">
            <v>0</v>
          </cell>
          <cell r="GP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12.5</v>
          </cell>
          <cell r="BY70">
            <v>0</v>
          </cell>
          <cell r="BZ70">
            <v>52</v>
          </cell>
          <cell r="CA70">
            <v>32.299999999999997</v>
          </cell>
          <cell r="CB70">
            <v>0</v>
          </cell>
          <cell r="CC70">
            <v>5.55</v>
          </cell>
          <cell r="CD70">
            <v>0</v>
          </cell>
          <cell r="CE70">
            <v>17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16.5</v>
          </cell>
          <cell r="CM70">
            <v>10.65</v>
          </cell>
          <cell r="CN70">
            <v>49.6</v>
          </cell>
          <cell r="CO70">
            <v>12.2</v>
          </cell>
          <cell r="CP70">
            <v>27.05</v>
          </cell>
          <cell r="CQ70">
            <v>53.8</v>
          </cell>
          <cell r="CR70">
            <v>0</v>
          </cell>
          <cell r="CS70">
            <v>0</v>
          </cell>
          <cell r="CT70">
            <v>0</v>
          </cell>
          <cell r="CU70">
            <v>17.45</v>
          </cell>
          <cell r="CV70">
            <v>0</v>
          </cell>
          <cell r="CW70">
            <v>0</v>
          </cell>
          <cell r="CX70">
            <v>0.2</v>
          </cell>
          <cell r="CY70">
            <v>2.1499999999999995</v>
          </cell>
          <cell r="CZ70">
            <v>14.3</v>
          </cell>
          <cell r="DA70">
            <v>0</v>
          </cell>
          <cell r="DB70">
            <v>18.200000000000003</v>
          </cell>
          <cell r="DC70">
            <v>18.100000000000001</v>
          </cell>
          <cell r="DD70">
            <v>0</v>
          </cell>
          <cell r="DE70">
            <v>35.599999999999994</v>
          </cell>
          <cell r="DF70">
            <v>0</v>
          </cell>
          <cell r="DG70">
            <v>6.15</v>
          </cell>
          <cell r="DH70">
            <v>29.2</v>
          </cell>
          <cell r="DI70">
            <v>15.4</v>
          </cell>
          <cell r="DJ70">
            <v>13.7</v>
          </cell>
          <cell r="DK70">
            <v>0</v>
          </cell>
          <cell r="DL70">
            <v>0</v>
          </cell>
          <cell r="DM70">
            <v>0</v>
          </cell>
          <cell r="DN70">
            <v>16</v>
          </cell>
          <cell r="DO70">
            <v>16.3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9.8000000000000007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K70">
            <v>0</v>
          </cell>
          <cell r="GL70">
            <v>0</v>
          </cell>
          <cell r="GM70">
            <v>25.549999999999997</v>
          </cell>
          <cell r="GN70">
            <v>15.007692307692309</v>
          </cell>
          <cell r="GO70">
            <v>0</v>
          </cell>
          <cell r="GP70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232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297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739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971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788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1500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170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390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800</v>
          </cell>
          <cell r="CK72">
            <v>0</v>
          </cell>
          <cell r="CL72">
            <v>0</v>
          </cell>
          <cell r="CM72">
            <v>800</v>
          </cell>
          <cell r="CN72">
            <v>0</v>
          </cell>
          <cell r="CO72">
            <v>0</v>
          </cell>
          <cell r="CP72">
            <v>800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1385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545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190</v>
          </cell>
          <cell r="BX73">
            <v>0</v>
          </cell>
          <cell r="BY73">
            <v>0</v>
          </cell>
          <cell r="BZ73">
            <v>126</v>
          </cell>
          <cell r="CA73">
            <v>300</v>
          </cell>
          <cell r="CB73">
            <v>290</v>
          </cell>
          <cell r="CC73">
            <v>312</v>
          </cell>
          <cell r="CD73">
            <v>218</v>
          </cell>
          <cell r="CE73">
            <v>217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304</v>
          </cell>
          <cell r="CM73">
            <v>257</v>
          </cell>
          <cell r="CN73">
            <v>67</v>
          </cell>
          <cell r="CO73">
            <v>221</v>
          </cell>
          <cell r="CP73">
            <v>305</v>
          </cell>
          <cell r="CQ73">
            <v>264</v>
          </cell>
          <cell r="CR73">
            <v>0</v>
          </cell>
          <cell r="CS73">
            <v>0</v>
          </cell>
          <cell r="CT73">
            <v>313</v>
          </cell>
          <cell r="CU73">
            <v>313</v>
          </cell>
          <cell r="CV73">
            <v>0</v>
          </cell>
          <cell r="CW73">
            <v>0</v>
          </cell>
          <cell r="CX73">
            <v>0</v>
          </cell>
          <cell r="CY73">
            <v>314</v>
          </cell>
          <cell r="CZ73">
            <v>313</v>
          </cell>
          <cell r="DA73">
            <v>257</v>
          </cell>
          <cell r="DB73">
            <v>288</v>
          </cell>
          <cell r="DC73">
            <v>253</v>
          </cell>
          <cell r="DD73">
            <v>311</v>
          </cell>
          <cell r="DE73">
            <v>305</v>
          </cell>
          <cell r="DF73">
            <v>152</v>
          </cell>
          <cell r="DG73">
            <v>312</v>
          </cell>
          <cell r="DH73">
            <v>254</v>
          </cell>
          <cell r="DI73">
            <v>262</v>
          </cell>
          <cell r="DJ73">
            <v>80</v>
          </cell>
          <cell r="DK73">
            <v>0</v>
          </cell>
          <cell r="DL73">
            <v>0</v>
          </cell>
          <cell r="DM73">
            <v>548</v>
          </cell>
          <cell r="DN73">
            <v>57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233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K73">
            <v>0</v>
          </cell>
          <cell r="GL73">
            <v>0</v>
          </cell>
          <cell r="GM73">
            <v>246.46666666666667</v>
          </cell>
          <cell r="GN73">
            <v>262.60000000000002</v>
          </cell>
          <cell r="GO73">
            <v>0</v>
          </cell>
          <cell r="GP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0.79900000000000004</v>
          </cell>
          <cell r="BX74">
            <v>0</v>
          </cell>
          <cell r="BY74">
            <v>0</v>
          </cell>
          <cell r="BZ74">
            <v>0.504</v>
          </cell>
          <cell r="CA74">
            <v>0.69499999999999995</v>
          </cell>
          <cell r="CB74">
            <v>0.76</v>
          </cell>
          <cell r="CC74">
            <v>0.749</v>
          </cell>
          <cell r="CD74">
            <v>0.56799999999999995</v>
          </cell>
          <cell r="CE74">
            <v>0.55400000000000005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0.82499999999999996</v>
          </cell>
          <cell r="CM74">
            <v>0.67900000000000005</v>
          </cell>
          <cell r="CN74">
            <v>0.7</v>
          </cell>
          <cell r="CO74">
            <v>0.6</v>
          </cell>
          <cell r="CP74">
            <v>0.77400000000000002</v>
          </cell>
          <cell r="CQ74">
            <v>0.65300000000000002</v>
          </cell>
          <cell r="CR74">
            <v>0</v>
          </cell>
          <cell r="CS74">
            <v>0</v>
          </cell>
          <cell r="CT74">
            <v>0.63</v>
          </cell>
          <cell r="CU74">
            <v>0.88200000000000001</v>
          </cell>
          <cell r="CV74">
            <v>0</v>
          </cell>
          <cell r="CW74">
            <v>0</v>
          </cell>
          <cell r="CX74">
            <v>0</v>
          </cell>
          <cell r="CY74">
            <v>0.85599999999999998</v>
          </cell>
          <cell r="CZ74">
            <v>0.85</v>
          </cell>
          <cell r="DA74">
            <v>0.68400000000000005</v>
          </cell>
          <cell r="DB74">
            <v>0.71299999999999997</v>
          </cell>
          <cell r="DC74">
            <v>0.66900000000000004</v>
          </cell>
          <cell r="DD74">
            <v>0.78600000000000003</v>
          </cell>
          <cell r="DE74">
            <v>0.57599999999999996</v>
          </cell>
          <cell r="DF74">
            <v>0</v>
          </cell>
          <cell r="DG74">
            <v>0.61850000000000005</v>
          </cell>
          <cell r="DH74">
            <v>0.59799999999999998</v>
          </cell>
          <cell r="DI74">
            <v>0.79200000000000004</v>
          </cell>
          <cell r="DJ74">
            <v>0.61199999999999999</v>
          </cell>
          <cell r="DK74">
            <v>0</v>
          </cell>
          <cell r="DL74">
            <v>0</v>
          </cell>
          <cell r="DM74">
            <v>0.68100000000000005</v>
          </cell>
          <cell r="DN74">
            <v>0.7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0.60199999999999998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K74">
            <v>0</v>
          </cell>
          <cell r="GL74">
            <v>0</v>
          </cell>
          <cell r="GM74">
            <v>0.69146666666666678</v>
          </cell>
          <cell r="GN74">
            <v>0.69553571428571426</v>
          </cell>
          <cell r="GO74">
            <v>0</v>
          </cell>
          <cell r="GP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1</v>
          </cell>
          <cell r="CC75">
            <v>1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1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1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K75">
            <v>0</v>
          </cell>
          <cell r="GL75">
            <v>0</v>
          </cell>
          <cell r="GM75">
            <v>1</v>
          </cell>
          <cell r="GN75">
            <v>1</v>
          </cell>
          <cell r="GO75">
            <v>0</v>
          </cell>
          <cell r="GP75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122</v>
          </cell>
          <cell r="BH78">
            <v>265</v>
          </cell>
          <cell r="BI78">
            <v>201</v>
          </cell>
          <cell r="BJ78">
            <v>217</v>
          </cell>
          <cell r="BK78">
            <v>82</v>
          </cell>
          <cell r="BL78">
            <v>116</v>
          </cell>
          <cell r="BM78">
            <v>231</v>
          </cell>
          <cell r="BN78">
            <v>250</v>
          </cell>
          <cell r="BO78">
            <v>189</v>
          </cell>
          <cell r="BP78">
            <v>0</v>
          </cell>
          <cell r="BQ78">
            <v>173</v>
          </cell>
          <cell r="BR78">
            <v>216</v>
          </cell>
          <cell r="BS78">
            <v>267</v>
          </cell>
          <cell r="BT78">
            <v>112</v>
          </cell>
          <cell r="BU78">
            <v>161</v>
          </cell>
          <cell r="BV78">
            <v>213</v>
          </cell>
          <cell r="BW78">
            <v>156</v>
          </cell>
          <cell r="BX78">
            <v>0</v>
          </cell>
          <cell r="BY78">
            <v>0</v>
          </cell>
          <cell r="BZ78">
            <v>226</v>
          </cell>
          <cell r="CA78">
            <v>224</v>
          </cell>
          <cell r="CB78">
            <v>40</v>
          </cell>
          <cell r="CC78">
            <v>231</v>
          </cell>
          <cell r="CD78">
            <v>191</v>
          </cell>
          <cell r="CE78">
            <v>166</v>
          </cell>
          <cell r="CF78">
            <v>267</v>
          </cell>
          <cell r="CG78">
            <v>0</v>
          </cell>
          <cell r="CH78">
            <v>267</v>
          </cell>
          <cell r="CI78">
            <v>0</v>
          </cell>
          <cell r="CJ78">
            <v>0</v>
          </cell>
          <cell r="CK78">
            <v>0</v>
          </cell>
          <cell r="CL78">
            <v>263</v>
          </cell>
          <cell r="CM78">
            <v>0</v>
          </cell>
          <cell r="CN78">
            <v>115</v>
          </cell>
          <cell r="CO78">
            <v>250</v>
          </cell>
          <cell r="CP78">
            <v>248</v>
          </cell>
          <cell r="CQ78">
            <v>248</v>
          </cell>
          <cell r="CR78">
            <v>0</v>
          </cell>
          <cell r="CS78">
            <v>0</v>
          </cell>
          <cell r="CT78">
            <v>209</v>
          </cell>
          <cell r="CU78">
            <v>259</v>
          </cell>
          <cell r="CV78">
            <v>0</v>
          </cell>
          <cell r="CW78">
            <v>0</v>
          </cell>
          <cell r="CX78">
            <v>0</v>
          </cell>
          <cell r="CY78">
            <v>259</v>
          </cell>
          <cell r="CZ78">
            <v>159</v>
          </cell>
          <cell r="DA78">
            <v>0</v>
          </cell>
          <cell r="DB78">
            <v>0</v>
          </cell>
          <cell r="DC78">
            <v>135</v>
          </cell>
          <cell r="DD78">
            <v>225</v>
          </cell>
          <cell r="DE78">
            <v>110</v>
          </cell>
          <cell r="DF78">
            <v>0</v>
          </cell>
          <cell r="DG78">
            <v>201</v>
          </cell>
          <cell r="DH78">
            <v>0</v>
          </cell>
          <cell r="DI78">
            <v>55</v>
          </cell>
          <cell r="DJ78">
            <v>73</v>
          </cell>
          <cell r="DK78">
            <v>0</v>
          </cell>
          <cell r="DL78">
            <v>0</v>
          </cell>
          <cell r="DM78">
            <v>557</v>
          </cell>
          <cell r="DN78">
            <v>150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210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K78">
            <v>0</v>
          </cell>
          <cell r="GL78">
            <v>185.88888888888889</v>
          </cell>
          <cell r="GM78">
            <v>204.63636363636363</v>
          </cell>
          <cell r="GN78">
            <v>194</v>
          </cell>
          <cell r="GO78">
            <v>0</v>
          </cell>
          <cell r="GP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0.48899999999999999</v>
          </cell>
          <cell r="BH79">
            <v>0.78700000000000003</v>
          </cell>
          <cell r="BI79">
            <v>0.56799999999999995</v>
          </cell>
          <cell r="BJ79">
            <v>0.61799999999999999</v>
          </cell>
          <cell r="BK79">
            <v>0.53100000000000003</v>
          </cell>
          <cell r="BL79">
            <v>0.55400000000000005</v>
          </cell>
          <cell r="BM79">
            <v>0.71299999999999997</v>
          </cell>
          <cell r="BN79">
            <v>0.77500000000000002</v>
          </cell>
          <cell r="BO79">
            <v>0.61199999999999999</v>
          </cell>
          <cell r="BP79">
            <v>0</v>
          </cell>
          <cell r="BQ79">
            <v>0.57299999999999995</v>
          </cell>
          <cell r="BR79">
            <v>0.66</v>
          </cell>
          <cell r="BS79">
            <v>0.80300000000000005</v>
          </cell>
          <cell r="BT79">
            <v>0.78</v>
          </cell>
          <cell r="BU79">
            <v>0.443</v>
          </cell>
          <cell r="BV79">
            <v>0.65100000000000002</v>
          </cell>
          <cell r="BW79">
            <v>0.63828169014084513</v>
          </cell>
          <cell r="BX79">
            <v>0</v>
          </cell>
          <cell r="BY79">
            <v>0</v>
          </cell>
          <cell r="BZ79">
            <v>0.70199999999999996</v>
          </cell>
          <cell r="CA79">
            <v>0.69599999999999995</v>
          </cell>
          <cell r="CB79">
            <v>0.53800000000000003</v>
          </cell>
          <cell r="CC79">
            <v>0.66400000000000003</v>
          </cell>
          <cell r="CD79">
            <v>0.55400000000000005</v>
          </cell>
          <cell r="CE79">
            <v>0.51600000000000001</v>
          </cell>
          <cell r="CF79">
            <v>0.82099999999999995</v>
          </cell>
          <cell r="CG79">
            <v>0</v>
          </cell>
          <cell r="CH79">
            <v>0.83899999999999997</v>
          </cell>
          <cell r="CI79">
            <v>0</v>
          </cell>
          <cell r="CJ79">
            <v>0</v>
          </cell>
          <cell r="CK79">
            <v>0</v>
          </cell>
          <cell r="CL79">
            <v>0.80900000000000005</v>
          </cell>
          <cell r="CM79">
            <v>0</v>
          </cell>
          <cell r="CN79">
            <v>0.34100000000000003</v>
          </cell>
          <cell r="CO79">
            <v>0.78500000000000003</v>
          </cell>
          <cell r="CP79">
            <v>0.78</v>
          </cell>
          <cell r="CQ79">
            <v>0.71099999999999997</v>
          </cell>
          <cell r="CR79">
            <v>0</v>
          </cell>
          <cell r="CS79">
            <v>0</v>
          </cell>
          <cell r="CT79">
            <v>0.63</v>
          </cell>
          <cell r="CU79">
            <v>0.83499999999999996</v>
          </cell>
          <cell r="CV79">
            <v>0</v>
          </cell>
          <cell r="CW79">
            <v>0</v>
          </cell>
          <cell r="CX79">
            <v>0</v>
          </cell>
          <cell r="CY79">
            <v>0.78400000000000003</v>
          </cell>
          <cell r="CZ79">
            <v>0.78800000000000003</v>
          </cell>
          <cell r="DA79">
            <v>0</v>
          </cell>
          <cell r="DB79">
            <v>0</v>
          </cell>
          <cell r="DC79">
            <v>0.48599999999999999</v>
          </cell>
          <cell r="DD79">
            <v>0.69199999999999995</v>
          </cell>
          <cell r="DE79">
            <v>0.48</v>
          </cell>
          <cell r="DF79">
            <v>0</v>
          </cell>
          <cell r="DG79">
            <v>0.61199999999999999</v>
          </cell>
          <cell r="DH79">
            <v>0</v>
          </cell>
          <cell r="DI79">
            <v>0.64100000000000001</v>
          </cell>
          <cell r="DJ79">
            <v>0.57399999999999995</v>
          </cell>
          <cell r="DK79">
            <v>0</v>
          </cell>
          <cell r="DL79">
            <v>0</v>
          </cell>
          <cell r="DM79">
            <v>0.7546666666666666</v>
          </cell>
          <cell r="DN79">
            <v>0.79800000000000004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0.69799999999999995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K79">
            <v>0</v>
          </cell>
          <cell r="GL79">
            <v>0.62744444444444447</v>
          </cell>
          <cell r="GM79">
            <v>0.67133098591549289</v>
          </cell>
          <cell r="GN79">
            <v>0.66433333333333344</v>
          </cell>
          <cell r="GO79">
            <v>0</v>
          </cell>
          <cell r="GP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14.7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9.8000000000000007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3.2</v>
          </cell>
          <cell r="CC80">
            <v>0</v>
          </cell>
          <cell r="CD80">
            <v>0</v>
          </cell>
          <cell r="CE80">
            <v>18.600000000000001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18.100000000000001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4.9000000000000004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8.6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K80">
            <v>0</v>
          </cell>
          <cell r="GL80">
            <v>11.35</v>
          </cell>
          <cell r="GM80">
            <v>12.425000000000001</v>
          </cell>
          <cell r="GN80">
            <v>6.75</v>
          </cell>
          <cell r="GO80">
            <v>0</v>
          </cell>
          <cell r="GP80">
            <v>0</v>
          </cell>
        </row>
        <row r="81">
          <cell r="J81" t="e">
            <v>#DIV/0!</v>
          </cell>
          <cell r="K81" t="e">
            <v>#DIV/0!</v>
          </cell>
          <cell r="L81">
            <v>174</v>
          </cell>
          <cell r="M81">
            <v>212.5</v>
          </cell>
          <cell r="N81">
            <v>214</v>
          </cell>
          <cell r="O81">
            <v>208</v>
          </cell>
          <cell r="P81">
            <v>209.5</v>
          </cell>
          <cell r="Q81">
            <v>188</v>
          </cell>
          <cell r="R81">
            <v>225.5</v>
          </cell>
          <cell r="S81">
            <v>216.5</v>
          </cell>
          <cell r="T81">
            <v>205</v>
          </cell>
          <cell r="U81">
            <v>219.5</v>
          </cell>
          <cell r="V81">
            <v>220.5</v>
          </cell>
          <cell r="W81">
            <v>222</v>
          </cell>
          <cell r="X81">
            <v>206.5</v>
          </cell>
          <cell r="Y81">
            <v>203.5</v>
          </cell>
          <cell r="Z81">
            <v>183</v>
          </cell>
          <cell r="AA81">
            <v>184.5</v>
          </cell>
          <cell r="AB81">
            <v>185</v>
          </cell>
          <cell r="AC81">
            <v>212</v>
          </cell>
          <cell r="AD81">
            <v>203</v>
          </cell>
          <cell r="AE81">
            <v>198</v>
          </cell>
          <cell r="AF81">
            <v>246</v>
          </cell>
          <cell r="AG81">
            <v>232.5</v>
          </cell>
          <cell r="AH81">
            <v>224.85</v>
          </cell>
          <cell r="AI81">
            <v>199.45454545454547</v>
          </cell>
          <cell r="AJ81">
            <v>204</v>
          </cell>
          <cell r="AK81">
            <v>249</v>
          </cell>
          <cell r="AL81">
            <v>234.5</v>
          </cell>
          <cell r="AM81">
            <v>224</v>
          </cell>
          <cell r="AN81">
            <v>234</v>
          </cell>
          <cell r="AO81">
            <v>243</v>
          </cell>
          <cell r="AP81">
            <v>233.5</v>
          </cell>
          <cell r="AQ81">
            <v>260.5</v>
          </cell>
          <cell r="AR81">
            <v>255.85714285714286</v>
          </cell>
          <cell r="AS81">
            <v>225</v>
          </cell>
          <cell r="AT81">
            <v>253</v>
          </cell>
          <cell r="AU81">
            <v>252</v>
          </cell>
          <cell r="AV81">
            <v>243</v>
          </cell>
          <cell r="AW81">
            <v>243</v>
          </cell>
          <cell r="AX81">
            <v>235</v>
          </cell>
          <cell r="AY81">
            <v>244</v>
          </cell>
          <cell r="AZ81">
            <v>260.5</v>
          </cell>
          <cell r="BA81">
            <v>236.5</v>
          </cell>
          <cell r="BB81">
            <v>232</v>
          </cell>
          <cell r="BC81">
            <v>229.5</v>
          </cell>
          <cell r="BD81">
            <v>255.54275166457904</v>
          </cell>
          <cell r="BE81">
            <v>247</v>
          </cell>
          <cell r="BF81">
            <v>244.45652173913044</v>
          </cell>
          <cell r="BG81">
            <v>201</v>
          </cell>
          <cell r="BH81">
            <v>241</v>
          </cell>
          <cell r="BI81">
            <v>248</v>
          </cell>
          <cell r="BJ81">
            <v>247.89999999999998</v>
          </cell>
          <cell r="BK81">
            <v>225</v>
          </cell>
          <cell r="BL81">
            <v>242</v>
          </cell>
          <cell r="BM81">
            <v>255</v>
          </cell>
          <cell r="BN81">
            <v>243.5</v>
          </cell>
          <cell r="BO81">
            <v>262.53260869565219</v>
          </cell>
          <cell r="BP81" t="e">
            <v>#DIV/0!</v>
          </cell>
          <cell r="BQ81">
            <v>238.52964426877469</v>
          </cell>
          <cell r="BR81">
            <v>245.5</v>
          </cell>
          <cell r="BS81">
            <v>257.10500000000002</v>
          </cell>
          <cell r="BT81">
            <v>262.60454545454547</v>
          </cell>
          <cell r="BU81">
            <v>232</v>
          </cell>
          <cell r="BV81">
            <v>242.7</v>
          </cell>
          <cell r="BW81">
            <v>256.55586334256697</v>
          </cell>
          <cell r="BX81">
            <v>262.5</v>
          </cell>
          <cell r="BY81">
            <v>238.6</v>
          </cell>
          <cell r="BZ81">
            <v>244.5</v>
          </cell>
          <cell r="CA81">
            <v>259.3</v>
          </cell>
          <cell r="CB81">
            <v>264.7</v>
          </cell>
          <cell r="CC81">
            <v>262.5</v>
          </cell>
          <cell r="CD81">
            <v>246.5</v>
          </cell>
          <cell r="CE81">
            <v>240.91666666666666</v>
          </cell>
          <cell r="CF81">
            <v>261</v>
          </cell>
          <cell r="CG81">
            <v>271.5</v>
          </cell>
          <cell r="CH81">
            <v>259</v>
          </cell>
          <cell r="CI81">
            <v>239</v>
          </cell>
          <cell r="CJ81">
            <v>247.75</v>
          </cell>
          <cell r="CK81">
            <v>247.75</v>
          </cell>
          <cell r="CL81">
            <v>254.35000000000002</v>
          </cell>
          <cell r="CM81">
            <v>257.75</v>
          </cell>
          <cell r="CN81">
            <v>278.2</v>
          </cell>
          <cell r="CO81">
            <v>263.59523809523807</v>
          </cell>
          <cell r="CP81">
            <v>265.05</v>
          </cell>
          <cell r="CQ81">
            <v>258.49025974025972</v>
          </cell>
          <cell r="CR81">
            <v>238.05</v>
          </cell>
          <cell r="CS81">
            <v>252.92434656340754</v>
          </cell>
          <cell r="CT81">
            <v>267.76781609195405</v>
          </cell>
          <cell r="CU81">
            <v>247.68372093023254</v>
          </cell>
          <cell r="CV81">
            <v>256.2</v>
          </cell>
          <cell r="CW81">
            <v>263.14999999999998</v>
          </cell>
          <cell r="CX81">
            <v>251.5</v>
          </cell>
          <cell r="CY81">
            <v>261.28695652173911</v>
          </cell>
          <cell r="CZ81">
            <v>255.10833333333332</v>
          </cell>
          <cell r="DA81">
            <v>249.33382352941177</v>
          </cell>
          <cell r="DB81">
            <v>245.29444444444442</v>
          </cell>
          <cell r="DC81">
            <v>250.60665767062835</v>
          </cell>
          <cell r="DD81">
            <v>230.72222222222223</v>
          </cell>
          <cell r="DE81">
            <v>228.80226216538003</v>
          </cell>
          <cell r="DF81">
            <v>229.89347826086956</v>
          </cell>
          <cell r="DG81">
            <v>255.21212121212119</v>
          </cell>
          <cell r="DH81">
            <v>239.35833333333335</v>
          </cell>
          <cell r="DI81">
            <v>239.33574879227052</v>
          </cell>
          <cell r="DJ81">
            <v>242.8</v>
          </cell>
          <cell r="DK81">
            <v>238</v>
          </cell>
          <cell r="DL81">
            <v>245.14285714285714</v>
          </cell>
          <cell r="DM81">
            <v>246.84821428571428</v>
          </cell>
          <cell r="DN81">
            <v>249.93611111111113</v>
          </cell>
          <cell r="DO81">
            <v>257.32499999999999</v>
          </cell>
          <cell r="DP81">
            <v>260.42113821138213</v>
          </cell>
          <cell r="DQ81">
            <v>266.82857142857142</v>
          </cell>
          <cell r="DR81">
            <v>263.73809523809524</v>
          </cell>
          <cell r="DS81">
            <v>265.23809523809524</v>
          </cell>
          <cell r="DT81">
            <v>244.58658536585364</v>
          </cell>
          <cell r="DU81">
            <v>243.5</v>
          </cell>
          <cell r="DV81">
            <v>266.15384615384613</v>
          </cell>
          <cell r="DW81" t="e">
            <v>#DIV/0!</v>
          </cell>
          <cell r="DX81" t="e">
            <v>#DIV/0!</v>
          </cell>
          <cell r="DY81" t="e">
            <v>#DIV/0!</v>
          </cell>
          <cell r="DZ81" t="e">
            <v>#DIV/0!</v>
          </cell>
          <cell r="EA81" t="e">
            <v>#DIV/0!</v>
          </cell>
          <cell r="EB81" t="e">
            <v>#DIV/0!</v>
          </cell>
          <cell r="EC81" t="e">
            <v>#DIV/0!</v>
          </cell>
          <cell r="ED81" t="e">
            <v>#DIV/0!</v>
          </cell>
          <cell r="EE81" t="e">
            <v>#DIV/0!</v>
          </cell>
          <cell r="EF81" t="e">
            <v>#DIV/0!</v>
          </cell>
          <cell r="EG81" t="e">
            <v>#DIV/0!</v>
          </cell>
          <cell r="EH81" t="e">
            <v>#DIV/0!</v>
          </cell>
          <cell r="EI81" t="e">
            <v>#DIV/0!</v>
          </cell>
          <cell r="EJ81" t="e">
            <v>#DIV/0!</v>
          </cell>
          <cell r="EK81" t="e">
            <v>#DIV/0!</v>
          </cell>
          <cell r="EL81" t="e">
            <v>#DIV/0!</v>
          </cell>
          <cell r="EM81" t="e">
            <v>#DIV/0!</v>
          </cell>
          <cell r="EN81" t="e">
            <v>#DIV/0!</v>
          </cell>
          <cell r="EO81" t="e">
            <v>#DIV/0!</v>
          </cell>
          <cell r="EP81" t="e">
            <v>#DIV/0!</v>
          </cell>
          <cell r="EQ81" t="e">
            <v>#DIV/0!</v>
          </cell>
          <cell r="ER81" t="e">
            <v>#DIV/0!</v>
          </cell>
          <cell r="ES81" t="e">
            <v>#DIV/0!</v>
          </cell>
          <cell r="ET81" t="e">
            <v>#DIV/0!</v>
          </cell>
          <cell r="EU81" t="e">
            <v>#DIV/0!</v>
          </cell>
          <cell r="EV81" t="e">
            <v>#DIV/0!</v>
          </cell>
          <cell r="EW81" t="e">
            <v>#DIV/0!</v>
          </cell>
          <cell r="EX81" t="e">
            <v>#DIV/0!</v>
          </cell>
          <cell r="EY81" t="e">
            <v>#DIV/0!</v>
          </cell>
          <cell r="EZ81" t="e">
            <v>#DIV/0!</v>
          </cell>
          <cell r="FA81" t="e">
            <v>#DIV/0!</v>
          </cell>
          <cell r="FB81" t="e">
            <v>#DIV/0!</v>
          </cell>
          <cell r="FC81" t="e">
            <v>#DIV/0!</v>
          </cell>
          <cell r="FD81" t="e">
            <v>#DIV/0!</v>
          </cell>
          <cell r="FE81" t="e">
            <v>#DIV/0!</v>
          </cell>
          <cell r="FF81" t="e">
            <v>#DIV/0!</v>
          </cell>
          <cell r="FG81" t="e">
            <v>#DIV/0!</v>
          </cell>
          <cell r="FH81" t="e">
            <v>#DIV/0!</v>
          </cell>
          <cell r="FI81" t="e">
            <v>#DIV/0!</v>
          </cell>
          <cell r="FJ81" t="e">
            <v>#DIV/0!</v>
          </cell>
          <cell r="FK81" t="e">
            <v>#DIV/0!</v>
          </cell>
          <cell r="FL81" t="e">
            <v>#DIV/0!</v>
          </cell>
          <cell r="FM81" t="e">
            <v>#DIV/0!</v>
          </cell>
          <cell r="FN81" t="e">
            <v>#DIV/0!</v>
          </cell>
          <cell r="FO81" t="e">
            <v>#DIV/0!</v>
          </cell>
          <cell r="FP81" t="e">
            <v>#DIV/0!</v>
          </cell>
          <cell r="FQ81" t="e">
            <v>#DIV/0!</v>
          </cell>
          <cell r="FR81" t="e">
            <v>#DIV/0!</v>
          </cell>
          <cell r="FS81" t="e">
            <v>#DIV/0!</v>
          </cell>
          <cell r="FT81" t="e">
            <v>#DIV/0!</v>
          </cell>
          <cell r="FU81" t="e">
            <v>#DIV/0!</v>
          </cell>
          <cell r="FV81" t="e">
            <v>#DIV/0!</v>
          </cell>
          <cell r="FW81" t="e">
            <v>#DIV/0!</v>
          </cell>
          <cell r="FX81" t="e">
            <v>#DIV/0!</v>
          </cell>
          <cell r="FY81" t="e">
            <v>#DIV/0!</v>
          </cell>
          <cell r="FZ81" t="e">
            <v>#DIV/0!</v>
          </cell>
          <cell r="GA81" t="e">
            <v>#DIV/0!</v>
          </cell>
          <cell r="GB81" t="e">
            <v>#DIV/0!</v>
          </cell>
          <cell r="GC81" t="e">
            <v>#DIV/0!</v>
          </cell>
          <cell r="GD81" t="e">
            <v>#DIV/0!</v>
          </cell>
          <cell r="GE81" t="e">
            <v>#DIV/0!</v>
          </cell>
          <cell r="GF81" t="e">
            <v>#DIV/0!</v>
          </cell>
          <cell r="GG81" t="e">
            <v>#DIV/0!</v>
          </cell>
          <cell r="GH81" t="e">
            <v>#DIV/0!</v>
          </cell>
        </row>
        <row r="82">
          <cell r="J82">
            <v>167</v>
          </cell>
          <cell r="K82">
            <v>144</v>
          </cell>
          <cell r="L82">
            <v>148</v>
          </cell>
          <cell r="M82">
            <v>185</v>
          </cell>
          <cell r="N82">
            <v>220.5</v>
          </cell>
          <cell r="O82">
            <v>184.5</v>
          </cell>
          <cell r="P82">
            <v>181.5</v>
          </cell>
          <cell r="Q82">
            <v>60.5</v>
          </cell>
          <cell r="R82">
            <v>176.5</v>
          </cell>
          <cell r="S82">
            <v>233.5</v>
          </cell>
          <cell r="T82">
            <v>180.5</v>
          </cell>
          <cell r="U82">
            <v>190.5</v>
          </cell>
          <cell r="V82">
            <v>189.5</v>
          </cell>
          <cell r="W82">
            <v>209.5</v>
          </cell>
          <cell r="X82">
            <v>189.5</v>
          </cell>
          <cell r="Y82">
            <v>196.5</v>
          </cell>
          <cell r="Z82">
            <v>196</v>
          </cell>
          <cell r="AA82">
            <v>166.5</v>
          </cell>
          <cell r="AB82">
            <v>77.5</v>
          </cell>
          <cell r="AC82">
            <v>159.5</v>
          </cell>
          <cell r="AD82">
            <v>150</v>
          </cell>
          <cell r="AE82">
            <v>207</v>
          </cell>
          <cell r="AF82">
            <v>226</v>
          </cell>
          <cell r="AG82">
            <v>0</v>
          </cell>
          <cell r="AH82">
            <v>0</v>
          </cell>
          <cell r="AI82">
            <v>137</v>
          </cell>
          <cell r="AJ82">
            <v>187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 t="e">
            <v>#DIV/0!</v>
          </cell>
          <cell r="AR82">
            <v>0</v>
          </cell>
          <cell r="AS82">
            <v>0</v>
          </cell>
          <cell r="AT82" t="e">
            <v>#DIV/0!</v>
          </cell>
          <cell r="AU82">
            <v>0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  <cell r="BI82" t="e">
            <v>#DIV/0!</v>
          </cell>
          <cell r="BJ82">
            <v>0</v>
          </cell>
          <cell r="BK82" t="e">
            <v>#DIV/0!</v>
          </cell>
          <cell r="BL82" t="e">
            <v>#DIV/0!</v>
          </cell>
          <cell r="BM82" t="e">
            <v>#DIV/0!</v>
          </cell>
          <cell r="BN82" t="e">
            <v>#DIV/0!</v>
          </cell>
          <cell r="BO82" t="e">
            <v>#DIV/0!</v>
          </cell>
          <cell r="BP82" t="e">
            <v>#DIV/0!</v>
          </cell>
          <cell r="BQ82" t="e">
            <v>#DIV/0!</v>
          </cell>
          <cell r="BR82" t="e">
            <v>#DIV/0!</v>
          </cell>
          <cell r="BS82" t="e">
            <v>#DIV/0!</v>
          </cell>
          <cell r="BT82" t="e">
            <v>#DIV/0!</v>
          </cell>
          <cell r="BU82" t="e">
            <v>#DIV/0!</v>
          </cell>
          <cell r="BV82" t="e">
            <v>#DIV/0!</v>
          </cell>
          <cell r="BW82" t="e">
            <v>#DIV/0!</v>
          </cell>
          <cell r="BX82" t="e">
            <v>#DIV/0!</v>
          </cell>
          <cell r="BY82" t="e">
            <v>#DIV/0!</v>
          </cell>
          <cell r="BZ82" t="e">
            <v>#DIV/0!</v>
          </cell>
          <cell r="CA82" t="e">
            <v>#DIV/0!</v>
          </cell>
          <cell r="CB82" t="e">
            <v>#DIV/0!</v>
          </cell>
          <cell r="CC82" t="e">
            <v>#DIV/0!</v>
          </cell>
          <cell r="CD82" t="e">
            <v>#DIV/0!</v>
          </cell>
          <cell r="CE82" t="e">
            <v>#DIV/0!</v>
          </cell>
          <cell r="CF82" t="e">
            <v>#DIV/0!</v>
          </cell>
          <cell r="CG82" t="e">
            <v>#DIV/0!</v>
          </cell>
          <cell r="CH82" t="e">
            <v>#DIV/0!</v>
          </cell>
          <cell r="CI82" t="e">
            <v>#DIV/0!</v>
          </cell>
          <cell r="CJ82" t="e">
            <v>#DIV/0!</v>
          </cell>
          <cell r="CK82" t="e">
            <v>#DIV/0!</v>
          </cell>
          <cell r="CL82" t="e">
            <v>#DIV/0!</v>
          </cell>
          <cell r="CM82" t="e">
            <v>#DIV/0!</v>
          </cell>
          <cell r="CN82" t="e">
            <v>#DIV/0!</v>
          </cell>
          <cell r="CO82" t="e">
            <v>#DIV/0!</v>
          </cell>
          <cell r="CP82" t="e">
            <v>#DIV/0!</v>
          </cell>
          <cell r="CQ82" t="e">
            <v>#DIV/0!</v>
          </cell>
          <cell r="CR82" t="e">
            <v>#DIV/0!</v>
          </cell>
          <cell r="CS82" t="e">
            <v>#DIV/0!</v>
          </cell>
          <cell r="CT82" t="e">
            <v>#DIV/0!</v>
          </cell>
          <cell r="CU82" t="e">
            <v>#DIV/0!</v>
          </cell>
          <cell r="CV82" t="e">
            <v>#DIV/0!</v>
          </cell>
          <cell r="CW82" t="e">
            <v>#DIV/0!</v>
          </cell>
          <cell r="CX82" t="e">
            <v>#DIV/0!</v>
          </cell>
          <cell r="CY82" t="e">
            <v>#DIV/0!</v>
          </cell>
          <cell r="CZ82" t="e">
            <v>#DIV/0!</v>
          </cell>
          <cell r="DA82" t="e">
            <v>#DIV/0!</v>
          </cell>
          <cell r="DB82" t="e">
            <v>#DIV/0!</v>
          </cell>
          <cell r="DC82" t="e">
            <v>#DIV/0!</v>
          </cell>
          <cell r="DD82" t="e">
            <v>#DIV/0!</v>
          </cell>
          <cell r="DE82" t="e">
            <v>#DIV/0!</v>
          </cell>
          <cell r="DF82" t="e">
            <v>#DIV/0!</v>
          </cell>
          <cell r="DG82" t="e">
            <v>#DIV/0!</v>
          </cell>
          <cell r="DH82" t="e">
            <v>#DIV/0!</v>
          </cell>
          <cell r="DI82" t="e">
            <v>#DIV/0!</v>
          </cell>
          <cell r="DJ82" t="e">
            <v>#DIV/0!</v>
          </cell>
          <cell r="DK82" t="e">
            <v>#DIV/0!</v>
          </cell>
          <cell r="DL82" t="e">
            <v>#DIV/0!</v>
          </cell>
          <cell r="DM82" t="e">
            <v>#DIV/0!</v>
          </cell>
          <cell r="DN82" t="e">
            <v>#DIV/0!</v>
          </cell>
          <cell r="DO82" t="e">
            <v>#DIV/0!</v>
          </cell>
          <cell r="DP82" t="e">
            <v>#DIV/0!</v>
          </cell>
          <cell r="DQ82" t="e">
            <v>#DIV/0!</v>
          </cell>
          <cell r="DR82" t="e">
            <v>#DIV/0!</v>
          </cell>
          <cell r="DS82" t="e">
            <v>#DIV/0!</v>
          </cell>
          <cell r="DT82" t="e">
            <v>#DIV/0!</v>
          </cell>
          <cell r="DU82" t="e">
            <v>#DIV/0!</v>
          </cell>
          <cell r="DV82" t="e">
            <v>#DIV/0!</v>
          </cell>
          <cell r="DW82" t="e">
            <v>#DIV/0!</v>
          </cell>
          <cell r="DX82" t="e">
            <v>#DIV/0!</v>
          </cell>
          <cell r="DY82" t="e">
            <v>#DIV/0!</v>
          </cell>
          <cell r="DZ82" t="e">
            <v>#DIV/0!</v>
          </cell>
          <cell r="EA82" t="e">
            <v>#DIV/0!</v>
          </cell>
          <cell r="EB82" t="e">
            <v>#DIV/0!</v>
          </cell>
          <cell r="EC82" t="e">
            <v>#DIV/0!</v>
          </cell>
          <cell r="ED82" t="e">
            <v>#DIV/0!</v>
          </cell>
          <cell r="EE82" t="e">
            <v>#DIV/0!</v>
          </cell>
          <cell r="EF82" t="e">
            <v>#DIV/0!</v>
          </cell>
          <cell r="EG82" t="e">
            <v>#DIV/0!</v>
          </cell>
          <cell r="EH82" t="e">
            <v>#DIV/0!</v>
          </cell>
          <cell r="EI82" t="e">
            <v>#DIV/0!</v>
          </cell>
          <cell r="EJ82" t="e">
            <v>#DIV/0!</v>
          </cell>
          <cell r="EK82" t="e">
            <v>#DIV/0!</v>
          </cell>
          <cell r="EL82" t="e">
            <v>#DIV/0!</v>
          </cell>
          <cell r="EM82" t="e">
            <v>#DIV/0!</v>
          </cell>
          <cell r="EN82" t="e">
            <v>#DIV/0!</v>
          </cell>
          <cell r="EO82" t="e">
            <v>#DIV/0!</v>
          </cell>
          <cell r="EP82" t="e">
            <v>#DIV/0!</v>
          </cell>
          <cell r="EQ82" t="e">
            <v>#DIV/0!</v>
          </cell>
          <cell r="ER82" t="e">
            <v>#DIV/0!</v>
          </cell>
          <cell r="ES82" t="e">
            <v>#DIV/0!</v>
          </cell>
          <cell r="ET82" t="e">
            <v>#DIV/0!</v>
          </cell>
          <cell r="EU82" t="e">
            <v>#DIV/0!</v>
          </cell>
          <cell r="EV82" t="e">
            <v>#DIV/0!</v>
          </cell>
          <cell r="EW82" t="e">
            <v>#DIV/0!</v>
          </cell>
          <cell r="EX82" t="e">
            <v>#DIV/0!</v>
          </cell>
          <cell r="EY82" t="e">
            <v>#DIV/0!</v>
          </cell>
          <cell r="EZ82" t="e">
            <v>#DIV/0!</v>
          </cell>
          <cell r="FA82" t="e">
            <v>#DIV/0!</v>
          </cell>
          <cell r="FB82" t="e">
            <v>#DIV/0!</v>
          </cell>
          <cell r="FC82" t="e">
            <v>#DIV/0!</v>
          </cell>
          <cell r="FD82" t="e">
            <v>#DIV/0!</v>
          </cell>
          <cell r="FE82" t="e">
            <v>#DIV/0!</v>
          </cell>
          <cell r="FF82" t="e">
            <v>#DIV/0!</v>
          </cell>
          <cell r="FG82" t="e">
            <v>#DIV/0!</v>
          </cell>
          <cell r="FH82" t="e">
            <v>#DIV/0!</v>
          </cell>
          <cell r="FI82" t="e">
            <v>#DIV/0!</v>
          </cell>
          <cell r="FJ82" t="e">
            <v>#DIV/0!</v>
          </cell>
          <cell r="FK82" t="e">
            <v>#DIV/0!</v>
          </cell>
          <cell r="FL82" t="e">
            <v>#DIV/0!</v>
          </cell>
          <cell r="FM82" t="e">
            <v>#DIV/0!</v>
          </cell>
          <cell r="FN82" t="e">
            <v>#DIV/0!</v>
          </cell>
          <cell r="FO82" t="e">
            <v>#DIV/0!</v>
          </cell>
          <cell r="FP82" t="e">
            <v>#DIV/0!</v>
          </cell>
          <cell r="FQ82" t="e">
            <v>#DIV/0!</v>
          </cell>
          <cell r="FR82" t="e">
            <v>#DIV/0!</v>
          </cell>
          <cell r="FS82" t="e">
            <v>#DIV/0!</v>
          </cell>
          <cell r="FT82" t="e">
            <v>#DIV/0!</v>
          </cell>
          <cell r="FU82" t="e">
            <v>#DIV/0!</v>
          </cell>
          <cell r="FV82" t="e">
            <v>#DIV/0!</v>
          </cell>
          <cell r="FW82" t="e">
            <v>#DIV/0!</v>
          </cell>
          <cell r="FX82" t="e">
            <v>#DIV/0!</v>
          </cell>
          <cell r="FY82" t="e">
            <v>#DIV/0!</v>
          </cell>
          <cell r="FZ82" t="e">
            <v>#DIV/0!</v>
          </cell>
          <cell r="GA82" t="e">
            <v>#DIV/0!</v>
          </cell>
          <cell r="GB82" t="e">
            <v>#DIV/0!</v>
          </cell>
          <cell r="GC82" t="e">
            <v>#DIV/0!</v>
          </cell>
          <cell r="GD82" t="e">
            <v>#DIV/0!</v>
          </cell>
          <cell r="GE82" t="e">
            <v>#DIV/0!</v>
          </cell>
          <cell r="GF82" t="e">
            <v>#DIV/0!</v>
          </cell>
          <cell r="GG82" t="e">
            <v>#DIV/0!</v>
          </cell>
          <cell r="GH82" t="e">
            <v>#DIV/0!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9</v>
          </cell>
          <cell r="BH83">
            <v>251</v>
          </cell>
          <cell r="BI83">
            <v>283</v>
          </cell>
          <cell r="BJ83">
            <v>266</v>
          </cell>
          <cell r="BK83">
            <v>273</v>
          </cell>
          <cell r="BL83">
            <v>253</v>
          </cell>
          <cell r="BM83">
            <v>153</v>
          </cell>
          <cell r="BN83">
            <v>133</v>
          </cell>
          <cell r="BO83">
            <v>260</v>
          </cell>
          <cell r="BP83">
            <v>0</v>
          </cell>
          <cell r="BQ83">
            <v>242</v>
          </cell>
          <cell r="BR83">
            <v>245</v>
          </cell>
          <cell r="BS83">
            <v>306</v>
          </cell>
          <cell r="BT83">
            <v>296</v>
          </cell>
          <cell r="BU83">
            <v>93</v>
          </cell>
          <cell r="BV83">
            <v>255</v>
          </cell>
          <cell r="BW83">
            <v>0</v>
          </cell>
          <cell r="BX83">
            <v>0</v>
          </cell>
          <cell r="BY83">
            <v>0</v>
          </cell>
          <cell r="BZ83">
            <v>295</v>
          </cell>
          <cell r="CA83">
            <v>278</v>
          </cell>
          <cell r="CB83">
            <v>236</v>
          </cell>
          <cell r="CC83">
            <v>185</v>
          </cell>
          <cell r="CD83">
            <v>240</v>
          </cell>
          <cell r="CE83">
            <v>281</v>
          </cell>
          <cell r="CF83">
            <v>0</v>
          </cell>
          <cell r="CG83">
            <v>0</v>
          </cell>
          <cell r="CH83">
            <v>309</v>
          </cell>
          <cell r="CI83">
            <v>318</v>
          </cell>
          <cell r="CJ83">
            <v>0</v>
          </cell>
          <cell r="CK83">
            <v>0</v>
          </cell>
          <cell r="CL83">
            <v>288</v>
          </cell>
          <cell r="CM83">
            <v>525</v>
          </cell>
          <cell r="CN83">
            <v>270</v>
          </cell>
          <cell r="CO83">
            <v>572</v>
          </cell>
          <cell r="CP83">
            <v>407</v>
          </cell>
          <cell r="CQ83">
            <v>287</v>
          </cell>
          <cell r="CR83">
            <v>0</v>
          </cell>
          <cell r="CS83">
            <v>276</v>
          </cell>
          <cell r="CT83">
            <v>267</v>
          </cell>
          <cell r="CU83">
            <v>580</v>
          </cell>
          <cell r="CV83">
            <v>0</v>
          </cell>
          <cell r="CW83">
            <v>0</v>
          </cell>
          <cell r="CX83">
            <v>308</v>
          </cell>
          <cell r="CY83">
            <v>562</v>
          </cell>
          <cell r="CZ83">
            <v>291</v>
          </cell>
          <cell r="DA83">
            <v>265</v>
          </cell>
          <cell r="DB83">
            <v>264</v>
          </cell>
          <cell r="DC83">
            <v>237</v>
          </cell>
          <cell r="DD83">
            <v>357</v>
          </cell>
          <cell r="DE83">
            <v>483</v>
          </cell>
          <cell r="DF83">
            <v>141</v>
          </cell>
          <cell r="DG83">
            <v>534</v>
          </cell>
          <cell r="DH83">
            <v>553</v>
          </cell>
          <cell r="DI83">
            <v>298</v>
          </cell>
          <cell r="DJ83">
            <v>225</v>
          </cell>
          <cell r="DK83">
            <v>0</v>
          </cell>
          <cell r="DL83">
            <v>0</v>
          </cell>
          <cell r="DM83">
            <v>592</v>
          </cell>
          <cell r="DN83">
            <v>293</v>
          </cell>
          <cell r="DO83">
            <v>286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293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K83">
            <v>0</v>
          </cell>
          <cell r="GL83">
            <v>209</v>
          </cell>
          <cell r="GM83">
            <v>306.56521739130437</v>
          </cell>
          <cell r="GN83">
            <v>351.88235294117646</v>
          </cell>
          <cell r="GO83">
            <v>0</v>
          </cell>
          <cell r="G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0.59399999999999997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0.46100000000000002</v>
          </cell>
          <cell r="BO84">
            <v>0.44600000000000001</v>
          </cell>
          <cell r="BP84">
            <v>0</v>
          </cell>
          <cell r="BQ84">
            <v>0.65200000000000002</v>
          </cell>
          <cell r="BR84">
            <v>0.66900000000000004</v>
          </cell>
          <cell r="BS84">
            <v>0.74299999999999999</v>
          </cell>
          <cell r="BT84">
            <v>0.75</v>
          </cell>
          <cell r="BU84">
            <v>0.7</v>
          </cell>
          <cell r="BV84">
            <v>0.52500000000000002</v>
          </cell>
          <cell r="BW84">
            <v>0</v>
          </cell>
          <cell r="BX84">
            <v>0</v>
          </cell>
          <cell r="BY84">
            <v>0</v>
          </cell>
          <cell r="BZ84">
            <v>0.72899999999999998</v>
          </cell>
          <cell r="CA84">
            <v>0.65800000000000003</v>
          </cell>
          <cell r="CB84">
            <v>0.65700000000000003</v>
          </cell>
          <cell r="CC84">
            <v>0.80800000000000005</v>
          </cell>
          <cell r="CD84">
            <v>0.67200000000000004</v>
          </cell>
          <cell r="CE84">
            <v>0.72699999999999998</v>
          </cell>
          <cell r="CF84">
            <v>0</v>
          </cell>
          <cell r="CG84">
            <v>0</v>
          </cell>
          <cell r="CH84">
            <v>0.81599999999999995</v>
          </cell>
          <cell r="CI84">
            <v>0.78600000000000003</v>
          </cell>
          <cell r="CJ84">
            <v>0</v>
          </cell>
          <cell r="CK84">
            <v>0</v>
          </cell>
          <cell r="CL84">
            <v>0.71399999999999997</v>
          </cell>
          <cell r="CM84">
            <v>0.64749999999999996</v>
          </cell>
          <cell r="CN84">
            <v>0.74299999999999999</v>
          </cell>
          <cell r="CO84">
            <v>0.73849999999999993</v>
          </cell>
          <cell r="CP84">
            <v>0.71899999999999997</v>
          </cell>
          <cell r="CQ84">
            <v>0.72199999999999998</v>
          </cell>
          <cell r="CR84">
            <v>0</v>
          </cell>
          <cell r="CS84">
            <v>0.79300000000000004</v>
          </cell>
          <cell r="CT84">
            <v>0.85099999999999998</v>
          </cell>
          <cell r="CU84">
            <v>0.74049999999999994</v>
          </cell>
          <cell r="CV84">
            <v>0</v>
          </cell>
          <cell r="CW84">
            <v>0</v>
          </cell>
          <cell r="CX84">
            <v>0.78200000000000003</v>
          </cell>
          <cell r="CY84">
            <v>0.71849999999999992</v>
          </cell>
          <cell r="CZ84">
            <v>0.75</v>
          </cell>
          <cell r="DA84">
            <v>0.70199999999999996</v>
          </cell>
          <cell r="DB84">
            <v>0.72099999999999997</v>
          </cell>
          <cell r="DC84">
            <v>0.61799999999999999</v>
          </cell>
          <cell r="DD84">
            <v>0.64649999999999996</v>
          </cell>
          <cell r="DE84">
            <v>0.75600000000000001</v>
          </cell>
          <cell r="DF84">
            <v>0</v>
          </cell>
          <cell r="DG84">
            <v>0.64949999999999997</v>
          </cell>
          <cell r="DH84">
            <v>0.70350000000000001</v>
          </cell>
          <cell r="DI84">
            <v>0.82199999999999995</v>
          </cell>
          <cell r="DJ84">
            <v>0.63100000000000001</v>
          </cell>
          <cell r="DK84">
            <v>0</v>
          </cell>
          <cell r="DL84">
            <v>0</v>
          </cell>
          <cell r="DM84">
            <v>0.69933333333333325</v>
          </cell>
          <cell r="DN84">
            <v>0.748</v>
          </cell>
          <cell r="DO84">
            <v>0.69899999999999995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0.75700000000000001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K84">
            <v>0</v>
          </cell>
          <cell r="GL84">
            <v>0.5003333333333333</v>
          </cell>
          <cell r="GM84">
            <v>0.72002173913043488</v>
          </cell>
          <cell r="GN84">
            <v>0.71270833333333328</v>
          </cell>
          <cell r="GO84">
            <v>0</v>
          </cell>
          <cell r="GP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14.649999999999999</v>
          </cell>
          <cell r="BP85">
            <v>0</v>
          </cell>
          <cell r="BQ85">
            <v>8.9</v>
          </cell>
          <cell r="BR85">
            <v>0</v>
          </cell>
          <cell r="BS85">
            <v>0</v>
          </cell>
          <cell r="BT85">
            <v>1</v>
          </cell>
          <cell r="BU85">
            <v>1</v>
          </cell>
          <cell r="BV85">
            <v>31.7</v>
          </cell>
          <cell r="BW85">
            <v>0</v>
          </cell>
          <cell r="BX85">
            <v>0</v>
          </cell>
          <cell r="BY85">
            <v>0</v>
          </cell>
          <cell r="BZ85">
            <v>30.3</v>
          </cell>
          <cell r="CA85">
            <v>35.700000000000003</v>
          </cell>
          <cell r="CB85">
            <v>13.9</v>
          </cell>
          <cell r="CC85">
            <v>18.3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35.6</v>
          </cell>
          <cell r="CM85">
            <v>57.150000000000006</v>
          </cell>
          <cell r="CN85">
            <v>66.900000000000006</v>
          </cell>
          <cell r="CO85">
            <v>17.2</v>
          </cell>
          <cell r="CP85">
            <v>3.6500000000000004</v>
          </cell>
          <cell r="CQ85">
            <v>72.400000000000006</v>
          </cell>
          <cell r="CR85">
            <v>0</v>
          </cell>
          <cell r="CS85">
            <v>1.6</v>
          </cell>
          <cell r="CT85">
            <v>4</v>
          </cell>
          <cell r="CU85">
            <v>58.8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44</v>
          </cell>
          <cell r="DB85">
            <v>77.599999999999994</v>
          </cell>
          <cell r="DC85">
            <v>27.1</v>
          </cell>
          <cell r="DD85">
            <v>5.4</v>
          </cell>
          <cell r="DE85">
            <v>43.9</v>
          </cell>
          <cell r="DF85">
            <v>0</v>
          </cell>
          <cell r="DG85">
            <v>43.95</v>
          </cell>
          <cell r="DH85">
            <v>0</v>
          </cell>
          <cell r="DI85">
            <v>0</v>
          </cell>
          <cell r="DJ85">
            <v>58.6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63.1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K85">
            <v>0</v>
          </cell>
          <cell r="GL85">
            <v>14.649999999999999</v>
          </cell>
          <cell r="GM85">
            <v>26.947058823529417</v>
          </cell>
          <cell r="GN85">
            <v>45.456250000000004</v>
          </cell>
          <cell r="GO85">
            <v>0</v>
          </cell>
          <cell r="GP85">
            <v>0</v>
          </cell>
        </row>
        <row r="87">
          <cell r="K87">
            <v>122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146</v>
          </cell>
          <cell r="BH88">
            <v>262</v>
          </cell>
          <cell r="BI88">
            <v>413</v>
          </cell>
          <cell r="BJ88">
            <v>241</v>
          </cell>
          <cell r="BK88">
            <v>250</v>
          </cell>
          <cell r="BL88">
            <v>250</v>
          </cell>
          <cell r="BM88">
            <v>183</v>
          </cell>
          <cell r="BN88">
            <v>80</v>
          </cell>
          <cell r="BO88">
            <v>240</v>
          </cell>
          <cell r="BP88">
            <v>0</v>
          </cell>
          <cell r="BQ88">
            <v>95</v>
          </cell>
          <cell r="BR88">
            <v>239</v>
          </cell>
          <cell r="BS88">
            <v>233</v>
          </cell>
          <cell r="BT88">
            <v>278</v>
          </cell>
          <cell r="BU88">
            <v>292</v>
          </cell>
          <cell r="BV88">
            <v>171</v>
          </cell>
          <cell r="BW88">
            <v>242</v>
          </cell>
          <cell r="BX88">
            <v>0</v>
          </cell>
          <cell r="BY88">
            <v>0</v>
          </cell>
          <cell r="BZ88">
            <v>293</v>
          </cell>
          <cell r="CA88">
            <v>291</v>
          </cell>
          <cell r="CB88">
            <v>301</v>
          </cell>
          <cell r="CC88">
            <v>282</v>
          </cell>
          <cell r="CD88">
            <v>299</v>
          </cell>
          <cell r="CE88">
            <v>111</v>
          </cell>
          <cell r="CF88">
            <v>0</v>
          </cell>
          <cell r="CG88">
            <v>309</v>
          </cell>
          <cell r="CH88">
            <v>286</v>
          </cell>
          <cell r="CI88">
            <v>0</v>
          </cell>
          <cell r="CJ88">
            <v>0</v>
          </cell>
          <cell r="CK88">
            <v>0</v>
          </cell>
          <cell r="CL88">
            <v>264</v>
          </cell>
          <cell r="CM88">
            <v>310</v>
          </cell>
          <cell r="CN88">
            <v>301</v>
          </cell>
          <cell r="CO88">
            <v>619</v>
          </cell>
          <cell r="CP88">
            <v>282</v>
          </cell>
          <cell r="CQ88">
            <v>577</v>
          </cell>
          <cell r="CR88">
            <v>0</v>
          </cell>
          <cell r="CS88">
            <v>0</v>
          </cell>
          <cell r="CT88">
            <v>289</v>
          </cell>
          <cell r="CU88">
            <v>300</v>
          </cell>
          <cell r="CV88">
            <v>0</v>
          </cell>
          <cell r="CW88">
            <v>0</v>
          </cell>
          <cell r="CX88">
            <v>137</v>
          </cell>
          <cell r="CY88">
            <v>252</v>
          </cell>
          <cell r="CZ88">
            <v>251</v>
          </cell>
          <cell r="DA88">
            <v>310</v>
          </cell>
          <cell r="DB88">
            <v>0</v>
          </cell>
          <cell r="DC88">
            <v>300</v>
          </cell>
          <cell r="DD88">
            <v>432</v>
          </cell>
          <cell r="DE88">
            <v>175</v>
          </cell>
          <cell r="DF88">
            <v>253</v>
          </cell>
          <cell r="DG88">
            <v>302</v>
          </cell>
          <cell r="DH88">
            <v>277</v>
          </cell>
          <cell r="DI88">
            <v>316</v>
          </cell>
          <cell r="DJ88">
            <v>108</v>
          </cell>
          <cell r="DK88">
            <v>0</v>
          </cell>
          <cell r="DL88">
            <v>0</v>
          </cell>
          <cell r="DM88">
            <v>540</v>
          </cell>
          <cell r="DN88">
            <v>467</v>
          </cell>
          <cell r="DO88">
            <v>54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300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K88">
            <v>0</v>
          </cell>
          <cell r="GL88">
            <v>229.44444444444446</v>
          </cell>
          <cell r="GM88">
            <v>289.73913043478262</v>
          </cell>
          <cell r="GN88">
            <v>279.625</v>
          </cell>
          <cell r="GO88">
            <v>0</v>
          </cell>
          <cell r="GP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0.52</v>
          </cell>
          <cell r="BH89">
            <v>0.55900000000000005</v>
          </cell>
          <cell r="BI89">
            <v>0.5794999999999999</v>
          </cell>
          <cell r="BJ89">
            <v>0.66800000000000004</v>
          </cell>
          <cell r="BK89">
            <v>0.751</v>
          </cell>
          <cell r="BL89">
            <v>0.77200000000000002</v>
          </cell>
          <cell r="BM89">
            <v>0</v>
          </cell>
          <cell r="BN89">
            <v>0</v>
          </cell>
          <cell r="BO89">
            <v>0.76800000000000002</v>
          </cell>
          <cell r="BP89">
            <v>0</v>
          </cell>
          <cell r="BQ89">
            <v>0.77</v>
          </cell>
          <cell r="BR89">
            <v>0.65700000000000003</v>
          </cell>
          <cell r="BS89">
            <v>0.64900000000000002</v>
          </cell>
          <cell r="BT89">
            <v>0.69299999999999995</v>
          </cell>
          <cell r="BU89">
            <v>0.66700000000000004</v>
          </cell>
          <cell r="BV89">
            <v>0.7</v>
          </cell>
          <cell r="BW89">
            <v>0.64</v>
          </cell>
          <cell r="BX89">
            <v>0</v>
          </cell>
          <cell r="BY89">
            <v>0</v>
          </cell>
          <cell r="BZ89">
            <v>0.71799999999999997</v>
          </cell>
          <cell r="CA89">
            <v>0.67700000000000005</v>
          </cell>
          <cell r="CB89">
            <v>0.67500000000000004</v>
          </cell>
          <cell r="CC89">
            <v>0.70499999999999996</v>
          </cell>
          <cell r="CD89">
            <v>0.72099999999999997</v>
          </cell>
          <cell r="CE89">
            <v>0.7</v>
          </cell>
          <cell r="CF89">
            <v>0</v>
          </cell>
          <cell r="CG89">
            <v>0.75600000000000001</v>
          </cell>
          <cell r="CH89">
            <v>0.70299999999999996</v>
          </cell>
          <cell r="CI89">
            <v>0</v>
          </cell>
          <cell r="CJ89">
            <v>0</v>
          </cell>
          <cell r="CK89">
            <v>0</v>
          </cell>
          <cell r="CL89">
            <v>0.58099999999999996</v>
          </cell>
          <cell r="CM89">
            <v>0.746</v>
          </cell>
          <cell r="CN89">
            <v>0.74199999999999999</v>
          </cell>
          <cell r="CO89">
            <v>0.8175</v>
          </cell>
          <cell r="CP89">
            <v>0.70499999999999996</v>
          </cell>
          <cell r="CQ89">
            <v>0.70650000000000002</v>
          </cell>
          <cell r="CR89">
            <v>0</v>
          </cell>
          <cell r="CS89">
            <v>0</v>
          </cell>
          <cell r="CT89">
            <v>0.71499999999999997</v>
          </cell>
          <cell r="CU89">
            <v>0.72099999999999997</v>
          </cell>
          <cell r="CV89">
            <v>0</v>
          </cell>
          <cell r="CW89">
            <v>0</v>
          </cell>
          <cell r="CX89">
            <v>0.58099999999999996</v>
          </cell>
          <cell r="CY89">
            <v>0.67300000000000004</v>
          </cell>
          <cell r="CZ89">
            <v>0.6</v>
          </cell>
          <cell r="DA89">
            <v>0.79400000000000004</v>
          </cell>
          <cell r="DB89">
            <v>0</v>
          </cell>
          <cell r="DC89">
            <v>0.73099999999999998</v>
          </cell>
          <cell r="DD89">
            <v>0.51349999999999996</v>
          </cell>
          <cell r="DE89">
            <v>0.6</v>
          </cell>
          <cell r="DF89">
            <v>0</v>
          </cell>
          <cell r="DG89">
            <v>0.745</v>
          </cell>
          <cell r="DH89">
            <v>0.67</v>
          </cell>
          <cell r="DI89">
            <v>0.61650000000000005</v>
          </cell>
          <cell r="DJ89">
            <v>0.42799999999999999</v>
          </cell>
          <cell r="DK89">
            <v>0</v>
          </cell>
          <cell r="DL89">
            <v>0</v>
          </cell>
          <cell r="DM89">
            <v>0.65900000000000003</v>
          </cell>
          <cell r="DN89">
            <v>0.627</v>
          </cell>
          <cell r="DO89">
            <v>0.58699999999999997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0.81499999999999995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K89">
            <v>0</v>
          </cell>
          <cell r="GL89">
            <v>0.65964285714285709</v>
          </cell>
          <cell r="GM89">
            <v>0.7028260869565216</v>
          </cell>
          <cell r="GN89">
            <v>0.64266666666666661</v>
          </cell>
          <cell r="GO89">
            <v>0</v>
          </cell>
          <cell r="GP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54.5</v>
          </cell>
          <cell r="BH90">
            <v>19.899999999999999</v>
          </cell>
          <cell r="BI90">
            <v>9.35</v>
          </cell>
          <cell r="BJ90">
            <v>0</v>
          </cell>
          <cell r="BK90">
            <v>13.2</v>
          </cell>
          <cell r="BL90">
            <v>3.2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17</v>
          </cell>
          <cell r="BW90">
            <v>19.399999999999999</v>
          </cell>
          <cell r="BX90">
            <v>0</v>
          </cell>
          <cell r="BY90">
            <v>0</v>
          </cell>
          <cell r="BZ90">
            <v>31.5</v>
          </cell>
          <cell r="CA90">
            <v>28.6</v>
          </cell>
          <cell r="CB90">
            <v>25.7</v>
          </cell>
          <cell r="CC90">
            <v>46.7</v>
          </cell>
          <cell r="CD90">
            <v>60.5</v>
          </cell>
          <cell r="CE90">
            <v>0</v>
          </cell>
          <cell r="CF90">
            <v>0</v>
          </cell>
          <cell r="CG90">
            <v>0.6</v>
          </cell>
          <cell r="CH90">
            <v>16.399999999999999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50.3</v>
          </cell>
          <cell r="CN90">
            <v>25.5</v>
          </cell>
          <cell r="CO90">
            <v>21.65</v>
          </cell>
          <cell r="CP90">
            <v>33.9</v>
          </cell>
          <cell r="CQ90">
            <v>14.45</v>
          </cell>
          <cell r="CR90">
            <v>0</v>
          </cell>
          <cell r="CS90">
            <v>0</v>
          </cell>
          <cell r="CT90">
            <v>65</v>
          </cell>
          <cell r="CU90">
            <v>40.6</v>
          </cell>
          <cell r="CV90">
            <v>0</v>
          </cell>
          <cell r="CW90">
            <v>0</v>
          </cell>
          <cell r="CX90">
            <v>14.5</v>
          </cell>
          <cell r="CY90">
            <v>37</v>
          </cell>
          <cell r="CZ90">
            <v>38.299999999999997</v>
          </cell>
          <cell r="DA90">
            <v>32.200000000000003</v>
          </cell>
          <cell r="DB90">
            <v>0</v>
          </cell>
          <cell r="DC90">
            <v>13.8</v>
          </cell>
          <cell r="DD90">
            <v>0</v>
          </cell>
          <cell r="DE90">
            <v>14</v>
          </cell>
          <cell r="DF90">
            <v>0</v>
          </cell>
          <cell r="DG90">
            <v>31.7</v>
          </cell>
          <cell r="DH90">
            <v>18</v>
          </cell>
          <cell r="DI90">
            <v>6.5</v>
          </cell>
          <cell r="DJ90">
            <v>0</v>
          </cell>
          <cell r="DK90">
            <v>0</v>
          </cell>
          <cell r="DL90">
            <v>0</v>
          </cell>
          <cell r="DM90">
            <v>22.7</v>
          </cell>
          <cell r="DN90">
            <v>19.75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11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K90">
            <v>0</v>
          </cell>
          <cell r="GL90">
            <v>20.03</v>
          </cell>
          <cell r="GM90">
            <v>31.112499999999997</v>
          </cell>
          <cell r="GN90">
            <v>21.620833333333334</v>
          </cell>
          <cell r="GO90">
            <v>0</v>
          </cell>
          <cell r="GP90">
            <v>0</v>
          </cell>
        </row>
        <row r="91">
          <cell r="K91">
            <v>158</v>
          </cell>
          <cell r="N91">
            <v>621</v>
          </cell>
          <cell r="O91">
            <v>577</v>
          </cell>
          <cell r="P91">
            <v>581</v>
          </cell>
          <cell r="S91">
            <v>728</v>
          </cell>
          <cell r="T91">
            <v>415</v>
          </cell>
          <cell r="X91">
            <v>530</v>
          </cell>
          <cell r="Y91">
            <v>464</v>
          </cell>
          <cell r="AB91">
            <v>311</v>
          </cell>
          <cell r="AC91">
            <v>278</v>
          </cell>
          <cell r="AD91">
            <v>172</v>
          </cell>
          <cell r="AG91">
            <v>0</v>
          </cell>
          <cell r="AH91">
            <v>0</v>
          </cell>
          <cell r="AL91">
            <v>0</v>
          </cell>
          <cell r="AM91">
            <v>0</v>
          </cell>
          <cell r="AP91">
            <v>0</v>
          </cell>
          <cell r="AU91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503</v>
          </cell>
          <cell r="BK93">
            <v>312</v>
          </cell>
          <cell r="BL93">
            <v>306</v>
          </cell>
          <cell r="BM93">
            <v>322</v>
          </cell>
          <cell r="BN93">
            <v>496</v>
          </cell>
          <cell r="BO93">
            <v>644</v>
          </cell>
          <cell r="BP93">
            <v>0</v>
          </cell>
          <cell r="BQ93">
            <v>285</v>
          </cell>
          <cell r="BR93">
            <v>289</v>
          </cell>
          <cell r="BS93">
            <v>644</v>
          </cell>
          <cell r="BT93">
            <v>322</v>
          </cell>
          <cell r="BU93">
            <v>385</v>
          </cell>
          <cell r="BV93">
            <v>322</v>
          </cell>
          <cell r="BW93">
            <v>322</v>
          </cell>
          <cell r="BX93">
            <v>322</v>
          </cell>
          <cell r="BY93">
            <v>0</v>
          </cell>
          <cell r="BZ93">
            <v>302</v>
          </cell>
          <cell r="CA93">
            <v>311</v>
          </cell>
          <cell r="CB93">
            <v>311</v>
          </cell>
          <cell r="CC93">
            <v>566</v>
          </cell>
          <cell r="CD93">
            <v>564</v>
          </cell>
          <cell r="CE93">
            <v>316</v>
          </cell>
          <cell r="CF93">
            <v>322</v>
          </cell>
          <cell r="CG93">
            <v>572</v>
          </cell>
          <cell r="CH93">
            <v>321</v>
          </cell>
          <cell r="CI93">
            <v>0</v>
          </cell>
          <cell r="CJ93">
            <v>0</v>
          </cell>
          <cell r="CK93">
            <v>0</v>
          </cell>
          <cell r="CL93">
            <v>316</v>
          </cell>
          <cell r="CM93">
            <v>420</v>
          </cell>
          <cell r="CN93">
            <v>322</v>
          </cell>
          <cell r="CO93">
            <v>450</v>
          </cell>
          <cell r="CP93">
            <v>490</v>
          </cell>
          <cell r="CQ93">
            <v>322</v>
          </cell>
          <cell r="CR93">
            <v>0</v>
          </cell>
          <cell r="CS93">
            <v>321</v>
          </cell>
          <cell r="CT93">
            <v>243</v>
          </cell>
          <cell r="CU93">
            <v>601</v>
          </cell>
          <cell r="CV93">
            <v>0</v>
          </cell>
          <cell r="CW93">
            <v>0</v>
          </cell>
          <cell r="CX93">
            <v>255</v>
          </cell>
          <cell r="CY93">
            <v>301</v>
          </cell>
          <cell r="CZ93">
            <v>621</v>
          </cell>
          <cell r="DA93">
            <v>504</v>
          </cell>
          <cell r="DB93">
            <v>320</v>
          </cell>
          <cell r="DC93">
            <v>528</v>
          </cell>
          <cell r="DD93">
            <v>577</v>
          </cell>
          <cell r="DE93">
            <v>517</v>
          </cell>
          <cell r="DF93">
            <v>206</v>
          </cell>
          <cell r="DG93">
            <v>500</v>
          </cell>
          <cell r="DH93">
            <v>491</v>
          </cell>
          <cell r="DI93">
            <v>574</v>
          </cell>
          <cell r="DJ93">
            <v>202</v>
          </cell>
          <cell r="DK93">
            <v>0</v>
          </cell>
          <cell r="DL93">
            <v>0</v>
          </cell>
          <cell r="DM93">
            <v>288</v>
          </cell>
          <cell r="DN93">
            <v>516</v>
          </cell>
          <cell r="DO93">
            <v>314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300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K93">
            <v>0</v>
          </cell>
          <cell r="GL93">
            <v>430.5</v>
          </cell>
          <cell r="GM93">
            <v>383.11538461538464</v>
          </cell>
          <cell r="GN93">
            <v>412.58823529411762</v>
          </cell>
          <cell r="GO93">
            <v>0</v>
          </cell>
          <cell r="GP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0.622</v>
          </cell>
          <cell r="BK94">
            <v>0.71899999999999997</v>
          </cell>
          <cell r="BL94">
            <v>0.70199999999999996</v>
          </cell>
          <cell r="BM94">
            <v>0</v>
          </cell>
          <cell r="BN94">
            <v>0.55800000000000005</v>
          </cell>
          <cell r="BO94">
            <v>0.75750000000000006</v>
          </cell>
          <cell r="BP94">
            <v>0</v>
          </cell>
          <cell r="BQ94">
            <v>0.95299999999999996</v>
          </cell>
          <cell r="BR94">
            <v>0.76</v>
          </cell>
          <cell r="BS94">
            <v>0.70300000000000007</v>
          </cell>
          <cell r="BT94">
            <v>0.79</v>
          </cell>
          <cell r="BU94">
            <v>0.51150000000000007</v>
          </cell>
          <cell r="BV94">
            <v>0.76</v>
          </cell>
          <cell r="BW94">
            <v>0.75900000000000001</v>
          </cell>
          <cell r="BX94">
            <v>0.68799999999999994</v>
          </cell>
          <cell r="BY94">
            <v>0</v>
          </cell>
          <cell r="BZ94">
            <v>0.70599999999999996</v>
          </cell>
          <cell r="CA94">
            <v>0.70899999999999996</v>
          </cell>
          <cell r="CB94">
            <v>0.72</v>
          </cell>
          <cell r="CC94">
            <v>0.67100000000000004</v>
          </cell>
          <cell r="CD94">
            <v>0.65500000000000003</v>
          </cell>
          <cell r="CE94">
            <v>0.72299999999999998</v>
          </cell>
          <cell r="CF94">
            <v>0.79200000000000004</v>
          </cell>
          <cell r="CG94">
            <v>0.6895</v>
          </cell>
          <cell r="CH94">
            <v>0.76600000000000001</v>
          </cell>
          <cell r="CI94">
            <v>0</v>
          </cell>
          <cell r="CJ94">
            <v>0</v>
          </cell>
          <cell r="CK94">
            <v>0</v>
          </cell>
          <cell r="CL94">
            <v>0.74099999999999999</v>
          </cell>
          <cell r="CM94">
            <v>0.66100000000000003</v>
          </cell>
          <cell r="CN94">
            <v>0.751</v>
          </cell>
          <cell r="CO94">
            <v>0.497</v>
          </cell>
          <cell r="CP94">
            <v>0.67949999999999999</v>
          </cell>
          <cell r="CQ94">
            <v>0.78200000000000003</v>
          </cell>
          <cell r="CR94">
            <v>0</v>
          </cell>
          <cell r="CS94">
            <v>0.79300000000000004</v>
          </cell>
          <cell r="CT94">
            <v>0.51700000000000002</v>
          </cell>
          <cell r="CU94">
            <v>0.76200000000000001</v>
          </cell>
          <cell r="CV94">
            <v>0</v>
          </cell>
          <cell r="CW94">
            <v>0</v>
          </cell>
          <cell r="CX94">
            <v>0.69399999999999995</v>
          </cell>
          <cell r="CY94">
            <v>0.68899999999999995</v>
          </cell>
          <cell r="CZ94">
            <v>0.77</v>
          </cell>
          <cell r="DA94">
            <v>0.64300000000000002</v>
          </cell>
          <cell r="DB94">
            <v>0.746</v>
          </cell>
          <cell r="DC94">
            <v>0.63549999999999995</v>
          </cell>
          <cell r="DD94">
            <v>0.69799999999999995</v>
          </cell>
          <cell r="DE94">
            <v>0.68900000000000006</v>
          </cell>
          <cell r="DF94">
            <v>0</v>
          </cell>
          <cell r="DG94">
            <v>0.56299999999999994</v>
          </cell>
          <cell r="DH94">
            <v>0.56299999999999994</v>
          </cell>
          <cell r="DI94">
            <v>0.65900000000000003</v>
          </cell>
          <cell r="DJ94">
            <v>0.45200000000000001</v>
          </cell>
          <cell r="DK94">
            <v>0</v>
          </cell>
          <cell r="DL94">
            <v>0</v>
          </cell>
          <cell r="DM94">
            <v>0.68300000000000005</v>
          </cell>
          <cell r="DN94">
            <v>0.74099999999999999</v>
          </cell>
          <cell r="DO94">
            <v>0.79400000000000004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0.69399999999999995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K94">
            <v>0</v>
          </cell>
          <cell r="GL94">
            <v>0.67170000000000007</v>
          </cell>
          <cell r="GM94">
            <v>0.71305769230769223</v>
          </cell>
          <cell r="GN94">
            <v>0.66959374999999999</v>
          </cell>
          <cell r="GO94">
            <v>0</v>
          </cell>
          <cell r="GP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21.7</v>
          </cell>
          <cell r="BL95">
            <v>46.9</v>
          </cell>
          <cell r="BM95">
            <v>0</v>
          </cell>
          <cell r="BN95">
            <v>0</v>
          </cell>
          <cell r="BO95">
            <v>28.05</v>
          </cell>
          <cell r="BP95">
            <v>0</v>
          </cell>
          <cell r="BQ95">
            <v>41.9</v>
          </cell>
          <cell r="BR95">
            <v>0</v>
          </cell>
          <cell r="BS95">
            <v>0</v>
          </cell>
          <cell r="BT95">
            <v>0</v>
          </cell>
          <cell r="BU95">
            <v>17.799999999999997</v>
          </cell>
          <cell r="BV95">
            <v>37.1</v>
          </cell>
          <cell r="BW95">
            <v>0</v>
          </cell>
          <cell r="BX95">
            <v>0</v>
          </cell>
          <cell r="BY95">
            <v>0</v>
          </cell>
          <cell r="BZ95">
            <v>43.4</v>
          </cell>
          <cell r="CA95">
            <v>34</v>
          </cell>
          <cell r="CB95">
            <v>0</v>
          </cell>
          <cell r="CC95">
            <v>16.850000000000001</v>
          </cell>
          <cell r="CD95">
            <v>24.45</v>
          </cell>
          <cell r="CE95">
            <v>47.6</v>
          </cell>
          <cell r="CF95">
            <v>9.4</v>
          </cell>
          <cell r="CG95">
            <v>6.35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54.6</v>
          </cell>
          <cell r="CM95">
            <v>48.95</v>
          </cell>
          <cell r="CN95">
            <v>62</v>
          </cell>
          <cell r="CO95">
            <v>21.950000000000003</v>
          </cell>
          <cell r="CP95">
            <v>9.35</v>
          </cell>
          <cell r="CQ95">
            <v>25.3</v>
          </cell>
          <cell r="CR95">
            <v>0</v>
          </cell>
          <cell r="CS95">
            <v>17.2</v>
          </cell>
          <cell r="CT95">
            <v>0</v>
          </cell>
          <cell r="CU95">
            <v>20.55</v>
          </cell>
          <cell r="CV95">
            <v>0</v>
          </cell>
          <cell r="CW95">
            <v>0</v>
          </cell>
          <cell r="CX95">
            <v>44.6</v>
          </cell>
          <cell r="CY95">
            <v>67.8</v>
          </cell>
          <cell r="CZ95">
            <v>13.700000000000001</v>
          </cell>
          <cell r="DA95">
            <v>0</v>
          </cell>
          <cell r="DB95">
            <v>33.4</v>
          </cell>
          <cell r="DC95">
            <v>23.6</v>
          </cell>
          <cell r="DD95">
            <v>0</v>
          </cell>
          <cell r="DE95">
            <v>30.15</v>
          </cell>
          <cell r="DF95">
            <v>0</v>
          </cell>
          <cell r="DG95">
            <v>36.85</v>
          </cell>
          <cell r="DH95">
            <v>14.399999999999999</v>
          </cell>
          <cell r="DI95">
            <v>26</v>
          </cell>
          <cell r="DJ95">
            <v>0</v>
          </cell>
          <cell r="DK95">
            <v>0</v>
          </cell>
          <cell r="DL95">
            <v>0</v>
          </cell>
          <cell r="DM95">
            <v>23.8</v>
          </cell>
          <cell r="DN95">
            <v>4.6499999999999995</v>
          </cell>
          <cell r="DO95">
            <v>10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61.1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K95">
            <v>0</v>
          </cell>
          <cell r="GL95">
            <v>32.216666666666661</v>
          </cell>
          <cell r="GM95">
            <v>29.930555555555557</v>
          </cell>
          <cell r="GN95">
            <v>30.003846153846155</v>
          </cell>
          <cell r="GO95">
            <v>0</v>
          </cell>
          <cell r="GP95">
            <v>0</v>
          </cell>
        </row>
        <row r="96">
          <cell r="K96">
            <v>130</v>
          </cell>
          <cell r="L96">
            <v>170</v>
          </cell>
          <cell r="P96">
            <v>169</v>
          </cell>
          <cell r="Q96">
            <v>0</v>
          </cell>
          <cell r="T96">
            <v>223</v>
          </cell>
          <cell r="U96">
            <v>225</v>
          </cell>
          <cell r="V96">
            <v>221</v>
          </cell>
          <cell r="Y96">
            <v>239</v>
          </cell>
          <cell r="Z96">
            <v>217</v>
          </cell>
          <cell r="AD96">
            <v>128</v>
          </cell>
          <cell r="AE96">
            <v>207</v>
          </cell>
          <cell r="AH96">
            <v>0</v>
          </cell>
          <cell r="AI96">
            <v>137</v>
          </cell>
          <cell r="AJ96">
            <v>187</v>
          </cell>
          <cell r="AM96">
            <v>0</v>
          </cell>
          <cell r="AN96">
            <v>0</v>
          </cell>
          <cell r="AR96">
            <v>0</v>
          </cell>
          <cell r="AS96">
            <v>0</v>
          </cell>
          <cell r="BJ96">
            <v>0</v>
          </cell>
        </row>
        <row r="97">
          <cell r="K97">
            <v>3612</v>
          </cell>
          <cell r="L97">
            <v>4009</v>
          </cell>
          <cell r="P97">
            <v>4411</v>
          </cell>
          <cell r="Q97">
            <v>4735</v>
          </cell>
          <cell r="T97">
            <v>4755</v>
          </cell>
          <cell r="U97">
            <v>5011</v>
          </cell>
          <cell r="V97">
            <v>5049</v>
          </cell>
          <cell r="Y97">
            <v>4308</v>
          </cell>
          <cell r="Z97">
            <v>3715</v>
          </cell>
          <cell r="AD97">
            <v>4728</v>
          </cell>
          <cell r="AE97">
            <v>4158</v>
          </cell>
          <cell r="AH97">
            <v>4547</v>
          </cell>
          <cell r="AI97">
            <v>4388</v>
          </cell>
          <cell r="AJ97">
            <v>4173</v>
          </cell>
          <cell r="AM97">
            <v>4540</v>
          </cell>
          <cell r="AN97">
            <v>5542</v>
          </cell>
          <cell r="AR97">
            <v>5139</v>
          </cell>
          <cell r="AS97">
            <v>4715</v>
          </cell>
          <cell r="AV97">
            <v>4653</v>
          </cell>
          <cell r="BA97">
            <v>4943</v>
          </cell>
          <cell r="BB97">
            <v>5575</v>
          </cell>
          <cell r="BF97">
            <v>5127</v>
          </cell>
          <cell r="BG97">
            <v>4824</v>
          </cell>
          <cell r="BJ97">
            <v>5613</v>
          </cell>
          <cell r="BK97">
            <v>5189</v>
          </cell>
          <cell r="BL97">
            <v>5810</v>
          </cell>
          <cell r="BM97">
            <v>0</v>
          </cell>
          <cell r="BN97">
            <v>0</v>
          </cell>
          <cell r="BO97">
            <v>5648</v>
          </cell>
          <cell r="BP97">
            <v>0</v>
          </cell>
          <cell r="BQ97">
            <v>5029</v>
          </cell>
          <cell r="BR97">
            <v>0</v>
          </cell>
          <cell r="BS97">
            <v>0</v>
          </cell>
          <cell r="BT97">
            <v>0</v>
          </cell>
          <cell r="BU97">
            <v>5922</v>
          </cell>
          <cell r="BV97">
            <v>5582</v>
          </cell>
          <cell r="BW97">
            <v>0</v>
          </cell>
          <cell r="BX97">
            <v>0</v>
          </cell>
          <cell r="BY97">
            <v>4748</v>
          </cell>
          <cell r="BZ97">
            <v>5502</v>
          </cell>
          <cell r="CA97">
            <v>6223</v>
          </cell>
          <cell r="CB97">
            <v>0</v>
          </cell>
          <cell r="CC97">
            <v>0</v>
          </cell>
          <cell r="CD97">
            <v>5878</v>
          </cell>
          <cell r="CE97">
            <v>5782</v>
          </cell>
          <cell r="CF97">
            <v>0</v>
          </cell>
          <cell r="CG97">
            <v>0</v>
          </cell>
          <cell r="CH97">
            <v>0</v>
          </cell>
          <cell r="CI97">
            <v>4678</v>
          </cell>
          <cell r="CJ97">
            <v>4683</v>
          </cell>
          <cell r="CK97">
            <v>0</v>
          </cell>
          <cell r="CL97">
            <v>0</v>
          </cell>
          <cell r="CM97">
            <v>5045</v>
          </cell>
          <cell r="CN97">
            <v>5480</v>
          </cell>
          <cell r="CO97">
            <v>5338</v>
          </cell>
          <cell r="CP97">
            <v>0</v>
          </cell>
          <cell r="CQ97">
            <v>0</v>
          </cell>
          <cell r="CR97">
            <v>5302</v>
          </cell>
          <cell r="CS97">
            <v>4978</v>
          </cell>
          <cell r="CT97">
            <v>0</v>
          </cell>
          <cell r="CU97">
            <v>0</v>
          </cell>
          <cell r="CV97">
            <v>0</v>
          </cell>
          <cell r="CW97">
            <v>5405</v>
          </cell>
          <cell r="CX97">
            <v>5040</v>
          </cell>
          <cell r="CY97">
            <v>0</v>
          </cell>
          <cell r="CZ97">
            <v>0</v>
          </cell>
          <cell r="DA97">
            <v>4499</v>
          </cell>
          <cell r="DB97">
            <v>4934</v>
          </cell>
          <cell r="DC97">
            <v>4627</v>
          </cell>
          <cell r="DD97">
            <v>0</v>
          </cell>
          <cell r="DE97">
            <v>0</v>
          </cell>
          <cell r="DF97">
            <v>4674</v>
          </cell>
          <cell r="DG97">
            <v>5106</v>
          </cell>
          <cell r="DH97">
            <v>0</v>
          </cell>
          <cell r="DI97">
            <v>0</v>
          </cell>
          <cell r="DJ97">
            <v>0</v>
          </cell>
          <cell r="DK97">
            <v>4998</v>
          </cell>
          <cell r="DL97">
            <v>4656</v>
          </cell>
          <cell r="DM97">
            <v>0</v>
          </cell>
          <cell r="DN97">
            <v>0</v>
          </cell>
          <cell r="DO97">
            <v>4898</v>
          </cell>
          <cell r="DP97">
            <v>5022</v>
          </cell>
          <cell r="DQ97">
            <v>4996</v>
          </cell>
          <cell r="DR97">
            <v>0</v>
          </cell>
          <cell r="DS97">
            <v>0</v>
          </cell>
          <cell r="DT97">
            <v>5229</v>
          </cell>
          <cell r="DU97">
            <v>4965</v>
          </cell>
          <cell r="DV97">
            <v>0</v>
          </cell>
          <cell r="DW97">
            <v>0</v>
          </cell>
          <cell r="DY97">
            <v>4660</v>
          </cell>
          <cell r="DZ97">
            <v>4852</v>
          </cell>
          <cell r="EC97">
            <v>5063</v>
          </cell>
          <cell r="ED97">
            <v>4628</v>
          </cell>
          <cell r="EE97">
            <v>4881</v>
          </cell>
          <cell r="EH97">
            <v>5135</v>
          </cell>
          <cell r="EI97">
            <v>3829</v>
          </cell>
          <cell r="EK97">
            <v>3630</v>
          </cell>
          <cell r="EM97">
            <v>4057</v>
          </cell>
          <cell r="EN97">
            <v>4518</v>
          </cell>
          <cell r="EQ97">
            <v>4875</v>
          </cell>
          <cell r="ER97">
            <v>5051</v>
          </cell>
          <cell r="ES97">
            <v>5098</v>
          </cell>
          <cell r="EV97">
            <v>4625</v>
          </cell>
          <cell r="EW97">
            <v>4947</v>
          </cell>
          <cell r="FB97">
            <v>4961</v>
          </cell>
          <cell r="FE97">
            <v>5116</v>
          </cell>
          <cell r="FF97">
            <v>5111</v>
          </cell>
          <cell r="FG97">
            <v>5028</v>
          </cell>
          <cell r="FJ97">
            <v>4669</v>
          </cell>
          <cell r="FK97">
            <v>4200</v>
          </cell>
          <cell r="FO97">
            <v>5084</v>
          </cell>
          <cell r="FP97">
            <v>4674</v>
          </cell>
          <cell r="FS97">
            <v>4153</v>
          </cell>
          <cell r="FT97">
            <v>4985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177</v>
          </cell>
          <cell r="BJ98">
            <v>147</v>
          </cell>
          <cell r="BK98">
            <v>120</v>
          </cell>
          <cell r="BL98">
            <v>195</v>
          </cell>
          <cell r="BM98">
            <v>227</v>
          </cell>
          <cell r="BN98">
            <v>309</v>
          </cell>
          <cell r="BO98">
            <v>314</v>
          </cell>
          <cell r="BP98">
            <v>0</v>
          </cell>
          <cell r="BQ98">
            <v>0</v>
          </cell>
          <cell r="BR98">
            <v>50</v>
          </cell>
          <cell r="BS98">
            <v>248</v>
          </cell>
          <cell r="BT98">
            <v>25</v>
          </cell>
          <cell r="BU98">
            <v>280</v>
          </cell>
          <cell r="BV98">
            <v>218</v>
          </cell>
          <cell r="BW98">
            <v>194</v>
          </cell>
          <cell r="BX98">
            <v>133</v>
          </cell>
          <cell r="BY98">
            <v>0</v>
          </cell>
          <cell r="BZ98">
            <v>256</v>
          </cell>
          <cell r="CA98">
            <v>302</v>
          </cell>
          <cell r="CB98">
            <v>116</v>
          </cell>
          <cell r="CC98">
            <v>80</v>
          </cell>
          <cell r="CD98">
            <v>365</v>
          </cell>
          <cell r="CE98">
            <v>239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298</v>
          </cell>
          <cell r="CM98">
            <v>397</v>
          </cell>
          <cell r="CN98">
            <v>260</v>
          </cell>
          <cell r="CO98">
            <v>362</v>
          </cell>
          <cell r="CP98">
            <v>495</v>
          </cell>
          <cell r="CQ98">
            <v>225</v>
          </cell>
          <cell r="CR98">
            <v>0</v>
          </cell>
          <cell r="CS98">
            <v>241</v>
          </cell>
          <cell r="CT98">
            <v>0</v>
          </cell>
          <cell r="CU98">
            <v>305</v>
          </cell>
          <cell r="CV98">
            <v>0</v>
          </cell>
          <cell r="CW98">
            <v>0</v>
          </cell>
          <cell r="CX98">
            <v>0</v>
          </cell>
          <cell r="CY98">
            <v>257</v>
          </cell>
          <cell r="CZ98">
            <v>576</v>
          </cell>
          <cell r="DA98">
            <v>178</v>
          </cell>
          <cell r="DB98">
            <v>237</v>
          </cell>
          <cell r="DC98">
            <v>410</v>
          </cell>
          <cell r="DD98">
            <v>271</v>
          </cell>
          <cell r="DE98">
            <v>190</v>
          </cell>
          <cell r="DF98">
            <v>254</v>
          </cell>
          <cell r="DG98">
            <v>317</v>
          </cell>
          <cell r="DH98">
            <v>187</v>
          </cell>
          <cell r="DI98">
            <v>531</v>
          </cell>
          <cell r="DJ98">
            <v>151</v>
          </cell>
          <cell r="DK98">
            <v>0</v>
          </cell>
          <cell r="DL98">
            <v>0</v>
          </cell>
          <cell r="DM98">
            <v>408</v>
          </cell>
          <cell r="DN98">
            <v>272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273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K98">
            <v>0</v>
          </cell>
          <cell r="GL98">
            <v>212.71428571428572</v>
          </cell>
          <cell r="GM98">
            <v>242.33333333333334</v>
          </cell>
          <cell r="GN98">
            <v>300.8</v>
          </cell>
          <cell r="GO98">
            <v>0</v>
          </cell>
          <cell r="GP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0.60499999999999998</v>
          </cell>
          <cell r="BJ99">
            <v>0</v>
          </cell>
          <cell r="BK99">
            <v>0.71599999999999997</v>
          </cell>
          <cell r="BL99">
            <v>0.501</v>
          </cell>
          <cell r="BM99">
            <v>0.73199999999999998</v>
          </cell>
          <cell r="BN99">
            <v>0.78600000000000003</v>
          </cell>
          <cell r="BO99">
            <v>0.80400000000000005</v>
          </cell>
          <cell r="BP99">
            <v>0</v>
          </cell>
          <cell r="BQ99">
            <v>0</v>
          </cell>
          <cell r="BR99">
            <v>0.66900000000000004</v>
          </cell>
          <cell r="BS99">
            <v>0.70399999999999996</v>
          </cell>
          <cell r="BT99">
            <v>0.66100000000000003</v>
          </cell>
          <cell r="BU99">
            <v>0.64</v>
          </cell>
          <cell r="BV99">
            <v>0.55000000000000004</v>
          </cell>
          <cell r="BW99">
            <v>0.79500000000000004</v>
          </cell>
          <cell r="BX99">
            <v>0.49</v>
          </cell>
          <cell r="BY99">
            <v>0</v>
          </cell>
          <cell r="BZ99">
            <v>0.66900000000000004</v>
          </cell>
          <cell r="CA99">
            <v>0.746</v>
          </cell>
          <cell r="CB99">
            <v>0.7</v>
          </cell>
          <cell r="CC99">
            <v>0.436</v>
          </cell>
          <cell r="CD99">
            <v>0.57999999999999996</v>
          </cell>
          <cell r="CE99">
            <v>0.7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0.74199999999999999</v>
          </cell>
          <cell r="CM99">
            <v>0.75849999999999995</v>
          </cell>
          <cell r="CN99">
            <v>0.72399999999999998</v>
          </cell>
          <cell r="CO99">
            <v>0.66049999999999998</v>
          </cell>
          <cell r="CP99">
            <v>0.67249999999999999</v>
          </cell>
          <cell r="CQ99">
            <v>0.57799999999999996</v>
          </cell>
          <cell r="CR99">
            <v>0</v>
          </cell>
          <cell r="CS99">
            <v>0.72799999999999998</v>
          </cell>
          <cell r="CT99">
            <v>0</v>
          </cell>
          <cell r="CU99">
            <v>0.78600000000000003</v>
          </cell>
          <cell r="CV99">
            <v>0</v>
          </cell>
          <cell r="CW99">
            <v>0</v>
          </cell>
          <cell r="CX99">
            <v>0</v>
          </cell>
          <cell r="CY99">
            <v>0.63500000000000001</v>
          </cell>
          <cell r="CZ99">
            <v>0.74099999999999999</v>
          </cell>
          <cell r="DA99">
            <v>0.65</v>
          </cell>
          <cell r="DB99">
            <v>0.54900000000000004</v>
          </cell>
          <cell r="DC99">
            <v>0.50600000000000001</v>
          </cell>
          <cell r="DD99">
            <v>0.66100000000000003</v>
          </cell>
          <cell r="DE99">
            <v>0.69</v>
          </cell>
          <cell r="DF99">
            <v>0</v>
          </cell>
          <cell r="DG99">
            <v>0.82899999999999996</v>
          </cell>
          <cell r="DH99">
            <v>0.27100000000000002</v>
          </cell>
          <cell r="DI99">
            <v>0.71750000000000003</v>
          </cell>
          <cell r="DJ99">
            <v>0.77400000000000002</v>
          </cell>
          <cell r="DK99">
            <v>0</v>
          </cell>
          <cell r="DL99">
            <v>0</v>
          </cell>
          <cell r="DM99">
            <v>0.51600000000000001</v>
          </cell>
          <cell r="DN99">
            <v>0.66149999999999998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0.75900000000000001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K99">
            <v>0</v>
          </cell>
          <cell r="GL99">
            <v>0.69066666666666665</v>
          </cell>
          <cell r="GM99">
            <v>0.66616666666666668</v>
          </cell>
          <cell r="GN99">
            <v>0.6399999999999999</v>
          </cell>
          <cell r="GO99">
            <v>0</v>
          </cell>
          <cell r="GP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147</v>
          </cell>
          <cell r="BJ100">
            <v>12.5</v>
          </cell>
          <cell r="BK100">
            <v>0</v>
          </cell>
          <cell r="BL100">
            <v>0</v>
          </cell>
          <cell r="BM100">
            <v>18.5</v>
          </cell>
          <cell r="BN100">
            <v>13.4</v>
          </cell>
          <cell r="BO100">
            <v>25.4</v>
          </cell>
          <cell r="BP100">
            <v>0</v>
          </cell>
          <cell r="BQ100">
            <v>0</v>
          </cell>
          <cell r="BR100">
            <v>0.1</v>
          </cell>
          <cell r="BS100">
            <v>0</v>
          </cell>
          <cell r="BT100">
            <v>0.7</v>
          </cell>
          <cell r="BU100">
            <v>29.2</v>
          </cell>
          <cell r="BV100">
            <v>11.6</v>
          </cell>
          <cell r="BW100">
            <v>0</v>
          </cell>
          <cell r="BX100">
            <v>4</v>
          </cell>
          <cell r="BY100">
            <v>0</v>
          </cell>
          <cell r="BZ100">
            <v>1.7</v>
          </cell>
          <cell r="CA100">
            <v>14.5</v>
          </cell>
          <cell r="CB100">
            <v>1</v>
          </cell>
          <cell r="CC100">
            <v>10.4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50.4</v>
          </cell>
          <cell r="CM100">
            <v>0</v>
          </cell>
          <cell r="CN100">
            <v>6.6</v>
          </cell>
          <cell r="CO100">
            <v>0</v>
          </cell>
          <cell r="CP100">
            <v>27.55</v>
          </cell>
          <cell r="CQ100">
            <v>30.9</v>
          </cell>
          <cell r="CR100">
            <v>0</v>
          </cell>
          <cell r="CS100">
            <v>0</v>
          </cell>
          <cell r="CT100">
            <v>0</v>
          </cell>
          <cell r="CU100">
            <v>56.9</v>
          </cell>
          <cell r="CV100">
            <v>0</v>
          </cell>
          <cell r="CW100">
            <v>0</v>
          </cell>
          <cell r="CX100">
            <v>0</v>
          </cell>
          <cell r="CY100">
            <v>24.3</v>
          </cell>
          <cell r="CZ100">
            <v>13.75</v>
          </cell>
          <cell r="DA100">
            <v>0</v>
          </cell>
          <cell r="DB100">
            <v>0</v>
          </cell>
          <cell r="DC100">
            <v>6.6999999999999993</v>
          </cell>
          <cell r="DD100">
            <v>53.7</v>
          </cell>
          <cell r="DE100">
            <v>44.1</v>
          </cell>
          <cell r="DF100">
            <v>0</v>
          </cell>
          <cell r="DG100">
            <v>16.399999999999999</v>
          </cell>
          <cell r="DH100">
            <v>10.5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32.700000000000003</v>
          </cell>
          <cell r="DN100">
            <v>12.2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K100">
            <v>0</v>
          </cell>
          <cell r="GL100">
            <v>43.36</v>
          </cell>
          <cell r="GM100">
            <v>17.539285714285715</v>
          </cell>
          <cell r="GN100">
            <v>23.81666666666667</v>
          </cell>
          <cell r="GO100">
            <v>0</v>
          </cell>
          <cell r="GP100">
            <v>0</v>
          </cell>
        </row>
        <row r="101">
          <cell r="L101">
            <v>168</v>
          </cell>
        </row>
        <row r="102">
          <cell r="M102">
            <v>201</v>
          </cell>
          <cell r="Q102">
            <v>194</v>
          </cell>
          <cell r="R102">
            <v>226</v>
          </cell>
          <cell r="U102">
            <v>211</v>
          </cell>
          <cell r="V102">
            <v>222</v>
          </cell>
          <cell r="W102">
            <v>213</v>
          </cell>
          <cell r="Z102">
            <v>160</v>
          </cell>
          <cell r="AA102">
            <v>161</v>
          </cell>
          <cell r="CJ102">
            <v>251.4</v>
          </cell>
          <cell r="CK102">
            <v>242.8</v>
          </cell>
          <cell r="CN102">
            <v>295.39999999999998</v>
          </cell>
          <cell r="CO102">
            <v>273</v>
          </cell>
          <cell r="CP102">
            <v>267.8</v>
          </cell>
          <cell r="CS102">
            <v>264.89999999999998</v>
          </cell>
          <cell r="CT102">
            <v>278.8</v>
          </cell>
          <cell r="CX102">
            <v>263</v>
          </cell>
          <cell r="CY102">
            <v>270.39999999999998</v>
          </cell>
          <cell r="DB102">
            <v>243.88888888888889</v>
          </cell>
          <cell r="DC102">
            <v>265.98199861527809</v>
          </cell>
          <cell r="DD102">
            <v>269.44444444444446</v>
          </cell>
          <cell r="DG102">
            <v>278.33333333333331</v>
          </cell>
          <cell r="DH102">
            <v>264.3</v>
          </cell>
          <cell r="DL102">
            <v>268.57142857142856</v>
          </cell>
          <cell r="DM102">
            <v>260.125</v>
          </cell>
          <cell r="DP102">
            <v>275.86666666666667</v>
          </cell>
          <cell r="DQ102">
            <v>283.85714285714283</v>
          </cell>
          <cell r="DR102">
            <v>276.71428571428572</v>
          </cell>
          <cell r="DU102">
            <v>250.57142857142858</v>
          </cell>
          <cell r="DV102">
            <v>266.15384615384613</v>
          </cell>
          <cell r="DZ102">
            <v>262.46153846153845</v>
          </cell>
          <cell r="EA102">
            <v>270.375</v>
          </cell>
          <cell r="ED102">
            <v>255.28571428571428</v>
          </cell>
          <cell r="EE102">
            <v>270.33333333333331</v>
          </cell>
          <cell r="EF102">
            <v>238.8</v>
          </cell>
          <cell r="EI102">
            <v>237.65217391304347</v>
          </cell>
          <cell r="EJ102">
            <v>240.78260869565219</v>
          </cell>
          <cell r="EN102">
            <v>276.58119658119659</v>
          </cell>
          <cell r="EO102">
            <v>286.72566371681415</v>
          </cell>
          <cell r="ER102">
            <v>249.45454545454547</v>
          </cell>
          <cell r="ES102">
            <v>274.5</v>
          </cell>
          <cell r="ET102">
            <v>258.48</v>
          </cell>
          <cell r="EW102">
            <v>270.07936507936506</v>
          </cell>
          <cell r="EX102">
            <v>271.81818181818181</v>
          </cell>
          <cell r="FC102">
            <v>255.37190082644628</v>
          </cell>
          <cell r="FF102">
            <v>261.83999999999997</v>
          </cell>
          <cell r="FG102">
            <v>260.53846153846155</v>
          </cell>
          <cell r="FH102">
            <v>264.08333333333331</v>
          </cell>
          <cell r="FK102">
            <v>239.65753424657535</v>
          </cell>
          <cell r="FL102">
            <v>250.15384615384616</v>
          </cell>
          <cell r="FP102">
            <v>263.61538461538464</v>
          </cell>
          <cell r="FQ102">
            <v>260.39682539682542</v>
          </cell>
          <cell r="FT102">
            <v>239.92307692307693</v>
          </cell>
          <cell r="FU102">
            <v>262.23076923076923</v>
          </cell>
        </row>
        <row r="103"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285</v>
          </cell>
          <cell r="BD103">
            <v>289</v>
          </cell>
          <cell r="BE103">
            <v>292</v>
          </cell>
          <cell r="BF103">
            <v>276</v>
          </cell>
          <cell r="BG103">
            <v>230</v>
          </cell>
          <cell r="BH103">
            <v>281</v>
          </cell>
          <cell r="BI103">
            <v>264</v>
          </cell>
          <cell r="BJ103">
            <v>289</v>
          </cell>
          <cell r="BK103">
            <v>217</v>
          </cell>
          <cell r="BL103">
            <v>290</v>
          </cell>
          <cell r="BM103">
            <v>316</v>
          </cell>
          <cell r="BN103">
            <v>279</v>
          </cell>
          <cell r="BO103">
            <v>263</v>
          </cell>
          <cell r="BP103">
            <v>0</v>
          </cell>
          <cell r="BQ103">
            <v>240</v>
          </cell>
          <cell r="BR103">
            <v>264</v>
          </cell>
          <cell r="BS103">
            <v>275</v>
          </cell>
          <cell r="BT103">
            <v>316</v>
          </cell>
          <cell r="BU103">
            <v>243</v>
          </cell>
          <cell r="BV103">
            <v>307</v>
          </cell>
          <cell r="BW103">
            <v>305</v>
          </cell>
          <cell r="BX103">
            <v>180</v>
          </cell>
          <cell r="BY103">
            <v>0</v>
          </cell>
          <cell r="BZ103">
            <v>308</v>
          </cell>
          <cell r="CA103">
            <v>267</v>
          </cell>
          <cell r="CB103">
            <v>316</v>
          </cell>
          <cell r="CC103">
            <v>340</v>
          </cell>
          <cell r="CD103">
            <v>310</v>
          </cell>
          <cell r="CE103">
            <v>301</v>
          </cell>
          <cell r="CF103">
            <v>0</v>
          </cell>
          <cell r="CG103">
            <v>291</v>
          </cell>
          <cell r="CH103">
            <v>307</v>
          </cell>
          <cell r="CI103">
            <v>0</v>
          </cell>
          <cell r="CJ103">
            <v>0</v>
          </cell>
          <cell r="CK103">
            <v>0</v>
          </cell>
          <cell r="CL103">
            <v>240</v>
          </cell>
          <cell r="CM103">
            <v>302</v>
          </cell>
          <cell r="CN103">
            <v>211</v>
          </cell>
          <cell r="CO103">
            <v>55</v>
          </cell>
          <cell r="CP103">
            <v>292</v>
          </cell>
          <cell r="CQ103">
            <v>318</v>
          </cell>
          <cell r="CR103">
            <v>0</v>
          </cell>
          <cell r="CS103">
            <v>0</v>
          </cell>
          <cell r="CT103">
            <v>317</v>
          </cell>
          <cell r="CU103">
            <v>313</v>
          </cell>
          <cell r="CV103">
            <v>0</v>
          </cell>
          <cell r="CW103">
            <v>0</v>
          </cell>
          <cell r="CX103">
            <v>0</v>
          </cell>
          <cell r="CY103">
            <v>276</v>
          </cell>
          <cell r="CZ103">
            <v>318</v>
          </cell>
          <cell r="DA103">
            <v>0</v>
          </cell>
          <cell r="DB103">
            <v>0</v>
          </cell>
          <cell r="DC103">
            <v>285</v>
          </cell>
          <cell r="DD103">
            <v>203</v>
          </cell>
          <cell r="DE103">
            <v>216</v>
          </cell>
          <cell r="DF103">
            <v>198</v>
          </cell>
          <cell r="DG103">
            <v>250</v>
          </cell>
          <cell r="DH103">
            <v>280</v>
          </cell>
          <cell r="DI103">
            <v>278</v>
          </cell>
          <cell r="DJ103">
            <v>0</v>
          </cell>
          <cell r="DK103">
            <v>0</v>
          </cell>
          <cell r="DL103">
            <v>0</v>
          </cell>
          <cell r="DM103">
            <v>586</v>
          </cell>
          <cell r="DN103">
            <v>262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255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K103">
            <v>0</v>
          </cell>
          <cell r="GL103">
            <v>274.69230769230768</v>
          </cell>
          <cell r="GM103">
            <v>275.75</v>
          </cell>
          <cell r="GN103">
            <v>283.91666666666669</v>
          </cell>
          <cell r="GO103">
            <v>0</v>
          </cell>
          <cell r="GP103">
            <v>0</v>
          </cell>
        </row>
        <row r="104"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0.66900000000000004</v>
          </cell>
          <cell r="BD104">
            <v>0.68</v>
          </cell>
          <cell r="BE104">
            <v>0.67600000000000005</v>
          </cell>
          <cell r="BF104">
            <v>0.61899999999999999</v>
          </cell>
          <cell r="BG104">
            <v>0.51</v>
          </cell>
          <cell r="BH104">
            <v>0.63700000000000001</v>
          </cell>
          <cell r="BI104">
            <v>0.59299999999999997</v>
          </cell>
          <cell r="BJ104">
            <v>0.67100000000000004</v>
          </cell>
          <cell r="BK104">
            <v>0.47699999999999998</v>
          </cell>
          <cell r="BL104">
            <v>0.63900000000000001</v>
          </cell>
          <cell r="BM104">
            <v>0.748</v>
          </cell>
          <cell r="BN104">
            <v>0.82199999999999995</v>
          </cell>
          <cell r="BO104">
            <v>0.59399999999999997</v>
          </cell>
          <cell r="BP104">
            <v>0</v>
          </cell>
          <cell r="BQ104">
            <v>0.59199999999999997</v>
          </cell>
          <cell r="BR104">
            <v>0.66300000000000003</v>
          </cell>
          <cell r="BS104">
            <v>0.76100000000000001</v>
          </cell>
          <cell r="BT104">
            <v>0.83099999999999996</v>
          </cell>
          <cell r="BU104">
            <v>0.57099999999999995</v>
          </cell>
          <cell r="BV104">
            <v>0.68400000000000005</v>
          </cell>
          <cell r="BW104">
            <v>0.747</v>
          </cell>
          <cell r="BX104">
            <v>0.7</v>
          </cell>
          <cell r="BY104">
            <v>0</v>
          </cell>
          <cell r="BZ104">
            <v>0.72599999999999998</v>
          </cell>
          <cell r="CA104">
            <v>0.61299999999999999</v>
          </cell>
          <cell r="CB104">
            <v>0.78300000000000003</v>
          </cell>
          <cell r="CC104">
            <v>0.71799999999999997</v>
          </cell>
          <cell r="CD104">
            <v>0.84299999999999997</v>
          </cell>
          <cell r="CE104">
            <v>0.72199999999999998</v>
          </cell>
          <cell r="CF104">
            <v>0</v>
          </cell>
          <cell r="CG104">
            <v>0.64200000000000002</v>
          </cell>
          <cell r="CH104">
            <v>0.84599999999999997</v>
          </cell>
          <cell r="CI104">
            <v>0</v>
          </cell>
          <cell r="CJ104">
            <v>0</v>
          </cell>
          <cell r="CK104">
            <v>0</v>
          </cell>
          <cell r="CL104">
            <v>0.58399999999999996</v>
          </cell>
          <cell r="CM104">
            <v>0.75700000000000001</v>
          </cell>
          <cell r="CN104">
            <v>0.73299999999999998</v>
          </cell>
          <cell r="CO104">
            <v>0.69499999999999995</v>
          </cell>
          <cell r="CP104">
            <v>0.75700000000000001</v>
          </cell>
          <cell r="CQ104">
            <v>0.81399999999999995</v>
          </cell>
          <cell r="CR104">
            <v>0</v>
          </cell>
          <cell r="CS104">
            <v>0</v>
          </cell>
          <cell r="CT104">
            <v>0.78600000000000003</v>
          </cell>
          <cell r="CU104">
            <v>0.84499999999999997</v>
          </cell>
          <cell r="CV104">
            <v>0</v>
          </cell>
          <cell r="CW104">
            <v>0</v>
          </cell>
          <cell r="CX104">
            <v>0</v>
          </cell>
          <cell r="CY104">
            <v>0.68100000000000005</v>
          </cell>
          <cell r="CZ104">
            <v>0.85299999999999998</v>
          </cell>
          <cell r="DA104">
            <v>0</v>
          </cell>
          <cell r="DB104">
            <v>0</v>
          </cell>
          <cell r="DC104">
            <v>0.76400000000000001</v>
          </cell>
          <cell r="DD104">
            <v>0.48899999999999999</v>
          </cell>
          <cell r="DE104">
            <v>0.81799999999999995</v>
          </cell>
          <cell r="DF104">
            <v>0</v>
          </cell>
          <cell r="DG104">
            <v>0.58299999999999996</v>
          </cell>
          <cell r="DH104">
            <v>0.7</v>
          </cell>
          <cell r="DI104">
            <v>0.69499999999999995</v>
          </cell>
          <cell r="DJ104">
            <v>0</v>
          </cell>
          <cell r="DK104">
            <v>0</v>
          </cell>
          <cell r="DL104">
            <v>0</v>
          </cell>
          <cell r="DM104">
            <v>0.746</v>
          </cell>
          <cell r="DN104">
            <v>0.64400000000000002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0.57599999999999996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K104">
            <v>0</v>
          </cell>
          <cell r="GL104">
            <v>0.64115384615384619</v>
          </cell>
          <cell r="GM104">
            <v>0.72554166666666653</v>
          </cell>
          <cell r="GN104">
            <v>0.68627272727272726</v>
          </cell>
          <cell r="GO104">
            <v>0</v>
          </cell>
          <cell r="GP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62.4</v>
          </cell>
          <cell r="BD105">
            <v>19</v>
          </cell>
          <cell r="BE105">
            <v>17.100000000000001</v>
          </cell>
          <cell r="BF105">
            <v>51.8</v>
          </cell>
          <cell r="BG105">
            <v>50.1</v>
          </cell>
          <cell r="BH105">
            <v>17.2</v>
          </cell>
          <cell r="BI105">
            <v>19.600000000000001</v>
          </cell>
          <cell r="BJ105">
            <v>54.5</v>
          </cell>
          <cell r="BK105">
            <v>49.1</v>
          </cell>
          <cell r="BL105">
            <v>65.3</v>
          </cell>
          <cell r="BM105">
            <v>13.7</v>
          </cell>
          <cell r="BN105">
            <v>10</v>
          </cell>
          <cell r="BO105">
            <v>35.299999999999997</v>
          </cell>
          <cell r="BP105">
            <v>0</v>
          </cell>
          <cell r="BQ105">
            <v>24.1</v>
          </cell>
          <cell r="BR105">
            <v>16.399999999999999</v>
          </cell>
          <cell r="BS105">
            <v>21.8</v>
          </cell>
          <cell r="BT105">
            <v>29.5</v>
          </cell>
          <cell r="BU105">
            <v>28.6</v>
          </cell>
          <cell r="BV105">
            <v>20.2</v>
          </cell>
          <cell r="BW105">
            <v>17.899999999999999</v>
          </cell>
          <cell r="BX105">
            <v>2.7</v>
          </cell>
          <cell r="BY105">
            <v>0</v>
          </cell>
          <cell r="BZ105">
            <v>54</v>
          </cell>
          <cell r="CA105">
            <v>36.4</v>
          </cell>
          <cell r="CB105">
            <v>37.200000000000003</v>
          </cell>
          <cell r="CC105">
            <v>18.25</v>
          </cell>
          <cell r="CD105">
            <v>63.2</v>
          </cell>
          <cell r="CE105">
            <v>0</v>
          </cell>
          <cell r="CF105">
            <v>0</v>
          </cell>
          <cell r="CG105">
            <v>18.3</v>
          </cell>
          <cell r="CH105">
            <v>27.2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18.399999999999999</v>
          </cell>
          <cell r="CO105">
            <v>2.2000000000000002</v>
          </cell>
          <cell r="CP105">
            <v>5.9</v>
          </cell>
          <cell r="CQ105">
            <v>19</v>
          </cell>
          <cell r="CR105">
            <v>0</v>
          </cell>
          <cell r="CS105">
            <v>0</v>
          </cell>
          <cell r="CT105">
            <v>0.4</v>
          </cell>
          <cell r="CU105">
            <v>13.6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3.5</v>
          </cell>
          <cell r="DA105">
            <v>0</v>
          </cell>
          <cell r="DB105">
            <v>0</v>
          </cell>
          <cell r="DC105">
            <v>52.1</v>
          </cell>
          <cell r="DD105">
            <v>11.8</v>
          </cell>
          <cell r="DE105">
            <v>13.2</v>
          </cell>
          <cell r="DF105">
            <v>0</v>
          </cell>
          <cell r="DG105">
            <v>34.299999999999997</v>
          </cell>
          <cell r="DH105">
            <v>0</v>
          </cell>
          <cell r="DI105">
            <v>5.5</v>
          </cell>
          <cell r="DJ105">
            <v>0</v>
          </cell>
          <cell r="DK105">
            <v>0</v>
          </cell>
          <cell r="DL105">
            <v>0</v>
          </cell>
          <cell r="DM105">
            <v>9.9</v>
          </cell>
          <cell r="DN105">
            <v>21.7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53.6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K105">
            <v>0</v>
          </cell>
          <cell r="GL105">
            <v>35.776923076923076</v>
          </cell>
          <cell r="GM105">
            <v>22.63095238095238</v>
          </cell>
          <cell r="GN105">
            <v>22.844444444444445</v>
          </cell>
          <cell r="GO105">
            <v>0</v>
          </cell>
          <cell r="GP105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</row>
        <row r="109"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</row>
        <row r="111">
          <cell r="J111">
            <v>3652</v>
          </cell>
          <cell r="M111">
            <v>4701</v>
          </cell>
          <cell r="N111">
            <v>4230</v>
          </cell>
          <cell r="O111">
            <v>4270</v>
          </cell>
          <cell r="R111">
            <v>3822</v>
          </cell>
          <cell r="S111">
            <v>4242</v>
          </cell>
          <cell r="W111">
            <v>4425</v>
          </cell>
          <cell r="X111">
            <v>3909</v>
          </cell>
          <cell r="AA111">
            <v>4369</v>
          </cell>
          <cell r="AB111">
            <v>3220</v>
          </cell>
          <cell r="AC111">
            <v>4289</v>
          </cell>
          <cell r="AF111">
            <v>4428</v>
          </cell>
          <cell r="AG111">
            <v>4361</v>
          </cell>
          <cell r="AH111">
            <v>0</v>
          </cell>
          <cell r="AI111">
            <v>0</v>
          </cell>
          <cell r="AJ111">
            <v>0</v>
          </cell>
          <cell r="AK111">
            <v>4484</v>
          </cell>
          <cell r="AL111">
            <v>4285</v>
          </cell>
          <cell r="AM111">
            <v>0</v>
          </cell>
          <cell r="AN111">
            <v>0</v>
          </cell>
          <cell r="AO111">
            <v>4858</v>
          </cell>
          <cell r="AP111">
            <v>4525</v>
          </cell>
          <cell r="AQ111">
            <v>4890</v>
          </cell>
          <cell r="AR111">
            <v>0</v>
          </cell>
          <cell r="AS111">
            <v>0</v>
          </cell>
          <cell r="AT111">
            <v>5312</v>
          </cell>
          <cell r="AU111">
            <v>5153</v>
          </cell>
          <cell r="AV111">
            <v>0</v>
          </cell>
          <cell r="AW111">
            <v>0</v>
          </cell>
          <cell r="AX111">
            <v>0</v>
          </cell>
          <cell r="AY111">
            <v>4885</v>
          </cell>
          <cell r="AZ111">
            <v>5724</v>
          </cell>
          <cell r="BA111">
            <v>0</v>
          </cell>
          <cell r="BB111">
            <v>0</v>
          </cell>
          <cell r="BC111">
            <v>5508</v>
          </cell>
          <cell r="BD111">
            <v>5603</v>
          </cell>
          <cell r="BE111">
            <v>5344</v>
          </cell>
          <cell r="BF111">
            <v>0</v>
          </cell>
          <cell r="BG111">
            <v>0</v>
          </cell>
          <cell r="BH111">
            <v>5068</v>
          </cell>
          <cell r="BI111">
            <v>5055</v>
          </cell>
          <cell r="BM111">
            <v>5599</v>
          </cell>
          <cell r="BN111">
            <v>5765</v>
          </cell>
          <cell r="BR111">
            <v>5402</v>
          </cell>
          <cell r="BS111">
            <v>5408</v>
          </cell>
          <cell r="BT111">
            <v>6180</v>
          </cell>
          <cell r="BW111">
            <v>5557</v>
          </cell>
          <cell r="BX111">
            <v>5569</v>
          </cell>
          <cell r="CB111">
            <v>5823</v>
          </cell>
          <cell r="CC111">
            <v>6186</v>
          </cell>
          <cell r="CF111">
            <v>6011</v>
          </cell>
          <cell r="CG111">
            <v>5957</v>
          </cell>
          <cell r="CH111">
            <v>5589</v>
          </cell>
          <cell r="CK111">
            <v>6064</v>
          </cell>
          <cell r="CL111">
            <v>6005</v>
          </cell>
          <cell r="CP111">
            <v>5770</v>
          </cell>
          <cell r="CQ111">
            <v>5663</v>
          </cell>
          <cell r="CT111">
            <v>5584</v>
          </cell>
          <cell r="CU111">
            <v>5843</v>
          </cell>
          <cell r="CV111">
            <v>5526</v>
          </cell>
          <cell r="CY111">
            <v>5800</v>
          </cell>
          <cell r="CZ111">
            <v>5793</v>
          </cell>
          <cell r="DD111">
            <v>4611</v>
          </cell>
          <cell r="DE111">
            <v>5566</v>
          </cell>
          <cell r="DH111">
            <v>5146</v>
          </cell>
          <cell r="DI111">
            <v>5515</v>
          </cell>
          <cell r="DM111">
            <v>4905</v>
          </cell>
          <cell r="DN111">
            <v>4773</v>
          </cell>
          <cell r="DR111">
            <v>5266</v>
          </cell>
          <cell r="DS111">
            <v>5570</v>
          </cell>
          <cell r="DV111">
            <v>4963</v>
          </cell>
          <cell r="DW111">
            <v>5303</v>
          </cell>
          <cell r="DX111">
            <v>5296</v>
          </cell>
          <cell r="DY111">
            <v>0</v>
          </cell>
          <cell r="DZ111">
            <v>0</v>
          </cell>
          <cell r="EA111">
            <v>4989</v>
          </cell>
          <cell r="EB111">
            <v>4620</v>
          </cell>
          <cell r="EC111">
            <v>0</v>
          </cell>
          <cell r="ED111">
            <v>0</v>
          </cell>
          <cell r="EE111">
            <v>0</v>
          </cell>
          <cell r="EF111">
            <v>5554</v>
          </cell>
          <cell r="EG111">
            <v>5450</v>
          </cell>
          <cell r="EH111">
            <v>0</v>
          </cell>
          <cell r="EI111">
            <v>0</v>
          </cell>
          <cell r="EJ111">
            <v>4490</v>
          </cell>
          <cell r="EK111">
            <v>3983</v>
          </cell>
          <cell r="EL111">
            <v>3827</v>
          </cell>
          <cell r="EM111">
            <v>0</v>
          </cell>
          <cell r="EN111">
            <v>0</v>
          </cell>
          <cell r="EO111">
            <v>4752</v>
          </cell>
          <cell r="EP111">
            <v>4584</v>
          </cell>
          <cell r="EQ111">
            <v>0</v>
          </cell>
          <cell r="ER111">
            <v>0</v>
          </cell>
          <cell r="ES111">
            <v>0</v>
          </cell>
          <cell r="ET111">
            <v>4862</v>
          </cell>
          <cell r="EU111">
            <v>4495</v>
          </cell>
          <cell r="EV111">
            <v>0</v>
          </cell>
          <cell r="EW111">
            <v>0</v>
          </cell>
          <cell r="EX111">
            <v>4588</v>
          </cell>
          <cell r="EY111">
            <v>5334</v>
          </cell>
          <cell r="EZ111">
            <v>5407</v>
          </cell>
          <cell r="FA111">
            <v>0</v>
          </cell>
          <cell r="FB111">
            <v>0</v>
          </cell>
          <cell r="FC111">
            <v>4447</v>
          </cell>
          <cell r="FD111">
            <v>4737</v>
          </cell>
          <cell r="FE111">
            <v>0</v>
          </cell>
          <cell r="FF111">
            <v>0</v>
          </cell>
          <cell r="FG111">
            <v>0</v>
          </cell>
          <cell r="FH111">
            <v>4731</v>
          </cell>
          <cell r="FI111">
            <v>5388</v>
          </cell>
          <cell r="FJ111">
            <v>0</v>
          </cell>
          <cell r="FK111">
            <v>0</v>
          </cell>
          <cell r="FL111">
            <v>4938</v>
          </cell>
          <cell r="FM111">
            <v>4688</v>
          </cell>
          <cell r="FN111">
            <v>5075</v>
          </cell>
          <cell r="FO111">
            <v>0</v>
          </cell>
          <cell r="FP111">
            <v>0</v>
          </cell>
          <cell r="FQ111">
            <v>4362</v>
          </cell>
          <cell r="FR111">
            <v>4744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</row>
        <row r="112">
          <cell r="J112">
            <v>167</v>
          </cell>
          <cell r="M112">
            <v>683</v>
          </cell>
          <cell r="N112">
            <v>467</v>
          </cell>
          <cell r="O112">
            <v>531</v>
          </cell>
          <cell r="R112">
            <v>549</v>
          </cell>
          <cell r="S112">
            <v>225</v>
          </cell>
          <cell r="W112">
            <v>523</v>
          </cell>
          <cell r="X112">
            <v>609</v>
          </cell>
          <cell r="AA112">
            <v>679</v>
          </cell>
          <cell r="AB112">
            <v>0</v>
          </cell>
          <cell r="AC112">
            <v>180</v>
          </cell>
          <cell r="AF112">
            <v>406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</row>
        <row r="113"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260</v>
          </cell>
          <cell r="AL113">
            <v>540</v>
          </cell>
          <cell r="AM113">
            <v>498</v>
          </cell>
          <cell r="AN113">
            <v>227</v>
          </cell>
          <cell r="AO113">
            <v>233</v>
          </cell>
          <cell r="AP113">
            <v>288</v>
          </cell>
          <cell r="AQ113">
            <v>523</v>
          </cell>
          <cell r="AR113">
            <v>270</v>
          </cell>
          <cell r="AS113">
            <v>231</v>
          </cell>
          <cell r="AT113">
            <v>289</v>
          </cell>
          <cell r="AU113">
            <v>286</v>
          </cell>
          <cell r="AV113">
            <v>247</v>
          </cell>
          <cell r="AW113">
            <v>212</v>
          </cell>
          <cell r="AX113">
            <v>260</v>
          </cell>
          <cell r="AY113">
            <v>0</v>
          </cell>
          <cell r="AZ113">
            <v>0</v>
          </cell>
          <cell r="BA113">
            <v>0</v>
          </cell>
          <cell r="BB113">
            <v>268</v>
          </cell>
          <cell r="BC113">
            <v>300</v>
          </cell>
          <cell r="BD113">
            <v>292</v>
          </cell>
          <cell r="BE113">
            <v>264</v>
          </cell>
          <cell r="BF113">
            <v>214</v>
          </cell>
          <cell r="BG113">
            <v>251</v>
          </cell>
          <cell r="BH113">
            <v>282</v>
          </cell>
          <cell r="BI113">
            <v>193</v>
          </cell>
          <cell r="BJ113">
            <v>344</v>
          </cell>
          <cell r="BK113">
            <v>0</v>
          </cell>
          <cell r="BL113">
            <v>282</v>
          </cell>
          <cell r="BM113">
            <v>291</v>
          </cell>
          <cell r="BN113">
            <v>258</v>
          </cell>
          <cell r="BO113">
            <v>28</v>
          </cell>
          <cell r="BP113">
            <v>0</v>
          </cell>
          <cell r="BQ113">
            <v>210</v>
          </cell>
          <cell r="BR113">
            <v>284</v>
          </cell>
          <cell r="BS113">
            <v>0</v>
          </cell>
          <cell r="BT113">
            <v>284</v>
          </cell>
          <cell r="BU113">
            <v>257</v>
          </cell>
          <cell r="BV113">
            <v>231</v>
          </cell>
          <cell r="BW113">
            <v>270</v>
          </cell>
          <cell r="BX113">
            <v>0</v>
          </cell>
          <cell r="BY113">
            <v>0</v>
          </cell>
          <cell r="BZ113">
            <v>234</v>
          </cell>
          <cell r="CA113">
            <v>252</v>
          </cell>
          <cell r="CB113">
            <v>291</v>
          </cell>
          <cell r="CC113">
            <v>288</v>
          </cell>
          <cell r="CD113">
            <v>392</v>
          </cell>
          <cell r="CE113">
            <v>259</v>
          </cell>
          <cell r="CF113">
            <v>0</v>
          </cell>
          <cell r="CG113">
            <v>267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270</v>
          </cell>
          <cell r="CM113">
            <v>16</v>
          </cell>
          <cell r="CN113">
            <v>487</v>
          </cell>
          <cell r="CO113">
            <v>284</v>
          </cell>
          <cell r="CP113">
            <v>575</v>
          </cell>
          <cell r="CQ113">
            <v>0</v>
          </cell>
          <cell r="CR113">
            <v>0</v>
          </cell>
          <cell r="CS113">
            <v>0</v>
          </cell>
          <cell r="CT113">
            <v>240</v>
          </cell>
          <cell r="CU113">
            <v>417</v>
          </cell>
          <cell r="CV113">
            <v>0</v>
          </cell>
          <cell r="CW113">
            <v>0</v>
          </cell>
          <cell r="CX113">
            <v>240</v>
          </cell>
          <cell r="CY113">
            <v>88</v>
          </cell>
          <cell r="CZ113">
            <v>252</v>
          </cell>
          <cell r="DA113">
            <v>240</v>
          </cell>
          <cell r="DB113">
            <v>277</v>
          </cell>
          <cell r="DC113">
            <v>96</v>
          </cell>
          <cell r="DD113">
            <v>135</v>
          </cell>
          <cell r="DE113">
            <v>174</v>
          </cell>
          <cell r="DF113">
            <v>168</v>
          </cell>
          <cell r="DG113">
            <v>414</v>
          </cell>
          <cell r="DH113">
            <v>161</v>
          </cell>
          <cell r="DI113">
            <v>212</v>
          </cell>
          <cell r="DJ113">
            <v>0</v>
          </cell>
          <cell r="DK113">
            <v>0</v>
          </cell>
          <cell r="DL113">
            <v>0</v>
          </cell>
          <cell r="DM113">
            <v>508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233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K113">
            <v>432.66666666666669</v>
          </cell>
          <cell r="GL113">
            <v>263.875</v>
          </cell>
          <cell r="GM113">
            <v>290.39999999999998</v>
          </cell>
          <cell r="GN113">
            <v>228.42857142857142</v>
          </cell>
          <cell r="GO113">
            <v>0</v>
          </cell>
          <cell r="GP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0.65900000000000003</v>
          </cell>
          <cell r="AL114">
            <v>0.66200000000000003</v>
          </cell>
          <cell r="AM114">
            <v>0.61699999999999999</v>
          </cell>
          <cell r="AN114">
            <v>0.55000000000000004</v>
          </cell>
          <cell r="AO114">
            <v>0.56399999999999995</v>
          </cell>
          <cell r="AP114">
            <v>0.68500000000000005</v>
          </cell>
          <cell r="AQ114">
            <v>0.64100000000000001</v>
          </cell>
          <cell r="AR114">
            <v>0.69</v>
          </cell>
          <cell r="AS114">
            <v>0.58699999999999997</v>
          </cell>
          <cell r="AT114">
            <v>0.69699999999999995</v>
          </cell>
          <cell r="AU114">
            <v>0.69599999999999995</v>
          </cell>
          <cell r="AV114">
            <v>0.64600000000000002</v>
          </cell>
          <cell r="AW114">
            <v>0.50700000000000001</v>
          </cell>
          <cell r="AX114">
            <v>0.63200000000000001</v>
          </cell>
          <cell r="AY114">
            <v>0</v>
          </cell>
          <cell r="AZ114">
            <v>0</v>
          </cell>
          <cell r="BA114">
            <v>0</v>
          </cell>
          <cell r="BB114">
            <v>0.63600000000000001</v>
          </cell>
          <cell r="BC114">
            <v>0.67800000000000005</v>
          </cell>
          <cell r="BD114">
            <v>0.67500000000000004</v>
          </cell>
          <cell r="BE114">
            <v>0.61199999999999999</v>
          </cell>
          <cell r="BF114">
            <v>0.52400000000000002</v>
          </cell>
          <cell r="BG114">
            <v>0.59899999999999998</v>
          </cell>
          <cell r="BH114">
            <v>0.65</v>
          </cell>
          <cell r="BI114">
            <v>0.35299999999999998</v>
          </cell>
          <cell r="BJ114">
            <v>0.56399999999999995</v>
          </cell>
          <cell r="BK114">
            <v>0</v>
          </cell>
          <cell r="BL114">
            <v>0.71399999999999997</v>
          </cell>
          <cell r="BM114">
            <v>0</v>
          </cell>
          <cell r="BN114">
            <v>0.627</v>
          </cell>
          <cell r="BO114">
            <v>0</v>
          </cell>
          <cell r="BP114">
            <v>0</v>
          </cell>
          <cell r="BQ114">
            <v>0.6</v>
          </cell>
          <cell r="BR114">
            <v>0.73099999999999998</v>
          </cell>
          <cell r="BS114">
            <v>0</v>
          </cell>
          <cell r="BT114">
            <v>0.70499999999999996</v>
          </cell>
          <cell r="BU114">
            <v>0.66</v>
          </cell>
          <cell r="BV114">
            <v>0.58399999999999996</v>
          </cell>
          <cell r="BW114">
            <v>0.67300000000000004</v>
          </cell>
          <cell r="BX114">
            <v>0</v>
          </cell>
          <cell r="BY114">
            <v>0</v>
          </cell>
          <cell r="BZ114">
            <v>0.746</v>
          </cell>
          <cell r="CA114">
            <v>0.64700000000000002</v>
          </cell>
          <cell r="CB114">
            <v>0.71</v>
          </cell>
          <cell r="CC114">
            <v>0.70399999999999996</v>
          </cell>
          <cell r="CD114">
            <v>0.69199999999999995</v>
          </cell>
          <cell r="CE114">
            <v>0.65300000000000002</v>
          </cell>
          <cell r="CF114">
            <v>0</v>
          </cell>
          <cell r="CG114">
            <v>0.70199999999999996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0.71599999999999997</v>
          </cell>
          <cell r="CM114">
            <v>0.92600000000000005</v>
          </cell>
          <cell r="CN114">
            <v>0.74249999999999994</v>
          </cell>
          <cell r="CO114">
            <v>0.73399999999999999</v>
          </cell>
          <cell r="CP114">
            <v>0.71199999999999997</v>
          </cell>
          <cell r="CQ114">
            <v>0</v>
          </cell>
          <cell r="CR114">
            <v>0</v>
          </cell>
          <cell r="CS114">
            <v>0</v>
          </cell>
          <cell r="CT114">
            <v>0.61599999999999999</v>
          </cell>
          <cell r="CU114">
            <v>0.65749999999999997</v>
          </cell>
          <cell r="CV114">
            <v>0</v>
          </cell>
          <cell r="CW114">
            <v>0</v>
          </cell>
          <cell r="CX114">
            <v>0.68500000000000005</v>
          </cell>
          <cell r="CY114">
            <v>0.75</v>
          </cell>
          <cell r="CZ114">
            <v>0.70499999999999996</v>
          </cell>
          <cell r="DA114">
            <v>0.70699999999999996</v>
          </cell>
          <cell r="DB114">
            <v>0.63900000000000001</v>
          </cell>
          <cell r="DC114">
            <v>0.35699999999999998</v>
          </cell>
          <cell r="DD114">
            <v>0.36799999999999999</v>
          </cell>
          <cell r="DE114">
            <v>0.69099999999999995</v>
          </cell>
          <cell r="DF114">
            <v>0</v>
          </cell>
          <cell r="DG114">
            <v>0.60299999999999998</v>
          </cell>
          <cell r="DH114">
            <v>0.39</v>
          </cell>
          <cell r="DI114">
            <v>0.52700000000000002</v>
          </cell>
          <cell r="DJ114">
            <v>0</v>
          </cell>
          <cell r="DK114">
            <v>0</v>
          </cell>
          <cell r="DL114">
            <v>0</v>
          </cell>
          <cell r="DM114">
            <v>0.626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0.60699999999999998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K114">
            <v>0.64600000000000002</v>
          </cell>
          <cell r="GL114">
            <v>0.61486363636363639</v>
          </cell>
          <cell r="GM114">
            <v>0.69555</v>
          </cell>
          <cell r="GN114">
            <v>0.58884615384615391</v>
          </cell>
          <cell r="GO114">
            <v>0</v>
          </cell>
          <cell r="GP114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52.7</v>
          </cell>
          <cell r="AR115">
            <v>17.899999999999999</v>
          </cell>
          <cell r="AS115">
            <v>36.799999999999997</v>
          </cell>
          <cell r="AT115">
            <v>46.1</v>
          </cell>
          <cell r="AU115">
            <v>41.5</v>
          </cell>
          <cell r="AV115">
            <v>0</v>
          </cell>
          <cell r="AW115">
            <v>49.9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46.9</v>
          </cell>
          <cell r="BC115">
            <v>67.3</v>
          </cell>
          <cell r="BD115">
            <v>68.599999999999994</v>
          </cell>
          <cell r="BE115">
            <v>74.7</v>
          </cell>
          <cell r="BF115">
            <v>27.6</v>
          </cell>
          <cell r="BG115">
            <v>26.3</v>
          </cell>
          <cell r="BH115">
            <v>85.9</v>
          </cell>
          <cell r="BI115">
            <v>31.7</v>
          </cell>
          <cell r="BJ115">
            <v>33.15</v>
          </cell>
          <cell r="BK115">
            <v>0</v>
          </cell>
          <cell r="BL115">
            <v>54.5</v>
          </cell>
          <cell r="BM115">
            <v>0</v>
          </cell>
          <cell r="BN115">
            <v>93.9</v>
          </cell>
          <cell r="BO115">
            <v>0</v>
          </cell>
          <cell r="BP115">
            <v>0</v>
          </cell>
          <cell r="BQ115">
            <v>20.8</v>
          </cell>
          <cell r="BR115">
            <v>82.8</v>
          </cell>
          <cell r="BS115">
            <v>0</v>
          </cell>
          <cell r="BT115">
            <v>111</v>
          </cell>
          <cell r="BU115">
            <v>58.3</v>
          </cell>
          <cell r="BV115">
            <v>58.1</v>
          </cell>
          <cell r="BW115">
            <v>88.6</v>
          </cell>
          <cell r="BX115">
            <v>0</v>
          </cell>
          <cell r="BY115">
            <v>0</v>
          </cell>
          <cell r="BZ115">
            <v>11.9</v>
          </cell>
          <cell r="CA115">
            <v>47.7</v>
          </cell>
          <cell r="CB115">
            <v>94.7</v>
          </cell>
          <cell r="CC115">
            <v>83.9</v>
          </cell>
          <cell r="CD115">
            <v>41.7</v>
          </cell>
          <cell r="CE115">
            <v>59.7</v>
          </cell>
          <cell r="CF115">
            <v>0</v>
          </cell>
          <cell r="CG115">
            <v>54.1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73.099999999999994</v>
          </cell>
          <cell r="CM115">
            <v>0</v>
          </cell>
          <cell r="CN115">
            <v>25.6</v>
          </cell>
          <cell r="CO115">
            <v>59</v>
          </cell>
          <cell r="CP115">
            <v>34.950000000000003</v>
          </cell>
          <cell r="CQ115">
            <v>0</v>
          </cell>
          <cell r="CR115">
            <v>0</v>
          </cell>
          <cell r="CS115">
            <v>0</v>
          </cell>
          <cell r="CT115">
            <v>36.4</v>
          </cell>
          <cell r="CU115">
            <v>25.65</v>
          </cell>
          <cell r="CV115">
            <v>0</v>
          </cell>
          <cell r="CW115">
            <v>0</v>
          </cell>
          <cell r="CX115">
            <v>10</v>
          </cell>
          <cell r="CY115">
            <v>5.6</v>
          </cell>
          <cell r="CZ115">
            <v>24.8</v>
          </cell>
          <cell r="DA115">
            <v>26.5</v>
          </cell>
          <cell r="DB115">
            <v>0</v>
          </cell>
          <cell r="DC115">
            <v>14.8</v>
          </cell>
          <cell r="DD115">
            <v>19.5</v>
          </cell>
          <cell r="DE115">
            <v>37.700000000000003</v>
          </cell>
          <cell r="DF115">
            <v>0</v>
          </cell>
          <cell r="DG115">
            <v>20.7</v>
          </cell>
          <cell r="DH115">
            <v>35.5</v>
          </cell>
          <cell r="DI115">
            <v>50.4</v>
          </cell>
          <cell r="DJ115">
            <v>0</v>
          </cell>
          <cell r="DK115">
            <v>0</v>
          </cell>
          <cell r="DL115">
            <v>0</v>
          </cell>
          <cell r="DM115">
            <v>55.4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7.9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K115">
            <v>0</v>
          </cell>
          <cell r="GL115">
            <v>50.32058823529411</v>
          </cell>
          <cell r="GM115">
            <v>56.210526315789487</v>
          </cell>
          <cell r="GN115">
            <v>25.733333333333331</v>
          </cell>
          <cell r="GO115">
            <v>0</v>
          </cell>
          <cell r="GP115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209</v>
          </cell>
          <cell r="AO118">
            <v>243</v>
          </cell>
          <cell r="AP118">
            <v>246</v>
          </cell>
          <cell r="AQ118">
            <v>436</v>
          </cell>
          <cell r="AR118">
            <v>228</v>
          </cell>
          <cell r="AS118">
            <v>227</v>
          </cell>
          <cell r="AT118">
            <v>266</v>
          </cell>
          <cell r="AU118">
            <v>267</v>
          </cell>
          <cell r="AV118">
            <v>226</v>
          </cell>
          <cell r="AW118">
            <v>241</v>
          </cell>
          <cell r="AX118">
            <v>270</v>
          </cell>
          <cell r="AY118">
            <v>0</v>
          </cell>
          <cell r="AZ118">
            <v>0</v>
          </cell>
          <cell r="BA118">
            <v>497</v>
          </cell>
          <cell r="BB118">
            <v>270</v>
          </cell>
          <cell r="BC118">
            <v>270</v>
          </cell>
          <cell r="BD118">
            <v>540</v>
          </cell>
          <cell r="BE118">
            <v>265</v>
          </cell>
          <cell r="BF118">
            <v>430</v>
          </cell>
          <cell r="BG118">
            <v>265</v>
          </cell>
          <cell r="BH118">
            <v>241</v>
          </cell>
          <cell r="BI118">
            <v>534</v>
          </cell>
          <cell r="BJ118">
            <v>532</v>
          </cell>
          <cell r="BK118">
            <v>267</v>
          </cell>
          <cell r="BL118">
            <v>250</v>
          </cell>
          <cell r="BM118">
            <v>267</v>
          </cell>
          <cell r="BN118">
            <v>537</v>
          </cell>
          <cell r="BO118">
            <v>521</v>
          </cell>
          <cell r="BP118">
            <v>0</v>
          </cell>
          <cell r="BQ118">
            <v>227</v>
          </cell>
          <cell r="BR118">
            <v>272</v>
          </cell>
          <cell r="BS118">
            <v>485</v>
          </cell>
          <cell r="BT118">
            <v>504</v>
          </cell>
          <cell r="BU118">
            <v>459</v>
          </cell>
          <cell r="BV118">
            <v>265</v>
          </cell>
          <cell r="BW118">
            <v>272</v>
          </cell>
          <cell r="BX118">
            <v>0</v>
          </cell>
          <cell r="BY118">
            <v>0</v>
          </cell>
          <cell r="BZ118">
            <v>212</v>
          </cell>
          <cell r="CA118">
            <v>272</v>
          </cell>
          <cell r="CB118">
            <v>272</v>
          </cell>
          <cell r="CC118">
            <v>485</v>
          </cell>
          <cell r="CD118">
            <v>325</v>
          </cell>
          <cell r="CE118">
            <v>274</v>
          </cell>
          <cell r="CF118">
            <v>0</v>
          </cell>
          <cell r="CG118">
            <v>263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110</v>
          </cell>
          <cell r="CM118">
            <v>475</v>
          </cell>
          <cell r="CN118">
            <v>259</v>
          </cell>
          <cell r="CO118">
            <v>272</v>
          </cell>
          <cell r="CP118">
            <v>475</v>
          </cell>
          <cell r="CQ118">
            <v>0</v>
          </cell>
          <cell r="CR118">
            <v>0</v>
          </cell>
          <cell r="CS118">
            <v>250</v>
          </cell>
          <cell r="CT118">
            <v>203</v>
          </cell>
          <cell r="CU118">
            <v>334</v>
          </cell>
          <cell r="CV118">
            <v>0</v>
          </cell>
          <cell r="CW118">
            <v>0</v>
          </cell>
          <cell r="CX118">
            <v>0</v>
          </cell>
          <cell r="CY118">
            <v>550</v>
          </cell>
          <cell r="CZ118">
            <v>450</v>
          </cell>
          <cell r="DA118">
            <v>250</v>
          </cell>
          <cell r="DB118">
            <v>539</v>
          </cell>
          <cell r="DC118">
            <v>433</v>
          </cell>
          <cell r="DD118">
            <v>457</v>
          </cell>
          <cell r="DE118">
            <v>321</v>
          </cell>
          <cell r="DF118">
            <v>189</v>
          </cell>
          <cell r="DG118">
            <v>519</v>
          </cell>
          <cell r="DH118">
            <v>516</v>
          </cell>
          <cell r="DI118">
            <v>478</v>
          </cell>
          <cell r="DJ118">
            <v>222</v>
          </cell>
          <cell r="DK118">
            <v>0</v>
          </cell>
          <cell r="DL118">
            <v>0</v>
          </cell>
          <cell r="DM118">
            <v>824</v>
          </cell>
          <cell r="DN118">
            <v>495</v>
          </cell>
          <cell r="DO118">
            <v>270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254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K118">
            <v>0</v>
          </cell>
          <cell r="GL118">
            <v>328.65384615384613</v>
          </cell>
          <cell r="GM118">
            <v>316.59090909090907</v>
          </cell>
          <cell r="GN118">
            <v>422.9375</v>
          </cell>
          <cell r="GO118">
            <v>0</v>
          </cell>
          <cell r="GP118">
            <v>0</v>
          </cell>
        </row>
        <row r="119"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0.61099999999999999</v>
          </cell>
          <cell r="AN119">
            <v>0</v>
          </cell>
          <cell r="AO119">
            <v>0</v>
          </cell>
          <cell r="AP119">
            <v>0</v>
          </cell>
          <cell r="AQ119">
            <v>0.54350000000000009</v>
          </cell>
          <cell r="AR119">
            <v>0.59299999999999997</v>
          </cell>
          <cell r="AS119">
            <v>0.56599999999999995</v>
          </cell>
          <cell r="AT119">
            <v>0.66100000000000003</v>
          </cell>
          <cell r="AU119">
            <v>0.65800000000000003</v>
          </cell>
          <cell r="AV119">
            <v>0.61599999999999999</v>
          </cell>
          <cell r="AW119">
            <v>0.65100000000000002</v>
          </cell>
          <cell r="AX119">
            <v>0.65400000000000003</v>
          </cell>
          <cell r="AY119">
            <v>0</v>
          </cell>
          <cell r="AZ119">
            <v>0</v>
          </cell>
          <cell r="BA119">
            <v>0.67799999999999994</v>
          </cell>
          <cell r="BB119">
            <v>0.69099999999999995</v>
          </cell>
          <cell r="BC119">
            <v>0.69499999999999995</v>
          </cell>
          <cell r="BD119">
            <v>0.753</v>
          </cell>
          <cell r="BE119">
            <v>0.82199999999999995</v>
          </cell>
          <cell r="BF119">
            <v>0.58050000000000002</v>
          </cell>
          <cell r="BG119">
            <v>0.70599999999999996</v>
          </cell>
          <cell r="BH119">
            <v>0.67200000000000004</v>
          </cell>
          <cell r="BI119">
            <v>0.75900000000000001</v>
          </cell>
          <cell r="BJ119">
            <v>0.78500000000000003</v>
          </cell>
          <cell r="BK119">
            <v>0</v>
          </cell>
          <cell r="BL119">
            <v>0</v>
          </cell>
          <cell r="BM119">
            <v>0</v>
          </cell>
          <cell r="BN119">
            <v>0.78749999999999998</v>
          </cell>
          <cell r="BO119">
            <v>0.72849999999999993</v>
          </cell>
          <cell r="BP119">
            <v>0</v>
          </cell>
          <cell r="BQ119">
            <v>0.73299999999999998</v>
          </cell>
          <cell r="BR119">
            <v>0.76200000000000001</v>
          </cell>
          <cell r="BS119">
            <v>0.70850000000000002</v>
          </cell>
          <cell r="BT119">
            <v>0.71199999999999997</v>
          </cell>
          <cell r="BU119">
            <v>0.69350000000000001</v>
          </cell>
          <cell r="BV119">
            <v>0.72299999999999998</v>
          </cell>
          <cell r="BW119">
            <v>0.79500000000000004</v>
          </cell>
          <cell r="BX119">
            <v>0</v>
          </cell>
          <cell r="BY119">
            <v>0</v>
          </cell>
          <cell r="BZ119">
            <v>0.59499999999999997</v>
          </cell>
          <cell r="CA119">
            <v>0.76</v>
          </cell>
          <cell r="CB119">
            <v>0.83299999999999996</v>
          </cell>
          <cell r="CC119">
            <v>0.6845</v>
          </cell>
          <cell r="CD119">
            <v>0.61699999999999999</v>
          </cell>
          <cell r="CE119">
            <v>0.78</v>
          </cell>
          <cell r="CF119">
            <v>0</v>
          </cell>
          <cell r="CG119">
            <v>0.78100000000000003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0.9</v>
          </cell>
          <cell r="CM119">
            <v>0.71100000000000008</v>
          </cell>
          <cell r="CN119">
            <v>0.71</v>
          </cell>
          <cell r="CO119">
            <v>0.78500000000000003</v>
          </cell>
          <cell r="CP119">
            <v>0.68199999999999994</v>
          </cell>
          <cell r="CQ119">
            <v>0</v>
          </cell>
          <cell r="CR119">
            <v>0</v>
          </cell>
          <cell r="CS119">
            <v>0.72699999999999998</v>
          </cell>
          <cell r="CT119">
            <v>0.77300000000000002</v>
          </cell>
          <cell r="CU119">
            <v>0.73099999999999998</v>
          </cell>
          <cell r="CV119">
            <v>0</v>
          </cell>
          <cell r="CW119">
            <v>0</v>
          </cell>
          <cell r="CX119">
            <v>0</v>
          </cell>
          <cell r="CY119">
            <v>0.86450000000000005</v>
          </cell>
          <cell r="CZ119">
            <v>0.63149999999999995</v>
          </cell>
          <cell r="DA119">
            <v>0.70799999999999996</v>
          </cell>
          <cell r="DB119">
            <v>0.82150000000000001</v>
          </cell>
          <cell r="DC119">
            <v>0.746</v>
          </cell>
          <cell r="DD119">
            <v>0.67649999999999999</v>
          </cell>
          <cell r="DE119">
            <v>0.58600000000000008</v>
          </cell>
          <cell r="DF119">
            <v>0</v>
          </cell>
          <cell r="DG119">
            <v>0.76899999999999991</v>
          </cell>
          <cell r="DH119">
            <v>0.77299999999999991</v>
          </cell>
          <cell r="DI119">
            <v>0.65949999999999998</v>
          </cell>
          <cell r="DJ119">
            <v>0.63300000000000001</v>
          </cell>
          <cell r="DK119">
            <v>0</v>
          </cell>
          <cell r="DL119">
            <v>0</v>
          </cell>
          <cell r="DM119">
            <v>0.7626666666666666</v>
          </cell>
          <cell r="DN119">
            <v>0.6855</v>
          </cell>
          <cell r="DO119">
            <v>0.80400000000000005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0.72299999999999998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K119">
            <v>0.61099999999999999</v>
          </cell>
          <cell r="GL119">
            <v>0.68</v>
          </cell>
          <cell r="GM119">
            <v>0.7362045454545455</v>
          </cell>
          <cell r="GN119">
            <v>0.72291111111111117</v>
          </cell>
          <cell r="GO119">
            <v>0</v>
          </cell>
          <cell r="GP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16.899999999999999</v>
          </cell>
          <cell r="AR120">
            <v>0</v>
          </cell>
          <cell r="AS120">
            <v>27</v>
          </cell>
          <cell r="AT120">
            <v>0</v>
          </cell>
          <cell r="AU120">
            <v>2.2000000000000002</v>
          </cell>
          <cell r="AV120">
            <v>18.100000000000001</v>
          </cell>
          <cell r="AW120">
            <v>27.1</v>
          </cell>
          <cell r="AX120">
            <v>21.4</v>
          </cell>
          <cell r="AY120">
            <v>0</v>
          </cell>
          <cell r="AZ120">
            <v>0</v>
          </cell>
          <cell r="BA120">
            <v>0</v>
          </cell>
          <cell r="BB120">
            <v>32.299999999999997</v>
          </cell>
          <cell r="BC120">
            <v>0</v>
          </cell>
          <cell r="BD120">
            <v>0</v>
          </cell>
          <cell r="BE120">
            <v>0</v>
          </cell>
          <cell r="BF120">
            <v>33</v>
          </cell>
          <cell r="BG120">
            <v>24.8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30.75</v>
          </cell>
          <cell r="BP120">
            <v>0</v>
          </cell>
          <cell r="BQ120">
            <v>17.600000000000001</v>
          </cell>
          <cell r="BR120">
            <v>0</v>
          </cell>
          <cell r="BS120">
            <v>17.799999999999997</v>
          </cell>
          <cell r="BT120">
            <v>21.6</v>
          </cell>
          <cell r="BU120">
            <v>37.85</v>
          </cell>
          <cell r="BV120">
            <v>13.5</v>
          </cell>
          <cell r="BW120">
            <v>0</v>
          </cell>
          <cell r="BX120">
            <v>0</v>
          </cell>
          <cell r="BY120">
            <v>0</v>
          </cell>
          <cell r="BZ120">
            <v>10.6</v>
          </cell>
          <cell r="CA120">
            <v>11.5</v>
          </cell>
          <cell r="CB120">
            <v>0</v>
          </cell>
          <cell r="CC120">
            <v>18.25</v>
          </cell>
          <cell r="CD120">
            <v>2</v>
          </cell>
          <cell r="CE120">
            <v>14.7</v>
          </cell>
          <cell r="CF120">
            <v>0</v>
          </cell>
          <cell r="CG120">
            <v>9.6999999999999993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7.4</v>
          </cell>
          <cell r="CM120">
            <v>0</v>
          </cell>
          <cell r="CN120">
            <v>8.9</v>
          </cell>
          <cell r="CO120">
            <v>12.4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10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14.35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11.8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K120">
            <v>0</v>
          </cell>
          <cell r="GL120">
            <v>23.355</v>
          </cell>
          <cell r="GM120">
            <v>14.557142857142855</v>
          </cell>
          <cell r="GN120">
            <v>12.050000000000002</v>
          </cell>
          <cell r="GO120">
            <v>0</v>
          </cell>
          <cell r="GP120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235</v>
          </cell>
          <cell r="AP123">
            <v>268</v>
          </cell>
          <cell r="AQ123">
            <v>517</v>
          </cell>
          <cell r="AR123">
            <v>223</v>
          </cell>
          <cell r="AS123">
            <v>211</v>
          </cell>
          <cell r="AT123">
            <v>267</v>
          </cell>
          <cell r="AU123">
            <v>268</v>
          </cell>
          <cell r="AV123">
            <v>369</v>
          </cell>
          <cell r="AW123">
            <v>232</v>
          </cell>
          <cell r="AX123">
            <v>190</v>
          </cell>
          <cell r="AY123">
            <v>0</v>
          </cell>
          <cell r="AZ123">
            <v>0</v>
          </cell>
          <cell r="BA123">
            <v>235</v>
          </cell>
          <cell r="BB123">
            <v>224</v>
          </cell>
          <cell r="BC123">
            <v>270</v>
          </cell>
          <cell r="BD123">
            <v>260</v>
          </cell>
          <cell r="BE123">
            <v>499</v>
          </cell>
          <cell r="BF123">
            <v>195</v>
          </cell>
          <cell r="BG123">
            <v>175</v>
          </cell>
          <cell r="BH123">
            <v>187</v>
          </cell>
          <cell r="BI123">
            <v>478</v>
          </cell>
          <cell r="BJ123">
            <v>207</v>
          </cell>
          <cell r="BK123">
            <v>241</v>
          </cell>
          <cell r="BL123">
            <v>198</v>
          </cell>
          <cell r="BM123">
            <v>267</v>
          </cell>
          <cell r="BN123">
            <v>267</v>
          </cell>
          <cell r="BO123">
            <v>247</v>
          </cell>
          <cell r="BP123">
            <v>0</v>
          </cell>
          <cell r="BQ123">
            <v>231</v>
          </cell>
          <cell r="BR123">
            <v>263</v>
          </cell>
          <cell r="BS123">
            <v>0</v>
          </cell>
          <cell r="BT123">
            <v>233</v>
          </cell>
          <cell r="BU123">
            <v>235</v>
          </cell>
          <cell r="BV123">
            <v>249</v>
          </cell>
          <cell r="BW123">
            <v>102</v>
          </cell>
          <cell r="BX123">
            <v>172</v>
          </cell>
          <cell r="BY123">
            <v>0</v>
          </cell>
          <cell r="BZ123">
            <v>209</v>
          </cell>
          <cell r="CA123">
            <v>238</v>
          </cell>
          <cell r="CB123">
            <v>256</v>
          </cell>
          <cell r="CC123">
            <v>517</v>
          </cell>
          <cell r="CD123">
            <v>338</v>
          </cell>
          <cell r="CE123">
            <v>268</v>
          </cell>
          <cell r="CF123">
            <v>272</v>
          </cell>
          <cell r="CG123">
            <v>245</v>
          </cell>
          <cell r="CH123">
            <v>0</v>
          </cell>
          <cell r="CI123">
            <v>0</v>
          </cell>
          <cell r="CJ123">
            <v>274</v>
          </cell>
          <cell r="CK123">
            <v>0</v>
          </cell>
          <cell r="CL123">
            <v>272</v>
          </cell>
          <cell r="CM123">
            <v>248</v>
          </cell>
          <cell r="CN123">
            <v>265</v>
          </cell>
          <cell r="CO123">
            <v>225</v>
          </cell>
          <cell r="CP123">
            <v>258</v>
          </cell>
          <cell r="CQ123">
            <v>490</v>
          </cell>
          <cell r="CR123">
            <v>0</v>
          </cell>
          <cell r="CS123">
            <v>272</v>
          </cell>
          <cell r="CT123">
            <v>241</v>
          </cell>
          <cell r="CU123">
            <v>193</v>
          </cell>
          <cell r="CV123">
            <v>0</v>
          </cell>
          <cell r="CW123">
            <v>0</v>
          </cell>
          <cell r="CX123">
            <v>0</v>
          </cell>
          <cell r="CY123">
            <v>487</v>
          </cell>
          <cell r="CZ123">
            <v>276</v>
          </cell>
          <cell r="DA123">
            <v>432</v>
          </cell>
          <cell r="DB123">
            <v>345</v>
          </cell>
          <cell r="DC123">
            <v>235</v>
          </cell>
          <cell r="DD123">
            <v>358</v>
          </cell>
          <cell r="DE123">
            <v>277</v>
          </cell>
          <cell r="DF123">
            <v>167</v>
          </cell>
          <cell r="DG123">
            <v>446</v>
          </cell>
          <cell r="DH123">
            <v>235</v>
          </cell>
          <cell r="DI123">
            <v>509</v>
          </cell>
          <cell r="DJ123">
            <v>98</v>
          </cell>
          <cell r="DK123">
            <v>0</v>
          </cell>
          <cell r="DL123">
            <v>0</v>
          </cell>
          <cell r="DM123">
            <v>731</v>
          </cell>
          <cell r="DN123">
            <v>491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202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K123">
            <v>0</v>
          </cell>
          <cell r="GL123">
            <v>269.2</v>
          </cell>
          <cell r="GM123">
            <v>262.64</v>
          </cell>
          <cell r="GN123">
            <v>352.6</v>
          </cell>
          <cell r="GO123">
            <v>0</v>
          </cell>
          <cell r="GP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0.58599999999999997</v>
          </cell>
          <cell r="AP124">
            <v>0.72399999999999998</v>
          </cell>
          <cell r="AQ124">
            <v>0.6885</v>
          </cell>
          <cell r="AR124">
            <v>0.54900000000000004</v>
          </cell>
          <cell r="AS124">
            <v>0.54500000000000004</v>
          </cell>
          <cell r="AT124">
            <v>0.80100000000000005</v>
          </cell>
          <cell r="AU124">
            <v>0.67800000000000005</v>
          </cell>
          <cell r="AV124">
            <v>0.48599999999999999</v>
          </cell>
          <cell r="AW124">
            <v>0.6</v>
          </cell>
          <cell r="AX124">
            <v>0.51300000000000001</v>
          </cell>
          <cell r="AY124">
            <v>0</v>
          </cell>
          <cell r="AZ124">
            <v>0</v>
          </cell>
          <cell r="BA124">
            <v>0.61</v>
          </cell>
          <cell r="BB124">
            <v>0.53300000000000003</v>
          </cell>
          <cell r="BC124">
            <v>0.81</v>
          </cell>
          <cell r="BD124">
            <v>0</v>
          </cell>
          <cell r="BE124">
            <v>0.63450000000000006</v>
          </cell>
          <cell r="BF124">
            <v>0.51800000000000002</v>
          </cell>
          <cell r="BG124">
            <v>0.48899999999999999</v>
          </cell>
          <cell r="BH124">
            <v>0.53200000000000003</v>
          </cell>
          <cell r="BI124">
            <v>0.64449999999999996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0.81699999999999995</v>
          </cell>
          <cell r="BO124">
            <v>0.67200000000000004</v>
          </cell>
          <cell r="BP124">
            <v>0</v>
          </cell>
          <cell r="BQ124">
            <v>0.71399999999999997</v>
          </cell>
          <cell r="BR124">
            <v>0.80400000000000005</v>
          </cell>
          <cell r="BS124">
            <v>0</v>
          </cell>
          <cell r="BT124">
            <v>0.79</v>
          </cell>
          <cell r="BU124">
            <v>0.68200000000000005</v>
          </cell>
          <cell r="BV124">
            <v>0.63600000000000001</v>
          </cell>
          <cell r="BW124">
            <v>0.52</v>
          </cell>
          <cell r="BX124">
            <v>0.48099999999999998</v>
          </cell>
          <cell r="BY124">
            <v>0</v>
          </cell>
          <cell r="BZ124">
            <v>0.56699999999999995</v>
          </cell>
          <cell r="CA124">
            <v>0.68500000000000005</v>
          </cell>
          <cell r="CB124">
            <v>0.75900000000000001</v>
          </cell>
          <cell r="CC124">
            <v>0.76200000000000001</v>
          </cell>
          <cell r="CD124">
            <v>0.63149999999999995</v>
          </cell>
          <cell r="CE124">
            <v>0.73</v>
          </cell>
          <cell r="CF124">
            <v>0.84499999999999997</v>
          </cell>
          <cell r="CG124">
            <v>0.72399999999999998</v>
          </cell>
          <cell r="CH124">
            <v>0</v>
          </cell>
          <cell r="CI124">
            <v>0</v>
          </cell>
          <cell r="CJ124">
            <v>0.75</v>
          </cell>
          <cell r="CK124">
            <v>0</v>
          </cell>
          <cell r="CL124">
            <v>0.76600000000000001</v>
          </cell>
          <cell r="CM124">
            <v>0.57499999999999996</v>
          </cell>
          <cell r="CN124">
            <v>0.751</v>
          </cell>
          <cell r="CO124">
            <v>0.63</v>
          </cell>
          <cell r="CP124">
            <v>0.753</v>
          </cell>
          <cell r="CQ124">
            <v>0.70799999999999996</v>
          </cell>
          <cell r="CR124">
            <v>0</v>
          </cell>
          <cell r="CS124">
            <v>0.64400000000000002</v>
          </cell>
          <cell r="CT124">
            <v>0.66500000000000004</v>
          </cell>
          <cell r="CU124">
            <v>0.64800000000000002</v>
          </cell>
          <cell r="CV124">
            <v>0</v>
          </cell>
          <cell r="CW124">
            <v>0</v>
          </cell>
          <cell r="CX124">
            <v>0</v>
          </cell>
          <cell r="CY124">
            <v>0.71049999999999991</v>
          </cell>
          <cell r="CZ124">
            <v>0.59000000000000008</v>
          </cell>
          <cell r="DA124">
            <v>0.59349999999999992</v>
          </cell>
          <cell r="DB124">
            <v>0.67549999999999999</v>
          </cell>
          <cell r="DC124">
            <v>0.61899999999999999</v>
          </cell>
          <cell r="DD124">
            <v>0.59250000000000003</v>
          </cell>
          <cell r="DE124">
            <v>0.67249999999999999</v>
          </cell>
          <cell r="DF124">
            <v>0.56399999999999995</v>
          </cell>
          <cell r="DG124">
            <v>0.63800000000000001</v>
          </cell>
          <cell r="DH124">
            <v>0.65200000000000002</v>
          </cell>
          <cell r="DI124">
            <v>0.74550000000000005</v>
          </cell>
          <cell r="DJ124">
            <v>0.64600000000000002</v>
          </cell>
          <cell r="DK124">
            <v>0</v>
          </cell>
          <cell r="DL124">
            <v>0</v>
          </cell>
          <cell r="DM124">
            <v>0.70733333333333326</v>
          </cell>
          <cell r="DN124">
            <v>0.75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0.65700000000000003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K124">
            <v>0</v>
          </cell>
          <cell r="GL124">
            <v>0.62152500000000011</v>
          </cell>
          <cell r="GM124">
            <v>0.6888200000000001</v>
          </cell>
          <cell r="GN124">
            <v>0.65422222222222215</v>
          </cell>
          <cell r="GO124">
            <v>0</v>
          </cell>
          <cell r="GP124">
            <v>0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9.75</v>
          </cell>
          <cell r="AR125">
            <v>36.799999999999997</v>
          </cell>
          <cell r="AS125">
            <v>0</v>
          </cell>
          <cell r="AT125">
            <v>0</v>
          </cell>
          <cell r="AU125">
            <v>0</v>
          </cell>
          <cell r="AV125">
            <v>11.8</v>
          </cell>
          <cell r="AW125">
            <v>7.7</v>
          </cell>
          <cell r="AX125">
            <v>0</v>
          </cell>
          <cell r="AY125">
            <v>0</v>
          </cell>
          <cell r="AZ125">
            <v>0</v>
          </cell>
          <cell r="BA125">
            <v>20.2</v>
          </cell>
          <cell r="BB125">
            <v>17.100000000000001</v>
          </cell>
          <cell r="BC125">
            <v>0</v>
          </cell>
          <cell r="BD125">
            <v>0</v>
          </cell>
          <cell r="BE125">
            <v>9.0499999999999989</v>
          </cell>
          <cell r="BF125">
            <v>195</v>
          </cell>
          <cell r="BG125">
            <v>0</v>
          </cell>
          <cell r="BH125">
            <v>0</v>
          </cell>
          <cell r="BI125">
            <v>2.8500000000000014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3.1</v>
          </cell>
          <cell r="BP125">
            <v>0</v>
          </cell>
          <cell r="BQ125">
            <v>11.9</v>
          </cell>
          <cell r="BR125">
            <v>0</v>
          </cell>
          <cell r="BS125">
            <v>0</v>
          </cell>
          <cell r="BT125">
            <v>0</v>
          </cell>
          <cell r="BU125">
            <v>19</v>
          </cell>
          <cell r="BV125">
            <v>26.2</v>
          </cell>
          <cell r="BW125">
            <v>0</v>
          </cell>
          <cell r="BX125">
            <v>38.799999999999997</v>
          </cell>
          <cell r="BY125">
            <v>0</v>
          </cell>
          <cell r="BZ125">
            <v>17.7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24.5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2.4</v>
          </cell>
          <cell r="CK125">
            <v>0</v>
          </cell>
          <cell r="CL125">
            <v>0</v>
          </cell>
          <cell r="CM125">
            <v>16.349999999999998</v>
          </cell>
          <cell r="CN125">
            <v>29.9</v>
          </cell>
          <cell r="CO125">
            <v>39.299999999999997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15.3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34</v>
          </cell>
          <cell r="DB125">
            <v>0</v>
          </cell>
          <cell r="DC125">
            <v>15.3</v>
          </cell>
          <cell r="DD125">
            <v>0</v>
          </cell>
          <cell r="DE125">
            <v>0</v>
          </cell>
          <cell r="DF125">
            <v>19.899999999999999</v>
          </cell>
          <cell r="DG125">
            <v>7.5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K125">
            <v>0</v>
          </cell>
          <cell r="GL125">
            <v>31.335000000000001</v>
          </cell>
          <cell r="GM125">
            <v>21.940909090909091</v>
          </cell>
          <cell r="GN125">
            <v>19.174999999999997</v>
          </cell>
          <cell r="GO125">
            <v>0</v>
          </cell>
          <cell r="GP125">
            <v>0</v>
          </cell>
        </row>
        <row r="128"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285</v>
          </cell>
          <cell r="AU128">
            <v>611</v>
          </cell>
          <cell r="AV128">
            <v>299</v>
          </cell>
          <cell r="AW128">
            <v>232</v>
          </cell>
          <cell r="AX128">
            <v>302</v>
          </cell>
          <cell r="AY128">
            <v>0</v>
          </cell>
          <cell r="AZ128">
            <v>0</v>
          </cell>
          <cell r="BA128">
            <v>307</v>
          </cell>
          <cell r="BB128">
            <v>292</v>
          </cell>
          <cell r="BC128">
            <v>0</v>
          </cell>
          <cell r="BD128">
            <v>304</v>
          </cell>
          <cell r="BE128">
            <v>290</v>
          </cell>
          <cell r="BF128">
            <v>600</v>
          </cell>
          <cell r="BG128">
            <v>307</v>
          </cell>
          <cell r="BH128">
            <v>274</v>
          </cell>
          <cell r="BI128">
            <v>265</v>
          </cell>
          <cell r="BJ128">
            <v>262</v>
          </cell>
          <cell r="BK128">
            <v>307</v>
          </cell>
          <cell r="BL128">
            <v>307</v>
          </cell>
          <cell r="BM128">
            <v>280</v>
          </cell>
          <cell r="BN128">
            <v>304</v>
          </cell>
          <cell r="BO128">
            <v>311</v>
          </cell>
          <cell r="BP128">
            <v>0</v>
          </cell>
          <cell r="BQ128">
            <v>304</v>
          </cell>
          <cell r="BR128">
            <v>280</v>
          </cell>
          <cell r="BS128">
            <v>259</v>
          </cell>
          <cell r="BT128">
            <v>263</v>
          </cell>
          <cell r="BU128">
            <v>524</v>
          </cell>
          <cell r="BV128">
            <v>313</v>
          </cell>
          <cell r="BW128">
            <v>294</v>
          </cell>
          <cell r="BX128">
            <v>313</v>
          </cell>
          <cell r="BY128">
            <v>0</v>
          </cell>
          <cell r="BZ128">
            <v>274</v>
          </cell>
          <cell r="CA128">
            <v>223</v>
          </cell>
          <cell r="CB128">
            <v>310</v>
          </cell>
          <cell r="CC128">
            <v>304</v>
          </cell>
          <cell r="CD128">
            <v>628</v>
          </cell>
          <cell r="CE128">
            <v>303</v>
          </cell>
          <cell r="CF128">
            <v>0</v>
          </cell>
          <cell r="CG128">
            <v>318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309</v>
          </cell>
          <cell r="CM128">
            <v>606</v>
          </cell>
          <cell r="CN128">
            <v>628</v>
          </cell>
          <cell r="CO128">
            <v>282</v>
          </cell>
          <cell r="CP128">
            <v>261</v>
          </cell>
          <cell r="CQ128">
            <v>313</v>
          </cell>
          <cell r="CR128">
            <v>0</v>
          </cell>
          <cell r="CS128">
            <v>316</v>
          </cell>
          <cell r="CT128">
            <v>270</v>
          </cell>
          <cell r="CU128">
            <v>313</v>
          </cell>
          <cell r="CV128">
            <v>0</v>
          </cell>
          <cell r="CW128">
            <v>0</v>
          </cell>
          <cell r="CX128">
            <v>0</v>
          </cell>
          <cell r="CY128">
            <v>422</v>
          </cell>
          <cell r="CZ128">
            <v>514</v>
          </cell>
          <cell r="DA128">
            <v>296</v>
          </cell>
          <cell r="DB128">
            <v>357</v>
          </cell>
          <cell r="DC128">
            <v>590</v>
          </cell>
          <cell r="DD128">
            <v>113</v>
          </cell>
          <cell r="DE128">
            <v>384</v>
          </cell>
          <cell r="DF128">
            <v>125</v>
          </cell>
          <cell r="DG128">
            <v>628</v>
          </cell>
          <cell r="DH128">
            <v>516</v>
          </cell>
          <cell r="DI128">
            <v>283</v>
          </cell>
          <cell r="DJ128">
            <v>71</v>
          </cell>
          <cell r="DK128">
            <v>0</v>
          </cell>
          <cell r="DL128">
            <v>0</v>
          </cell>
          <cell r="DM128">
            <v>530</v>
          </cell>
          <cell r="DN128">
            <v>423</v>
          </cell>
          <cell r="DO128">
            <v>212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313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K128">
            <v>0</v>
          </cell>
          <cell r="GL128">
            <v>323.10526315789474</v>
          </cell>
          <cell r="GM128">
            <v>342</v>
          </cell>
          <cell r="GN128">
            <v>361.0625</v>
          </cell>
          <cell r="GO128">
            <v>0</v>
          </cell>
          <cell r="GP128">
            <v>0</v>
          </cell>
        </row>
        <row r="129"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0.71699999999999997</v>
          </cell>
          <cell r="AU129">
            <v>0.751</v>
          </cell>
          <cell r="AV129">
            <v>0.88400000000000001</v>
          </cell>
          <cell r="AW129">
            <v>0.83</v>
          </cell>
          <cell r="AX129">
            <v>0.79700000000000004</v>
          </cell>
          <cell r="AY129">
            <v>0</v>
          </cell>
          <cell r="AZ129">
            <v>0</v>
          </cell>
          <cell r="BA129">
            <v>0.72699999999999998</v>
          </cell>
          <cell r="BB129">
            <v>0.72799999999999998</v>
          </cell>
          <cell r="BC129">
            <v>0</v>
          </cell>
          <cell r="BD129">
            <v>0.72899999999999998</v>
          </cell>
          <cell r="BE129">
            <v>0.66900000000000004</v>
          </cell>
          <cell r="BF129">
            <v>0.72300000000000009</v>
          </cell>
          <cell r="BG129">
            <v>0.76500000000000001</v>
          </cell>
          <cell r="BH129">
            <v>0.63600000000000001</v>
          </cell>
          <cell r="BI129">
            <v>0.67500000000000004</v>
          </cell>
          <cell r="BJ129">
            <v>0.63900000000000001</v>
          </cell>
          <cell r="BK129">
            <v>0.77400000000000002</v>
          </cell>
          <cell r="BL129">
            <v>0.84399999999999997</v>
          </cell>
          <cell r="BM129">
            <v>0</v>
          </cell>
          <cell r="BN129">
            <v>0.79300000000000004</v>
          </cell>
          <cell r="BO129">
            <v>0</v>
          </cell>
          <cell r="BP129">
            <v>0</v>
          </cell>
          <cell r="BQ129">
            <v>0.78700000000000003</v>
          </cell>
          <cell r="BR129">
            <v>0.72</v>
          </cell>
          <cell r="BS129">
            <v>0.74299999999999999</v>
          </cell>
          <cell r="BT129">
            <v>0.68100000000000005</v>
          </cell>
          <cell r="BU129">
            <v>0.73399999999999999</v>
          </cell>
          <cell r="BV129">
            <v>0.875</v>
          </cell>
          <cell r="BW129">
            <v>0.72699999999999998</v>
          </cell>
          <cell r="BX129">
            <v>0.87</v>
          </cell>
          <cell r="BY129">
            <v>0</v>
          </cell>
          <cell r="BZ129">
            <v>0.79800000000000004</v>
          </cell>
          <cell r="CA129">
            <v>0.53500000000000003</v>
          </cell>
          <cell r="CB129">
            <v>0.73299999999999998</v>
          </cell>
          <cell r="CC129">
            <v>0.78</v>
          </cell>
          <cell r="CD129">
            <v>0.90100000000000002</v>
          </cell>
          <cell r="CE129">
            <v>0.76200000000000001</v>
          </cell>
          <cell r="CF129">
            <v>0</v>
          </cell>
          <cell r="CG129">
            <v>0.82099999999999995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0.81799999999999995</v>
          </cell>
          <cell r="CM129">
            <v>0.76249999999999996</v>
          </cell>
          <cell r="CN129">
            <v>0.77500000000000002</v>
          </cell>
          <cell r="CO129">
            <v>0.66900000000000004</v>
          </cell>
          <cell r="CP129">
            <v>0.65200000000000002</v>
          </cell>
          <cell r="CQ129">
            <v>0.82499999999999996</v>
          </cell>
          <cell r="CR129">
            <v>0</v>
          </cell>
          <cell r="CS129">
            <v>0.85299999999999998</v>
          </cell>
          <cell r="CT129">
            <v>0.70099999999999996</v>
          </cell>
          <cell r="CU129">
            <v>0.82499999999999996</v>
          </cell>
          <cell r="CV129">
            <v>0</v>
          </cell>
          <cell r="CW129">
            <v>0</v>
          </cell>
          <cell r="CX129">
            <v>0</v>
          </cell>
          <cell r="CY129">
            <v>0.5625</v>
          </cell>
          <cell r="CZ129">
            <v>0.65450000000000008</v>
          </cell>
          <cell r="DA129">
            <v>0.85499999999999998</v>
          </cell>
          <cell r="DB129">
            <v>0.71699999999999997</v>
          </cell>
          <cell r="DC129">
            <v>0.80299999999999994</v>
          </cell>
          <cell r="DD129">
            <v>0.26300000000000001</v>
          </cell>
          <cell r="DE129">
            <v>0.55099999999999993</v>
          </cell>
          <cell r="DF129">
            <v>0</v>
          </cell>
          <cell r="DG129">
            <v>0.83450000000000002</v>
          </cell>
          <cell r="DH129">
            <v>0.6925</v>
          </cell>
          <cell r="DI129">
            <v>0.67</v>
          </cell>
          <cell r="DJ129">
            <v>0.59399999999999997</v>
          </cell>
          <cell r="DK129">
            <v>0</v>
          </cell>
          <cell r="DL129">
            <v>0</v>
          </cell>
          <cell r="DM129">
            <v>0.66500000000000004</v>
          </cell>
          <cell r="DN129">
            <v>0.6905</v>
          </cell>
          <cell r="DO129">
            <v>0.60399999999999998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0.81599999999999995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K129">
            <v>0</v>
          </cell>
          <cell r="GL129">
            <v>0.74594117647058822</v>
          </cell>
          <cell r="GM129">
            <v>0.76447916666666671</v>
          </cell>
          <cell r="GN129">
            <v>0.66483333333333339</v>
          </cell>
          <cell r="GO129">
            <v>0</v>
          </cell>
          <cell r="GP129">
            <v>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58.1</v>
          </cell>
          <cell r="AX130">
            <v>0</v>
          </cell>
          <cell r="AY130">
            <v>0</v>
          </cell>
          <cell r="AZ130">
            <v>0</v>
          </cell>
          <cell r="BA130">
            <v>13.7</v>
          </cell>
          <cell r="BB130">
            <v>3.4</v>
          </cell>
          <cell r="BC130">
            <v>0</v>
          </cell>
          <cell r="BD130">
            <v>22.4</v>
          </cell>
          <cell r="BE130">
            <v>14.1</v>
          </cell>
          <cell r="BF130">
            <v>0.85000000000000053</v>
          </cell>
          <cell r="BG130">
            <v>9.6</v>
          </cell>
          <cell r="BH130">
            <v>0</v>
          </cell>
          <cell r="BI130">
            <v>16.600000000000001</v>
          </cell>
          <cell r="BJ130">
            <v>12.8</v>
          </cell>
          <cell r="BK130">
            <v>5.2</v>
          </cell>
          <cell r="BL130">
            <v>2.2999999999999998</v>
          </cell>
          <cell r="BM130">
            <v>0</v>
          </cell>
          <cell r="BN130">
            <v>32.6</v>
          </cell>
          <cell r="BO130">
            <v>0</v>
          </cell>
          <cell r="BP130">
            <v>0</v>
          </cell>
          <cell r="BQ130">
            <v>7.2</v>
          </cell>
          <cell r="BR130">
            <v>46.1</v>
          </cell>
          <cell r="BS130">
            <v>32.200000000000003</v>
          </cell>
          <cell r="BT130">
            <v>34.200000000000003</v>
          </cell>
          <cell r="BU130">
            <v>0</v>
          </cell>
          <cell r="BV130">
            <v>0</v>
          </cell>
          <cell r="BW130">
            <v>0</v>
          </cell>
          <cell r="BX130">
            <v>16.3</v>
          </cell>
          <cell r="BY130">
            <v>0</v>
          </cell>
          <cell r="BZ130">
            <v>0</v>
          </cell>
          <cell r="CA130">
            <v>0.2</v>
          </cell>
          <cell r="CB130">
            <v>33.799999999999997</v>
          </cell>
          <cell r="CC130">
            <v>27.4</v>
          </cell>
          <cell r="CD130">
            <v>0</v>
          </cell>
          <cell r="CE130">
            <v>16.5</v>
          </cell>
          <cell r="CF130">
            <v>0</v>
          </cell>
          <cell r="CG130">
            <v>9.1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39.1</v>
          </cell>
          <cell r="CN130">
            <v>3.8500000000000005</v>
          </cell>
          <cell r="CO130">
            <v>3.5</v>
          </cell>
          <cell r="CP130">
            <v>43.8</v>
          </cell>
          <cell r="CQ130">
            <v>27.6</v>
          </cell>
          <cell r="CR130">
            <v>0</v>
          </cell>
          <cell r="CS130">
            <v>29.2</v>
          </cell>
          <cell r="CT130">
            <v>20.5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18.350000000000001</v>
          </cell>
          <cell r="CZ130">
            <v>4.3999999999999995</v>
          </cell>
          <cell r="DA130">
            <v>22.9</v>
          </cell>
          <cell r="DB130">
            <v>0</v>
          </cell>
          <cell r="DC130">
            <v>0</v>
          </cell>
          <cell r="DD130">
            <v>0</v>
          </cell>
          <cell r="DE130">
            <v>11.049999999999999</v>
          </cell>
          <cell r="DF130">
            <v>0</v>
          </cell>
          <cell r="DG130">
            <v>0</v>
          </cell>
          <cell r="DH130">
            <v>11.249999999999998</v>
          </cell>
          <cell r="DI130">
            <v>6.5</v>
          </cell>
          <cell r="DJ130">
            <v>0</v>
          </cell>
          <cell r="DK130">
            <v>0</v>
          </cell>
          <cell r="DL130">
            <v>0</v>
          </cell>
          <cell r="DM130">
            <v>30.7</v>
          </cell>
          <cell r="DN130">
            <v>18.05</v>
          </cell>
          <cell r="DO130">
            <v>6.3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K130">
            <v>0</v>
          </cell>
          <cell r="GL130">
            <v>15.970833333333331</v>
          </cell>
          <cell r="GM130">
            <v>22.973529411764709</v>
          </cell>
          <cell r="GN130">
            <v>14.388888888888889</v>
          </cell>
          <cell r="GO130">
            <v>0</v>
          </cell>
          <cell r="GP130">
            <v>0</v>
          </cell>
        </row>
        <row r="131">
          <cell r="P131">
            <v>2</v>
          </cell>
          <cell r="V131">
            <v>2</v>
          </cell>
          <cell r="AC131">
            <v>10</v>
          </cell>
          <cell r="AM131">
            <v>13</v>
          </cell>
          <cell r="BU131">
            <v>64</v>
          </cell>
          <cell r="CC131">
            <v>121</v>
          </cell>
          <cell r="CJ131">
            <v>226</v>
          </cell>
          <cell r="CM131">
            <v>263</v>
          </cell>
          <cell r="CP131">
            <v>272</v>
          </cell>
          <cell r="CU131">
            <v>303</v>
          </cell>
        </row>
        <row r="132">
          <cell r="P132">
            <v>209</v>
          </cell>
          <cell r="V132">
            <v>284</v>
          </cell>
          <cell r="AC132">
            <v>518</v>
          </cell>
          <cell r="AM132">
            <v>659</v>
          </cell>
          <cell r="AS132">
            <v>186</v>
          </cell>
          <cell r="AV132">
            <v>206</v>
          </cell>
          <cell r="BE132">
            <v>275</v>
          </cell>
          <cell r="BN132">
            <v>384</v>
          </cell>
          <cell r="CZ132">
            <v>158</v>
          </cell>
        </row>
        <row r="133"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304</v>
          </cell>
          <cell r="AP133">
            <v>304</v>
          </cell>
          <cell r="AQ133">
            <v>535</v>
          </cell>
          <cell r="AR133">
            <v>248</v>
          </cell>
          <cell r="AS133">
            <v>150</v>
          </cell>
          <cell r="AT133">
            <v>304</v>
          </cell>
          <cell r="AU133">
            <v>280</v>
          </cell>
          <cell r="AV133">
            <v>239</v>
          </cell>
          <cell r="AW133">
            <v>255</v>
          </cell>
          <cell r="AX133">
            <v>273</v>
          </cell>
          <cell r="AY133">
            <v>0</v>
          </cell>
          <cell r="AZ133">
            <v>0</v>
          </cell>
          <cell r="BA133">
            <v>221</v>
          </cell>
          <cell r="BB133">
            <v>234</v>
          </cell>
          <cell r="BC133">
            <v>215</v>
          </cell>
          <cell r="BD133">
            <v>198</v>
          </cell>
          <cell r="BE133">
            <v>229</v>
          </cell>
          <cell r="BF133">
            <v>190</v>
          </cell>
          <cell r="BG133">
            <v>209</v>
          </cell>
          <cell r="BH133">
            <v>265</v>
          </cell>
          <cell r="BI133">
            <v>307</v>
          </cell>
          <cell r="BJ133">
            <v>213</v>
          </cell>
          <cell r="BK133">
            <v>208</v>
          </cell>
          <cell r="BL133">
            <v>276</v>
          </cell>
          <cell r="BM133">
            <v>261</v>
          </cell>
          <cell r="BN133">
            <v>300</v>
          </cell>
          <cell r="BO133">
            <v>276</v>
          </cell>
          <cell r="BP133">
            <v>0</v>
          </cell>
          <cell r="BQ133">
            <v>255</v>
          </cell>
          <cell r="BR133">
            <v>263</v>
          </cell>
          <cell r="BS133">
            <v>288</v>
          </cell>
          <cell r="BT133">
            <v>304</v>
          </cell>
          <cell r="BU133">
            <v>282</v>
          </cell>
          <cell r="BV133">
            <v>234</v>
          </cell>
          <cell r="BW133">
            <v>312</v>
          </cell>
          <cell r="BX133">
            <v>24</v>
          </cell>
          <cell r="BY133">
            <v>0</v>
          </cell>
          <cell r="BZ133">
            <v>264</v>
          </cell>
          <cell r="CA133">
            <v>289</v>
          </cell>
          <cell r="CB133">
            <v>305</v>
          </cell>
          <cell r="CC133">
            <v>274</v>
          </cell>
          <cell r="CD133">
            <v>177</v>
          </cell>
          <cell r="CE133">
            <v>202</v>
          </cell>
          <cell r="CF133">
            <v>0</v>
          </cell>
          <cell r="CG133">
            <v>313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240</v>
          </cell>
          <cell r="CM133">
            <v>250</v>
          </cell>
          <cell r="CN133">
            <v>268</v>
          </cell>
          <cell r="CO133">
            <v>311</v>
          </cell>
          <cell r="CP133">
            <v>300</v>
          </cell>
          <cell r="CQ133">
            <v>0</v>
          </cell>
          <cell r="CR133">
            <v>0</v>
          </cell>
          <cell r="CS133">
            <v>0</v>
          </cell>
          <cell r="CT133">
            <v>264</v>
          </cell>
          <cell r="CU133">
            <v>48</v>
          </cell>
          <cell r="CV133">
            <v>0</v>
          </cell>
          <cell r="CW133">
            <v>0</v>
          </cell>
          <cell r="CX133">
            <v>0</v>
          </cell>
          <cell r="CY133">
            <v>262</v>
          </cell>
          <cell r="CZ133">
            <v>313</v>
          </cell>
          <cell r="DA133">
            <v>302</v>
          </cell>
          <cell r="DB133">
            <v>313</v>
          </cell>
          <cell r="DC133">
            <v>179</v>
          </cell>
          <cell r="DD133">
            <v>191</v>
          </cell>
          <cell r="DE133">
            <v>172</v>
          </cell>
          <cell r="DF133">
            <v>131</v>
          </cell>
          <cell r="DG133">
            <v>43</v>
          </cell>
          <cell r="DH133">
            <v>280</v>
          </cell>
          <cell r="DI133">
            <v>218</v>
          </cell>
          <cell r="DJ133">
            <v>0</v>
          </cell>
          <cell r="DK133">
            <v>0</v>
          </cell>
          <cell r="DL133">
            <v>0</v>
          </cell>
          <cell r="DM133">
            <v>616</v>
          </cell>
          <cell r="DN133">
            <v>247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K133">
            <v>0</v>
          </cell>
          <cell r="GL133">
            <v>259.76</v>
          </cell>
          <cell r="GM133">
            <v>248.5</v>
          </cell>
          <cell r="GN133">
            <v>251.30769230769232</v>
          </cell>
          <cell r="GO133">
            <v>0</v>
          </cell>
          <cell r="GP133">
            <v>0</v>
          </cell>
        </row>
        <row r="134"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0.6</v>
          </cell>
          <cell r="AO134">
            <v>0.84399999999999997</v>
          </cell>
          <cell r="AP134">
            <v>0.749</v>
          </cell>
          <cell r="AQ134">
            <v>0.64500000000000002</v>
          </cell>
          <cell r="AR134">
            <v>0.60099999999999998</v>
          </cell>
          <cell r="AS134">
            <v>0.42</v>
          </cell>
          <cell r="AT134">
            <v>0.78300000000000003</v>
          </cell>
          <cell r="AU134">
            <v>0.67300000000000004</v>
          </cell>
          <cell r="AV134">
            <v>0.59799999999999998</v>
          </cell>
          <cell r="AW134">
            <v>0.61699999999999999</v>
          </cell>
          <cell r="AX134">
            <v>0.67300000000000004</v>
          </cell>
          <cell r="AY134">
            <v>0</v>
          </cell>
          <cell r="AZ134">
            <v>0</v>
          </cell>
          <cell r="BA134">
            <v>0.52500000000000002</v>
          </cell>
          <cell r="BB134">
            <v>0.56100000000000005</v>
          </cell>
          <cell r="BC134">
            <v>0.51900000000000002</v>
          </cell>
          <cell r="BD134">
            <v>0.502</v>
          </cell>
          <cell r="BE134">
            <v>0.53</v>
          </cell>
          <cell r="BF134">
            <v>0.443</v>
          </cell>
          <cell r="BG134">
            <v>0.497</v>
          </cell>
          <cell r="BH134">
            <v>0.60499999999999998</v>
          </cell>
          <cell r="BI134">
            <v>0.76</v>
          </cell>
          <cell r="BJ134">
            <v>0.49299999999999999</v>
          </cell>
          <cell r="BK134">
            <v>0.53400000000000003</v>
          </cell>
          <cell r="BL134">
            <v>0.68899999999999995</v>
          </cell>
          <cell r="BM134">
            <v>0</v>
          </cell>
          <cell r="BN134">
            <v>0.75800000000000001</v>
          </cell>
          <cell r="BO134">
            <v>0.68899999999999995</v>
          </cell>
          <cell r="BP134">
            <v>0</v>
          </cell>
          <cell r="BQ134">
            <v>0.752</v>
          </cell>
          <cell r="BR134">
            <v>0.71099999999999997</v>
          </cell>
          <cell r="BS134">
            <v>0.84199999999999997</v>
          </cell>
          <cell r="BT134">
            <v>0.80700000000000005</v>
          </cell>
          <cell r="BU134">
            <v>0.70500000000000007</v>
          </cell>
          <cell r="BV134">
            <v>0.55000000000000004</v>
          </cell>
          <cell r="BW134">
            <v>0.78400000000000003</v>
          </cell>
          <cell r="BX134">
            <v>0.7</v>
          </cell>
          <cell r="BY134">
            <v>0</v>
          </cell>
          <cell r="BZ134">
            <v>0.67200000000000004</v>
          </cell>
          <cell r="CA134">
            <v>0.74299999999999999</v>
          </cell>
          <cell r="CB134">
            <v>0.72699999999999998</v>
          </cell>
          <cell r="CC134">
            <v>0.76300000000000001</v>
          </cell>
          <cell r="CD134">
            <v>0.56399999999999995</v>
          </cell>
          <cell r="CE134">
            <v>0.47499999999999998</v>
          </cell>
          <cell r="CF134">
            <v>0</v>
          </cell>
          <cell r="CG134">
            <v>0.79900000000000004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0.59599999999999997</v>
          </cell>
          <cell r="CM134">
            <v>0.66</v>
          </cell>
          <cell r="CN134">
            <v>0.67</v>
          </cell>
          <cell r="CO134">
            <v>0.83</v>
          </cell>
          <cell r="CP134">
            <v>0.75</v>
          </cell>
          <cell r="CQ134">
            <v>0</v>
          </cell>
          <cell r="CR134">
            <v>0</v>
          </cell>
          <cell r="CS134">
            <v>0</v>
          </cell>
          <cell r="CT134">
            <v>0.67600000000000005</v>
          </cell>
          <cell r="CU134">
            <v>0.432</v>
          </cell>
          <cell r="CV134">
            <v>0</v>
          </cell>
          <cell r="CW134">
            <v>0</v>
          </cell>
          <cell r="CX134">
            <v>0</v>
          </cell>
          <cell r="CY134">
            <v>0.66</v>
          </cell>
          <cell r="CZ134">
            <v>0.78100000000000003</v>
          </cell>
          <cell r="DA134">
            <v>0.85799999999999998</v>
          </cell>
          <cell r="DB134">
            <v>0.82299999999999995</v>
          </cell>
          <cell r="DC134">
            <v>0.52600000000000002</v>
          </cell>
          <cell r="DD134">
            <v>0.51100000000000001</v>
          </cell>
          <cell r="DE134">
            <v>0.64600000000000002</v>
          </cell>
          <cell r="DF134">
            <v>0</v>
          </cell>
          <cell r="DG134">
            <v>0.313</v>
          </cell>
          <cell r="DH134">
            <v>0.72499999999999998</v>
          </cell>
          <cell r="DI134">
            <v>0.65100000000000002</v>
          </cell>
          <cell r="DJ134">
            <v>0</v>
          </cell>
          <cell r="DK134">
            <v>0</v>
          </cell>
          <cell r="DL134">
            <v>0</v>
          </cell>
          <cell r="DM134">
            <v>0.75900000000000001</v>
          </cell>
          <cell r="DN134">
            <v>0.63400000000000001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K134">
            <v>0</v>
          </cell>
          <cell r="GL134">
            <v>0.61232000000000009</v>
          </cell>
          <cell r="GM134">
            <v>0.69127272727272726</v>
          </cell>
          <cell r="GN134">
            <v>0.65725</v>
          </cell>
          <cell r="GO134">
            <v>0</v>
          </cell>
          <cell r="GP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29.45</v>
          </cell>
          <cell r="AR135">
            <v>32</v>
          </cell>
          <cell r="AS135">
            <v>27</v>
          </cell>
          <cell r="AT135">
            <v>0</v>
          </cell>
          <cell r="AU135">
            <v>0</v>
          </cell>
          <cell r="AV135">
            <v>36.4</v>
          </cell>
          <cell r="AW135">
            <v>26.2</v>
          </cell>
          <cell r="AX135">
            <v>6.1</v>
          </cell>
          <cell r="AY135">
            <v>0</v>
          </cell>
          <cell r="AZ135">
            <v>0</v>
          </cell>
          <cell r="BA135">
            <v>59.3</v>
          </cell>
          <cell r="BB135">
            <v>51.7</v>
          </cell>
          <cell r="BC135">
            <v>78.3</v>
          </cell>
          <cell r="BD135">
            <v>39.1</v>
          </cell>
          <cell r="BE135">
            <v>66</v>
          </cell>
          <cell r="BF135">
            <v>46.8</v>
          </cell>
          <cell r="BG135">
            <v>56.7</v>
          </cell>
          <cell r="BH135">
            <v>11.5</v>
          </cell>
          <cell r="BI135">
            <v>1.1000000000000001</v>
          </cell>
          <cell r="BJ135">
            <v>47</v>
          </cell>
          <cell r="BK135">
            <v>38.5</v>
          </cell>
          <cell r="BL135">
            <v>43.5</v>
          </cell>
          <cell r="BM135">
            <v>0</v>
          </cell>
          <cell r="BN135">
            <v>24</v>
          </cell>
          <cell r="BO135">
            <v>34</v>
          </cell>
          <cell r="BP135">
            <v>0</v>
          </cell>
          <cell r="BQ135">
            <v>40.700000000000003</v>
          </cell>
          <cell r="BR135">
            <v>24.2</v>
          </cell>
          <cell r="BS135">
            <v>0</v>
          </cell>
          <cell r="BT135">
            <v>44.5</v>
          </cell>
          <cell r="BU135">
            <v>22.5</v>
          </cell>
          <cell r="BV135">
            <v>8.6</v>
          </cell>
          <cell r="BW135">
            <v>0</v>
          </cell>
          <cell r="BX135">
            <v>1</v>
          </cell>
          <cell r="BY135">
            <v>0</v>
          </cell>
          <cell r="BZ135">
            <v>57.5</v>
          </cell>
          <cell r="CA135">
            <v>53.8</v>
          </cell>
          <cell r="CB135">
            <v>21.1</v>
          </cell>
          <cell r="CC135">
            <v>1.3</v>
          </cell>
          <cell r="CD135">
            <v>15.8</v>
          </cell>
          <cell r="CE135">
            <v>34.9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14.7</v>
          </cell>
          <cell r="CM135">
            <v>16.899999999999999</v>
          </cell>
          <cell r="CN135">
            <v>41.9</v>
          </cell>
          <cell r="CO135">
            <v>25.3</v>
          </cell>
          <cell r="CP135">
            <v>23.8</v>
          </cell>
          <cell r="CQ135">
            <v>0</v>
          </cell>
          <cell r="CR135">
            <v>0</v>
          </cell>
          <cell r="CS135">
            <v>0</v>
          </cell>
          <cell r="CT135">
            <v>33.5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19.899999999999999</v>
          </cell>
          <cell r="CZ135">
            <v>24</v>
          </cell>
          <cell r="DA135">
            <v>0</v>
          </cell>
          <cell r="DB135">
            <v>0</v>
          </cell>
          <cell r="DC135">
            <v>6</v>
          </cell>
          <cell r="DD135">
            <v>0</v>
          </cell>
          <cell r="DE135">
            <v>0</v>
          </cell>
          <cell r="DF135">
            <v>0</v>
          </cell>
          <cell r="DG135">
            <v>8.6</v>
          </cell>
          <cell r="DH135">
            <v>3.6</v>
          </cell>
          <cell r="DI135">
            <v>7.9</v>
          </cell>
          <cell r="DJ135">
            <v>0</v>
          </cell>
          <cell r="DK135">
            <v>0</v>
          </cell>
          <cell r="DL135">
            <v>0</v>
          </cell>
          <cell r="DM135">
            <v>7.7</v>
          </cell>
          <cell r="DN135">
            <v>30.3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K135">
            <v>0</v>
          </cell>
          <cell r="GL135">
            <v>37.732500000000002</v>
          </cell>
          <cell r="GM135">
            <v>26.777777777777779</v>
          </cell>
          <cell r="GN135">
            <v>13.5</v>
          </cell>
          <cell r="GO135">
            <v>0</v>
          </cell>
          <cell r="GP135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224</v>
          </cell>
          <cell r="AU138">
            <v>267</v>
          </cell>
          <cell r="AV138">
            <v>230</v>
          </cell>
          <cell r="AW138">
            <v>260</v>
          </cell>
          <cell r="AX138">
            <v>260</v>
          </cell>
          <cell r="AY138">
            <v>0</v>
          </cell>
          <cell r="AZ138">
            <v>0</v>
          </cell>
          <cell r="BA138">
            <v>260</v>
          </cell>
          <cell r="BB138">
            <v>237</v>
          </cell>
          <cell r="BC138">
            <v>0</v>
          </cell>
          <cell r="BD138">
            <v>267</v>
          </cell>
          <cell r="BE138">
            <v>267</v>
          </cell>
          <cell r="BF138">
            <v>451</v>
          </cell>
          <cell r="BG138">
            <v>256</v>
          </cell>
          <cell r="BH138">
            <v>240</v>
          </cell>
          <cell r="BI138">
            <v>250</v>
          </cell>
          <cell r="BJ138">
            <v>461</v>
          </cell>
          <cell r="BK138">
            <v>144</v>
          </cell>
          <cell r="BL138">
            <v>260</v>
          </cell>
          <cell r="BM138">
            <v>235</v>
          </cell>
          <cell r="BN138">
            <v>451</v>
          </cell>
          <cell r="BO138">
            <v>514</v>
          </cell>
          <cell r="BP138">
            <v>0</v>
          </cell>
          <cell r="BQ138">
            <v>196</v>
          </cell>
          <cell r="BR138">
            <v>225</v>
          </cell>
          <cell r="BS138">
            <v>492</v>
          </cell>
          <cell r="BT138">
            <v>437</v>
          </cell>
          <cell r="BU138">
            <v>228</v>
          </cell>
          <cell r="BV138">
            <v>268</v>
          </cell>
          <cell r="BW138">
            <v>240</v>
          </cell>
          <cell r="BX138">
            <v>0</v>
          </cell>
          <cell r="BY138">
            <v>0</v>
          </cell>
          <cell r="BZ138">
            <v>203</v>
          </cell>
          <cell r="CA138">
            <v>196</v>
          </cell>
          <cell r="CB138">
            <v>255</v>
          </cell>
          <cell r="CC138">
            <v>531</v>
          </cell>
          <cell r="CD138">
            <v>212</v>
          </cell>
          <cell r="CE138">
            <v>272</v>
          </cell>
          <cell r="CF138">
            <v>0</v>
          </cell>
          <cell r="CG138">
            <v>275</v>
          </cell>
          <cell r="CH138">
            <v>275</v>
          </cell>
          <cell r="CI138">
            <v>511</v>
          </cell>
          <cell r="CJ138">
            <v>0</v>
          </cell>
          <cell r="CK138">
            <v>0</v>
          </cell>
          <cell r="CL138">
            <v>257</v>
          </cell>
          <cell r="CM138">
            <v>112</v>
          </cell>
          <cell r="CN138">
            <v>511</v>
          </cell>
          <cell r="CO138">
            <v>193</v>
          </cell>
          <cell r="CP138">
            <v>474</v>
          </cell>
          <cell r="CQ138">
            <v>273</v>
          </cell>
          <cell r="CR138">
            <v>0</v>
          </cell>
          <cell r="CS138">
            <v>0</v>
          </cell>
          <cell r="CT138">
            <v>220</v>
          </cell>
          <cell r="CU138">
            <v>540</v>
          </cell>
          <cell r="CV138">
            <v>0</v>
          </cell>
          <cell r="CW138">
            <v>0</v>
          </cell>
          <cell r="CX138">
            <v>255</v>
          </cell>
          <cell r="CY138">
            <v>270</v>
          </cell>
          <cell r="CZ138">
            <v>536</v>
          </cell>
          <cell r="DA138">
            <v>450</v>
          </cell>
          <cell r="DB138">
            <v>507</v>
          </cell>
          <cell r="DC138">
            <v>442</v>
          </cell>
          <cell r="DD138">
            <v>261</v>
          </cell>
          <cell r="DE138">
            <v>307</v>
          </cell>
          <cell r="DF138">
            <v>0</v>
          </cell>
          <cell r="DG138">
            <v>466</v>
          </cell>
          <cell r="DH138">
            <v>201</v>
          </cell>
          <cell r="DI138">
            <v>484</v>
          </cell>
          <cell r="DJ138">
            <v>275</v>
          </cell>
          <cell r="DK138">
            <v>0</v>
          </cell>
          <cell r="DL138">
            <v>0</v>
          </cell>
          <cell r="DM138">
            <v>500</v>
          </cell>
          <cell r="DN138">
            <v>310</v>
          </cell>
          <cell r="DO138">
            <v>250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273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K138">
            <v>0</v>
          </cell>
          <cell r="GL138">
            <v>291.26315789473682</v>
          </cell>
          <cell r="GM138">
            <v>308.16666666666669</v>
          </cell>
          <cell r="GN138">
            <v>361.6875</v>
          </cell>
          <cell r="GO138">
            <v>0</v>
          </cell>
          <cell r="GP138">
            <v>0</v>
          </cell>
        </row>
        <row r="139"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0.54200000000000004</v>
          </cell>
          <cell r="AU139">
            <v>0.66300000000000003</v>
          </cell>
          <cell r="AV139">
            <v>0.59399999999999997</v>
          </cell>
          <cell r="AW139">
            <v>0.70699999999999996</v>
          </cell>
          <cell r="AX139">
            <v>0.70499999999999996</v>
          </cell>
          <cell r="AY139">
            <v>0</v>
          </cell>
          <cell r="AZ139">
            <v>0</v>
          </cell>
          <cell r="BA139">
            <v>0.58799999999999997</v>
          </cell>
          <cell r="BB139">
            <v>0.62</v>
          </cell>
          <cell r="BC139">
            <v>0</v>
          </cell>
          <cell r="BD139">
            <v>0.72199999999999998</v>
          </cell>
          <cell r="BE139">
            <v>0.73499999999999999</v>
          </cell>
          <cell r="BF139">
            <v>0.6</v>
          </cell>
          <cell r="BG139">
            <v>0.66600000000000004</v>
          </cell>
          <cell r="BH139">
            <v>0.63500000000000001</v>
          </cell>
          <cell r="BI139">
            <v>0.71499999999999997</v>
          </cell>
          <cell r="BJ139">
            <v>0.70199999999999996</v>
          </cell>
          <cell r="BK139">
            <v>0</v>
          </cell>
          <cell r="BL139">
            <v>0</v>
          </cell>
          <cell r="BM139">
            <v>0</v>
          </cell>
          <cell r="BN139">
            <v>0.65949999999999998</v>
          </cell>
          <cell r="BO139">
            <v>0.70850000000000002</v>
          </cell>
          <cell r="BP139">
            <v>0</v>
          </cell>
          <cell r="BQ139">
            <v>0.57499999999999996</v>
          </cell>
          <cell r="BR139">
            <v>0.64800000000000002</v>
          </cell>
          <cell r="BS139">
            <v>0.79400000000000004</v>
          </cell>
          <cell r="BT139">
            <v>0.77600000000000002</v>
          </cell>
          <cell r="BU139">
            <v>0.64900000000000002</v>
          </cell>
          <cell r="BV139">
            <v>0.81200000000000006</v>
          </cell>
          <cell r="BW139">
            <v>0.71499999999999997</v>
          </cell>
          <cell r="BX139">
            <v>0</v>
          </cell>
          <cell r="BY139">
            <v>0</v>
          </cell>
          <cell r="BZ139">
            <v>0.63800000000000001</v>
          </cell>
          <cell r="CA139">
            <v>0.55600000000000005</v>
          </cell>
          <cell r="CB139">
            <v>0.749</v>
          </cell>
          <cell r="CC139">
            <v>0.78</v>
          </cell>
          <cell r="CD139">
            <v>0.63200000000000001</v>
          </cell>
          <cell r="CE139">
            <v>0.83899999999999997</v>
          </cell>
          <cell r="CF139">
            <v>0</v>
          </cell>
          <cell r="CG139">
            <v>0.84399999999999997</v>
          </cell>
          <cell r="CH139">
            <v>0.81</v>
          </cell>
          <cell r="CI139">
            <v>0.752</v>
          </cell>
          <cell r="CJ139">
            <v>0</v>
          </cell>
          <cell r="CK139">
            <v>0</v>
          </cell>
          <cell r="CL139">
            <v>0.73099999999999998</v>
          </cell>
          <cell r="CM139">
            <v>0.66700000000000004</v>
          </cell>
          <cell r="CN139">
            <v>0.73250000000000004</v>
          </cell>
          <cell r="CO139">
            <v>0.66800000000000004</v>
          </cell>
          <cell r="CP139">
            <v>0.6855</v>
          </cell>
          <cell r="CQ139">
            <v>0.80400000000000005</v>
          </cell>
          <cell r="CR139">
            <v>0</v>
          </cell>
          <cell r="CS139">
            <v>0</v>
          </cell>
          <cell r="CT139">
            <v>0.66</v>
          </cell>
          <cell r="CU139">
            <v>0.78549999999999998</v>
          </cell>
          <cell r="CV139">
            <v>0</v>
          </cell>
          <cell r="CW139">
            <v>0</v>
          </cell>
          <cell r="CX139">
            <v>0.74299999999999999</v>
          </cell>
          <cell r="CY139">
            <v>0.77800000000000002</v>
          </cell>
          <cell r="CZ139">
            <v>0.76750000000000007</v>
          </cell>
          <cell r="DA139">
            <v>0.67649999999999999</v>
          </cell>
          <cell r="DB139">
            <v>0.74950000000000006</v>
          </cell>
          <cell r="DC139">
            <v>0.64549999999999996</v>
          </cell>
          <cell r="DD139">
            <v>0.63749999999999996</v>
          </cell>
          <cell r="DE139">
            <v>0.54349999999999998</v>
          </cell>
          <cell r="DF139">
            <v>0</v>
          </cell>
          <cell r="DG139">
            <v>0.76150000000000007</v>
          </cell>
          <cell r="DH139">
            <v>0.57399999999999995</v>
          </cell>
          <cell r="DI139">
            <v>0.69599999999999995</v>
          </cell>
          <cell r="DJ139">
            <v>0.82599999999999996</v>
          </cell>
          <cell r="DK139">
            <v>0</v>
          </cell>
          <cell r="DL139">
            <v>0</v>
          </cell>
          <cell r="DM139">
            <v>0.70599999999999996</v>
          </cell>
          <cell r="DN139">
            <v>0.77499999999999991</v>
          </cell>
          <cell r="DO139">
            <v>0.73299999999999998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0.79100000000000004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K139">
            <v>0</v>
          </cell>
          <cell r="GL139">
            <v>0.66012500000000007</v>
          </cell>
          <cell r="GM139">
            <v>0.7209374999999999</v>
          </cell>
          <cell r="GN139">
            <v>0.71271875000000007</v>
          </cell>
          <cell r="GO139">
            <v>0</v>
          </cell>
          <cell r="GP139">
            <v>0</v>
          </cell>
        </row>
        <row r="140"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9.1</v>
          </cell>
          <cell r="AU140">
            <v>17</v>
          </cell>
          <cell r="AV140">
            <v>0</v>
          </cell>
          <cell r="AW140">
            <v>10.5</v>
          </cell>
          <cell r="AX140">
            <v>0</v>
          </cell>
          <cell r="AY140">
            <v>0</v>
          </cell>
          <cell r="AZ140">
            <v>0</v>
          </cell>
          <cell r="BA140">
            <v>13</v>
          </cell>
          <cell r="BB140">
            <v>22.4</v>
          </cell>
          <cell r="BC140">
            <v>0</v>
          </cell>
          <cell r="BD140">
            <v>17.399999999999999</v>
          </cell>
          <cell r="BE140">
            <v>0</v>
          </cell>
          <cell r="BF140">
            <v>33.65</v>
          </cell>
          <cell r="BG140">
            <v>17.3</v>
          </cell>
          <cell r="BH140">
            <v>39.5</v>
          </cell>
          <cell r="BI140">
            <v>39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35.6</v>
          </cell>
          <cell r="BO140">
            <v>0</v>
          </cell>
          <cell r="BP140">
            <v>0</v>
          </cell>
          <cell r="BQ140">
            <v>23.2</v>
          </cell>
          <cell r="BR140">
            <v>17.5</v>
          </cell>
          <cell r="BS140">
            <v>0</v>
          </cell>
          <cell r="BT140">
            <v>0</v>
          </cell>
          <cell r="BU140">
            <v>63.7</v>
          </cell>
          <cell r="BV140">
            <v>13.1</v>
          </cell>
          <cell r="BW140">
            <v>38.6</v>
          </cell>
          <cell r="BX140">
            <v>0</v>
          </cell>
          <cell r="BY140">
            <v>0</v>
          </cell>
          <cell r="BZ140">
            <v>0</v>
          </cell>
          <cell r="CA140">
            <v>37.5</v>
          </cell>
          <cell r="CB140">
            <v>39.6</v>
          </cell>
          <cell r="CC140">
            <v>0</v>
          </cell>
          <cell r="CD140">
            <v>36.9</v>
          </cell>
          <cell r="CE140">
            <v>13.3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34.5</v>
          </cell>
          <cell r="CM140">
            <v>1.2</v>
          </cell>
          <cell r="CN140">
            <v>26.95</v>
          </cell>
          <cell r="CO140">
            <v>0</v>
          </cell>
          <cell r="CP140">
            <v>3.0499999999999989</v>
          </cell>
          <cell r="CQ140">
            <v>0</v>
          </cell>
          <cell r="CR140">
            <v>0</v>
          </cell>
          <cell r="CS140">
            <v>0</v>
          </cell>
          <cell r="CT140">
            <v>41.1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27.6</v>
          </cell>
          <cell r="CZ140">
            <v>0.25</v>
          </cell>
          <cell r="DA140">
            <v>0</v>
          </cell>
          <cell r="DB140">
            <v>0</v>
          </cell>
          <cell r="DC140">
            <v>0</v>
          </cell>
          <cell r="DD140">
            <v>15.650000000000002</v>
          </cell>
          <cell r="DE140">
            <v>1.1999999999999993</v>
          </cell>
          <cell r="DF140">
            <v>0</v>
          </cell>
          <cell r="DG140">
            <v>0</v>
          </cell>
          <cell r="DH140">
            <v>29.9</v>
          </cell>
          <cell r="DI140">
            <v>31.75</v>
          </cell>
          <cell r="DJ140">
            <v>0</v>
          </cell>
          <cell r="DK140">
            <v>0</v>
          </cell>
          <cell r="DL140">
            <v>0</v>
          </cell>
          <cell r="DM140">
            <v>26.7</v>
          </cell>
          <cell r="DN140">
            <v>11.4</v>
          </cell>
          <cell r="DO140">
            <v>34.799999999999997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6.9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K140">
            <v>0</v>
          </cell>
          <cell r="GL140">
            <v>23.131818181818183</v>
          </cell>
          <cell r="GM140">
            <v>27.87142857142857</v>
          </cell>
          <cell r="GN140">
            <v>18.615000000000002</v>
          </cell>
          <cell r="GO140">
            <v>0</v>
          </cell>
          <cell r="GP140">
            <v>0</v>
          </cell>
        </row>
        <row r="141">
          <cell r="P141">
            <v>105</v>
          </cell>
          <cell r="V141">
            <v>209</v>
          </cell>
          <cell r="AC141">
            <v>271</v>
          </cell>
          <cell r="AM141">
            <v>650</v>
          </cell>
          <cell r="AS141">
            <v>46</v>
          </cell>
          <cell r="AV141">
            <v>46</v>
          </cell>
          <cell r="AX141">
            <v>285</v>
          </cell>
          <cell r="BE141">
            <v>393</v>
          </cell>
          <cell r="BN141">
            <v>835</v>
          </cell>
          <cell r="BU141">
            <v>50</v>
          </cell>
          <cell r="CC141">
            <v>420</v>
          </cell>
          <cell r="CJ141">
            <v>635</v>
          </cell>
          <cell r="CM141">
            <v>693</v>
          </cell>
          <cell r="CP141">
            <v>822</v>
          </cell>
          <cell r="CU141">
            <v>905</v>
          </cell>
          <cell r="CZ141">
            <v>152</v>
          </cell>
          <cell r="DE141">
            <v>152</v>
          </cell>
        </row>
        <row r="142">
          <cell r="P142">
            <v>379</v>
          </cell>
          <cell r="V142">
            <v>510</v>
          </cell>
          <cell r="AC142">
            <v>1051</v>
          </cell>
          <cell r="AM142">
            <v>1961</v>
          </cell>
          <cell r="AS142">
            <v>1068</v>
          </cell>
          <cell r="AV142">
            <v>1112</v>
          </cell>
          <cell r="AX142">
            <v>2223</v>
          </cell>
          <cell r="BE142">
            <v>2381</v>
          </cell>
          <cell r="BN142">
            <v>3181</v>
          </cell>
          <cell r="BU142">
            <v>119</v>
          </cell>
          <cell r="CC142">
            <v>637</v>
          </cell>
          <cell r="CJ142">
            <v>1100</v>
          </cell>
          <cell r="CM142">
            <v>1248</v>
          </cell>
          <cell r="CP142">
            <v>1597</v>
          </cell>
          <cell r="CU142">
            <v>1878</v>
          </cell>
          <cell r="CZ142">
            <v>234</v>
          </cell>
          <cell r="DE142">
            <v>577</v>
          </cell>
        </row>
        <row r="143"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287</v>
          </cell>
          <cell r="AQ143">
            <v>560</v>
          </cell>
          <cell r="AR143">
            <v>300</v>
          </cell>
          <cell r="AS143">
            <v>300</v>
          </cell>
          <cell r="AT143">
            <v>300</v>
          </cell>
          <cell r="AU143">
            <v>604</v>
          </cell>
          <cell r="AV143">
            <v>455</v>
          </cell>
          <cell r="AW143">
            <v>300</v>
          </cell>
          <cell r="AX143">
            <v>300</v>
          </cell>
          <cell r="AY143">
            <v>0</v>
          </cell>
          <cell r="AZ143">
            <v>0</v>
          </cell>
          <cell r="BA143">
            <v>600</v>
          </cell>
          <cell r="BB143">
            <v>300</v>
          </cell>
          <cell r="BC143">
            <v>298</v>
          </cell>
          <cell r="BD143">
            <v>572</v>
          </cell>
          <cell r="BE143">
            <v>543</v>
          </cell>
          <cell r="BF143">
            <v>543</v>
          </cell>
          <cell r="BG143">
            <v>0</v>
          </cell>
          <cell r="BH143">
            <v>258</v>
          </cell>
          <cell r="BI143">
            <v>525</v>
          </cell>
          <cell r="BJ143">
            <v>563</v>
          </cell>
          <cell r="BK143">
            <v>295</v>
          </cell>
          <cell r="BL143">
            <v>300</v>
          </cell>
          <cell r="BM143">
            <v>300</v>
          </cell>
          <cell r="BN143">
            <v>300</v>
          </cell>
          <cell r="BO143">
            <v>543</v>
          </cell>
          <cell r="BP143">
            <v>0</v>
          </cell>
          <cell r="BQ143">
            <v>295</v>
          </cell>
          <cell r="BR143">
            <v>305</v>
          </cell>
          <cell r="BS143">
            <v>557</v>
          </cell>
          <cell r="BT143">
            <v>595</v>
          </cell>
          <cell r="BU143">
            <v>543</v>
          </cell>
          <cell r="BV143">
            <v>305</v>
          </cell>
          <cell r="BW143">
            <v>280</v>
          </cell>
          <cell r="BX143">
            <v>285</v>
          </cell>
          <cell r="BY143">
            <v>0</v>
          </cell>
          <cell r="BZ143">
            <v>305</v>
          </cell>
          <cell r="CA143">
            <v>304</v>
          </cell>
          <cell r="CB143">
            <v>301</v>
          </cell>
          <cell r="CC143">
            <v>609</v>
          </cell>
          <cell r="CD143">
            <v>611</v>
          </cell>
          <cell r="CE143">
            <v>305</v>
          </cell>
          <cell r="CF143">
            <v>0</v>
          </cell>
          <cell r="CG143">
            <v>283</v>
          </cell>
          <cell r="CH143">
            <v>305</v>
          </cell>
          <cell r="CI143">
            <v>0</v>
          </cell>
          <cell r="CJ143">
            <v>0</v>
          </cell>
          <cell r="CK143">
            <v>0</v>
          </cell>
          <cell r="CL143">
            <v>295</v>
          </cell>
          <cell r="CM143">
            <v>305</v>
          </cell>
          <cell r="CN143">
            <v>275</v>
          </cell>
          <cell r="CO143">
            <v>218</v>
          </cell>
          <cell r="CP143">
            <v>458</v>
          </cell>
          <cell r="CQ143">
            <v>303</v>
          </cell>
          <cell r="CR143">
            <v>0</v>
          </cell>
          <cell r="CS143">
            <v>0</v>
          </cell>
          <cell r="CT143">
            <v>305</v>
          </cell>
          <cell r="CU143">
            <v>305</v>
          </cell>
          <cell r="CV143">
            <v>0</v>
          </cell>
          <cell r="CW143">
            <v>0</v>
          </cell>
          <cell r="CX143">
            <v>308</v>
          </cell>
          <cell r="CY143">
            <v>293</v>
          </cell>
          <cell r="CZ143">
            <v>587</v>
          </cell>
          <cell r="DA143">
            <v>499</v>
          </cell>
          <cell r="DB143">
            <v>273</v>
          </cell>
          <cell r="DC143">
            <v>515</v>
          </cell>
          <cell r="DD143">
            <v>454</v>
          </cell>
          <cell r="DE143">
            <v>341</v>
          </cell>
          <cell r="DF143">
            <v>213</v>
          </cell>
          <cell r="DG143">
            <v>613</v>
          </cell>
          <cell r="DH143">
            <v>504</v>
          </cell>
          <cell r="DI143">
            <v>563</v>
          </cell>
          <cell r="DJ143">
            <v>238</v>
          </cell>
          <cell r="DK143">
            <v>0</v>
          </cell>
          <cell r="DL143">
            <v>0</v>
          </cell>
          <cell r="DM143">
            <v>797</v>
          </cell>
          <cell r="DN143">
            <v>591</v>
          </cell>
          <cell r="DO143">
            <v>133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296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K143">
            <v>0</v>
          </cell>
          <cell r="GL143">
            <v>406.3478260869565</v>
          </cell>
          <cell r="GM143">
            <v>360.5</v>
          </cell>
          <cell r="GN143">
            <v>424.58823529411762</v>
          </cell>
          <cell r="GO143">
            <v>0</v>
          </cell>
          <cell r="GP143">
            <v>0</v>
          </cell>
        </row>
        <row r="144"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0.71399999999999997</v>
          </cell>
          <cell r="AR144">
            <v>0.76200000000000001</v>
          </cell>
          <cell r="AS144">
            <v>0.77600000000000002</v>
          </cell>
          <cell r="AT144">
            <v>0.74399999999999999</v>
          </cell>
          <cell r="AU144">
            <v>0.73099999999999998</v>
          </cell>
          <cell r="AV144">
            <v>0.77449999999999997</v>
          </cell>
          <cell r="AW144">
            <v>0.82399999999999995</v>
          </cell>
          <cell r="AX144">
            <v>0.81399999999999995</v>
          </cell>
          <cell r="AY144">
            <v>0</v>
          </cell>
          <cell r="AZ144">
            <v>0</v>
          </cell>
          <cell r="BA144">
            <v>0.72550000000000003</v>
          </cell>
          <cell r="BB144">
            <v>0.72399999999999998</v>
          </cell>
          <cell r="BC144">
            <v>0.70099999999999996</v>
          </cell>
          <cell r="BD144">
            <v>0.7</v>
          </cell>
          <cell r="BE144">
            <v>0.64450000000000007</v>
          </cell>
          <cell r="BF144">
            <v>0.62849999999999995</v>
          </cell>
          <cell r="BG144">
            <v>0</v>
          </cell>
          <cell r="BH144">
            <v>0.57999999999999996</v>
          </cell>
          <cell r="BI144">
            <v>0.52300000000000002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0.77600000000000002</v>
          </cell>
          <cell r="BO144">
            <v>0.71050000000000002</v>
          </cell>
          <cell r="BP144">
            <v>0</v>
          </cell>
          <cell r="BQ144">
            <v>0.80300000000000005</v>
          </cell>
          <cell r="BR144">
            <v>0.80800000000000005</v>
          </cell>
          <cell r="BS144">
            <v>0.75249999999999995</v>
          </cell>
          <cell r="BT144">
            <v>0.745</v>
          </cell>
          <cell r="BU144">
            <v>0.69350000000000001</v>
          </cell>
          <cell r="BV144">
            <v>0.72299999999999998</v>
          </cell>
          <cell r="BW144">
            <v>0.66500000000000004</v>
          </cell>
          <cell r="BX144">
            <v>0.72799999999999998</v>
          </cell>
          <cell r="BY144">
            <v>0</v>
          </cell>
          <cell r="BZ144">
            <v>0.79800000000000004</v>
          </cell>
          <cell r="CA144">
            <v>0.83799999999999997</v>
          </cell>
          <cell r="CB144">
            <v>0.73699999999999999</v>
          </cell>
          <cell r="CC144">
            <v>0.82000000000000006</v>
          </cell>
          <cell r="CD144">
            <v>0.84850000000000003</v>
          </cell>
          <cell r="CE144">
            <v>0.73299999999999998</v>
          </cell>
          <cell r="CF144">
            <v>0</v>
          </cell>
          <cell r="CG144">
            <v>0.72899999999999998</v>
          </cell>
          <cell r="CH144">
            <v>0.872</v>
          </cell>
          <cell r="CI144">
            <v>0</v>
          </cell>
          <cell r="CJ144">
            <v>0</v>
          </cell>
          <cell r="CK144">
            <v>0</v>
          </cell>
          <cell r="CL144">
            <v>0.76400000000000001</v>
          </cell>
          <cell r="CM144">
            <v>0.80100000000000005</v>
          </cell>
          <cell r="CN144">
            <v>0.83099999999999996</v>
          </cell>
          <cell r="CO144">
            <v>0.72399999999999998</v>
          </cell>
          <cell r="CP144">
            <v>0.71399999999999997</v>
          </cell>
          <cell r="CQ144">
            <v>0.747</v>
          </cell>
          <cell r="CR144">
            <v>0</v>
          </cell>
          <cell r="CS144">
            <v>0</v>
          </cell>
          <cell r="CT144">
            <v>0.73499999999999999</v>
          </cell>
          <cell r="CU144">
            <v>0.73099999999999998</v>
          </cell>
          <cell r="CV144">
            <v>0</v>
          </cell>
          <cell r="CW144">
            <v>0</v>
          </cell>
          <cell r="CX144">
            <v>0.81599999999999995</v>
          </cell>
          <cell r="CY144">
            <v>0.69799999999999995</v>
          </cell>
          <cell r="CZ144">
            <v>0.8125</v>
          </cell>
          <cell r="DA144">
            <v>0.749</v>
          </cell>
          <cell r="DB144">
            <v>0.61899999999999999</v>
          </cell>
          <cell r="DC144">
            <v>0.6379999999999999</v>
          </cell>
          <cell r="DD144">
            <v>0.55400000000000005</v>
          </cell>
          <cell r="DE144">
            <v>0.52449999999999997</v>
          </cell>
          <cell r="DF144">
            <v>0</v>
          </cell>
          <cell r="DG144">
            <v>0.8125</v>
          </cell>
          <cell r="DH144">
            <v>0.64500000000000002</v>
          </cell>
          <cell r="DI144">
            <v>0.746</v>
          </cell>
          <cell r="DJ144">
            <v>0.56799999999999995</v>
          </cell>
          <cell r="DK144">
            <v>0</v>
          </cell>
          <cell r="DL144">
            <v>0</v>
          </cell>
          <cell r="DM144">
            <v>0.64933333333333332</v>
          </cell>
          <cell r="DN144">
            <v>0.77949999999999997</v>
          </cell>
          <cell r="DO144">
            <v>0.85099999999999998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0.71399999999999997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K144">
            <v>0</v>
          </cell>
          <cell r="GL144">
            <v>0.71402777777777771</v>
          </cell>
          <cell r="GM144">
            <v>0.76418749999999991</v>
          </cell>
          <cell r="GN144">
            <v>0.69852083333333337</v>
          </cell>
          <cell r="GO144">
            <v>0</v>
          </cell>
          <cell r="GP144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12.25</v>
          </cell>
          <cell r="AV145">
            <v>14.299999999999999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25.65</v>
          </cell>
          <cell r="BB145">
            <v>37.200000000000003</v>
          </cell>
          <cell r="BC145">
            <v>50.5</v>
          </cell>
          <cell r="BD145">
            <v>29.6</v>
          </cell>
          <cell r="BE145">
            <v>49.650000000000006</v>
          </cell>
          <cell r="BF145">
            <v>40.450000000000003</v>
          </cell>
          <cell r="BG145">
            <v>8.6</v>
          </cell>
          <cell r="BH145">
            <v>57.5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54.5</v>
          </cell>
          <cell r="BO145">
            <v>42.650000000000006</v>
          </cell>
          <cell r="BP145">
            <v>0</v>
          </cell>
          <cell r="BQ145">
            <v>35.4</v>
          </cell>
          <cell r="BR145">
            <v>0</v>
          </cell>
          <cell r="BS145">
            <v>36.6</v>
          </cell>
          <cell r="BT145">
            <v>66.25</v>
          </cell>
          <cell r="BU145">
            <v>20.6</v>
          </cell>
          <cell r="BV145">
            <v>0</v>
          </cell>
          <cell r="BW145">
            <v>62.6</v>
          </cell>
          <cell r="BX145">
            <v>59.1</v>
          </cell>
          <cell r="BY145">
            <v>0</v>
          </cell>
          <cell r="BZ145">
            <v>27.4</v>
          </cell>
          <cell r="CA145">
            <v>41.7</v>
          </cell>
          <cell r="CB145">
            <v>73.599999999999994</v>
          </cell>
          <cell r="CC145">
            <v>42.599999999999994</v>
          </cell>
          <cell r="CD145">
            <v>29.8</v>
          </cell>
          <cell r="CE145">
            <v>60.4</v>
          </cell>
          <cell r="CF145">
            <v>0</v>
          </cell>
          <cell r="CG145">
            <v>28.6</v>
          </cell>
          <cell r="CH145">
            <v>18.5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51.1</v>
          </cell>
          <cell r="CN145">
            <v>39.299999999999997</v>
          </cell>
          <cell r="CO145">
            <v>41.4</v>
          </cell>
          <cell r="CP145">
            <v>33.15</v>
          </cell>
          <cell r="CQ145">
            <v>70.8</v>
          </cell>
          <cell r="CR145">
            <v>0</v>
          </cell>
          <cell r="CS145">
            <v>0</v>
          </cell>
          <cell r="CT145">
            <v>83.9</v>
          </cell>
          <cell r="CU145">
            <v>76.400000000000006</v>
          </cell>
          <cell r="CV145">
            <v>0</v>
          </cell>
          <cell r="CW145">
            <v>0</v>
          </cell>
          <cell r="CX145">
            <v>35.4</v>
          </cell>
          <cell r="CY145">
            <v>73.099999999999994</v>
          </cell>
          <cell r="CZ145">
            <v>35.300000000000004</v>
          </cell>
          <cell r="DA145">
            <v>37.5</v>
          </cell>
          <cell r="DB145">
            <v>27.9</v>
          </cell>
          <cell r="DC145">
            <v>54.15</v>
          </cell>
          <cell r="DD145">
            <v>36.950000000000003</v>
          </cell>
          <cell r="DE145">
            <v>38.650000000000006</v>
          </cell>
          <cell r="DF145">
            <v>0</v>
          </cell>
          <cell r="DG145">
            <v>59.400000000000006</v>
          </cell>
          <cell r="DH145">
            <v>6</v>
          </cell>
          <cell r="DI145">
            <v>53.8</v>
          </cell>
          <cell r="DJ145">
            <v>33.200000000000003</v>
          </cell>
          <cell r="DK145">
            <v>0</v>
          </cell>
          <cell r="DL145">
            <v>0</v>
          </cell>
          <cell r="DM145">
            <v>36.466666666666669</v>
          </cell>
          <cell r="DN145">
            <v>32.450000000000003</v>
          </cell>
          <cell r="DO145">
            <v>16.3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38.1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K145">
            <v>0</v>
          </cell>
          <cell r="GL145">
            <v>35.237500000000004</v>
          </cell>
          <cell r="GM145">
            <v>47.580952380952375</v>
          </cell>
          <cell r="GN145">
            <v>38.416666666666671</v>
          </cell>
          <cell r="GO145">
            <v>0</v>
          </cell>
          <cell r="GP145">
            <v>0</v>
          </cell>
        </row>
        <row r="147">
          <cell r="P147">
            <v>120</v>
          </cell>
          <cell r="V147">
            <v>532</v>
          </cell>
          <cell r="AC147">
            <v>724</v>
          </cell>
          <cell r="AM147">
            <v>724</v>
          </cell>
          <cell r="CJ147">
            <v>0</v>
          </cell>
          <cell r="CM147">
            <v>94</v>
          </cell>
          <cell r="CP147">
            <v>255</v>
          </cell>
          <cell r="CU147">
            <v>328</v>
          </cell>
          <cell r="CZ147">
            <v>98</v>
          </cell>
          <cell r="DE147">
            <v>340</v>
          </cell>
        </row>
        <row r="148"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217</v>
          </cell>
          <cell r="AU148">
            <v>270</v>
          </cell>
          <cell r="AV148">
            <v>235</v>
          </cell>
          <cell r="AW148">
            <v>290</v>
          </cell>
          <cell r="AX148">
            <v>300</v>
          </cell>
          <cell r="AY148">
            <v>0</v>
          </cell>
          <cell r="AZ148">
            <v>0</v>
          </cell>
          <cell r="BA148">
            <v>280</v>
          </cell>
          <cell r="BB148">
            <v>300</v>
          </cell>
          <cell r="BC148">
            <v>286</v>
          </cell>
          <cell r="BD148">
            <v>293</v>
          </cell>
          <cell r="BE148">
            <v>240</v>
          </cell>
          <cell r="BF148">
            <v>267</v>
          </cell>
          <cell r="BG148">
            <v>268</v>
          </cell>
          <cell r="BH148">
            <v>0</v>
          </cell>
          <cell r="BI148">
            <v>216</v>
          </cell>
          <cell r="BJ148">
            <v>210</v>
          </cell>
          <cell r="BK148">
            <v>257</v>
          </cell>
          <cell r="BL148">
            <v>268</v>
          </cell>
          <cell r="BM148">
            <v>46</v>
          </cell>
          <cell r="BN148">
            <v>233</v>
          </cell>
          <cell r="BO148">
            <v>146</v>
          </cell>
          <cell r="BP148">
            <v>0</v>
          </cell>
          <cell r="BQ148">
            <v>213</v>
          </cell>
          <cell r="BR148">
            <v>240</v>
          </cell>
          <cell r="BS148">
            <v>0</v>
          </cell>
          <cell r="BT148">
            <v>235</v>
          </cell>
          <cell r="BU148">
            <v>151</v>
          </cell>
          <cell r="BV148">
            <v>37</v>
          </cell>
          <cell r="BW148">
            <v>227</v>
          </cell>
          <cell r="BX148">
            <v>0</v>
          </cell>
          <cell r="BY148">
            <v>0</v>
          </cell>
          <cell r="BZ148">
            <v>187</v>
          </cell>
          <cell r="CA148">
            <v>268</v>
          </cell>
          <cell r="CB148">
            <v>267</v>
          </cell>
          <cell r="CC148">
            <v>250</v>
          </cell>
          <cell r="CD148">
            <v>543</v>
          </cell>
          <cell r="CE148">
            <v>273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227</v>
          </cell>
          <cell r="CM148">
            <v>275</v>
          </cell>
          <cell r="CN148">
            <v>200</v>
          </cell>
          <cell r="CO148">
            <v>275</v>
          </cell>
          <cell r="CP148">
            <v>267</v>
          </cell>
          <cell r="CQ148">
            <v>275</v>
          </cell>
          <cell r="CR148">
            <v>0</v>
          </cell>
          <cell r="CS148">
            <v>25</v>
          </cell>
          <cell r="CT148">
            <v>225</v>
          </cell>
          <cell r="CU148">
            <v>275</v>
          </cell>
          <cell r="CV148">
            <v>0</v>
          </cell>
          <cell r="CW148">
            <v>0</v>
          </cell>
          <cell r="CX148">
            <v>0</v>
          </cell>
          <cell r="CY148">
            <v>262</v>
          </cell>
          <cell r="CZ148">
            <v>275</v>
          </cell>
          <cell r="DA148">
            <v>265</v>
          </cell>
          <cell r="DB148">
            <v>274</v>
          </cell>
          <cell r="DC148">
            <v>156</v>
          </cell>
          <cell r="DD148">
            <v>347</v>
          </cell>
          <cell r="DE148">
            <v>146</v>
          </cell>
          <cell r="DF148">
            <v>133</v>
          </cell>
          <cell r="DG148">
            <v>21</v>
          </cell>
          <cell r="DH148">
            <v>451</v>
          </cell>
          <cell r="DI148">
            <v>306</v>
          </cell>
          <cell r="DJ148">
            <v>209</v>
          </cell>
          <cell r="DK148">
            <v>0</v>
          </cell>
          <cell r="DL148">
            <v>0</v>
          </cell>
          <cell r="DM148">
            <v>522</v>
          </cell>
          <cell r="DN148">
            <v>398</v>
          </cell>
          <cell r="DO148">
            <v>211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270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K148">
            <v>0</v>
          </cell>
          <cell r="GL148">
            <v>243.26315789473685</v>
          </cell>
          <cell r="GM148">
            <v>235</v>
          </cell>
          <cell r="GN148">
            <v>265.375</v>
          </cell>
          <cell r="GO148">
            <v>0</v>
          </cell>
          <cell r="GP148">
            <v>0</v>
          </cell>
        </row>
        <row r="149"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0.67500000000000004</v>
          </cell>
          <cell r="AU149">
            <v>0.69</v>
          </cell>
          <cell r="AV149">
            <v>0.66500000000000004</v>
          </cell>
          <cell r="AW149">
            <v>0.71499999999999997</v>
          </cell>
          <cell r="AX149">
            <v>0.73299999999999998</v>
          </cell>
          <cell r="AY149">
            <v>0</v>
          </cell>
          <cell r="AZ149">
            <v>0</v>
          </cell>
          <cell r="BA149">
            <v>0.65100000000000002</v>
          </cell>
          <cell r="BB149">
            <v>0.71599999999999997</v>
          </cell>
          <cell r="BC149">
            <v>0.66300000000000003</v>
          </cell>
          <cell r="BD149">
            <v>0.68100000000000005</v>
          </cell>
          <cell r="BE149">
            <v>0.72699999999999998</v>
          </cell>
          <cell r="BF149">
            <v>0.71699999999999997</v>
          </cell>
          <cell r="BG149">
            <v>0.71899999999999997</v>
          </cell>
          <cell r="BH149">
            <v>0</v>
          </cell>
          <cell r="BI149">
            <v>0.6</v>
          </cell>
          <cell r="BJ149">
            <v>0.63300000000000001</v>
          </cell>
          <cell r="BK149">
            <v>0.77600000000000002</v>
          </cell>
          <cell r="BL149">
            <v>0.78200000000000003</v>
          </cell>
          <cell r="BM149">
            <v>0</v>
          </cell>
          <cell r="BN149">
            <v>0.65400000000000003</v>
          </cell>
          <cell r="BO149">
            <v>0.749</v>
          </cell>
          <cell r="BP149">
            <v>0</v>
          </cell>
          <cell r="BQ149">
            <v>0.67400000000000004</v>
          </cell>
          <cell r="BR149">
            <v>0.68500000000000005</v>
          </cell>
          <cell r="BS149">
            <v>0</v>
          </cell>
          <cell r="BT149">
            <v>0.65800000000000003</v>
          </cell>
          <cell r="BU149">
            <v>0.76300000000000001</v>
          </cell>
          <cell r="BV149">
            <v>0.70899999999999996</v>
          </cell>
          <cell r="BW149">
            <v>0.66400000000000003</v>
          </cell>
          <cell r="BX149">
            <v>0</v>
          </cell>
          <cell r="BY149">
            <v>0</v>
          </cell>
          <cell r="BZ149">
            <v>0.73799999999999999</v>
          </cell>
          <cell r="CA149">
            <v>0.7</v>
          </cell>
          <cell r="CB149">
            <v>0.76500000000000001</v>
          </cell>
          <cell r="CC149">
            <v>0.70099999999999996</v>
          </cell>
          <cell r="CD149">
            <v>0.79349999999999998</v>
          </cell>
          <cell r="CE149">
            <v>0.80500000000000005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0.68600000000000005</v>
          </cell>
          <cell r="CM149">
            <v>0.81499999999999995</v>
          </cell>
          <cell r="CN149">
            <v>0.54500000000000004</v>
          </cell>
          <cell r="CO149">
            <v>0.80500000000000005</v>
          </cell>
          <cell r="CP149">
            <v>0.76200000000000001</v>
          </cell>
          <cell r="CQ149">
            <v>0.81899999999999995</v>
          </cell>
          <cell r="CR149">
            <v>0</v>
          </cell>
          <cell r="CS149">
            <v>0.57899999999999996</v>
          </cell>
          <cell r="CT149">
            <v>0.64200000000000002</v>
          </cell>
          <cell r="CU149">
            <v>0.80500000000000005</v>
          </cell>
          <cell r="CV149">
            <v>0</v>
          </cell>
          <cell r="CW149">
            <v>0</v>
          </cell>
          <cell r="CX149">
            <v>0</v>
          </cell>
          <cell r="CY149">
            <v>0.72299999999999998</v>
          </cell>
          <cell r="CZ149">
            <v>0.77300000000000002</v>
          </cell>
          <cell r="DA149">
            <v>0.74299999999999999</v>
          </cell>
          <cell r="DB149">
            <v>0.76500000000000001</v>
          </cell>
          <cell r="DC149">
            <v>0.68400000000000005</v>
          </cell>
          <cell r="DD149">
            <v>0.71</v>
          </cell>
          <cell r="DE149">
            <v>0.56999999999999995</v>
          </cell>
          <cell r="DF149">
            <v>0</v>
          </cell>
          <cell r="DG149">
            <v>0.28999999999999998</v>
          </cell>
          <cell r="DH149">
            <v>0.65200000000000002</v>
          </cell>
          <cell r="DI149">
            <v>0.46850000000000003</v>
          </cell>
          <cell r="DJ149">
            <v>0.68200000000000005</v>
          </cell>
          <cell r="DK149">
            <v>0</v>
          </cell>
          <cell r="DL149">
            <v>0</v>
          </cell>
          <cell r="DM149">
            <v>0.66466666666666674</v>
          </cell>
          <cell r="DN149">
            <v>0.70599999999999996</v>
          </cell>
          <cell r="DO149">
            <v>0.69499999999999995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0.78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K149">
            <v>0</v>
          </cell>
          <cell r="GL149">
            <v>0.69700000000000006</v>
          </cell>
          <cell r="GM149">
            <v>0.7196904761904761</v>
          </cell>
          <cell r="GN149">
            <v>0.66041111111111106</v>
          </cell>
          <cell r="GO149">
            <v>0</v>
          </cell>
          <cell r="GP149">
            <v>0</v>
          </cell>
        </row>
        <row r="150"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12.1</v>
          </cell>
          <cell r="AU150">
            <v>0</v>
          </cell>
          <cell r="AV150">
            <v>44.5</v>
          </cell>
          <cell r="AW150">
            <v>66.599999999999994</v>
          </cell>
          <cell r="AX150">
            <v>50.6</v>
          </cell>
          <cell r="AY150">
            <v>0</v>
          </cell>
          <cell r="AZ150">
            <v>0</v>
          </cell>
          <cell r="BA150">
            <v>33.9</v>
          </cell>
          <cell r="BB150">
            <v>44.9</v>
          </cell>
          <cell r="BC150">
            <v>41</v>
          </cell>
          <cell r="BD150">
            <v>39.5</v>
          </cell>
          <cell r="BE150">
            <v>23</v>
          </cell>
          <cell r="BF150">
            <v>13.7</v>
          </cell>
          <cell r="BG150">
            <v>27.3</v>
          </cell>
          <cell r="BH150">
            <v>0</v>
          </cell>
          <cell r="BI150">
            <v>10.5</v>
          </cell>
          <cell r="BJ150">
            <v>0</v>
          </cell>
          <cell r="BK150">
            <v>11</v>
          </cell>
          <cell r="BL150">
            <v>32.299999999999997</v>
          </cell>
          <cell r="BM150">
            <v>0</v>
          </cell>
          <cell r="BN150">
            <v>21.6</v>
          </cell>
          <cell r="BO150">
            <v>14.5</v>
          </cell>
          <cell r="BP150">
            <v>0</v>
          </cell>
          <cell r="BQ150">
            <v>20.6</v>
          </cell>
          <cell r="BR150">
            <v>11</v>
          </cell>
          <cell r="BS150">
            <v>0</v>
          </cell>
          <cell r="BT150">
            <v>0</v>
          </cell>
          <cell r="BU150">
            <v>38.5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1</v>
          </cell>
          <cell r="CA150">
            <v>1</v>
          </cell>
          <cell r="CB150">
            <v>0</v>
          </cell>
          <cell r="CC150">
            <v>1</v>
          </cell>
          <cell r="CD150">
            <v>1</v>
          </cell>
          <cell r="CE150">
            <v>1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0</v>
          </cell>
          <cell r="CS150">
            <v>0</v>
          </cell>
          <cell r="CT150">
            <v>1</v>
          </cell>
          <cell r="CU150">
            <v>1</v>
          </cell>
          <cell r="CV150">
            <v>0</v>
          </cell>
          <cell r="CW150">
            <v>0</v>
          </cell>
          <cell r="CX150">
            <v>0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10.4</v>
          </cell>
          <cell r="DD150">
            <v>0</v>
          </cell>
          <cell r="DE150">
            <v>19.7</v>
          </cell>
          <cell r="DF150">
            <v>0</v>
          </cell>
          <cell r="DG150">
            <v>6.6</v>
          </cell>
          <cell r="DH150">
            <v>0</v>
          </cell>
          <cell r="DI150">
            <v>18.049999999999997</v>
          </cell>
          <cell r="DJ150">
            <v>0</v>
          </cell>
          <cell r="DK150">
            <v>0</v>
          </cell>
          <cell r="DL150">
            <v>0</v>
          </cell>
          <cell r="DM150">
            <v>3.7999999999999994</v>
          </cell>
          <cell r="DN150">
            <v>0</v>
          </cell>
          <cell r="DO150">
            <v>17.899999999999999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19.5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K150">
            <v>0</v>
          </cell>
          <cell r="GL150">
            <v>30.437500000000004</v>
          </cell>
          <cell r="GM150">
            <v>5.1937499999999996</v>
          </cell>
          <cell r="GN150">
            <v>9.086363636363636</v>
          </cell>
          <cell r="GO150">
            <v>0</v>
          </cell>
          <cell r="GP150">
            <v>0</v>
          </cell>
        </row>
        <row r="151">
          <cell r="P151">
            <v>175</v>
          </cell>
          <cell r="V151">
            <v>938</v>
          </cell>
          <cell r="AC151">
            <v>1438</v>
          </cell>
          <cell r="AM151">
            <v>1438</v>
          </cell>
          <cell r="CJ151">
            <v>63</v>
          </cell>
          <cell r="CM151">
            <v>243</v>
          </cell>
          <cell r="CP151">
            <v>583</v>
          </cell>
          <cell r="CU151">
            <v>695</v>
          </cell>
          <cell r="CZ151">
            <v>104</v>
          </cell>
          <cell r="DE151">
            <v>353</v>
          </cell>
        </row>
        <row r="152">
          <cell r="P152">
            <v>382</v>
          </cell>
          <cell r="V152">
            <v>2160</v>
          </cell>
          <cell r="AC152">
            <v>2792</v>
          </cell>
          <cell r="AM152">
            <v>2792</v>
          </cell>
          <cell r="CJ152">
            <v>0</v>
          </cell>
          <cell r="CM152">
            <v>146</v>
          </cell>
          <cell r="CP152">
            <v>286</v>
          </cell>
          <cell r="CU152">
            <v>597</v>
          </cell>
          <cell r="CZ152">
            <v>210</v>
          </cell>
          <cell r="DE152">
            <v>463</v>
          </cell>
        </row>
        <row r="153"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</row>
        <row r="154"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</row>
        <row r="155"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</row>
        <row r="156">
          <cell r="P156">
            <v>413</v>
          </cell>
          <cell r="V156">
            <v>496</v>
          </cell>
          <cell r="AC156">
            <v>1013</v>
          </cell>
          <cell r="AM156">
            <v>1590</v>
          </cell>
          <cell r="AS156">
            <v>352</v>
          </cell>
          <cell r="AV156">
            <v>482</v>
          </cell>
          <cell r="BE156">
            <v>517</v>
          </cell>
          <cell r="BN156">
            <v>1009</v>
          </cell>
          <cell r="BO156">
            <v>1128</v>
          </cell>
          <cell r="BU156">
            <v>142</v>
          </cell>
          <cell r="CC156">
            <v>202</v>
          </cell>
          <cell r="CJ156">
            <v>409</v>
          </cell>
          <cell r="CM156">
            <v>454</v>
          </cell>
          <cell r="CP156">
            <v>495</v>
          </cell>
          <cell r="CU156">
            <v>564</v>
          </cell>
          <cell r="CZ156">
            <v>392</v>
          </cell>
        </row>
        <row r="157">
          <cell r="P157">
            <v>560</v>
          </cell>
          <cell r="V157">
            <v>748</v>
          </cell>
          <cell r="AC157">
            <v>1592</v>
          </cell>
          <cell r="AM157">
            <v>2632</v>
          </cell>
          <cell r="AS157">
            <v>738</v>
          </cell>
          <cell r="AV157">
            <v>1134</v>
          </cell>
          <cell r="BE157">
            <v>1384</v>
          </cell>
          <cell r="BN157">
            <v>3004</v>
          </cell>
          <cell r="BO157">
            <v>3360</v>
          </cell>
          <cell r="BU157">
            <v>680</v>
          </cell>
          <cell r="CC157">
            <v>1123</v>
          </cell>
          <cell r="CJ157">
            <v>1916</v>
          </cell>
          <cell r="CM157">
            <v>2153</v>
          </cell>
          <cell r="CP157">
            <v>2304</v>
          </cell>
          <cell r="CU157">
            <v>2476</v>
          </cell>
          <cell r="CZ157">
            <v>690</v>
          </cell>
        </row>
        <row r="158">
          <cell r="P158">
            <v>0</v>
          </cell>
          <cell r="V158">
            <v>0</v>
          </cell>
          <cell r="AC158">
            <v>20</v>
          </cell>
          <cell r="AM158">
            <v>20</v>
          </cell>
        </row>
        <row r="159">
          <cell r="P159">
            <v>214</v>
          </cell>
          <cell r="V159">
            <v>226</v>
          </cell>
          <cell r="AC159">
            <v>394</v>
          </cell>
          <cell r="AM159">
            <v>468</v>
          </cell>
          <cell r="AS159">
            <v>293</v>
          </cell>
          <cell r="AV159">
            <v>337</v>
          </cell>
          <cell r="BE159">
            <v>383</v>
          </cell>
          <cell r="BN159">
            <v>583</v>
          </cell>
          <cell r="BO159">
            <v>621</v>
          </cell>
          <cell r="BU159">
            <v>89</v>
          </cell>
          <cell r="CC159">
            <v>112</v>
          </cell>
          <cell r="CJ159">
            <v>280</v>
          </cell>
          <cell r="CM159">
            <v>305</v>
          </cell>
          <cell r="CP159">
            <v>305</v>
          </cell>
          <cell r="CU159">
            <v>379</v>
          </cell>
          <cell r="CZ159">
            <v>109</v>
          </cell>
        </row>
        <row r="160">
          <cell r="P160">
            <v>232</v>
          </cell>
          <cell r="V160">
            <v>297</v>
          </cell>
          <cell r="AC160">
            <v>739</v>
          </cell>
          <cell r="AM160">
            <v>971</v>
          </cell>
          <cell r="BE160">
            <v>788</v>
          </cell>
          <cell r="BN160">
            <v>1500</v>
          </cell>
          <cell r="BU160">
            <v>170</v>
          </cell>
          <cell r="CC160">
            <v>390</v>
          </cell>
          <cell r="CJ160">
            <v>800</v>
          </cell>
          <cell r="CM160">
            <v>800</v>
          </cell>
          <cell r="CP160">
            <v>800</v>
          </cell>
          <cell r="CU160">
            <v>1385</v>
          </cell>
          <cell r="CZ160">
            <v>545</v>
          </cell>
        </row>
        <row r="161">
          <cell r="P161">
            <v>527</v>
          </cell>
          <cell r="V161">
            <v>860</v>
          </cell>
          <cell r="AC161">
            <v>1634</v>
          </cell>
          <cell r="AM161">
            <v>2064</v>
          </cell>
          <cell r="AS161">
            <v>652</v>
          </cell>
          <cell r="AV161">
            <v>1091</v>
          </cell>
          <cell r="BE161">
            <v>1327</v>
          </cell>
          <cell r="BN161">
            <v>2462</v>
          </cell>
          <cell r="BU161">
            <v>592</v>
          </cell>
          <cell r="CC161">
            <v>885</v>
          </cell>
          <cell r="CJ161">
            <v>1400</v>
          </cell>
          <cell r="CM161">
            <v>1562</v>
          </cell>
          <cell r="CP161">
            <v>1800</v>
          </cell>
          <cell r="CU161">
            <v>167</v>
          </cell>
          <cell r="CZ161">
            <v>150</v>
          </cell>
          <cell r="DA161">
            <v>17</v>
          </cell>
          <cell r="DE161">
            <v>134</v>
          </cell>
          <cell r="DI161">
            <v>213</v>
          </cell>
          <cell r="DJ161">
            <v>130</v>
          </cell>
          <cell r="DO161">
            <v>164</v>
          </cell>
          <cell r="DT161">
            <v>41</v>
          </cell>
          <cell r="DW161">
            <v>136</v>
          </cell>
          <cell r="DY161">
            <v>245</v>
          </cell>
          <cell r="EB161">
            <v>161</v>
          </cell>
          <cell r="EX161">
            <v>116</v>
          </cell>
          <cell r="FI161">
            <v>164</v>
          </cell>
          <cell r="GK161">
            <v>0</v>
          </cell>
          <cell r="GL161">
            <v>0</v>
          </cell>
          <cell r="GM161">
            <v>167</v>
          </cell>
          <cell r="GN161">
            <v>134.66666666666666</v>
          </cell>
          <cell r="GO161">
            <v>0</v>
          </cell>
          <cell r="GP161">
            <v>0</v>
          </cell>
        </row>
        <row r="162">
          <cell r="CU162">
            <v>0.52</v>
          </cell>
          <cell r="CZ162">
            <v>0.54800000000000004</v>
          </cell>
          <cell r="DA162">
            <v>0.7</v>
          </cell>
          <cell r="DE162">
            <v>0.45200000000000001</v>
          </cell>
          <cell r="DI162">
            <v>0.69799999999999995</v>
          </cell>
          <cell r="DJ162">
            <v>0.42299999999999999</v>
          </cell>
          <cell r="DO162">
            <v>0.61499999999999999</v>
          </cell>
          <cell r="DT162">
            <v>0.92800000000000005</v>
          </cell>
          <cell r="DW162">
            <v>0.61199999999999999</v>
          </cell>
          <cell r="DY162">
            <v>0.77300000000000002</v>
          </cell>
          <cell r="EB162">
            <v>0.61699999999999999</v>
          </cell>
          <cell r="EX162">
            <v>0.54700000000000004</v>
          </cell>
          <cell r="FI162">
            <v>0.58799999999999997</v>
          </cell>
          <cell r="GK162">
            <v>0</v>
          </cell>
          <cell r="GL162">
            <v>0</v>
          </cell>
          <cell r="GM162">
            <v>0.52</v>
          </cell>
          <cell r="GN162">
            <v>0.57266666666666666</v>
          </cell>
          <cell r="GO162">
            <v>0</v>
          </cell>
          <cell r="GP162">
            <v>0</v>
          </cell>
        </row>
        <row r="163">
          <cell r="CU163">
            <v>4.8</v>
          </cell>
          <cell r="CZ163">
            <v>-65.599999999999994</v>
          </cell>
          <cell r="DA163">
            <v>1</v>
          </cell>
          <cell r="DE163">
            <v>-16.5</v>
          </cell>
          <cell r="DI163">
            <v>1</v>
          </cell>
          <cell r="DJ163">
            <v>5</v>
          </cell>
          <cell r="DO163">
            <v>-167.2</v>
          </cell>
          <cell r="DT163">
            <v>-10.5</v>
          </cell>
          <cell r="DW163">
            <v>-122.2</v>
          </cell>
          <cell r="DY163">
            <v>-164.3</v>
          </cell>
          <cell r="EB163">
            <v>-136.4</v>
          </cell>
          <cell r="EX163">
            <v>-2.8</v>
          </cell>
          <cell r="FI163">
            <v>-53.3</v>
          </cell>
          <cell r="GK163">
            <v>0</v>
          </cell>
          <cell r="GL163">
            <v>0</v>
          </cell>
          <cell r="GM163">
            <v>4.8</v>
          </cell>
          <cell r="GN163">
            <v>-40.383333333333333</v>
          </cell>
          <cell r="GO163">
            <v>0</v>
          </cell>
          <cell r="GP163">
            <v>0</v>
          </cell>
        </row>
        <row r="166">
          <cell r="CU166">
            <v>180</v>
          </cell>
          <cell r="CZ166">
            <v>199</v>
          </cell>
          <cell r="DA166">
            <v>224</v>
          </cell>
          <cell r="DE166">
            <v>168</v>
          </cell>
          <cell r="GK166">
            <v>0</v>
          </cell>
          <cell r="GL166">
            <v>0</v>
          </cell>
          <cell r="GM166">
            <v>180</v>
          </cell>
          <cell r="GN166">
            <v>197</v>
          </cell>
          <cell r="GO166">
            <v>0</v>
          </cell>
          <cell r="GP166">
            <v>0</v>
          </cell>
        </row>
        <row r="167">
          <cell r="CU167">
            <v>0.48599999999999999</v>
          </cell>
          <cell r="CZ167">
            <v>0.65200000000000002</v>
          </cell>
          <cell r="DA167">
            <v>0.63800000000000001</v>
          </cell>
          <cell r="DE167">
            <v>0.626</v>
          </cell>
          <cell r="GK167">
            <v>0</v>
          </cell>
          <cell r="GL167">
            <v>0</v>
          </cell>
          <cell r="GM167">
            <v>0.48599999999999999</v>
          </cell>
          <cell r="GN167">
            <v>0.6386666666666666</v>
          </cell>
          <cell r="GO167">
            <v>0</v>
          </cell>
          <cell r="GP167">
            <v>0</v>
          </cell>
        </row>
        <row r="168">
          <cell r="I168">
            <v>0</v>
          </cell>
          <cell r="J168">
            <v>0</v>
          </cell>
          <cell r="K168">
            <v>660</v>
          </cell>
          <cell r="L168">
            <v>0</v>
          </cell>
          <cell r="M168">
            <v>0</v>
          </cell>
          <cell r="N168">
            <v>1</v>
          </cell>
          <cell r="O168">
            <v>1</v>
          </cell>
          <cell r="P168">
            <v>1</v>
          </cell>
          <cell r="Q168">
            <v>0</v>
          </cell>
          <cell r="R168">
            <v>0</v>
          </cell>
          <cell r="S168">
            <v>68</v>
          </cell>
          <cell r="T168">
            <v>15</v>
          </cell>
          <cell r="U168">
            <v>0</v>
          </cell>
          <cell r="V168">
            <v>0</v>
          </cell>
          <cell r="W168">
            <v>0</v>
          </cell>
          <cell r="X168">
            <v>1</v>
          </cell>
          <cell r="Y168">
            <v>1</v>
          </cell>
          <cell r="Z168">
            <v>0</v>
          </cell>
          <cell r="AA168">
            <v>0</v>
          </cell>
          <cell r="AB168">
            <v>108</v>
          </cell>
          <cell r="AC168">
            <v>46</v>
          </cell>
          <cell r="AD168">
            <v>1</v>
          </cell>
          <cell r="AE168">
            <v>0</v>
          </cell>
          <cell r="AF168">
            <v>0</v>
          </cell>
          <cell r="AG168">
            <v>1</v>
          </cell>
          <cell r="AH168">
            <v>1</v>
          </cell>
          <cell r="AI168">
            <v>0</v>
          </cell>
          <cell r="AJ168">
            <v>0</v>
          </cell>
          <cell r="AK168">
            <v>0</v>
          </cell>
          <cell r="AL168">
            <v>134</v>
          </cell>
          <cell r="AM168">
            <v>1</v>
          </cell>
          <cell r="AN168">
            <v>0</v>
          </cell>
          <cell r="AO168">
            <v>0</v>
          </cell>
          <cell r="AP168">
            <v>1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1</v>
          </cell>
          <cell r="AV168">
            <v>1</v>
          </cell>
          <cell r="AW168">
            <v>0</v>
          </cell>
          <cell r="AX168">
            <v>0</v>
          </cell>
          <cell r="AY168">
            <v>0</v>
          </cell>
          <cell r="AZ168">
            <v>1</v>
          </cell>
          <cell r="BA168">
            <v>96</v>
          </cell>
          <cell r="BB168">
            <v>0</v>
          </cell>
          <cell r="BC168">
            <v>0</v>
          </cell>
          <cell r="BD168">
            <v>1</v>
          </cell>
          <cell r="BE168">
            <v>1</v>
          </cell>
          <cell r="BF168">
            <v>1</v>
          </cell>
          <cell r="BG168">
            <v>0</v>
          </cell>
          <cell r="BH168">
            <v>0</v>
          </cell>
          <cell r="BI168">
            <v>37</v>
          </cell>
          <cell r="BJ168">
            <v>24</v>
          </cell>
          <cell r="BK168">
            <v>0</v>
          </cell>
          <cell r="BL168">
            <v>0</v>
          </cell>
          <cell r="BM168">
            <v>0</v>
          </cell>
          <cell r="BN168">
            <v>1</v>
          </cell>
          <cell r="BO168">
            <v>1</v>
          </cell>
          <cell r="BP168">
            <v>0</v>
          </cell>
          <cell r="BQ168">
            <v>0</v>
          </cell>
          <cell r="BR168">
            <v>0</v>
          </cell>
          <cell r="BS168">
            <v>1</v>
          </cell>
          <cell r="BT168">
            <v>1</v>
          </cell>
          <cell r="BU168">
            <v>48</v>
          </cell>
          <cell r="BV168">
            <v>0</v>
          </cell>
          <cell r="BW168">
            <v>0</v>
          </cell>
          <cell r="BX168">
            <v>0</v>
          </cell>
          <cell r="BY168">
            <v>13</v>
          </cell>
          <cell r="BZ168">
            <v>0</v>
          </cell>
          <cell r="CA168">
            <v>0</v>
          </cell>
          <cell r="CB168">
            <v>0</v>
          </cell>
          <cell r="CC168">
            <v>9</v>
          </cell>
          <cell r="CD168">
            <v>13</v>
          </cell>
          <cell r="CE168">
            <v>0</v>
          </cell>
          <cell r="CF168">
            <v>0</v>
          </cell>
          <cell r="CG168">
            <v>0</v>
          </cell>
          <cell r="CH168">
            <v>47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14.4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42.6</v>
          </cell>
          <cell r="DA168">
            <v>12.9</v>
          </cell>
          <cell r="DB168">
            <v>0</v>
          </cell>
          <cell r="DC168">
            <v>0</v>
          </cell>
          <cell r="DD168">
            <v>0</v>
          </cell>
          <cell r="DE168">
            <v>-5.3</v>
          </cell>
          <cell r="DF168">
            <v>195</v>
          </cell>
          <cell r="DG168">
            <v>0</v>
          </cell>
          <cell r="DH168">
            <v>0</v>
          </cell>
          <cell r="DI168">
            <v>108</v>
          </cell>
          <cell r="DJ168">
            <v>25</v>
          </cell>
          <cell r="DK168">
            <v>0</v>
          </cell>
          <cell r="DL168">
            <v>0</v>
          </cell>
          <cell r="DM168">
            <v>0</v>
          </cell>
          <cell r="DN168">
            <v>195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359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K168">
            <v>0</v>
          </cell>
          <cell r="GL168">
            <v>0</v>
          </cell>
          <cell r="GM168">
            <v>14.4</v>
          </cell>
          <cell r="GN168">
            <v>16.733333333333334</v>
          </cell>
          <cell r="GO168">
            <v>0</v>
          </cell>
          <cell r="GP168">
            <v>0</v>
          </cell>
        </row>
        <row r="169">
          <cell r="I169">
            <v>0</v>
          </cell>
          <cell r="J169">
            <v>0</v>
          </cell>
          <cell r="K169">
            <v>264</v>
          </cell>
          <cell r="L169">
            <v>169</v>
          </cell>
          <cell r="M169">
            <v>0</v>
          </cell>
          <cell r="N169">
            <v>0</v>
          </cell>
          <cell r="O169">
            <v>0</v>
          </cell>
          <cell r="P169">
            <v>1</v>
          </cell>
          <cell r="Q169">
            <v>88</v>
          </cell>
          <cell r="R169">
            <v>0</v>
          </cell>
          <cell r="S169">
            <v>0</v>
          </cell>
          <cell r="T169">
            <v>24</v>
          </cell>
          <cell r="U169">
            <v>76</v>
          </cell>
          <cell r="V169">
            <v>77</v>
          </cell>
          <cell r="W169">
            <v>0</v>
          </cell>
          <cell r="X169">
            <v>0</v>
          </cell>
          <cell r="Y169">
            <v>1</v>
          </cell>
          <cell r="Z169">
            <v>14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48</v>
          </cell>
          <cell r="AF169">
            <v>0</v>
          </cell>
          <cell r="AG169">
            <v>0</v>
          </cell>
          <cell r="AH169">
            <v>2</v>
          </cell>
          <cell r="AI169">
            <v>83</v>
          </cell>
          <cell r="AJ169">
            <v>317</v>
          </cell>
          <cell r="AK169">
            <v>0</v>
          </cell>
          <cell r="AL169">
            <v>0</v>
          </cell>
          <cell r="AM169">
            <v>1</v>
          </cell>
          <cell r="AN169">
            <v>130</v>
          </cell>
          <cell r="AO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</v>
          </cell>
          <cell r="AT169">
            <v>0</v>
          </cell>
          <cell r="AU169">
            <v>0</v>
          </cell>
          <cell r="AV169">
            <v>9</v>
          </cell>
          <cell r="AW169">
            <v>1</v>
          </cell>
          <cell r="AX169">
            <v>1</v>
          </cell>
          <cell r="AY169">
            <v>0</v>
          </cell>
          <cell r="AZ169">
            <v>0</v>
          </cell>
          <cell r="BA169">
            <v>8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</v>
          </cell>
          <cell r="BG169">
            <v>1</v>
          </cell>
          <cell r="BH169">
            <v>0</v>
          </cell>
          <cell r="BI169">
            <v>0</v>
          </cell>
          <cell r="BJ169">
            <v>8</v>
          </cell>
          <cell r="BK169">
            <v>48</v>
          </cell>
          <cell r="BL169">
            <v>1</v>
          </cell>
          <cell r="BM169">
            <v>0</v>
          </cell>
          <cell r="BN169">
            <v>0</v>
          </cell>
          <cell r="BO169">
            <v>34</v>
          </cell>
          <cell r="BP169">
            <v>0</v>
          </cell>
          <cell r="BQ169">
            <v>53</v>
          </cell>
          <cell r="BR169">
            <v>0</v>
          </cell>
          <cell r="BS169">
            <v>0</v>
          </cell>
          <cell r="BT169">
            <v>0</v>
          </cell>
          <cell r="BU169">
            <v>96</v>
          </cell>
          <cell r="BV169">
            <v>21</v>
          </cell>
          <cell r="BW169">
            <v>0</v>
          </cell>
          <cell r="BX169">
            <v>0</v>
          </cell>
          <cell r="BY169">
            <v>24</v>
          </cell>
          <cell r="BZ169">
            <v>72</v>
          </cell>
          <cell r="CA169">
            <v>0</v>
          </cell>
          <cell r="CB169">
            <v>0</v>
          </cell>
          <cell r="CC169">
            <v>0</v>
          </cell>
          <cell r="CD169">
            <v>23</v>
          </cell>
          <cell r="CE169">
            <v>20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20</v>
          </cell>
          <cell r="DB169">
            <v>105</v>
          </cell>
          <cell r="DC169">
            <v>173</v>
          </cell>
          <cell r="DD169">
            <v>0</v>
          </cell>
          <cell r="DE169">
            <v>0</v>
          </cell>
          <cell r="DF169">
            <v>216</v>
          </cell>
          <cell r="DG169">
            <v>68</v>
          </cell>
          <cell r="DH169">
            <v>0</v>
          </cell>
          <cell r="DI169">
            <v>0</v>
          </cell>
          <cell r="DJ169">
            <v>0</v>
          </cell>
          <cell r="DK169">
            <v>80</v>
          </cell>
          <cell r="DL169">
            <v>90</v>
          </cell>
          <cell r="DM169">
            <v>0</v>
          </cell>
          <cell r="DN169">
            <v>0</v>
          </cell>
          <cell r="DO169">
            <v>215</v>
          </cell>
          <cell r="DP169">
            <v>19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</row>
        <row r="170">
          <cell r="I170">
            <v>0</v>
          </cell>
          <cell r="J170">
            <v>0</v>
          </cell>
          <cell r="K170">
            <v>0</v>
          </cell>
          <cell r="L170">
            <v>1</v>
          </cell>
          <cell r="M170">
            <v>50</v>
          </cell>
          <cell r="N170">
            <v>0</v>
          </cell>
          <cell r="O170">
            <v>0</v>
          </cell>
          <cell r="P170">
            <v>0</v>
          </cell>
          <cell r="Q170">
            <v>1</v>
          </cell>
          <cell r="R170">
            <v>1</v>
          </cell>
          <cell r="S170">
            <v>0</v>
          </cell>
          <cell r="T170">
            <v>0</v>
          </cell>
          <cell r="U170">
            <v>1</v>
          </cell>
          <cell r="V170">
            <v>200</v>
          </cell>
          <cell r="W170">
            <v>51</v>
          </cell>
          <cell r="X170">
            <v>0</v>
          </cell>
          <cell r="Y170">
            <v>0</v>
          </cell>
          <cell r="Z170">
            <v>61</v>
          </cell>
          <cell r="AA170">
            <v>112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30</v>
          </cell>
          <cell r="AJ170">
            <v>106</v>
          </cell>
          <cell r="AK170">
            <v>80</v>
          </cell>
          <cell r="AL170">
            <v>0</v>
          </cell>
          <cell r="AM170">
            <v>0</v>
          </cell>
          <cell r="AN170">
            <v>45</v>
          </cell>
          <cell r="AO170">
            <v>1</v>
          </cell>
          <cell r="AP170">
            <v>0</v>
          </cell>
          <cell r="AQ170">
            <v>0</v>
          </cell>
          <cell r="AR170">
            <v>0</v>
          </cell>
          <cell r="AS170">
            <v>1</v>
          </cell>
          <cell r="AT170">
            <v>1</v>
          </cell>
          <cell r="AU170">
            <v>0</v>
          </cell>
          <cell r="AV170">
            <v>0</v>
          </cell>
          <cell r="AW170">
            <v>1</v>
          </cell>
          <cell r="AX170">
            <v>1</v>
          </cell>
          <cell r="AY170">
            <v>1</v>
          </cell>
          <cell r="AZ170">
            <v>0</v>
          </cell>
          <cell r="BA170">
            <v>0</v>
          </cell>
          <cell r="BB170">
            <v>1</v>
          </cell>
          <cell r="BC170">
            <v>1</v>
          </cell>
          <cell r="BD170">
            <v>0</v>
          </cell>
          <cell r="BE170">
            <v>0</v>
          </cell>
          <cell r="BF170">
            <v>0</v>
          </cell>
          <cell r="BG170">
            <v>1</v>
          </cell>
          <cell r="BH170">
            <v>1</v>
          </cell>
          <cell r="BI170">
            <v>0</v>
          </cell>
          <cell r="BJ170">
            <v>0</v>
          </cell>
          <cell r="BK170">
            <v>0</v>
          </cell>
          <cell r="BL170">
            <v>95</v>
          </cell>
          <cell r="BM170">
            <v>28</v>
          </cell>
          <cell r="BN170">
            <v>0</v>
          </cell>
          <cell r="BO170">
            <v>0</v>
          </cell>
          <cell r="BP170">
            <v>0</v>
          </cell>
          <cell r="BQ170">
            <v>1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70</v>
          </cell>
          <cell r="BW170">
            <v>1</v>
          </cell>
          <cell r="BX170">
            <v>0</v>
          </cell>
          <cell r="BY170">
            <v>0</v>
          </cell>
          <cell r="BZ170">
            <v>70</v>
          </cell>
          <cell r="CA170">
            <v>0</v>
          </cell>
          <cell r="CB170">
            <v>95</v>
          </cell>
          <cell r="CC170">
            <v>0</v>
          </cell>
          <cell r="CD170">
            <v>0</v>
          </cell>
          <cell r="CE170">
            <v>11</v>
          </cell>
          <cell r="CF170">
            <v>50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15</v>
          </cell>
          <cell r="DD170">
            <v>185</v>
          </cell>
          <cell r="DE170">
            <v>0</v>
          </cell>
          <cell r="DF170">
            <v>0</v>
          </cell>
          <cell r="DG170">
            <v>110</v>
          </cell>
          <cell r="DH170">
            <v>298</v>
          </cell>
          <cell r="DI170">
            <v>0</v>
          </cell>
          <cell r="DJ170">
            <v>0</v>
          </cell>
          <cell r="DK170">
            <v>0</v>
          </cell>
          <cell r="DL170">
            <v>70</v>
          </cell>
          <cell r="DM170">
            <v>317</v>
          </cell>
          <cell r="DN170">
            <v>0</v>
          </cell>
          <cell r="DO170">
            <v>0</v>
          </cell>
          <cell r="DP170">
            <v>46</v>
          </cell>
          <cell r="DQ170">
            <v>20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</row>
        <row r="171">
          <cell r="I171">
            <v>0</v>
          </cell>
          <cell r="J171">
            <v>1</v>
          </cell>
          <cell r="K171">
            <v>0</v>
          </cell>
          <cell r="L171">
            <v>0</v>
          </cell>
          <cell r="M171">
            <v>1</v>
          </cell>
          <cell r="N171">
            <v>1</v>
          </cell>
          <cell r="O171">
            <v>60</v>
          </cell>
          <cell r="P171">
            <v>0</v>
          </cell>
          <cell r="Q171">
            <v>0</v>
          </cell>
          <cell r="R171">
            <v>65</v>
          </cell>
          <cell r="S171">
            <v>50</v>
          </cell>
          <cell r="T171">
            <v>0</v>
          </cell>
          <cell r="U171">
            <v>0</v>
          </cell>
          <cell r="V171">
            <v>0</v>
          </cell>
          <cell r="W171">
            <v>16</v>
          </cell>
          <cell r="X171">
            <v>1</v>
          </cell>
          <cell r="Y171">
            <v>0</v>
          </cell>
          <cell r="Z171">
            <v>0</v>
          </cell>
          <cell r="AA171">
            <v>147</v>
          </cell>
          <cell r="AB171">
            <v>414</v>
          </cell>
          <cell r="AC171">
            <v>70</v>
          </cell>
          <cell r="AD171">
            <v>0</v>
          </cell>
          <cell r="AE171">
            <v>0</v>
          </cell>
          <cell r="AF171">
            <v>1</v>
          </cell>
          <cell r="AG171">
            <v>1</v>
          </cell>
          <cell r="AH171">
            <v>0</v>
          </cell>
          <cell r="AI171">
            <v>0</v>
          </cell>
          <cell r="AJ171">
            <v>0</v>
          </cell>
          <cell r="AK171">
            <v>122</v>
          </cell>
          <cell r="AL171">
            <v>1</v>
          </cell>
          <cell r="AM171">
            <v>0</v>
          </cell>
          <cell r="AN171">
            <v>0</v>
          </cell>
          <cell r="AO171">
            <v>125</v>
          </cell>
          <cell r="AP171">
            <v>1</v>
          </cell>
          <cell r="AQ171">
            <v>1</v>
          </cell>
          <cell r="AR171">
            <v>0</v>
          </cell>
          <cell r="AS171">
            <v>0</v>
          </cell>
          <cell r="AT171">
            <v>1</v>
          </cell>
          <cell r="AU171">
            <v>1</v>
          </cell>
          <cell r="AV171">
            <v>0</v>
          </cell>
          <cell r="AW171">
            <v>0</v>
          </cell>
          <cell r="AX171">
            <v>0</v>
          </cell>
          <cell r="AY171">
            <v>14</v>
          </cell>
          <cell r="AZ171">
            <v>11</v>
          </cell>
          <cell r="BA171">
            <v>0</v>
          </cell>
          <cell r="BB171">
            <v>0</v>
          </cell>
          <cell r="BC171">
            <v>50</v>
          </cell>
          <cell r="BD171">
            <v>0</v>
          </cell>
          <cell r="BE171">
            <v>1</v>
          </cell>
          <cell r="BF171">
            <v>0</v>
          </cell>
          <cell r="BG171">
            <v>0</v>
          </cell>
          <cell r="BH171">
            <v>1</v>
          </cell>
          <cell r="BI171">
            <v>55</v>
          </cell>
          <cell r="BJ171">
            <v>0</v>
          </cell>
          <cell r="BK171">
            <v>0</v>
          </cell>
          <cell r="BL171">
            <v>0</v>
          </cell>
          <cell r="BM171">
            <v>77</v>
          </cell>
          <cell r="BN171">
            <v>77</v>
          </cell>
          <cell r="BO171">
            <v>0</v>
          </cell>
          <cell r="BP171">
            <v>0</v>
          </cell>
          <cell r="BQ171">
            <v>0</v>
          </cell>
          <cell r="BR171">
            <v>113</v>
          </cell>
          <cell r="BS171">
            <v>83</v>
          </cell>
          <cell r="BT171">
            <v>76</v>
          </cell>
          <cell r="BU171">
            <v>0</v>
          </cell>
          <cell r="BV171">
            <v>0</v>
          </cell>
          <cell r="BW171">
            <v>61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97</v>
          </cell>
          <cell r="CC171">
            <v>18</v>
          </cell>
          <cell r="CD171">
            <v>0</v>
          </cell>
          <cell r="CE171">
            <v>0</v>
          </cell>
          <cell r="CF171">
            <v>40</v>
          </cell>
          <cell r="CG171">
            <v>28</v>
          </cell>
          <cell r="CH171">
            <v>36</v>
          </cell>
          <cell r="CI171">
            <v>0</v>
          </cell>
          <cell r="CJ171">
            <v>0</v>
          </cell>
          <cell r="CK171">
            <v>40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21</v>
          </cell>
          <cell r="CQ171">
            <v>0</v>
          </cell>
          <cell r="CR171">
            <v>0</v>
          </cell>
          <cell r="CS171">
            <v>0</v>
          </cell>
          <cell r="CT171">
            <v>6</v>
          </cell>
          <cell r="CU171">
            <v>117</v>
          </cell>
          <cell r="CV171">
            <v>0</v>
          </cell>
          <cell r="CW171">
            <v>0</v>
          </cell>
          <cell r="CX171">
            <v>0</v>
          </cell>
          <cell r="CY171">
            <v>29</v>
          </cell>
          <cell r="CZ171">
            <v>59</v>
          </cell>
          <cell r="DA171">
            <v>271</v>
          </cell>
          <cell r="DB171">
            <v>0</v>
          </cell>
          <cell r="DC171">
            <v>0</v>
          </cell>
          <cell r="DD171">
            <v>383</v>
          </cell>
          <cell r="DE171">
            <v>162</v>
          </cell>
          <cell r="DF171">
            <v>0</v>
          </cell>
          <cell r="DG171">
            <v>0</v>
          </cell>
          <cell r="DH171">
            <v>222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449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161</v>
          </cell>
          <cell r="DS171">
            <v>391</v>
          </cell>
          <cell r="DT171">
            <v>151</v>
          </cell>
          <cell r="DU171">
            <v>0</v>
          </cell>
          <cell r="DV171">
            <v>0</v>
          </cell>
          <cell r="DW171">
            <v>0</v>
          </cell>
          <cell r="DX171">
            <v>152</v>
          </cell>
          <cell r="DY171">
            <v>261</v>
          </cell>
          <cell r="DZ171">
            <v>0</v>
          </cell>
          <cell r="EA171">
            <v>0</v>
          </cell>
          <cell r="EB171">
            <v>209</v>
          </cell>
          <cell r="EC171">
            <v>276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301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K171">
            <v>0</v>
          </cell>
          <cell r="GL171">
            <v>0</v>
          </cell>
          <cell r="GM171">
            <v>117</v>
          </cell>
          <cell r="GN171">
            <v>164</v>
          </cell>
          <cell r="GO171">
            <v>0</v>
          </cell>
          <cell r="GP171">
            <v>0</v>
          </cell>
        </row>
        <row r="172">
          <cell r="CU172">
            <v>0.61199999999999999</v>
          </cell>
          <cell r="CZ172">
            <v>0.19800000000000001</v>
          </cell>
          <cell r="DA172">
            <v>0.67800000000000005</v>
          </cell>
          <cell r="DE172">
            <v>0.60699999999999998</v>
          </cell>
          <cell r="DR172" t="str">
            <v>april</v>
          </cell>
          <cell r="DS172" t="str">
            <v>may</v>
          </cell>
          <cell r="DT172">
            <v>0.66200000000000003</v>
          </cell>
          <cell r="DU172" t="str">
            <v>july</v>
          </cell>
          <cell r="DV172" t="str">
            <v>august</v>
          </cell>
          <cell r="DW172" t="str">
            <v>sept</v>
          </cell>
          <cell r="DX172">
            <v>0.42799999999999999</v>
          </cell>
          <cell r="DY172">
            <v>0.66200000000000003</v>
          </cell>
          <cell r="DZ172">
            <v>0</v>
          </cell>
          <cell r="EA172">
            <v>0</v>
          </cell>
          <cell r="EB172">
            <v>0.57299999999999995</v>
          </cell>
          <cell r="EC172">
            <v>0.80200000000000005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0.69899999999999995</v>
          </cell>
          <cell r="EY172">
            <v>0</v>
          </cell>
          <cell r="EZ172">
            <v>0</v>
          </cell>
          <cell r="GK172">
            <v>0</v>
          </cell>
          <cell r="GL172">
            <v>0</v>
          </cell>
          <cell r="GM172">
            <v>0.61199999999999999</v>
          </cell>
          <cell r="GN172">
            <v>0.49433333333333335</v>
          </cell>
          <cell r="GO172">
            <v>0</v>
          </cell>
          <cell r="GP172">
            <v>0</v>
          </cell>
        </row>
        <row r="173">
          <cell r="CU173">
            <v>16.5</v>
          </cell>
          <cell r="CZ173">
            <v>14.6</v>
          </cell>
          <cell r="DA173">
            <v>9.9</v>
          </cell>
          <cell r="DE173">
            <v>-82.5</v>
          </cell>
          <cell r="DO173">
            <v>174904</v>
          </cell>
          <cell r="DP173">
            <v>166560</v>
          </cell>
          <cell r="DQ173">
            <v>187450</v>
          </cell>
          <cell r="DR173">
            <v>175316</v>
          </cell>
          <cell r="DS173">
            <v>183073</v>
          </cell>
          <cell r="DT173">
            <v>15.4</v>
          </cell>
          <cell r="DU173">
            <v>144087</v>
          </cell>
          <cell r="DV173">
            <v>181438</v>
          </cell>
          <cell r="DW173">
            <v>176943</v>
          </cell>
          <cell r="DX173">
            <v>28.1</v>
          </cell>
          <cell r="DY173">
            <v>-8.6999999999999993</v>
          </cell>
          <cell r="DZ173">
            <v>0</v>
          </cell>
          <cell r="EA173">
            <v>0</v>
          </cell>
          <cell r="EB173">
            <v>48.5</v>
          </cell>
          <cell r="EC173">
            <v>-3.5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31.1</v>
          </cell>
          <cell r="EY173">
            <v>0</v>
          </cell>
          <cell r="EZ173">
            <v>0</v>
          </cell>
          <cell r="GK173">
            <v>0</v>
          </cell>
          <cell r="GL173">
            <v>0</v>
          </cell>
          <cell r="GM173">
            <v>16.5</v>
          </cell>
          <cell r="GN173">
            <v>-19.333333333333332</v>
          </cell>
          <cell r="GO173">
            <v>0</v>
          </cell>
          <cell r="GP173">
            <v>0</v>
          </cell>
        </row>
        <row r="174">
          <cell r="DR174">
            <v>175617</v>
          </cell>
          <cell r="DS174">
            <v>183790</v>
          </cell>
          <cell r="DT174">
            <v>176793</v>
          </cell>
          <cell r="DU174">
            <v>146115</v>
          </cell>
          <cell r="DV174">
            <v>181315</v>
          </cell>
          <cell r="DW174">
            <v>177083</v>
          </cell>
          <cell r="DX174">
            <v>125517</v>
          </cell>
          <cell r="DY174">
            <v>1166230</v>
          </cell>
          <cell r="DZ174" t="str">
            <v>cured</v>
          </cell>
        </row>
        <row r="175">
          <cell r="DY175">
            <v>-4536</v>
          </cell>
        </row>
        <row r="176">
          <cell r="CU176">
            <v>114</v>
          </cell>
          <cell r="CZ176">
            <v>149</v>
          </cell>
          <cell r="DR176">
            <v>220</v>
          </cell>
          <cell r="DS176">
            <v>260</v>
          </cell>
          <cell r="DT176">
            <v>321</v>
          </cell>
          <cell r="DU176">
            <v>346</v>
          </cell>
          <cell r="DV176">
            <v>373</v>
          </cell>
          <cell r="DW176">
            <v>320</v>
          </cell>
          <cell r="DX176">
            <v>205</v>
          </cell>
          <cell r="DY176">
            <v>2045</v>
          </cell>
          <cell r="DZ176" t="str">
            <v>green waste tires</v>
          </cell>
          <cell r="GK176">
            <v>0</v>
          </cell>
          <cell r="GL176">
            <v>0</v>
          </cell>
          <cell r="GM176">
            <v>114</v>
          </cell>
          <cell r="GN176">
            <v>149</v>
          </cell>
          <cell r="GO176">
            <v>0</v>
          </cell>
          <cell r="GP176">
            <v>0</v>
          </cell>
        </row>
        <row r="177">
          <cell r="CU177">
            <v>0.7</v>
          </cell>
          <cell r="CZ177">
            <v>0.57099999999999995</v>
          </cell>
          <cell r="DY177">
            <v>-6581</v>
          </cell>
          <cell r="GK177">
            <v>0</v>
          </cell>
          <cell r="GL177">
            <v>0</v>
          </cell>
          <cell r="GM177">
            <v>0.7</v>
          </cell>
          <cell r="GN177">
            <v>0.57099999999999995</v>
          </cell>
          <cell r="GO177">
            <v>0</v>
          </cell>
          <cell r="GP177">
            <v>0</v>
          </cell>
        </row>
        <row r="178">
          <cell r="CU178">
            <v>10</v>
          </cell>
          <cell r="CZ178">
            <v>-12.9</v>
          </cell>
          <cell r="GK178">
            <v>0</v>
          </cell>
          <cell r="GL178">
            <v>0</v>
          </cell>
          <cell r="GM178">
            <v>10</v>
          </cell>
          <cell r="GN178">
            <v>-12.9</v>
          </cell>
          <cell r="GO178">
            <v>0</v>
          </cell>
          <cell r="GP178">
            <v>0</v>
          </cell>
        </row>
        <row r="181">
          <cell r="DN181">
            <v>142</v>
          </cell>
          <cell r="DW181">
            <v>69</v>
          </cell>
          <cell r="EB181">
            <v>179</v>
          </cell>
          <cell r="EX181">
            <v>270</v>
          </cell>
          <cell r="GK181">
            <v>0</v>
          </cell>
          <cell r="GL181">
            <v>0</v>
          </cell>
          <cell r="GM181">
            <v>0</v>
          </cell>
          <cell r="GN181">
            <v>142</v>
          </cell>
          <cell r="GO181">
            <v>0</v>
          </cell>
          <cell r="GP181">
            <v>0</v>
          </cell>
        </row>
        <row r="182">
          <cell r="DN182">
            <v>0.53300000000000003</v>
          </cell>
          <cell r="DW182">
            <v>0.59499999999999997</v>
          </cell>
          <cell r="EB182">
            <v>0.63100000000000001</v>
          </cell>
          <cell r="EX182">
            <v>0.88800000000000001</v>
          </cell>
          <cell r="GK182">
            <v>0</v>
          </cell>
          <cell r="GL182">
            <v>0</v>
          </cell>
          <cell r="GM182">
            <v>0</v>
          </cell>
          <cell r="GN182">
            <v>0.53300000000000003</v>
          </cell>
          <cell r="GO182">
            <v>0</v>
          </cell>
          <cell r="GP182">
            <v>0</v>
          </cell>
        </row>
        <row r="183">
          <cell r="DN183">
            <v>-120.7</v>
          </cell>
          <cell r="DW183">
            <v>-71.7</v>
          </cell>
          <cell r="EB183">
            <v>-107.3</v>
          </cell>
          <cell r="EX183">
            <v>84.2</v>
          </cell>
          <cell r="GK183">
            <v>0</v>
          </cell>
          <cell r="GL183">
            <v>0</v>
          </cell>
          <cell r="GM183">
            <v>0</v>
          </cell>
          <cell r="GN183">
            <v>-120.7</v>
          </cell>
          <cell r="GO183">
            <v>0</v>
          </cell>
          <cell r="GP183">
            <v>0</v>
          </cell>
        </row>
        <row r="186"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</row>
        <row r="187"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</row>
        <row r="188"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</row>
        <row r="191">
          <cell r="BX191">
            <v>300</v>
          </cell>
          <cell r="CC191">
            <v>295</v>
          </cell>
          <cell r="CM191">
            <v>238</v>
          </cell>
          <cell r="CZ191">
            <v>192</v>
          </cell>
          <cell r="DA191">
            <v>7</v>
          </cell>
          <cell r="DE191">
            <v>57</v>
          </cell>
          <cell r="DN191">
            <v>34</v>
          </cell>
          <cell r="DV191">
            <v>275</v>
          </cell>
          <cell r="EB191">
            <v>129</v>
          </cell>
          <cell r="FI191">
            <v>255</v>
          </cell>
          <cell r="FJ191">
            <v>213</v>
          </cell>
          <cell r="FM191">
            <v>274</v>
          </cell>
          <cell r="GK191">
            <v>0</v>
          </cell>
          <cell r="GL191">
            <v>0</v>
          </cell>
          <cell r="GM191">
            <v>277.66666666666669</v>
          </cell>
          <cell r="GN191">
            <v>85.333333333333329</v>
          </cell>
          <cell r="GO191">
            <v>0</v>
          </cell>
          <cell r="GP191">
            <v>0</v>
          </cell>
        </row>
        <row r="192">
          <cell r="BX192">
            <v>0.78900000000000003</v>
          </cell>
          <cell r="CC192">
            <v>0.78200000000000003</v>
          </cell>
          <cell r="CM192">
            <v>0.72599999999999998</v>
          </cell>
          <cell r="CZ192">
            <v>0.53300000000000003</v>
          </cell>
          <cell r="DA192">
            <v>0.66700000000000004</v>
          </cell>
          <cell r="DE192">
            <v>0.30099999999999999</v>
          </cell>
          <cell r="DN192">
            <v>0.29699999999999999</v>
          </cell>
          <cell r="DV192">
            <v>0.82699999999999996</v>
          </cell>
          <cell r="EB192">
            <v>0.78100000000000003</v>
          </cell>
          <cell r="FI192">
            <v>0.68300000000000005</v>
          </cell>
          <cell r="FJ192">
            <v>0.70099999999999996</v>
          </cell>
          <cell r="FM192">
            <v>0.80700000000000005</v>
          </cell>
          <cell r="GK192">
            <v>0</v>
          </cell>
          <cell r="GL192">
            <v>0</v>
          </cell>
          <cell r="GM192">
            <v>0.76566666666666672</v>
          </cell>
          <cell r="GN192">
            <v>0.50033333333333341</v>
          </cell>
          <cell r="GO192">
            <v>0</v>
          </cell>
          <cell r="GP192">
            <v>0</v>
          </cell>
        </row>
        <row r="193">
          <cell r="BX193">
            <v>-17.600000000000001</v>
          </cell>
          <cell r="CC193">
            <v>-11.4</v>
          </cell>
          <cell r="CM193">
            <v>30.4</v>
          </cell>
          <cell r="CZ193">
            <v>53.6</v>
          </cell>
          <cell r="DA193">
            <v>3.8</v>
          </cell>
          <cell r="DE193">
            <v>-18.7</v>
          </cell>
          <cell r="DN193">
            <v>-14.7</v>
          </cell>
          <cell r="DV193">
            <v>5.3</v>
          </cell>
          <cell r="EB193">
            <v>-40.200000000000003</v>
          </cell>
          <cell r="FI193">
            <v>-21.6</v>
          </cell>
          <cell r="FJ193">
            <v>21.6</v>
          </cell>
          <cell r="FM193">
            <v>-45.1</v>
          </cell>
          <cell r="GK193">
            <v>0</v>
          </cell>
          <cell r="GL193">
            <v>0</v>
          </cell>
          <cell r="GM193">
            <v>0.46666666666666617</v>
          </cell>
          <cell r="GN193">
            <v>12.9</v>
          </cell>
          <cell r="GO193">
            <v>0</v>
          </cell>
          <cell r="GP193">
            <v>0</v>
          </cell>
        </row>
        <row r="196">
          <cell r="BX196">
            <v>286</v>
          </cell>
          <cell r="DE196">
            <v>139</v>
          </cell>
          <cell r="DI196">
            <v>23</v>
          </cell>
          <cell r="DJ196">
            <v>106</v>
          </cell>
          <cell r="DV196">
            <v>95</v>
          </cell>
          <cell r="DW196">
            <v>96</v>
          </cell>
          <cell r="EC196">
            <v>179</v>
          </cell>
          <cell r="EX196">
            <v>274</v>
          </cell>
          <cell r="FI196">
            <v>216</v>
          </cell>
          <cell r="FJ196">
            <v>201</v>
          </cell>
          <cell r="GK196">
            <v>0</v>
          </cell>
          <cell r="GL196">
            <v>0</v>
          </cell>
          <cell r="GM196">
            <v>286</v>
          </cell>
          <cell r="GN196">
            <v>89.333333333333329</v>
          </cell>
          <cell r="GO196">
            <v>0</v>
          </cell>
          <cell r="GP196">
            <v>0</v>
          </cell>
        </row>
        <row r="197">
          <cell r="BX197">
            <v>0.72199999999999998</v>
          </cell>
          <cell r="DE197">
            <v>0.42</v>
          </cell>
          <cell r="DJ197">
            <v>0.60199999999999998</v>
          </cell>
          <cell r="DV197">
            <v>0.60899999999999999</v>
          </cell>
          <cell r="DW197">
            <v>0.57099999999999995</v>
          </cell>
          <cell r="EC197">
            <v>0.70099999999999996</v>
          </cell>
          <cell r="EX197">
            <v>0.84899999999999998</v>
          </cell>
          <cell r="FI197">
            <v>0.629</v>
          </cell>
          <cell r="FJ197">
            <v>0.66700000000000004</v>
          </cell>
          <cell r="GK197">
            <v>0</v>
          </cell>
          <cell r="GL197">
            <v>0</v>
          </cell>
          <cell r="GM197">
            <v>0.72199999999999998</v>
          </cell>
          <cell r="GN197">
            <v>0.51100000000000001</v>
          </cell>
          <cell r="GO197">
            <v>0</v>
          </cell>
          <cell r="GP197">
            <v>0</v>
          </cell>
        </row>
        <row r="198">
          <cell r="BX198">
            <v>-32.9</v>
          </cell>
          <cell r="DE198">
            <v>-14.9</v>
          </cell>
          <cell r="DJ198">
            <v>4.2</v>
          </cell>
          <cell r="DV198">
            <v>13.7</v>
          </cell>
          <cell r="DW198">
            <v>-18.5</v>
          </cell>
          <cell r="EC198">
            <v>34</v>
          </cell>
          <cell r="EX198">
            <v>1.4</v>
          </cell>
          <cell r="FI198">
            <v>-18.2</v>
          </cell>
          <cell r="FJ198">
            <v>-1</v>
          </cell>
          <cell r="GK198">
            <v>0</v>
          </cell>
          <cell r="GL198">
            <v>0</v>
          </cell>
          <cell r="GM198">
            <v>-32.9</v>
          </cell>
          <cell r="GN198">
            <v>-5.35</v>
          </cell>
          <cell r="GO198">
            <v>0</v>
          </cell>
          <cell r="GP198">
            <v>0</v>
          </cell>
        </row>
        <row r="201">
          <cell r="BX201">
            <v>107</v>
          </cell>
          <cell r="CC201">
            <v>179</v>
          </cell>
          <cell r="CD201">
            <v>228</v>
          </cell>
          <cell r="CG201">
            <v>247</v>
          </cell>
          <cell r="CM201">
            <v>100</v>
          </cell>
          <cell r="CQ201">
            <v>187</v>
          </cell>
          <cell r="CU201">
            <v>169</v>
          </cell>
          <cell r="CZ201">
            <v>25</v>
          </cell>
          <cell r="DE201">
            <v>120</v>
          </cell>
          <cell r="DI201">
            <v>204</v>
          </cell>
          <cell r="DJ201">
            <v>172</v>
          </cell>
          <cell r="DN201">
            <v>45</v>
          </cell>
          <cell r="DO201">
            <v>108</v>
          </cell>
          <cell r="FI201">
            <v>227</v>
          </cell>
          <cell r="FJ201">
            <v>220</v>
          </cell>
          <cell r="FM201">
            <v>195</v>
          </cell>
          <cell r="GK201">
            <v>0</v>
          </cell>
          <cell r="GL201">
            <v>0</v>
          </cell>
          <cell r="GM201">
            <v>173.85714285714286</v>
          </cell>
          <cell r="GN201">
            <v>125.8</v>
          </cell>
          <cell r="GO201">
            <v>0</v>
          </cell>
          <cell r="GP201">
            <v>0</v>
          </cell>
        </row>
        <row r="202">
          <cell r="BX202">
            <v>0.55000000000000004</v>
          </cell>
          <cell r="CC202">
            <v>0.63600000000000001</v>
          </cell>
          <cell r="CD202">
            <v>0.71499999999999997</v>
          </cell>
          <cell r="CG202">
            <v>0.7</v>
          </cell>
          <cell r="CM202">
            <v>0.56599999999999995</v>
          </cell>
          <cell r="CQ202">
            <v>0.58499999999999996</v>
          </cell>
          <cell r="CU202">
            <v>0.502</v>
          </cell>
          <cell r="CZ202">
            <v>0.38900000000000001</v>
          </cell>
          <cell r="DE202">
            <v>0.54800000000000004</v>
          </cell>
          <cell r="DI202">
            <v>0.45500000000000002</v>
          </cell>
          <cell r="DJ202">
            <v>0.80900000000000005</v>
          </cell>
          <cell r="DN202">
            <v>0.49299999999999999</v>
          </cell>
          <cell r="DO202">
            <v>0.71699999999999997</v>
          </cell>
          <cell r="FI202">
            <v>0.72299999999999998</v>
          </cell>
          <cell r="FJ202">
            <v>0.64800000000000002</v>
          </cell>
          <cell r="FM202">
            <v>0.72699999999999998</v>
          </cell>
          <cell r="GK202">
            <v>0</v>
          </cell>
          <cell r="GL202">
            <v>0</v>
          </cell>
          <cell r="GM202">
            <v>0.60771428571428565</v>
          </cell>
          <cell r="GN202">
            <v>0.58360000000000001</v>
          </cell>
          <cell r="GO202">
            <v>0</v>
          </cell>
          <cell r="GP202">
            <v>0</v>
          </cell>
        </row>
        <row r="203">
          <cell r="BX203">
            <v>12.5</v>
          </cell>
          <cell r="CC203">
            <v>0.6</v>
          </cell>
          <cell r="CD203">
            <v>-8.1999999999999993</v>
          </cell>
          <cell r="CM203">
            <v>18.600000000000001</v>
          </cell>
          <cell r="CQ203">
            <v>53.8</v>
          </cell>
          <cell r="CU203">
            <v>31.5</v>
          </cell>
          <cell r="CZ203">
            <v>2.5</v>
          </cell>
          <cell r="DE203">
            <v>43.8</v>
          </cell>
          <cell r="DI203">
            <v>28</v>
          </cell>
          <cell r="DJ203">
            <v>13.7</v>
          </cell>
          <cell r="DN203">
            <v>-16.399999999999999</v>
          </cell>
          <cell r="DO203">
            <v>16.3</v>
          </cell>
          <cell r="FI203">
            <v>1.6</v>
          </cell>
          <cell r="FJ203">
            <v>-15.8</v>
          </cell>
          <cell r="FM203">
            <v>-85.9</v>
          </cell>
          <cell r="GK203">
            <v>0</v>
          </cell>
          <cell r="GL203">
            <v>0</v>
          </cell>
          <cell r="GM203">
            <v>18.133333333333333</v>
          </cell>
          <cell r="GN203">
            <v>20.86</v>
          </cell>
          <cell r="GO203">
            <v>0</v>
          </cell>
          <cell r="GP203">
            <v>0</v>
          </cell>
        </row>
        <row r="206">
          <cell r="DE206">
            <v>120</v>
          </cell>
          <cell r="DJ206">
            <v>80</v>
          </cell>
          <cell r="DW206">
            <v>116</v>
          </cell>
          <cell r="DX206">
            <v>144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X206">
            <v>128</v>
          </cell>
          <cell r="GK206">
            <v>0</v>
          </cell>
          <cell r="GL206">
            <v>0</v>
          </cell>
          <cell r="GM206">
            <v>0</v>
          </cell>
          <cell r="GN206">
            <v>100</v>
          </cell>
          <cell r="GO206">
            <v>0</v>
          </cell>
          <cell r="GP206">
            <v>0</v>
          </cell>
        </row>
        <row r="207">
          <cell r="DE207">
            <v>0.44800000000000001</v>
          </cell>
          <cell r="DJ207">
            <v>0.61199999999999999</v>
          </cell>
          <cell r="DW207">
            <v>0.57199999999999995</v>
          </cell>
          <cell r="DX207">
            <v>0.65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X207">
            <v>0.64500000000000002</v>
          </cell>
          <cell r="GK207">
            <v>0</v>
          </cell>
          <cell r="GL207">
            <v>0</v>
          </cell>
          <cell r="GM207">
            <v>0</v>
          </cell>
          <cell r="GN207">
            <v>0.53</v>
          </cell>
          <cell r="GO207">
            <v>0</v>
          </cell>
          <cell r="GP207">
            <v>0</v>
          </cell>
        </row>
        <row r="208">
          <cell r="DE208">
            <v>11.2</v>
          </cell>
          <cell r="DJ208">
            <v>-17.100000000000001</v>
          </cell>
          <cell r="DW208">
            <v>-4</v>
          </cell>
          <cell r="DX208">
            <v>-38.5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X208">
            <v>10.6</v>
          </cell>
          <cell r="GK208">
            <v>0</v>
          </cell>
          <cell r="GL208">
            <v>0</v>
          </cell>
          <cell r="GM208">
            <v>0</v>
          </cell>
          <cell r="GN208">
            <v>-2.9500000000000011</v>
          </cell>
          <cell r="GO208">
            <v>0</v>
          </cell>
          <cell r="GP208">
            <v>0</v>
          </cell>
        </row>
        <row r="211">
          <cell r="DJ211">
            <v>73</v>
          </cell>
          <cell r="DT211">
            <v>262</v>
          </cell>
          <cell r="DV211">
            <v>204</v>
          </cell>
          <cell r="DX211">
            <v>191</v>
          </cell>
          <cell r="DY211">
            <v>256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248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I211">
            <v>277</v>
          </cell>
          <cell r="FJ211">
            <v>263</v>
          </cell>
          <cell r="FM211">
            <v>314</v>
          </cell>
          <cell r="GK211">
            <v>0</v>
          </cell>
          <cell r="GL211">
            <v>0</v>
          </cell>
          <cell r="GM211">
            <v>0</v>
          </cell>
          <cell r="GN211">
            <v>73</v>
          </cell>
          <cell r="GO211">
            <v>0</v>
          </cell>
          <cell r="GP211">
            <v>0</v>
          </cell>
        </row>
        <row r="212">
          <cell r="DJ212">
            <v>0.57399999999999995</v>
          </cell>
          <cell r="DT212">
            <v>0.67100000000000004</v>
          </cell>
          <cell r="DV212">
            <v>0.75</v>
          </cell>
          <cell r="DX212">
            <v>0.60299999999999998</v>
          </cell>
          <cell r="DY212">
            <v>0.69299999999999995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0.751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I212">
            <v>0.80900000000000005</v>
          </cell>
          <cell r="FJ212">
            <v>0.65900000000000003</v>
          </cell>
          <cell r="FM212">
            <v>0.84299999999999997</v>
          </cell>
          <cell r="GK212">
            <v>0</v>
          </cell>
          <cell r="GL212">
            <v>0</v>
          </cell>
          <cell r="GM212">
            <v>0</v>
          </cell>
          <cell r="GN212">
            <v>0.57399999999999995</v>
          </cell>
          <cell r="GO212">
            <v>0</v>
          </cell>
          <cell r="GP212">
            <v>0</v>
          </cell>
        </row>
        <row r="213">
          <cell r="DJ213">
            <v>8.6</v>
          </cell>
          <cell r="DT213">
            <v>-134.5</v>
          </cell>
          <cell r="DV213">
            <v>-110.6</v>
          </cell>
          <cell r="DX213">
            <v>33.799999999999997</v>
          </cell>
          <cell r="DY213">
            <v>-165.5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-3.2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I213">
            <v>1</v>
          </cell>
          <cell r="FJ213">
            <v>21</v>
          </cell>
          <cell r="FM213">
            <v>8.1999999999999993</v>
          </cell>
          <cell r="GK213">
            <v>0</v>
          </cell>
          <cell r="GL213">
            <v>0</v>
          </cell>
          <cell r="GM213">
            <v>0</v>
          </cell>
          <cell r="GN213">
            <v>8.6</v>
          </cell>
          <cell r="GO213">
            <v>0</v>
          </cell>
          <cell r="GP213">
            <v>0</v>
          </cell>
        </row>
        <row r="216">
          <cell r="BI216">
            <v>13</v>
          </cell>
          <cell r="BO216">
            <v>202</v>
          </cell>
          <cell r="CM216">
            <v>230</v>
          </cell>
          <cell r="CQ216">
            <v>287</v>
          </cell>
          <cell r="CU216">
            <v>270</v>
          </cell>
          <cell r="DA216">
            <v>265</v>
          </cell>
          <cell r="DE216">
            <v>277</v>
          </cell>
          <cell r="DJ216">
            <v>225</v>
          </cell>
          <cell r="DN216">
            <v>10</v>
          </cell>
          <cell r="DO216">
            <v>286</v>
          </cell>
          <cell r="DV216">
            <v>17</v>
          </cell>
          <cell r="DW216">
            <v>275</v>
          </cell>
          <cell r="DY216">
            <v>260</v>
          </cell>
          <cell r="EC216">
            <v>203</v>
          </cell>
          <cell r="FJ216">
            <v>304</v>
          </cell>
          <cell r="FM216">
            <v>314</v>
          </cell>
          <cell r="GK216">
            <v>0</v>
          </cell>
          <cell r="GL216">
            <v>107.5</v>
          </cell>
          <cell r="GM216">
            <v>262.33333333333331</v>
          </cell>
          <cell r="GN216">
            <v>212.6</v>
          </cell>
          <cell r="GO216">
            <v>0</v>
          </cell>
          <cell r="GP216">
            <v>0</v>
          </cell>
        </row>
        <row r="217">
          <cell r="BO217">
            <v>0.63400000000000001</v>
          </cell>
          <cell r="CM217">
            <v>0.55500000000000005</v>
          </cell>
          <cell r="CQ217">
            <v>0.72199999999999998</v>
          </cell>
          <cell r="CU217">
            <v>0.69</v>
          </cell>
          <cell r="DA217">
            <v>0.70199999999999996</v>
          </cell>
          <cell r="DE217">
            <v>0.72599999999999998</v>
          </cell>
          <cell r="DJ217">
            <v>0.63100000000000001</v>
          </cell>
          <cell r="DN217">
            <v>0.76700000000000002</v>
          </cell>
          <cell r="DO217">
            <v>0.69899999999999995</v>
          </cell>
          <cell r="DV217">
            <v>0.58599999999999997</v>
          </cell>
          <cell r="DW217">
            <v>0.70699999999999996</v>
          </cell>
          <cell r="DY217">
            <v>0.66500000000000004</v>
          </cell>
          <cell r="EC217">
            <v>0.71899999999999997</v>
          </cell>
          <cell r="FJ217">
            <v>0.83299999999999996</v>
          </cell>
          <cell r="FM217">
            <v>0.80600000000000005</v>
          </cell>
          <cell r="GK217">
            <v>0</v>
          </cell>
          <cell r="GL217">
            <v>0.63400000000000001</v>
          </cell>
          <cell r="GM217">
            <v>0.65566666666666673</v>
          </cell>
          <cell r="GN217">
            <v>0.70499999999999996</v>
          </cell>
          <cell r="GO217">
            <v>0</v>
          </cell>
          <cell r="GP217">
            <v>0</v>
          </cell>
        </row>
        <row r="218">
          <cell r="BO218">
            <v>23.9</v>
          </cell>
          <cell r="CM218">
            <v>60.2</v>
          </cell>
          <cell r="CQ218">
            <v>72.400000000000006</v>
          </cell>
          <cell r="CU218">
            <v>72.599999999999994</v>
          </cell>
          <cell r="DA218">
            <v>44</v>
          </cell>
          <cell r="DE218">
            <v>70.8</v>
          </cell>
          <cell r="DJ218">
            <v>58.6</v>
          </cell>
          <cell r="DN218">
            <v>1.2</v>
          </cell>
          <cell r="DO218">
            <v>63.1</v>
          </cell>
          <cell r="DV218">
            <v>6.9</v>
          </cell>
          <cell r="DW218">
            <v>85.2</v>
          </cell>
          <cell r="DY218">
            <v>66.900000000000006</v>
          </cell>
          <cell r="EC218">
            <v>52.6</v>
          </cell>
          <cell r="FJ218">
            <v>-0.8</v>
          </cell>
          <cell r="FM218">
            <v>19.600000000000001</v>
          </cell>
          <cell r="GK218">
            <v>0</v>
          </cell>
          <cell r="GL218">
            <v>23.9</v>
          </cell>
          <cell r="GM218">
            <v>68.400000000000006</v>
          </cell>
          <cell r="GN218">
            <v>47.54</v>
          </cell>
          <cell r="GO218">
            <v>0</v>
          </cell>
          <cell r="GP218">
            <v>0</v>
          </cell>
        </row>
        <row r="221">
          <cell r="BI221">
            <v>208</v>
          </cell>
          <cell r="CQ221">
            <v>287</v>
          </cell>
          <cell r="DA221">
            <v>310</v>
          </cell>
          <cell r="DI221">
            <v>11</v>
          </cell>
          <cell r="DJ221">
            <v>108</v>
          </cell>
          <cell r="DN221">
            <v>154</v>
          </cell>
          <cell r="DO221">
            <v>54</v>
          </cell>
          <cell r="DT221">
            <v>172</v>
          </cell>
          <cell r="EX221">
            <v>121</v>
          </cell>
          <cell r="FJ221">
            <v>210</v>
          </cell>
          <cell r="GK221">
            <v>0</v>
          </cell>
          <cell r="GL221">
            <v>208</v>
          </cell>
          <cell r="GM221">
            <v>287</v>
          </cell>
          <cell r="GN221">
            <v>127.4</v>
          </cell>
          <cell r="GO221">
            <v>0</v>
          </cell>
          <cell r="GP221">
            <v>0</v>
          </cell>
        </row>
        <row r="222">
          <cell r="BI222">
            <v>0.56399999999999995</v>
          </cell>
          <cell r="CQ222">
            <v>0.67900000000000005</v>
          </cell>
          <cell r="DA222">
            <v>0.79400000000000004</v>
          </cell>
          <cell r="DI222">
            <v>0.53600000000000003</v>
          </cell>
          <cell r="DJ222">
            <v>0.42799999999999999</v>
          </cell>
          <cell r="DN222">
            <v>0.53900000000000003</v>
          </cell>
          <cell r="DO222">
            <v>0.58699999999999997</v>
          </cell>
          <cell r="DT222">
            <v>0.63200000000000001</v>
          </cell>
          <cell r="EX222">
            <v>0.66400000000000003</v>
          </cell>
          <cell r="FJ222">
            <v>0.624</v>
          </cell>
          <cell r="GK222">
            <v>0</v>
          </cell>
          <cell r="GL222">
            <v>0.56399999999999995</v>
          </cell>
          <cell r="GM222">
            <v>0.67900000000000005</v>
          </cell>
          <cell r="GN222">
            <v>0.57680000000000009</v>
          </cell>
          <cell r="GO222">
            <v>0</v>
          </cell>
          <cell r="GP222">
            <v>0</v>
          </cell>
        </row>
        <row r="223">
          <cell r="BI223">
            <v>9.1999999999999993</v>
          </cell>
          <cell r="CQ223">
            <v>-1.6</v>
          </cell>
          <cell r="DA223">
            <v>32.200000000000003</v>
          </cell>
          <cell r="DI223">
            <v>0.1</v>
          </cell>
          <cell r="DJ223">
            <v>-2.2999999999999998</v>
          </cell>
          <cell r="DN223">
            <v>-3.4</v>
          </cell>
          <cell r="DO223">
            <v>-14.3</v>
          </cell>
          <cell r="DT223">
            <v>31.6</v>
          </cell>
          <cell r="EX223">
            <v>5.3</v>
          </cell>
          <cell r="FJ223">
            <v>32.799999999999997</v>
          </cell>
          <cell r="GK223">
            <v>0</v>
          </cell>
          <cell r="GL223">
            <v>9.1999999999999993</v>
          </cell>
          <cell r="GM223">
            <v>-1.6</v>
          </cell>
          <cell r="GN223">
            <v>2.4600000000000009</v>
          </cell>
          <cell r="GO223">
            <v>0</v>
          </cell>
          <cell r="GP223">
            <v>0</v>
          </cell>
        </row>
        <row r="226">
          <cell r="BJ226">
            <v>200</v>
          </cell>
          <cell r="BN226">
            <v>174</v>
          </cell>
          <cell r="BO226">
            <v>322</v>
          </cell>
          <cell r="BS226">
            <v>322</v>
          </cell>
          <cell r="BU226">
            <v>63</v>
          </cell>
          <cell r="BX226">
            <v>322</v>
          </cell>
          <cell r="CC226">
            <v>244</v>
          </cell>
          <cell r="CD226">
            <v>241</v>
          </cell>
          <cell r="CG226">
            <v>254</v>
          </cell>
          <cell r="CM226">
            <v>120</v>
          </cell>
          <cell r="CU226">
            <v>279</v>
          </cell>
          <cell r="CZ226">
            <v>300</v>
          </cell>
          <cell r="DA226">
            <v>262</v>
          </cell>
          <cell r="DE226">
            <v>288</v>
          </cell>
          <cell r="DI226">
            <v>253</v>
          </cell>
          <cell r="DJ226">
            <v>202</v>
          </cell>
          <cell r="DN226">
            <v>321</v>
          </cell>
          <cell r="DO226">
            <v>314</v>
          </cell>
          <cell r="DT226">
            <v>301</v>
          </cell>
          <cell r="DV226">
            <v>88</v>
          </cell>
          <cell r="DW226">
            <v>321</v>
          </cell>
          <cell r="DX226">
            <v>321</v>
          </cell>
          <cell r="DY226">
            <v>261</v>
          </cell>
          <cell r="DZ226">
            <v>0</v>
          </cell>
          <cell r="EA226">
            <v>0</v>
          </cell>
          <cell r="EB226">
            <v>321</v>
          </cell>
          <cell r="EC226">
            <v>321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321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J226">
            <v>321</v>
          </cell>
          <cell r="FM226">
            <v>225</v>
          </cell>
          <cell r="GK226">
            <v>0</v>
          </cell>
          <cell r="GL226">
            <v>232</v>
          </cell>
          <cell r="GM226">
            <v>230.625</v>
          </cell>
          <cell r="GN226">
            <v>277.14285714285717</v>
          </cell>
          <cell r="GO226">
            <v>0</v>
          </cell>
          <cell r="GP226">
            <v>0</v>
          </cell>
        </row>
        <row r="227">
          <cell r="BN227">
            <v>0.379</v>
          </cell>
          <cell r="BO227">
            <v>0.77</v>
          </cell>
          <cell r="BS227">
            <v>0.63700000000000001</v>
          </cell>
          <cell r="BU227">
            <v>0.27600000000000002</v>
          </cell>
          <cell r="BX227">
            <v>0.68799999999999994</v>
          </cell>
          <cell r="CC227">
            <v>0.58299999999999996</v>
          </cell>
          <cell r="CD227">
            <v>0.55200000000000005</v>
          </cell>
          <cell r="CG227">
            <v>0.60499999999999998</v>
          </cell>
          <cell r="CM227">
            <v>0.62</v>
          </cell>
          <cell r="CU227">
            <v>0.76300000000000001</v>
          </cell>
          <cell r="CZ227">
            <v>0.73699999999999999</v>
          </cell>
          <cell r="DA227">
            <v>0.62</v>
          </cell>
          <cell r="DE227">
            <v>0.60699999999999998</v>
          </cell>
          <cell r="DI227">
            <v>0.53800000000000003</v>
          </cell>
          <cell r="DJ227">
            <v>0.45200000000000001</v>
          </cell>
          <cell r="DN227">
            <v>0.71099999999999997</v>
          </cell>
          <cell r="DO227">
            <v>0.79400000000000004</v>
          </cell>
          <cell r="DT227">
            <v>0.70099999999999996</v>
          </cell>
          <cell r="DV227">
            <v>0.81899999999999995</v>
          </cell>
          <cell r="DW227">
            <v>0.71299999999999997</v>
          </cell>
          <cell r="DX227">
            <v>0.80500000000000005</v>
          </cell>
          <cell r="DY227">
            <v>0.61399999999999999</v>
          </cell>
          <cell r="DZ227">
            <v>0</v>
          </cell>
          <cell r="EA227">
            <v>0</v>
          </cell>
          <cell r="EB227">
            <v>0.76400000000000001</v>
          </cell>
          <cell r="EC227">
            <v>0.83699999999999997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0.78700000000000003</v>
          </cell>
          <cell r="EY227">
            <v>0</v>
          </cell>
          <cell r="EZ227">
            <v>0</v>
          </cell>
          <cell r="FJ227">
            <v>0.77100000000000002</v>
          </cell>
          <cell r="FM227">
            <v>0.622</v>
          </cell>
          <cell r="GK227">
            <v>0</v>
          </cell>
          <cell r="GL227">
            <v>0.57450000000000001</v>
          </cell>
          <cell r="GM227">
            <v>0.59050000000000002</v>
          </cell>
          <cell r="GN227">
            <v>0.6369999999999999</v>
          </cell>
          <cell r="GO227">
            <v>0</v>
          </cell>
          <cell r="GP227">
            <v>0</v>
          </cell>
        </row>
        <row r="228">
          <cell r="BJ228">
            <v>17.7</v>
          </cell>
          <cell r="BN228">
            <v>4.5999999999999996</v>
          </cell>
          <cell r="BO228">
            <v>3.9</v>
          </cell>
          <cell r="BS228">
            <v>6.5</v>
          </cell>
          <cell r="BU228">
            <v>-9.8000000000000007</v>
          </cell>
          <cell r="BX228">
            <v>-15.9</v>
          </cell>
          <cell r="CC228">
            <v>21.3</v>
          </cell>
          <cell r="CD228">
            <v>22.4</v>
          </cell>
          <cell r="CG228">
            <v>15.9</v>
          </cell>
          <cell r="CM228">
            <v>24.1</v>
          </cell>
          <cell r="CU228">
            <v>28.7</v>
          </cell>
          <cell r="CZ228">
            <v>47.7</v>
          </cell>
          <cell r="DA228">
            <v>4.0999999999999996</v>
          </cell>
          <cell r="DE228">
            <v>29.4</v>
          </cell>
          <cell r="DI228">
            <v>7.6</v>
          </cell>
          <cell r="DJ228">
            <v>-1.2</v>
          </cell>
          <cell r="DN228">
            <v>-14.4</v>
          </cell>
          <cell r="DO228">
            <v>10</v>
          </cell>
          <cell r="DT228">
            <v>13.8</v>
          </cell>
          <cell r="DV228">
            <v>0.2</v>
          </cell>
          <cell r="DW228">
            <v>33.9</v>
          </cell>
          <cell r="DX228">
            <v>8.5</v>
          </cell>
          <cell r="DY228">
            <v>13.8</v>
          </cell>
          <cell r="DZ228">
            <v>0</v>
          </cell>
          <cell r="EA228">
            <v>0</v>
          </cell>
          <cell r="EB228">
            <v>-20.3</v>
          </cell>
          <cell r="EC228">
            <v>29.7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-11.9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J228">
            <v>-4.5999999999999996</v>
          </cell>
          <cell r="FM228">
            <v>28</v>
          </cell>
          <cell r="GK228">
            <v>0</v>
          </cell>
          <cell r="GL228">
            <v>8.7333333333333325</v>
          </cell>
          <cell r="GM228">
            <v>11.65</v>
          </cell>
          <cell r="GN228">
            <v>11.885714285714284</v>
          </cell>
          <cell r="GO228">
            <v>0</v>
          </cell>
          <cell r="GP228">
            <v>0</v>
          </cell>
        </row>
        <row r="231">
          <cell r="BX231">
            <v>133</v>
          </cell>
          <cell r="CD231">
            <v>112</v>
          </cell>
          <cell r="CM231">
            <v>153</v>
          </cell>
          <cell r="CQ231">
            <v>225</v>
          </cell>
          <cell r="CZ231">
            <v>266</v>
          </cell>
          <cell r="DA231">
            <v>178</v>
          </cell>
          <cell r="DI231">
            <v>219</v>
          </cell>
          <cell r="DJ231">
            <v>151</v>
          </cell>
          <cell r="DN231">
            <v>56</v>
          </cell>
          <cell r="EX231">
            <v>315</v>
          </cell>
          <cell r="FI231">
            <v>312</v>
          </cell>
          <cell r="FJ231">
            <v>283</v>
          </cell>
          <cell r="GK231">
            <v>0</v>
          </cell>
          <cell r="GL231">
            <v>0</v>
          </cell>
          <cell r="GM231">
            <v>155.75</v>
          </cell>
          <cell r="GN231">
            <v>174</v>
          </cell>
          <cell r="GO231">
            <v>0</v>
          </cell>
          <cell r="GP231">
            <v>0</v>
          </cell>
        </row>
        <row r="232">
          <cell r="BX232">
            <v>0.49</v>
          </cell>
          <cell r="CD232">
            <v>0.441</v>
          </cell>
          <cell r="CM232">
            <v>0.751</v>
          </cell>
          <cell r="CQ232">
            <v>0.57799999999999996</v>
          </cell>
          <cell r="CZ232">
            <v>0.70499999999999996</v>
          </cell>
          <cell r="DA232">
            <v>0.65</v>
          </cell>
          <cell r="DI232">
            <v>0.56599999999999995</v>
          </cell>
          <cell r="DJ232">
            <v>0.77400000000000002</v>
          </cell>
          <cell r="DN232">
            <v>0.56699999999999995</v>
          </cell>
          <cell r="EX232">
            <v>0.79900000000000004</v>
          </cell>
          <cell r="FI232">
            <v>0.78700000000000003</v>
          </cell>
          <cell r="FJ232">
            <v>0.64400000000000002</v>
          </cell>
          <cell r="GK232">
            <v>0</v>
          </cell>
          <cell r="GL232">
            <v>0</v>
          </cell>
          <cell r="GM232">
            <v>0.56499999999999995</v>
          </cell>
          <cell r="GN232">
            <v>0.65239999999999987</v>
          </cell>
          <cell r="GO232">
            <v>0</v>
          </cell>
          <cell r="GP232">
            <v>0</v>
          </cell>
        </row>
        <row r="233">
          <cell r="BX233">
            <v>4</v>
          </cell>
          <cell r="CD233">
            <v>-15</v>
          </cell>
          <cell r="CM233">
            <v>1.5</v>
          </cell>
          <cell r="CQ233">
            <v>30.9</v>
          </cell>
          <cell r="CZ233">
            <v>-10.1</v>
          </cell>
          <cell r="DA233">
            <v>-15.9</v>
          </cell>
          <cell r="DI233">
            <v>-9.1</v>
          </cell>
          <cell r="DJ233">
            <v>-4</v>
          </cell>
          <cell r="DN233">
            <v>-9.9</v>
          </cell>
          <cell r="EX233">
            <v>-195.9</v>
          </cell>
          <cell r="FI233">
            <v>-248</v>
          </cell>
          <cell r="FJ233">
            <v>-188.9</v>
          </cell>
          <cell r="GK233">
            <v>0</v>
          </cell>
          <cell r="GL233">
            <v>0</v>
          </cell>
          <cell r="GM233">
            <v>5.35</v>
          </cell>
          <cell r="GN233">
            <v>-9.8000000000000007</v>
          </cell>
          <cell r="GO233">
            <v>0</v>
          </cell>
          <cell r="GP233">
            <v>0</v>
          </cell>
        </row>
        <row r="236">
          <cell r="BX236">
            <v>180</v>
          </cell>
          <cell r="CC236">
            <v>22</v>
          </cell>
          <cell r="CG236">
            <v>291</v>
          </cell>
          <cell r="DW236">
            <v>105</v>
          </cell>
          <cell r="EX236">
            <v>45</v>
          </cell>
          <cell r="FI236">
            <v>257</v>
          </cell>
          <cell r="FJ236">
            <v>228</v>
          </cell>
          <cell r="GK236">
            <v>0</v>
          </cell>
          <cell r="GL236">
            <v>0</v>
          </cell>
          <cell r="GM236">
            <v>164.33333333333334</v>
          </cell>
          <cell r="GN236">
            <v>0</v>
          </cell>
          <cell r="GO236">
            <v>0</v>
          </cell>
          <cell r="GP236">
            <v>0</v>
          </cell>
        </row>
        <row r="237">
          <cell r="BX237">
            <v>0.7</v>
          </cell>
          <cell r="CC237">
            <v>0.59599999999999997</v>
          </cell>
          <cell r="CG237">
            <v>0.64200000000000002</v>
          </cell>
          <cell r="DW237">
            <v>0.56000000000000005</v>
          </cell>
          <cell r="EX237">
            <v>0.66500000000000004</v>
          </cell>
          <cell r="FI237">
            <v>0.54900000000000004</v>
          </cell>
          <cell r="FJ237">
            <v>0.495</v>
          </cell>
          <cell r="GK237">
            <v>0</v>
          </cell>
          <cell r="GL237">
            <v>0</v>
          </cell>
          <cell r="GM237">
            <v>0.64599999999999991</v>
          </cell>
          <cell r="GN237">
            <v>0</v>
          </cell>
          <cell r="GO237">
            <v>0</v>
          </cell>
          <cell r="GP237">
            <v>0</v>
          </cell>
        </row>
        <row r="238">
          <cell r="BX238">
            <v>2.7</v>
          </cell>
          <cell r="CC238">
            <v>3.6</v>
          </cell>
          <cell r="CG238">
            <v>18.3</v>
          </cell>
          <cell r="DW238">
            <v>-1.7</v>
          </cell>
          <cell r="EX238">
            <v>10.5</v>
          </cell>
          <cell r="FI238">
            <v>47.7</v>
          </cell>
          <cell r="FJ238">
            <v>21.6</v>
          </cell>
          <cell r="GK238">
            <v>0</v>
          </cell>
          <cell r="GL238">
            <v>0</v>
          </cell>
          <cell r="GM238">
            <v>8.2000000000000011</v>
          </cell>
          <cell r="GN238">
            <v>0</v>
          </cell>
          <cell r="GO238">
            <v>0</v>
          </cell>
          <cell r="GP238">
            <v>0</v>
          </cell>
        </row>
        <row r="241">
          <cell r="FJ241">
            <v>99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</row>
        <row r="242">
          <cell r="FJ242">
            <v>0.503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</row>
        <row r="243">
          <cell r="FJ243">
            <v>-69.7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</row>
        <row r="246">
          <cell r="AL246">
            <v>260</v>
          </cell>
          <cell r="AM246">
            <v>270</v>
          </cell>
          <cell r="AQ246">
            <v>255</v>
          </cell>
          <cell r="BJ246">
            <v>243</v>
          </cell>
          <cell r="CD246">
            <v>128</v>
          </cell>
          <cell r="CG246">
            <v>267</v>
          </cell>
          <cell r="CU246">
            <v>161</v>
          </cell>
          <cell r="DT246">
            <v>249</v>
          </cell>
          <cell r="DV246">
            <v>241</v>
          </cell>
          <cell r="DW246">
            <v>292</v>
          </cell>
          <cell r="DX246">
            <v>267</v>
          </cell>
          <cell r="DY246">
            <v>292</v>
          </cell>
          <cell r="DZ246">
            <v>0</v>
          </cell>
          <cell r="EA246">
            <v>0</v>
          </cell>
          <cell r="EB246">
            <v>0</v>
          </cell>
          <cell r="EC246">
            <v>251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I246">
            <v>262</v>
          </cell>
          <cell r="FJ246">
            <v>240</v>
          </cell>
          <cell r="FM246">
            <v>278</v>
          </cell>
          <cell r="GK246">
            <v>265</v>
          </cell>
          <cell r="GL246">
            <v>249</v>
          </cell>
          <cell r="GM246">
            <v>185.33333333333334</v>
          </cell>
          <cell r="GN246">
            <v>0</v>
          </cell>
          <cell r="GO246">
            <v>0</v>
          </cell>
          <cell r="GP246">
            <v>0</v>
          </cell>
        </row>
        <row r="247">
          <cell r="AL247">
            <v>0.64800000000000002</v>
          </cell>
          <cell r="AM247">
            <v>0.65800000000000003</v>
          </cell>
          <cell r="AQ247">
            <v>0.63400000000000001</v>
          </cell>
          <cell r="BF247">
            <v>0.53200000000000003</v>
          </cell>
          <cell r="BJ247">
            <v>0.56399999999999995</v>
          </cell>
          <cell r="CD247">
            <v>0.72499999999999998</v>
          </cell>
          <cell r="CG247">
            <v>0.70199999999999996</v>
          </cell>
          <cell r="CU247">
            <v>0.57999999999999996</v>
          </cell>
          <cell r="DT247">
            <v>0.63400000000000001</v>
          </cell>
          <cell r="DV247">
            <v>0.59499999999999997</v>
          </cell>
          <cell r="DW247">
            <v>0.748</v>
          </cell>
          <cell r="DX247">
            <v>0.67300000000000004</v>
          </cell>
          <cell r="DY247">
            <v>0.70799999999999996</v>
          </cell>
          <cell r="DZ247">
            <v>0</v>
          </cell>
          <cell r="EA247">
            <v>0</v>
          </cell>
          <cell r="EB247">
            <v>0</v>
          </cell>
          <cell r="EC247">
            <v>0.66100000000000003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I247">
            <v>0.65400000000000003</v>
          </cell>
          <cell r="FJ247">
            <v>0.58699999999999997</v>
          </cell>
          <cell r="FM247">
            <v>0.69699999999999995</v>
          </cell>
          <cell r="GK247">
            <v>0.65300000000000002</v>
          </cell>
          <cell r="GL247">
            <v>0.57666666666666666</v>
          </cell>
          <cell r="GM247">
            <v>0.66900000000000004</v>
          </cell>
          <cell r="GN247">
            <v>0</v>
          </cell>
          <cell r="GO247">
            <v>0</v>
          </cell>
          <cell r="GP247">
            <v>0</v>
          </cell>
        </row>
        <row r="248">
          <cell r="AQ248">
            <v>45.3</v>
          </cell>
          <cell r="BF248">
            <v>2.1</v>
          </cell>
          <cell r="BJ248">
            <v>49.5</v>
          </cell>
          <cell r="CD248">
            <v>33.700000000000003</v>
          </cell>
          <cell r="CG248">
            <v>54.1</v>
          </cell>
          <cell r="CU248">
            <v>18.7</v>
          </cell>
          <cell r="DT248">
            <v>52.9</v>
          </cell>
          <cell r="DV248">
            <v>74.5</v>
          </cell>
          <cell r="DW248">
            <v>81.8</v>
          </cell>
          <cell r="DX248">
            <v>85.4</v>
          </cell>
          <cell r="DY248">
            <v>94.7</v>
          </cell>
          <cell r="DZ248">
            <v>0</v>
          </cell>
          <cell r="EA248">
            <v>0</v>
          </cell>
          <cell r="EB248">
            <v>0</v>
          </cell>
          <cell r="EC248">
            <v>69.099999999999994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I248">
            <v>-91.9</v>
          </cell>
          <cell r="FJ248">
            <v>-101.8</v>
          </cell>
          <cell r="FM248">
            <v>-99.6</v>
          </cell>
          <cell r="GK248">
            <v>0</v>
          </cell>
          <cell r="GL248">
            <v>32.300000000000004</v>
          </cell>
          <cell r="GM248">
            <v>35.500000000000007</v>
          </cell>
          <cell r="GN248">
            <v>0</v>
          </cell>
          <cell r="GO248">
            <v>0</v>
          </cell>
          <cell r="GP248">
            <v>0</v>
          </cell>
        </row>
        <row r="251">
          <cell r="AQ251">
            <v>269</v>
          </cell>
          <cell r="BA251">
            <v>267</v>
          </cell>
          <cell r="BD251">
            <v>270</v>
          </cell>
          <cell r="BF251">
            <v>217</v>
          </cell>
          <cell r="BI251">
            <v>267</v>
          </cell>
          <cell r="BJ251">
            <v>267</v>
          </cell>
          <cell r="BN251">
            <v>270</v>
          </cell>
          <cell r="BO251">
            <v>258</v>
          </cell>
          <cell r="BS251">
            <v>233</v>
          </cell>
          <cell r="BT251">
            <v>270</v>
          </cell>
          <cell r="BU251">
            <v>205</v>
          </cell>
          <cell r="CC251">
            <v>212</v>
          </cell>
          <cell r="CD251">
            <v>131</v>
          </cell>
          <cell r="CG251">
            <v>263</v>
          </cell>
          <cell r="CM251">
            <v>231</v>
          </cell>
          <cell r="CU251">
            <v>59</v>
          </cell>
          <cell r="CZ251">
            <v>175</v>
          </cell>
          <cell r="DE251">
            <v>184</v>
          </cell>
          <cell r="DI251">
            <v>275</v>
          </cell>
          <cell r="DJ251">
            <v>222</v>
          </cell>
          <cell r="DN251">
            <v>253</v>
          </cell>
          <cell r="DO251">
            <v>270</v>
          </cell>
          <cell r="DT251">
            <v>115</v>
          </cell>
          <cell r="DV251">
            <v>107</v>
          </cell>
          <cell r="DW251">
            <v>214</v>
          </cell>
          <cell r="DX251">
            <v>275</v>
          </cell>
          <cell r="DY251">
            <v>275</v>
          </cell>
          <cell r="DZ251">
            <v>0</v>
          </cell>
          <cell r="EA251">
            <v>0</v>
          </cell>
          <cell r="EB251">
            <v>311</v>
          </cell>
          <cell r="EC251">
            <v>250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276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I251">
            <v>275</v>
          </cell>
          <cell r="FJ251">
            <v>275</v>
          </cell>
          <cell r="FM251">
            <v>275</v>
          </cell>
          <cell r="GK251">
            <v>0</v>
          </cell>
          <cell r="GL251">
            <v>260.625</v>
          </cell>
          <cell r="GM251">
            <v>200.5</v>
          </cell>
          <cell r="GN251">
            <v>229.83333333333334</v>
          </cell>
          <cell r="GO251">
            <v>0</v>
          </cell>
          <cell r="GP251">
            <v>0</v>
          </cell>
        </row>
        <row r="252">
          <cell r="AQ252">
            <v>0.68400000000000005</v>
          </cell>
          <cell r="BA252">
            <v>0.74099999999999999</v>
          </cell>
          <cell r="BD252">
            <v>0.76800000000000002</v>
          </cell>
          <cell r="BE252">
            <v>0.94199999999999995</v>
          </cell>
          <cell r="BF252">
            <v>0.58599999999999997</v>
          </cell>
          <cell r="BI252">
            <v>0.755</v>
          </cell>
          <cell r="BJ252">
            <v>0.78500000000000003</v>
          </cell>
          <cell r="BN252">
            <v>0.86099999999999999</v>
          </cell>
          <cell r="BO252">
            <v>0.72599999999999998</v>
          </cell>
          <cell r="BS252">
            <v>0.67600000000000005</v>
          </cell>
          <cell r="BT252">
            <v>0.753</v>
          </cell>
          <cell r="BU252">
            <v>0.67300000000000004</v>
          </cell>
          <cell r="CC252">
            <v>0.58199999999999996</v>
          </cell>
          <cell r="CD252">
            <v>0.71699999999999997</v>
          </cell>
          <cell r="CG252">
            <v>0.78100000000000003</v>
          </cell>
          <cell r="CM252">
            <v>0.73499999999999999</v>
          </cell>
          <cell r="CU252">
            <v>0.63100000000000001</v>
          </cell>
          <cell r="CZ252">
            <v>0.46899999999999997</v>
          </cell>
          <cell r="DE252">
            <v>0.56000000000000005</v>
          </cell>
          <cell r="DI252">
            <v>0.76200000000000001</v>
          </cell>
          <cell r="DJ252">
            <v>0.63300000000000001</v>
          </cell>
          <cell r="DN252">
            <v>0.69599999999999995</v>
          </cell>
          <cell r="DO252">
            <v>0.80400000000000005</v>
          </cell>
          <cell r="DT252">
            <v>0.86699999999999999</v>
          </cell>
          <cell r="DV252">
            <v>0.60199999999999998</v>
          </cell>
          <cell r="DW252">
            <v>0.56999999999999995</v>
          </cell>
          <cell r="DX252">
            <v>0.79300000000000004</v>
          </cell>
          <cell r="DY252">
            <v>0.84399999999999997</v>
          </cell>
          <cell r="DZ252">
            <v>0</v>
          </cell>
          <cell r="EA252">
            <v>0</v>
          </cell>
          <cell r="EB252">
            <v>0.82799999999999996</v>
          </cell>
          <cell r="EC252">
            <v>0.66300000000000003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0.10199999999999999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I252">
            <v>0.96399999999999997</v>
          </cell>
          <cell r="FJ252">
            <v>0.872</v>
          </cell>
          <cell r="FM252">
            <v>0.90300000000000002</v>
          </cell>
          <cell r="GK252">
            <v>0</v>
          </cell>
          <cell r="GL252">
            <v>0.76088888888888884</v>
          </cell>
          <cell r="GM252">
            <v>0.69350000000000012</v>
          </cell>
          <cell r="GN252">
            <v>0.65400000000000003</v>
          </cell>
          <cell r="GO252">
            <v>0</v>
          </cell>
          <cell r="GP252">
            <v>0</v>
          </cell>
        </row>
        <row r="253">
          <cell r="AQ253">
            <v>-16.5</v>
          </cell>
          <cell r="BA253">
            <v>-39</v>
          </cell>
          <cell r="BD253">
            <v>-24.4</v>
          </cell>
          <cell r="BE253">
            <v>-8.8000000000000007</v>
          </cell>
          <cell r="BF253">
            <v>58.5</v>
          </cell>
          <cell r="BI253">
            <v>-6.1</v>
          </cell>
          <cell r="BJ253">
            <v>-31.8</v>
          </cell>
          <cell r="BN253">
            <v>-24.4</v>
          </cell>
          <cell r="BO253">
            <v>37.5</v>
          </cell>
          <cell r="BS253">
            <v>35.299999999999997</v>
          </cell>
          <cell r="BT253">
            <v>46.2</v>
          </cell>
          <cell r="BU253">
            <v>55.4</v>
          </cell>
          <cell r="CC253">
            <v>34.200000000000003</v>
          </cell>
          <cell r="CD253">
            <v>21.4</v>
          </cell>
          <cell r="CG253">
            <v>9.6999999999999993</v>
          </cell>
          <cell r="CM253">
            <v>-5.3</v>
          </cell>
          <cell r="CU253">
            <v>5.3</v>
          </cell>
          <cell r="CZ253">
            <v>27.5</v>
          </cell>
          <cell r="DE253">
            <v>-23.8</v>
          </cell>
          <cell r="DI253">
            <v>-58.9</v>
          </cell>
          <cell r="DJ253">
            <v>-33.1</v>
          </cell>
          <cell r="DN253">
            <v>35</v>
          </cell>
          <cell r="DO253">
            <v>-44.8</v>
          </cell>
          <cell r="DT253">
            <v>-14.8</v>
          </cell>
          <cell r="DV253">
            <v>-19.3</v>
          </cell>
          <cell r="DW253">
            <v>-17.600000000000001</v>
          </cell>
          <cell r="DX253">
            <v>-60.2</v>
          </cell>
          <cell r="DY253">
            <v>-65.3</v>
          </cell>
          <cell r="DZ253">
            <v>0</v>
          </cell>
          <cell r="EA253">
            <v>0</v>
          </cell>
          <cell r="EB253">
            <v>-62.3</v>
          </cell>
          <cell r="EC253">
            <v>-60.9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-11.7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I253">
            <v>1.3</v>
          </cell>
          <cell r="FJ253">
            <v>11.1</v>
          </cell>
          <cell r="FM253">
            <v>-35.200000000000003</v>
          </cell>
          <cell r="GK253">
            <v>0</v>
          </cell>
          <cell r="GL253">
            <v>-6.1111111111111107</v>
          </cell>
          <cell r="GM253">
            <v>25.275000000000002</v>
          </cell>
          <cell r="GN253">
            <v>-16.350000000000001</v>
          </cell>
          <cell r="GO253">
            <v>0</v>
          </cell>
          <cell r="GP253">
            <v>0</v>
          </cell>
        </row>
        <row r="256">
          <cell r="AQ256">
            <v>249</v>
          </cell>
          <cell r="AV256">
            <v>188</v>
          </cell>
          <cell r="BE256">
            <v>270</v>
          </cell>
          <cell r="BI256">
            <v>220</v>
          </cell>
          <cell r="BX256">
            <v>172</v>
          </cell>
          <cell r="CC256">
            <v>245</v>
          </cell>
          <cell r="CD256">
            <v>126</v>
          </cell>
          <cell r="CG256">
            <v>245</v>
          </cell>
          <cell r="CM256">
            <v>3</v>
          </cell>
          <cell r="CQ256">
            <v>233</v>
          </cell>
          <cell r="CZ256">
            <v>1</v>
          </cell>
          <cell r="DA256">
            <v>222</v>
          </cell>
          <cell r="DE256">
            <v>128</v>
          </cell>
          <cell r="DI256">
            <v>234</v>
          </cell>
          <cell r="DJ256">
            <v>98</v>
          </cell>
          <cell r="DN256">
            <v>216</v>
          </cell>
          <cell r="DV256">
            <v>253</v>
          </cell>
          <cell r="DX256">
            <v>272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250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202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I256">
            <v>190</v>
          </cell>
          <cell r="FM256">
            <v>106</v>
          </cell>
          <cell r="GK256">
            <v>0</v>
          </cell>
          <cell r="GL256">
            <v>231.75</v>
          </cell>
          <cell r="GM256">
            <v>170.66666666666666</v>
          </cell>
          <cell r="GN256">
            <v>149.83333333333334</v>
          </cell>
          <cell r="GO256">
            <v>0</v>
          </cell>
          <cell r="GP256">
            <v>0</v>
          </cell>
        </row>
        <row r="257">
          <cell r="AQ257">
            <v>0.59799999999999998</v>
          </cell>
          <cell r="AV257">
            <v>0.48199999999999998</v>
          </cell>
          <cell r="BE257">
            <v>0.628</v>
          </cell>
          <cell r="BI257">
            <v>0.60099999999999998</v>
          </cell>
          <cell r="BX257">
            <v>0.48099999999999998</v>
          </cell>
          <cell r="CC257">
            <v>0.70099999999999996</v>
          </cell>
          <cell r="CD257">
            <v>0.66400000000000003</v>
          </cell>
          <cell r="CG257">
            <v>0.72399999999999998</v>
          </cell>
          <cell r="CM257">
            <v>0.47</v>
          </cell>
          <cell r="CQ257">
            <v>0.68300000000000005</v>
          </cell>
          <cell r="CZ257">
            <v>0.38300000000000001</v>
          </cell>
          <cell r="DA257">
            <v>0.61299999999999999</v>
          </cell>
          <cell r="DE257">
            <v>0.73199999999999998</v>
          </cell>
          <cell r="DI257">
            <v>0.68799999999999994</v>
          </cell>
          <cell r="DJ257">
            <v>0.64600000000000002</v>
          </cell>
          <cell r="DN257">
            <v>0.66500000000000004</v>
          </cell>
          <cell r="DV257">
            <v>0.754</v>
          </cell>
          <cell r="DX257">
            <v>0.84899999999999998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0.73399999999999999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0.58099999999999996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I257">
            <v>0.63</v>
          </cell>
          <cell r="FM257">
            <v>0.52500000000000002</v>
          </cell>
          <cell r="GK257">
            <v>0</v>
          </cell>
          <cell r="GL257">
            <v>0.57725000000000004</v>
          </cell>
          <cell r="GM257">
            <v>0.62049999999999994</v>
          </cell>
          <cell r="GN257">
            <v>0.62116666666666664</v>
          </cell>
          <cell r="GO257">
            <v>0</v>
          </cell>
          <cell r="GP257">
            <v>0</v>
          </cell>
        </row>
        <row r="258">
          <cell r="AQ258">
            <v>-5.5</v>
          </cell>
          <cell r="BE258">
            <v>21.7</v>
          </cell>
          <cell r="BI258">
            <v>32.6</v>
          </cell>
          <cell r="BX258">
            <v>38.799999999999997</v>
          </cell>
          <cell r="CC258">
            <v>-30.8</v>
          </cell>
          <cell r="CD258">
            <v>-4.0999999999999996</v>
          </cell>
          <cell r="CG258">
            <v>-3.8</v>
          </cell>
          <cell r="CM258">
            <v>0.4</v>
          </cell>
          <cell r="CQ258">
            <v>9.9</v>
          </cell>
          <cell r="CZ258">
            <v>0</v>
          </cell>
          <cell r="DA258">
            <v>36.4</v>
          </cell>
          <cell r="DE258">
            <v>-0.1</v>
          </cell>
          <cell r="DI258">
            <v>-16</v>
          </cell>
          <cell r="DJ258">
            <v>-1.4</v>
          </cell>
          <cell r="DN258">
            <v>-3.5</v>
          </cell>
          <cell r="DV258">
            <v>-198.7</v>
          </cell>
          <cell r="DX258">
            <v>-287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-207.3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6.6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I258">
            <v>-10.7</v>
          </cell>
          <cell r="FM258">
            <v>3.6</v>
          </cell>
          <cell r="GK258">
            <v>0</v>
          </cell>
          <cell r="GL258">
            <v>16.266666666666666</v>
          </cell>
          <cell r="GM258">
            <v>1.7333333333333327</v>
          </cell>
          <cell r="GN258">
            <v>2.5666666666666664</v>
          </cell>
          <cell r="GO258">
            <v>0</v>
          </cell>
          <cell r="GP258">
            <v>0</v>
          </cell>
        </row>
        <row r="261">
          <cell r="AU261">
            <v>307</v>
          </cell>
          <cell r="BF261">
            <v>304</v>
          </cell>
          <cell r="BU261">
            <v>259</v>
          </cell>
          <cell r="BX261">
            <v>313</v>
          </cell>
          <cell r="CD261">
            <v>313</v>
          </cell>
          <cell r="CG261">
            <v>318</v>
          </cell>
          <cell r="CM261">
            <v>313</v>
          </cell>
          <cell r="CQ261">
            <v>313</v>
          </cell>
          <cell r="CZ261">
            <v>201</v>
          </cell>
          <cell r="DA261">
            <v>296</v>
          </cell>
          <cell r="DE261">
            <v>210</v>
          </cell>
          <cell r="DJ261">
            <v>71</v>
          </cell>
          <cell r="DN261">
            <v>200</v>
          </cell>
          <cell r="DO261">
            <v>212</v>
          </cell>
          <cell r="DX261">
            <v>72</v>
          </cell>
          <cell r="DY261">
            <v>0</v>
          </cell>
          <cell r="DZ261">
            <v>0</v>
          </cell>
          <cell r="EA261">
            <v>0</v>
          </cell>
          <cell r="EB261">
            <v>313</v>
          </cell>
          <cell r="EC261">
            <v>156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GK261">
            <v>0</v>
          </cell>
          <cell r="GL261">
            <v>305.5</v>
          </cell>
          <cell r="GM261">
            <v>304.83333333333331</v>
          </cell>
          <cell r="GN261">
            <v>198.33333333333334</v>
          </cell>
          <cell r="GO261">
            <v>0</v>
          </cell>
          <cell r="GP261">
            <v>0</v>
          </cell>
        </row>
        <row r="262">
          <cell r="AU262">
            <v>0.77500000000000002</v>
          </cell>
          <cell r="BF262">
            <v>0.76600000000000001</v>
          </cell>
          <cell r="BU262">
            <v>0.73899999999999999</v>
          </cell>
          <cell r="BX262">
            <v>0.87</v>
          </cell>
          <cell r="CD262">
            <v>0.94499999999999995</v>
          </cell>
          <cell r="CG262">
            <v>0.82099999999999995</v>
          </cell>
          <cell r="CM262">
            <v>0.79300000000000004</v>
          </cell>
          <cell r="CQ262">
            <v>0.82499999999999996</v>
          </cell>
          <cell r="CZ262">
            <v>0.503</v>
          </cell>
          <cell r="DA262">
            <v>0.85499999999999998</v>
          </cell>
          <cell r="DE262">
            <v>0.504</v>
          </cell>
          <cell r="DJ262">
            <v>0.59399999999999997</v>
          </cell>
          <cell r="DN262">
            <v>0.82199999999999995</v>
          </cell>
          <cell r="DO262">
            <v>0.60399999999999998</v>
          </cell>
          <cell r="DX262">
            <v>0.54400000000000004</v>
          </cell>
          <cell r="DY262">
            <v>0</v>
          </cell>
          <cell r="DZ262">
            <v>0</v>
          </cell>
          <cell r="EA262">
            <v>0</v>
          </cell>
          <cell r="EB262">
            <v>0.81899999999999995</v>
          </cell>
          <cell r="EC262">
            <v>0.80500000000000005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GK262">
            <v>0</v>
          </cell>
          <cell r="GL262">
            <v>0.77049999999999996</v>
          </cell>
          <cell r="GM262">
            <v>0.83216666666666672</v>
          </cell>
          <cell r="GN262">
            <v>0.64700000000000002</v>
          </cell>
          <cell r="GO262">
            <v>0</v>
          </cell>
          <cell r="GP262">
            <v>0</v>
          </cell>
        </row>
        <row r="263">
          <cell r="BF263">
            <v>-9.1999999999999993</v>
          </cell>
          <cell r="BU263">
            <v>14.5</v>
          </cell>
          <cell r="BX263">
            <v>16.3</v>
          </cell>
          <cell r="CD263">
            <v>11.1</v>
          </cell>
          <cell r="CG263">
            <v>9.1</v>
          </cell>
          <cell r="CM263">
            <v>15.4</v>
          </cell>
          <cell r="CQ263">
            <v>27.6</v>
          </cell>
          <cell r="CZ263">
            <v>-14.1</v>
          </cell>
          <cell r="DA263">
            <v>22.9</v>
          </cell>
          <cell r="DE263">
            <v>18.2</v>
          </cell>
          <cell r="DJ263">
            <v>-6.3</v>
          </cell>
          <cell r="DN263">
            <v>10.3</v>
          </cell>
          <cell r="DO263">
            <v>6.3</v>
          </cell>
          <cell r="DX263">
            <v>8.6999999999999993</v>
          </cell>
          <cell r="DY263">
            <v>0</v>
          </cell>
          <cell r="DZ263">
            <v>0</v>
          </cell>
          <cell r="EA263">
            <v>0</v>
          </cell>
          <cell r="EB263">
            <v>19.399999999999999</v>
          </cell>
          <cell r="EC263">
            <v>8.4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GK263">
            <v>0</v>
          </cell>
          <cell r="GL263">
            <v>-9.1999999999999993</v>
          </cell>
          <cell r="GM263">
            <v>15.666666666666666</v>
          </cell>
          <cell r="GN263">
            <v>6.2166666666666659</v>
          </cell>
          <cell r="GO263">
            <v>0</v>
          </cell>
          <cell r="GP263">
            <v>0</v>
          </cell>
        </row>
        <row r="266">
          <cell r="AQ266">
            <v>230</v>
          </cell>
          <cell r="BU266">
            <v>30</v>
          </cell>
          <cell r="BX266">
            <v>24</v>
          </cell>
          <cell r="EX266">
            <v>313</v>
          </cell>
          <cell r="FI266">
            <v>281</v>
          </cell>
          <cell r="FJ266">
            <v>250</v>
          </cell>
          <cell r="FM266">
            <v>149</v>
          </cell>
          <cell r="GK266">
            <v>0</v>
          </cell>
          <cell r="GL266">
            <v>230</v>
          </cell>
          <cell r="GM266">
            <v>27</v>
          </cell>
          <cell r="GN266">
            <v>0</v>
          </cell>
          <cell r="GO266">
            <v>0</v>
          </cell>
          <cell r="GP266">
            <v>0</v>
          </cell>
        </row>
        <row r="267">
          <cell r="AQ267">
            <v>0.54800000000000004</v>
          </cell>
          <cell r="BU267">
            <v>0.79300000000000004</v>
          </cell>
          <cell r="BX267">
            <v>0.7</v>
          </cell>
          <cell r="EX267">
            <v>0.83299999999999996</v>
          </cell>
          <cell r="FI267">
            <v>0.66700000000000004</v>
          </cell>
          <cell r="FJ267">
            <v>0.624</v>
          </cell>
          <cell r="FM267">
            <v>0.61199999999999999</v>
          </cell>
          <cell r="GK267">
            <v>0</v>
          </cell>
          <cell r="GL267">
            <v>0.54800000000000004</v>
          </cell>
          <cell r="GM267">
            <v>0.74649999999999994</v>
          </cell>
          <cell r="GN267">
            <v>0</v>
          </cell>
          <cell r="GO267">
            <v>0</v>
          </cell>
          <cell r="GP267">
            <v>0</v>
          </cell>
        </row>
        <row r="268">
          <cell r="AQ268">
            <v>44</v>
          </cell>
          <cell r="BU268">
            <v>3</v>
          </cell>
          <cell r="BX268">
            <v>1</v>
          </cell>
          <cell r="EX268">
            <v>13</v>
          </cell>
          <cell r="FI268">
            <v>82.5</v>
          </cell>
          <cell r="FJ268">
            <v>82.9</v>
          </cell>
          <cell r="FM268">
            <v>45.8</v>
          </cell>
          <cell r="GK268">
            <v>0</v>
          </cell>
          <cell r="GL268">
            <v>44</v>
          </cell>
          <cell r="GM268">
            <v>2</v>
          </cell>
          <cell r="GN268">
            <v>0</v>
          </cell>
          <cell r="GO268">
            <v>0</v>
          </cell>
          <cell r="GP268">
            <v>0</v>
          </cell>
        </row>
        <row r="271">
          <cell r="BF271">
            <v>234</v>
          </cell>
          <cell r="BJ271">
            <v>260</v>
          </cell>
          <cell r="BN271">
            <v>219</v>
          </cell>
          <cell r="BO271">
            <v>268</v>
          </cell>
          <cell r="BS271">
            <v>268</v>
          </cell>
          <cell r="BT271">
            <v>268</v>
          </cell>
          <cell r="CC271">
            <v>272</v>
          </cell>
          <cell r="CD271">
            <v>212</v>
          </cell>
          <cell r="CG271">
            <v>275</v>
          </cell>
          <cell r="CH271">
            <v>275</v>
          </cell>
          <cell r="CI271">
            <v>251</v>
          </cell>
          <cell r="CM271">
            <v>112</v>
          </cell>
          <cell r="CQ271">
            <v>273</v>
          </cell>
          <cell r="CU271">
            <v>275</v>
          </cell>
          <cell r="CZ271">
            <v>275</v>
          </cell>
          <cell r="DA271">
            <v>217</v>
          </cell>
          <cell r="DE271">
            <v>166</v>
          </cell>
          <cell r="DI271">
            <v>232</v>
          </cell>
          <cell r="DJ271">
            <v>275</v>
          </cell>
          <cell r="DN271">
            <v>251</v>
          </cell>
          <cell r="DO271">
            <v>250</v>
          </cell>
          <cell r="DT271">
            <v>160</v>
          </cell>
          <cell r="DW271">
            <v>90</v>
          </cell>
          <cell r="DX271">
            <v>275</v>
          </cell>
          <cell r="DY271">
            <v>275</v>
          </cell>
          <cell r="DZ271">
            <v>0</v>
          </cell>
          <cell r="EA271">
            <v>0</v>
          </cell>
          <cell r="EB271">
            <v>177</v>
          </cell>
          <cell r="EC271">
            <v>263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275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I271">
            <v>236</v>
          </cell>
          <cell r="FJ271">
            <v>185</v>
          </cell>
          <cell r="GK271">
            <v>0</v>
          </cell>
          <cell r="GL271">
            <v>245.25</v>
          </cell>
          <cell r="GM271">
            <v>248.1</v>
          </cell>
          <cell r="GN271">
            <v>238</v>
          </cell>
          <cell r="GO271">
            <v>0</v>
          </cell>
          <cell r="GP271">
            <v>0</v>
          </cell>
        </row>
        <row r="272">
          <cell r="BF272">
            <v>0.624</v>
          </cell>
          <cell r="BJ272">
            <v>0.70199999999999996</v>
          </cell>
          <cell r="BN272">
            <v>0.63300000000000001</v>
          </cell>
          <cell r="BO272">
            <v>0.73799999999999999</v>
          </cell>
          <cell r="BS272">
            <v>0.86499999999999999</v>
          </cell>
          <cell r="BT272">
            <v>0.79500000000000004</v>
          </cell>
          <cell r="CC272">
            <v>0.81399999999999995</v>
          </cell>
          <cell r="CD272">
            <v>0.63200000000000001</v>
          </cell>
          <cell r="CG272">
            <v>0.84399999999999997</v>
          </cell>
          <cell r="CH272">
            <v>0.81</v>
          </cell>
          <cell r="CI272">
            <v>0.71799999999999997</v>
          </cell>
          <cell r="CM272">
            <v>0.66700000000000004</v>
          </cell>
          <cell r="CQ272">
            <v>0.80400000000000005</v>
          </cell>
          <cell r="CU272">
            <v>0.82499999999999996</v>
          </cell>
          <cell r="CZ272">
            <v>0.79800000000000004</v>
          </cell>
          <cell r="DA272">
            <v>0.70599999999999996</v>
          </cell>
          <cell r="DE272">
            <v>0.46300000000000002</v>
          </cell>
          <cell r="DI272">
            <v>0.67100000000000004</v>
          </cell>
          <cell r="DJ272">
            <v>0.82599999999999996</v>
          </cell>
          <cell r="DN272">
            <v>0.73499999999999999</v>
          </cell>
          <cell r="DO272">
            <v>0.73299999999999998</v>
          </cell>
          <cell r="DT272">
            <v>0.80300000000000005</v>
          </cell>
          <cell r="DW272">
            <v>0.54200000000000004</v>
          </cell>
          <cell r="DX272">
            <v>0.81299999999999994</v>
          </cell>
          <cell r="DY272">
            <v>0.81399999999999995</v>
          </cell>
          <cell r="DZ272">
            <v>0</v>
          </cell>
          <cell r="EA272">
            <v>0</v>
          </cell>
          <cell r="EB272">
            <v>0.97499999999999998</v>
          </cell>
          <cell r="EC272">
            <v>0.69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0.88100000000000001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I272">
            <v>0.68799999999999994</v>
          </cell>
          <cell r="FJ272">
            <v>0.505</v>
          </cell>
          <cell r="GK272">
            <v>0</v>
          </cell>
          <cell r="GL272">
            <v>0.67425000000000002</v>
          </cell>
          <cell r="GM272">
            <v>0.77739999999999998</v>
          </cell>
          <cell r="GN272">
            <v>0.70457142857142852</v>
          </cell>
          <cell r="GO272">
            <v>0</v>
          </cell>
          <cell r="GP272">
            <v>0</v>
          </cell>
        </row>
        <row r="273">
          <cell r="BF273">
            <v>29.3</v>
          </cell>
          <cell r="BJ273">
            <v>-31.9</v>
          </cell>
          <cell r="BN273">
            <v>26.7</v>
          </cell>
          <cell r="BO273">
            <v>-43.1</v>
          </cell>
          <cell r="BS273">
            <v>-33.1</v>
          </cell>
          <cell r="BT273">
            <v>-24.4</v>
          </cell>
          <cell r="CC273">
            <v>-42.9</v>
          </cell>
          <cell r="CD273">
            <v>36.9</v>
          </cell>
          <cell r="CG273">
            <v>-60.6</v>
          </cell>
          <cell r="CH273">
            <v>-28.1</v>
          </cell>
          <cell r="CI273">
            <v>15.2</v>
          </cell>
          <cell r="CM273">
            <v>1.2</v>
          </cell>
          <cell r="CQ273">
            <v>-34.5</v>
          </cell>
          <cell r="CU273">
            <v>-46.5</v>
          </cell>
          <cell r="CZ273">
            <v>-42.5</v>
          </cell>
          <cell r="DA273">
            <v>-21.1</v>
          </cell>
          <cell r="DE273">
            <v>-21.3</v>
          </cell>
          <cell r="DI273">
            <v>29.1</v>
          </cell>
          <cell r="DJ273">
            <v>-42.7</v>
          </cell>
          <cell r="DN273">
            <v>24.1</v>
          </cell>
          <cell r="DO273">
            <v>34.799999999999997</v>
          </cell>
          <cell r="DT273">
            <v>-22.6</v>
          </cell>
          <cell r="DW273">
            <v>-5.4</v>
          </cell>
          <cell r="DX273">
            <v>-46.1</v>
          </cell>
          <cell r="DY273">
            <v>-37.799999999999997</v>
          </cell>
          <cell r="DZ273">
            <v>0</v>
          </cell>
          <cell r="EA273">
            <v>0</v>
          </cell>
          <cell r="EB273">
            <v>-32.200000000000003</v>
          </cell>
          <cell r="EC273">
            <v>-53.8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-14.4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I273">
            <v>42.7</v>
          </cell>
          <cell r="FJ273">
            <v>31.5</v>
          </cell>
          <cell r="GK273">
            <v>0</v>
          </cell>
          <cell r="GL273">
            <v>-4.75</v>
          </cell>
          <cell r="GM273">
            <v>-21.680000000000003</v>
          </cell>
          <cell r="GN273">
            <v>-5.6571428571428584</v>
          </cell>
          <cell r="GO273">
            <v>0</v>
          </cell>
          <cell r="GP273">
            <v>0</v>
          </cell>
        </row>
        <row r="276">
          <cell r="AQ276">
            <v>260</v>
          </cell>
          <cell r="AU276">
            <v>304</v>
          </cell>
          <cell r="AV276">
            <v>280</v>
          </cell>
          <cell r="BA276">
            <v>300</v>
          </cell>
          <cell r="BD276">
            <v>280</v>
          </cell>
          <cell r="BE276">
            <v>262</v>
          </cell>
          <cell r="BF276">
            <v>243</v>
          </cell>
          <cell r="BI276">
            <v>255</v>
          </cell>
          <cell r="BJ276">
            <v>263</v>
          </cell>
          <cell r="BO276">
            <v>275</v>
          </cell>
          <cell r="BS276">
            <v>300</v>
          </cell>
          <cell r="BT276">
            <v>290</v>
          </cell>
          <cell r="BU276">
            <v>243</v>
          </cell>
          <cell r="BX276">
            <v>285</v>
          </cell>
          <cell r="CC276">
            <v>305</v>
          </cell>
          <cell r="CD276">
            <v>303</v>
          </cell>
          <cell r="CG276">
            <v>283</v>
          </cell>
          <cell r="CH276">
            <v>305</v>
          </cell>
          <cell r="CZ276">
            <v>307</v>
          </cell>
          <cell r="DA276">
            <v>307</v>
          </cell>
          <cell r="DE276">
            <v>200</v>
          </cell>
          <cell r="DI276">
            <v>284</v>
          </cell>
          <cell r="DJ276">
            <v>238</v>
          </cell>
          <cell r="DN276">
            <v>300</v>
          </cell>
          <cell r="DO276">
            <v>133</v>
          </cell>
          <cell r="DV276">
            <v>308</v>
          </cell>
          <cell r="DW276">
            <v>282</v>
          </cell>
          <cell r="DX276">
            <v>301</v>
          </cell>
          <cell r="DY276">
            <v>228</v>
          </cell>
          <cell r="DZ276">
            <v>0</v>
          </cell>
          <cell r="EA276">
            <v>0</v>
          </cell>
          <cell r="EB276">
            <v>322</v>
          </cell>
          <cell r="EC276">
            <v>307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GK276">
            <v>0</v>
          </cell>
          <cell r="GL276">
            <v>272.2</v>
          </cell>
          <cell r="GM276">
            <v>289.25</v>
          </cell>
          <cell r="GN276">
            <v>252.71428571428572</v>
          </cell>
          <cell r="GO276">
            <v>0</v>
          </cell>
          <cell r="GP276">
            <v>0</v>
          </cell>
        </row>
        <row r="277">
          <cell r="AQ277">
            <v>0.65800000000000003</v>
          </cell>
          <cell r="AU277">
            <v>0.73</v>
          </cell>
          <cell r="AV277">
            <v>0.68500000000000005</v>
          </cell>
          <cell r="BA277">
            <v>0.749</v>
          </cell>
          <cell r="BD277">
            <v>0.73199999999999998</v>
          </cell>
          <cell r="BE277">
            <v>0.64500000000000002</v>
          </cell>
          <cell r="BF277">
            <v>0.56799999999999995</v>
          </cell>
          <cell r="BI277">
            <v>0.52300000000000002</v>
          </cell>
          <cell r="BO277">
            <v>0.65100000000000002</v>
          </cell>
          <cell r="BS277">
            <v>0.79</v>
          </cell>
          <cell r="BT277">
            <v>0.73</v>
          </cell>
          <cell r="BU277">
            <v>0.66</v>
          </cell>
          <cell r="BX277">
            <v>0.72799999999999998</v>
          </cell>
          <cell r="CC277">
            <v>0.87</v>
          </cell>
          <cell r="CD277">
            <v>0.91300000000000003</v>
          </cell>
          <cell r="CG277">
            <v>0.72899999999999998</v>
          </cell>
          <cell r="CH277">
            <v>0.872</v>
          </cell>
          <cell r="CZ277">
            <v>0.93200000000000005</v>
          </cell>
          <cell r="DA277">
            <v>0.878</v>
          </cell>
          <cell r="DE277">
            <v>0.52300000000000002</v>
          </cell>
          <cell r="DI277">
            <v>0.80300000000000005</v>
          </cell>
          <cell r="DJ277">
            <v>0.56799999999999995</v>
          </cell>
          <cell r="DN277">
            <v>0.83199999999999996</v>
          </cell>
          <cell r="DO277">
            <v>0.85099999999999998</v>
          </cell>
          <cell r="DV277">
            <v>0.89</v>
          </cell>
          <cell r="DW277">
            <v>0.73499999999999999</v>
          </cell>
          <cell r="DX277">
            <v>0.80900000000000005</v>
          </cell>
          <cell r="DY277">
            <v>0.59599999999999997</v>
          </cell>
          <cell r="DZ277">
            <v>0</v>
          </cell>
          <cell r="EA277">
            <v>0</v>
          </cell>
          <cell r="EB277">
            <v>0.874</v>
          </cell>
          <cell r="EC277">
            <v>0.83699999999999997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GK277">
            <v>0</v>
          </cell>
          <cell r="GL277">
            <v>0.66011111111111098</v>
          </cell>
          <cell r="GM277">
            <v>0.78650000000000009</v>
          </cell>
          <cell r="GN277">
            <v>0.76957142857142868</v>
          </cell>
          <cell r="GO277">
            <v>0</v>
          </cell>
          <cell r="GP277">
            <v>0</v>
          </cell>
        </row>
        <row r="278">
          <cell r="AQ278">
            <v>-26.9</v>
          </cell>
          <cell r="AU278">
            <v>24.6</v>
          </cell>
          <cell r="AV278">
            <v>30.2</v>
          </cell>
          <cell r="BA278">
            <v>8.8000000000000007</v>
          </cell>
          <cell r="BD278">
            <v>5.5</v>
          </cell>
          <cell r="BE278">
            <v>62.2</v>
          </cell>
          <cell r="BF278">
            <v>36.1</v>
          </cell>
          <cell r="BI278">
            <v>0</v>
          </cell>
          <cell r="BO278">
            <v>56.2</v>
          </cell>
          <cell r="BS278">
            <v>25.8</v>
          </cell>
          <cell r="BT278">
            <v>73.5</v>
          </cell>
          <cell r="BU278">
            <v>50</v>
          </cell>
          <cell r="BX278">
            <v>59.1</v>
          </cell>
          <cell r="CC278">
            <v>26.4</v>
          </cell>
          <cell r="CD278">
            <v>12.6</v>
          </cell>
          <cell r="CG278">
            <v>28.6</v>
          </cell>
          <cell r="CH278">
            <v>18.5</v>
          </cell>
          <cell r="CZ278">
            <v>9.4</v>
          </cell>
          <cell r="DA278">
            <v>24.2</v>
          </cell>
          <cell r="DE278">
            <v>41.1</v>
          </cell>
          <cell r="DI278">
            <v>49.2</v>
          </cell>
          <cell r="DJ278">
            <v>33.200000000000003</v>
          </cell>
          <cell r="DN278">
            <v>12</v>
          </cell>
          <cell r="DO278">
            <v>16.3</v>
          </cell>
          <cell r="DV278">
            <v>22.8</v>
          </cell>
          <cell r="DW278">
            <v>4.5999999999999996</v>
          </cell>
          <cell r="DX278">
            <v>6.6</v>
          </cell>
          <cell r="DY278">
            <v>39.299999999999997</v>
          </cell>
          <cell r="DZ278">
            <v>0</v>
          </cell>
          <cell r="EA278">
            <v>0</v>
          </cell>
          <cell r="EB278">
            <v>17.7</v>
          </cell>
          <cell r="EC278">
            <v>29.1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GK278">
            <v>0</v>
          </cell>
          <cell r="GL278">
            <v>21.855555555555554</v>
          </cell>
          <cell r="GM278">
            <v>36.8125</v>
          </cell>
          <cell r="GN278">
            <v>26.485714285714291</v>
          </cell>
          <cell r="GO278">
            <v>0</v>
          </cell>
          <cell r="GP278">
            <v>0</v>
          </cell>
        </row>
        <row r="281">
          <cell r="CD281">
            <v>270</v>
          </cell>
          <cell r="DI281">
            <v>203</v>
          </cell>
          <cell r="DJ281">
            <v>209</v>
          </cell>
          <cell r="DN281">
            <v>154</v>
          </cell>
          <cell r="DO281">
            <v>211</v>
          </cell>
          <cell r="DT281">
            <v>227</v>
          </cell>
          <cell r="DV281">
            <v>241</v>
          </cell>
          <cell r="DW281">
            <v>242</v>
          </cell>
          <cell r="DX281">
            <v>224</v>
          </cell>
          <cell r="DY281">
            <v>222</v>
          </cell>
          <cell r="DZ281">
            <v>0</v>
          </cell>
          <cell r="EA281">
            <v>0</v>
          </cell>
          <cell r="EB281">
            <v>0</v>
          </cell>
          <cell r="EC281">
            <v>191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I281">
            <v>306</v>
          </cell>
          <cell r="FJ281">
            <v>251</v>
          </cell>
          <cell r="FM281">
            <v>263</v>
          </cell>
          <cell r="GK281">
            <v>0</v>
          </cell>
          <cell r="GL281">
            <v>0</v>
          </cell>
          <cell r="GM281">
            <v>270</v>
          </cell>
          <cell r="GN281">
            <v>194.25</v>
          </cell>
          <cell r="GO281">
            <v>0</v>
          </cell>
          <cell r="GP281">
            <v>0</v>
          </cell>
        </row>
        <row r="282">
          <cell r="CD282">
            <v>0.82299999999999995</v>
          </cell>
          <cell r="DI282">
            <v>0.54900000000000004</v>
          </cell>
          <cell r="DJ282">
            <v>0.68200000000000005</v>
          </cell>
          <cell r="DN282">
            <v>0.72699999999999998</v>
          </cell>
          <cell r="DO282">
            <v>0.69499999999999995</v>
          </cell>
          <cell r="DT282">
            <v>0.66200000000000003</v>
          </cell>
          <cell r="DV282">
            <v>0.70399999999999996</v>
          </cell>
          <cell r="DW282">
            <v>0.67400000000000004</v>
          </cell>
          <cell r="DX282">
            <v>0.73899999999999999</v>
          </cell>
          <cell r="DY282">
            <v>0.63300000000000001</v>
          </cell>
          <cell r="DZ282">
            <v>0</v>
          </cell>
          <cell r="EA282">
            <v>0</v>
          </cell>
          <cell r="EB282">
            <v>0</v>
          </cell>
          <cell r="EC282">
            <v>0.60399999999999998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I282">
            <v>0.76700000000000002</v>
          </cell>
          <cell r="FJ282">
            <v>0.75800000000000001</v>
          </cell>
          <cell r="FM282">
            <v>0.67400000000000004</v>
          </cell>
          <cell r="GK282">
            <v>0</v>
          </cell>
          <cell r="GL282">
            <v>0</v>
          </cell>
          <cell r="GM282">
            <v>0.82299999999999995</v>
          </cell>
          <cell r="GN282">
            <v>0.66325000000000001</v>
          </cell>
          <cell r="GO282">
            <v>0</v>
          </cell>
          <cell r="GP282">
            <v>0</v>
          </cell>
        </row>
        <row r="283">
          <cell r="CD283">
            <v>1</v>
          </cell>
          <cell r="DI283">
            <v>24.9</v>
          </cell>
          <cell r="DJ283">
            <v>-23.8</v>
          </cell>
          <cell r="DN283">
            <v>-50.1</v>
          </cell>
          <cell r="DO283">
            <v>17.899999999999999</v>
          </cell>
          <cell r="DT283">
            <v>42.1</v>
          </cell>
          <cell r="DV283">
            <v>-189.9</v>
          </cell>
          <cell r="DW283">
            <v>43.9</v>
          </cell>
          <cell r="DX283">
            <v>3.5</v>
          </cell>
          <cell r="DY283">
            <v>89.9</v>
          </cell>
          <cell r="DZ283">
            <v>0</v>
          </cell>
          <cell r="EA283">
            <v>0</v>
          </cell>
          <cell r="EB283">
            <v>0</v>
          </cell>
          <cell r="EC283">
            <v>26.6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I283">
            <v>98.3</v>
          </cell>
          <cell r="FJ283">
            <v>68.5</v>
          </cell>
          <cell r="FM283">
            <v>86</v>
          </cell>
          <cell r="GK283">
            <v>0</v>
          </cell>
          <cell r="GL283">
            <v>0</v>
          </cell>
          <cell r="GM283">
            <v>1</v>
          </cell>
          <cell r="GN283">
            <v>-7.7750000000000004</v>
          </cell>
          <cell r="GO283">
            <v>0</v>
          </cell>
          <cell r="GP283">
            <v>0</v>
          </cell>
        </row>
        <row r="286">
          <cell r="GK286">
            <v>0</v>
          </cell>
          <cell r="GL286">
            <v>0</v>
          </cell>
          <cell r="GM286">
            <v>0</v>
          </cell>
          <cell r="GN286">
            <v>0</v>
          </cell>
          <cell r="GO286">
            <v>0</v>
          </cell>
          <cell r="GP286">
            <v>0</v>
          </cell>
        </row>
        <row r="287">
          <cell r="GK287">
            <v>0</v>
          </cell>
          <cell r="GL287">
            <v>0</v>
          </cell>
          <cell r="GM287">
            <v>0</v>
          </cell>
          <cell r="GN287">
            <v>0</v>
          </cell>
          <cell r="GO287">
            <v>0</v>
          </cell>
          <cell r="GP287">
            <v>0</v>
          </cell>
        </row>
        <row r="288">
          <cell r="GK288">
            <v>0</v>
          </cell>
          <cell r="GL288">
            <v>0</v>
          </cell>
          <cell r="GM288">
            <v>0</v>
          </cell>
          <cell r="GN288">
            <v>0</v>
          </cell>
          <cell r="GO288">
            <v>0</v>
          </cell>
          <cell r="GP288">
            <v>0</v>
          </cell>
        </row>
        <row r="301">
          <cell r="DB301">
            <v>203</v>
          </cell>
          <cell r="DC301">
            <v>170</v>
          </cell>
          <cell r="DF301">
            <v>58</v>
          </cell>
          <cell r="DG301">
            <v>228</v>
          </cell>
          <cell r="DM301">
            <v>166</v>
          </cell>
          <cell r="DN301">
            <v>76</v>
          </cell>
          <cell r="DO301">
            <v>174</v>
          </cell>
          <cell r="DP301">
            <v>197</v>
          </cell>
          <cell r="DQ301">
            <v>224</v>
          </cell>
          <cell r="DT301">
            <v>208</v>
          </cell>
          <cell r="DU301">
            <v>229</v>
          </cell>
          <cell r="DZ301">
            <v>224</v>
          </cell>
          <cell r="EB301">
            <v>200</v>
          </cell>
          <cell r="FJ301">
            <v>208</v>
          </cell>
          <cell r="FO301">
            <v>161</v>
          </cell>
          <cell r="FP301">
            <v>119</v>
          </cell>
          <cell r="GK301">
            <v>0</v>
          </cell>
          <cell r="GL301">
            <v>0</v>
          </cell>
          <cell r="GM301">
            <v>0</v>
          </cell>
          <cell r="GN301">
            <v>172.16666666666666</v>
          </cell>
          <cell r="GO301">
            <v>0</v>
          </cell>
          <cell r="GP301">
            <v>0</v>
          </cell>
        </row>
        <row r="302">
          <cell r="DB302">
            <v>0.61599999999999999</v>
          </cell>
          <cell r="DC302">
            <v>0.55300000000000005</v>
          </cell>
          <cell r="DF302">
            <v>0.48</v>
          </cell>
          <cell r="DG302">
            <v>0.60299999999999998</v>
          </cell>
          <cell r="DM302">
            <v>0.46800000000000003</v>
          </cell>
          <cell r="DN302">
            <v>0.52500000000000002</v>
          </cell>
          <cell r="DO302">
            <v>0.7</v>
          </cell>
          <cell r="DP302">
            <v>0.55100000000000005</v>
          </cell>
          <cell r="DQ302">
            <v>0.75800000000000001</v>
          </cell>
          <cell r="DT302">
            <v>0.621</v>
          </cell>
          <cell r="DU302">
            <v>0.629</v>
          </cell>
          <cell r="DZ302">
            <v>0.74199999999999999</v>
          </cell>
          <cell r="EB302">
            <v>0.60499999999999998</v>
          </cell>
          <cell r="FJ302">
            <v>0.71199999999999997</v>
          </cell>
          <cell r="FO302">
            <v>0.69599999999999995</v>
          </cell>
          <cell r="FP302">
            <v>0.51800000000000002</v>
          </cell>
          <cell r="GK302">
            <v>0</v>
          </cell>
          <cell r="GL302">
            <v>0</v>
          </cell>
          <cell r="GM302">
            <v>0</v>
          </cell>
          <cell r="GN302">
            <v>0.55683333333333329</v>
          </cell>
          <cell r="GO302">
            <v>0</v>
          </cell>
          <cell r="GP302">
            <v>0</v>
          </cell>
        </row>
        <row r="303">
          <cell r="DB303">
            <v>23.7</v>
          </cell>
          <cell r="DC303">
            <v>5.3</v>
          </cell>
          <cell r="DF303">
            <v>-20.3</v>
          </cell>
          <cell r="DG303">
            <v>-34.6</v>
          </cell>
          <cell r="DM303">
            <v>-56.2</v>
          </cell>
          <cell r="DN303">
            <v>-41.6</v>
          </cell>
          <cell r="DO303">
            <v>-136.9</v>
          </cell>
          <cell r="DP303">
            <v>-27.6</v>
          </cell>
          <cell r="DQ303">
            <v>-140.1</v>
          </cell>
          <cell r="DT303">
            <v>-107.5</v>
          </cell>
          <cell r="DU303">
            <v>1.8</v>
          </cell>
          <cell r="DZ303">
            <v>-119.6</v>
          </cell>
          <cell r="EB303">
            <v>-72.7</v>
          </cell>
          <cell r="FJ303">
            <v>-43.9</v>
          </cell>
          <cell r="FO303">
            <v>-9.9</v>
          </cell>
          <cell r="FP303">
            <v>-29.9</v>
          </cell>
          <cell r="GK303">
            <v>0</v>
          </cell>
          <cell r="GL303">
            <v>0</v>
          </cell>
          <cell r="GM303">
            <v>0</v>
          </cell>
          <cell r="GN303">
            <v>-31.600000000000005</v>
          </cell>
          <cell r="GO303">
            <v>0</v>
          </cell>
          <cell r="GP303">
            <v>0</v>
          </cell>
        </row>
        <row r="306">
          <cell r="DB306">
            <v>270</v>
          </cell>
          <cell r="DC306">
            <v>200</v>
          </cell>
          <cell r="DF306">
            <v>223</v>
          </cell>
          <cell r="DG306">
            <v>252</v>
          </cell>
          <cell r="DM306">
            <v>233</v>
          </cell>
          <cell r="DN306">
            <v>164</v>
          </cell>
          <cell r="DO306">
            <v>209</v>
          </cell>
          <cell r="DP306">
            <v>270</v>
          </cell>
          <cell r="DU306">
            <v>200</v>
          </cell>
          <cell r="DY306">
            <v>234</v>
          </cell>
          <cell r="DZ306">
            <v>228</v>
          </cell>
          <cell r="FI306">
            <v>85</v>
          </cell>
          <cell r="FJ306">
            <v>216</v>
          </cell>
          <cell r="FK306">
            <v>149</v>
          </cell>
          <cell r="FO306">
            <v>236</v>
          </cell>
          <cell r="GK306">
            <v>0</v>
          </cell>
          <cell r="GL306">
            <v>0</v>
          </cell>
          <cell r="GM306">
            <v>0</v>
          </cell>
          <cell r="GN306">
            <v>235.6</v>
          </cell>
          <cell r="GO306">
            <v>0</v>
          </cell>
          <cell r="GP306">
            <v>0</v>
          </cell>
        </row>
        <row r="307">
          <cell r="DB307">
            <v>0.74199999999999999</v>
          </cell>
          <cell r="DC307">
            <v>0.61599999999999999</v>
          </cell>
          <cell r="DG307">
            <v>0.68600000000000005</v>
          </cell>
          <cell r="DM307">
            <v>0.61899999999999999</v>
          </cell>
          <cell r="DN307">
            <v>0.42499999999999999</v>
          </cell>
          <cell r="DO307">
            <v>0.56100000000000005</v>
          </cell>
          <cell r="DP307">
            <v>0.752</v>
          </cell>
          <cell r="DU307">
            <v>0.54700000000000004</v>
          </cell>
          <cell r="DY307">
            <v>0.65300000000000002</v>
          </cell>
          <cell r="DZ307">
            <v>0.60599999999999998</v>
          </cell>
          <cell r="FI307">
            <v>0.54400000000000004</v>
          </cell>
          <cell r="FJ307">
            <v>0.57499999999999996</v>
          </cell>
          <cell r="FK307">
            <v>0.61799999999999999</v>
          </cell>
          <cell r="FO307">
            <v>0.67100000000000004</v>
          </cell>
          <cell r="GK307">
            <v>0</v>
          </cell>
          <cell r="GL307">
            <v>0</v>
          </cell>
          <cell r="GM307">
            <v>0</v>
          </cell>
          <cell r="GN307">
            <v>0.66575000000000006</v>
          </cell>
          <cell r="GO307">
            <v>0</v>
          </cell>
          <cell r="GP307">
            <v>0</v>
          </cell>
        </row>
        <row r="308">
          <cell r="DB308">
            <v>-17.5</v>
          </cell>
          <cell r="DC308">
            <v>17.7</v>
          </cell>
          <cell r="DF308">
            <v>7.5</v>
          </cell>
          <cell r="DG308">
            <v>33.1</v>
          </cell>
          <cell r="DM308">
            <v>20.7</v>
          </cell>
          <cell r="DN308">
            <v>19.3</v>
          </cell>
          <cell r="DO308">
            <v>-18.3</v>
          </cell>
          <cell r="DP308">
            <v>18.3</v>
          </cell>
          <cell r="DU308">
            <v>18.899999999999999</v>
          </cell>
          <cell r="DY308">
            <v>2.4</v>
          </cell>
          <cell r="DZ308">
            <v>-11.7</v>
          </cell>
          <cell r="FI308">
            <v>16.600000000000001</v>
          </cell>
          <cell r="FJ308">
            <v>13.5</v>
          </cell>
          <cell r="FK308">
            <v>32.700000000000003</v>
          </cell>
          <cell r="FO308">
            <v>32.299999999999997</v>
          </cell>
          <cell r="GK308">
            <v>0</v>
          </cell>
          <cell r="GL308">
            <v>0</v>
          </cell>
          <cell r="GM308">
            <v>0</v>
          </cell>
          <cell r="GN308">
            <v>12.3</v>
          </cell>
          <cell r="GO308">
            <v>0</v>
          </cell>
          <cell r="GP308">
            <v>0</v>
          </cell>
        </row>
        <row r="311">
          <cell r="DA311">
            <v>203</v>
          </cell>
          <cell r="DB311">
            <v>250</v>
          </cell>
          <cell r="DC311">
            <v>212</v>
          </cell>
          <cell r="DF311">
            <v>139</v>
          </cell>
          <cell r="DG311">
            <v>202</v>
          </cell>
          <cell r="DN311">
            <v>306</v>
          </cell>
          <cell r="DO311">
            <v>270</v>
          </cell>
          <cell r="DP311">
            <v>301</v>
          </cell>
          <cell r="DT311">
            <v>260</v>
          </cell>
          <cell r="DU311">
            <v>220</v>
          </cell>
          <cell r="DZ311">
            <v>301</v>
          </cell>
          <cell r="GK311">
            <v>0</v>
          </cell>
          <cell r="GL311">
            <v>0</v>
          </cell>
          <cell r="GM311">
            <v>0</v>
          </cell>
          <cell r="GN311">
            <v>211</v>
          </cell>
          <cell r="GO311">
            <v>0</v>
          </cell>
          <cell r="GP311">
            <v>0</v>
          </cell>
        </row>
        <row r="312">
          <cell r="DA312">
            <v>0.63300000000000001</v>
          </cell>
          <cell r="DB312">
            <v>0.67600000000000005</v>
          </cell>
          <cell r="DC312">
            <v>0.49299999999999999</v>
          </cell>
          <cell r="DF312">
            <v>0.69</v>
          </cell>
          <cell r="DG312">
            <v>0.63300000000000001</v>
          </cell>
          <cell r="DN312">
            <v>0.80700000000000005</v>
          </cell>
          <cell r="DO312">
            <v>0.67300000000000004</v>
          </cell>
          <cell r="DP312">
            <v>0.79300000000000004</v>
          </cell>
          <cell r="DT312">
            <v>0.65800000000000003</v>
          </cell>
          <cell r="DU312">
            <v>0.56799999999999995</v>
          </cell>
          <cell r="DZ312">
            <v>0.79</v>
          </cell>
          <cell r="GK312">
            <v>0</v>
          </cell>
          <cell r="GL312">
            <v>0</v>
          </cell>
          <cell r="GM312">
            <v>0</v>
          </cell>
          <cell r="GN312">
            <v>0.63049999999999995</v>
          </cell>
          <cell r="GO312">
            <v>0</v>
          </cell>
          <cell r="GP312">
            <v>0</v>
          </cell>
        </row>
        <row r="313">
          <cell r="DA313">
            <v>-8</v>
          </cell>
          <cell r="DB313">
            <v>7.9</v>
          </cell>
          <cell r="DC313">
            <v>24.7</v>
          </cell>
          <cell r="DF313">
            <v>1</v>
          </cell>
          <cell r="DG313">
            <v>1</v>
          </cell>
          <cell r="DN313">
            <v>12.5</v>
          </cell>
          <cell r="DO313">
            <v>88</v>
          </cell>
          <cell r="DP313">
            <v>26.5</v>
          </cell>
          <cell r="DT313">
            <v>20</v>
          </cell>
          <cell r="DU313">
            <v>26.8</v>
          </cell>
          <cell r="DZ313">
            <v>-20.6</v>
          </cell>
          <cell r="GK313">
            <v>0</v>
          </cell>
          <cell r="GL313">
            <v>0</v>
          </cell>
          <cell r="GM313">
            <v>0</v>
          </cell>
          <cell r="GN313">
            <v>7.7666666666666666</v>
          </cell>
          <cell r="GO313">
            <v>0</v>
          </cell>
          <cell r="GP313">
            <v>0</v>
          </cell>
        </row>
        <row r="316">
          <cell r="DA316">
            <v>160</v>
          </cell>
          <cell r="DB316">
            <v>175</v>
          </cell>
          <cell r="DC316">
            <v>180</v>
          </cell>
          <cell r="DF316">
            <v>16</v>
          </cell>
          <cell r="DG316">
            <v>198</v>
          </cell>
          <cell r="DP316">
            <v>60</v>
          </cell>
          <cell r="DQ316">
            <v>29</v>
          </cell>
          <cell r="EB316">
            <v>208</v>
          </cell>
          <cell r="GK316">
            <v>0</v>
          </cell>
          <cell r="GL316">
            <v>0</v>
          </cell>
          <cell r="GM316">
            <v>0</v>
          </cell>
          <cell r="GN316">
            <v>145.80000000000001</v>
          </cell>
          <cell r="GO316">
            <v>0</v>
          </cell>
          <cell r="GP316">
            <v>0</v>
          </cell>
        </row>
        <row r="317">
          <cell r="DA317">
            <v>0.55800000000000005</v>
          </cell>
          <cell r="DB317">
            <v>0.53900000000000003</v>
          </cell>
          <cell r="DC317">
            <v>0.54700000000000004</v>
          </cell>
          <cell r="DG317">
            <v>0.753</v>
          </cell>
          <cell r="DP317">
            <v>0.51700000000000002</v>
          </cell>
          <cell r="DQ317">
            <v>0.60899999999999999</v>
          </cell>
          <cell r="EB317">
            <v>0.65700000000000003</v>
          </cell>
          <cell r="GK317">
            <v>0</v>
          </cell>
          <cell r="GL317">
            <v>0</v>
          </cell>
          <cell r="GM317">
            <v>0</v>
          </cell>
          <cell r="GN317">
            <v>0.59925000000000006</v>
          </cell>
          <cell r="GO317">
            <v>0</v>
          </cell>
          <cell r="GP317">
            <v>0</v>
          </cell>
        </row>
        <row r="318">
          <cell r="DA318">
            <v>1</v>
          </cell>
          <cell r="DB318">
            <v>1</v>
          </cell>
          <cell r="DC318">
            <v>1</v>
          </cell>
          <cell r="DF318">
            <v>-5.5</v>
          </cell>
          <cell r="DG318">
            <v>1</v>
          </cell>
          <cell r="DP318">
            <v>-39.6</v>
          </cell>
          <cell r="DQ318">
            <v>-30</v>
          </cell>
          <cell r="EB318">
            <v>-9.6999999999999993</v>
          </cell>
          <cell r="GK318">
            <v>0</v>
          </cell>
          <cell r="GL318">
            <v>0</v>
          </cell>
          <cell r="GM318">
            <v>0</v>
          </cell>
          <cell r="GN318">
            <v>-0.3</v>
          </cell>
          <cell r="GO318">
            <v>0</v>
          </cell>
          <cell r="GP318">
            <v>0</v>
          </cell>
        </row>
        <row r="321">
          <cell r="DC321">
            <v>28</v>
          </cell>
          <cell r="DF321">
            <v>170</v>
          </cell>
          <cell r="DG321">
            <v>171</v>
          </cell>
          <cell r="DM321">
            <v>257</v>
          </cell>
          <cell r="DN321">
            <v>208</v>
          </cell>
          <cell r="DO321">
            <v>206</v>
          </cell>
          <cell r="DP321">
            <v>126</v>
          </cell>
          <cell r="DQ321">
            <v>241</v>
          </cell>
          <cell r="DT321">
            <v>243</v>
          </cell>
          <cell r="DU321">
            <v>178</v>
          </cell>
          <cell r="DZ321">
            <v>176</v>
          </cell>
          <cell r="EB321">
            <v>219</v>
          </cell>
          <cell r="FI321">
            <v>226</v>
          </cell>
          <cell r="FJ321">
            <v>193</v>
          </cell>
          <cell r="FK321">
            <v>179</v>
          </cell>
          <cell r="GK321">
            <v>0</v>
          </cell>
          <cell r="GL321">
            <v>0</v>
          </cell>
          <cell r="GM321">
            <v>0</v>
          </cell>
          <cell r="GN321">
            <v>173.8</v>
          </cell>
          <cell r="GO321">
            <v>0</v>
          </cell>
          <cell r="GP321">
            <v>0</v>
          </cell>
        </row>
        <row r="322">
          <cell r="DC322">
            <v>0.64700000000000002</v>
          </cell>
          <cell r="DG322">
            <v>0.47599999999999998</v>
          </cell>
          <cell r="DM322">
            <v>0.65600000000000003</v>
          </cell>
          <cell r="DN322">
            <v>0.64700000000000002</v>
          </cell>
          <cell r="DO322">
            <v>0.55600000000000005</v>
          </cell>
          <cell r="DP322">
            <v>0.53200000000000003</v>
          </cell>
          <cell r="DQ322">
            <v>0.67800000000000005</v>
          </cell>
          <cell r="DT322">
            <v>0.61599999999999999</v>
          </cell>
          <cell r="DU322">
            <v>0.52400000000000002</v>
          </cell>
          <cell r="DZ322">
            <v>0.47699999999999998</v>
          </cell>
          <cell r="EB322">
            <v>0.72799999999999998</v>
          </cell>
          <cell r="FI322">
            <v>0.72099999999999997</v>
          </cell>
          <cell r="FJ322">
            <v>0.58099999999999996</v>
          </cell>
          <cell r="FK322">
            <v>0.61599999999999999</v>
          </cell>
          <cell r="GK322">
            <v>0</v>
          </cell>
          <cell r="GL322">
            <v>0</v>
          </cell>
          <cell r="GM322">
            <v>0</v>
          </cell>
          <cell r="GN322">
            <v>0.59875</v>
          </cell>
          <cell r="GO322">
            <v>0</v>
          </cell>
          <cell r="GP322">
            <v>0</v>
          </cell>
        </row>
        <row r="323">
          <cell r="DC323">
            <v>1.6</v>
          </cell>
          <cell r="DF323">
            <v>0.7</v>
          </cell>
          <cell r="DG323">
            <v>91.1</v>
          </cell>
          <cell r="DM323">
            <v>-171.6</v>
          </cell>
          <cell r="DN323">
            <v>-115.1</v>
          </cell>
          <cell r="DO323">
            <v>-138.6</v>
          </cell>
          <cell r="DP323">
            <v>-91.8</v>
          </cell>
          <cell r="DQ323">
            <v>-200.7</v>
          </cell>
          <cell r="DT323">
            <v>-142.30000000000001</v>
          </cell>
          <cell r="DU323">
            <v>-84.5</v>
          </cell>
          <cell r="DZ323">
            <v>-57.8</v>
          </cell>
          <cell r="EB323">
            <v>-139.69999999999999</v>
          </cell>
          <cell r="FI323">
            <v>102.3</v>
          </cell>
          <cell r="FJ323">
            <v>104.7</v>
          </cell>
          <cell r="FK323">
            <v>-13.2</v>
          </cell>
          <cell r="GK323">
            <v>0</v>
          </cell>
          <cell r="GL323">
            <v>0</v>
          </cell>
          <cell r="GM323">
            <v>0</v>
          </cell>
          <cell r="GN323">
            <v>-44.1</v>
          </cell>
          <cell r="GO323">
            <v>0</v>
          </cell>
          <cell r="GP323">
            <v>0</v>
          </cell>
        </row>
        <row r="326">
          <cell r="CD326">
            <v>126</v>
          </cell>
          <cell r="CN326">
            <v>30</v>
          </cell>
          <cell r="DG326">
            <v>67</v>
          </cell>
          <cell r="FI326">
            <v>200</v>
          </cell>
          <cell r="GK326">
            <v>0</v>
          </cell>
          <cell r="GL326">
            <v>0</v>
          </cell>
          <cell r="GM326">
            <v>78</v>
          </cell>
          <cell r="GN326">
            <v>67</v>
          </cell>
          <cell r="GO326">
            <v>0</v>
          </cell>
          <cell r="GP326">
            <v>0</v>
          </cell>
        </row>
        <row r="327">
          <cell r="CD327">
            <v>0.60099999999999998</v>
          </cell>
          <cell r="CN327">
            <v>0.51800000000000002</v>
          </cell>
          <cell r="DG327">
            <v>0.28000000000000003</v>
          </cell>
          <cell r="FI327">
            <v>0.58599999999999997</v>
          </cell>
          <cell r="GK327">
            <v>0</v>
          </cell>
          <cell r="GL327">
            <v>0</v>
          </cell>
          <cell r="GM327">
            <v>0.5595</v>
          </cell>
          <cell r="GN327">
            <v>0.28000000000000003</v>
          </cell>
          <cell r="GO327">
            <v>0</v>
          </cell>
          <cell r="GP327">
            <v>0</v>
          </cell>
        </row>
        <row r="328">
          <cell r="CD328">
            <v>-7.6</v>
          </cell>
          <cell r="CN328">
            <v>-9.5</v>
          </cell>
          <cell r="DG328">
            <v>3.9</v>
          </cell>
          <cell r="FI328">
            <v>-28.5</v>
          </cell>
          <cell r="GK328">
            <v>0</v>
          </cell>
          <cell r="GL328">
            <v>0</v>
          </cell>
          <cell r="GM328">
            <v>-8.5500000000000007</v>
          </cell>
          <cell r="GN328">
            <v>3.9</v>
          </cell>
          <cell r="GO328">
            <v>0</v>
          </cell>
          <cell r="GP328">
            <v>0</v>
          </cell>
        </row>
        <row r="331">
          <cell r="BU331">
            <v>199</v>
          </cell>
          <cell r="BV331">
            <v>246</v>
          </cell>
          <cell r="BZ331">
            <v>246</v>
          </cell>
          <cell r="CA331">
            <v>246</v>
          </cell>
          <cell r="CD331">
            <v>205</v>
          </cell>
          <cell r="CM331">
            <v>245</v>
          </cell>
          <cell r="CN331">
            <v>242</v>
          </cell>
          <cell r="CO331">
            <v>247</v>
          </cell>
          <cell r="DB331">
            <v>230</v>
          </cell>
          <cell r="DC331">
            <v>212</v>
          </cell>
          <cell r="DF331">
            <v>189</v>
          </cell>
          <cell r="DG331">
            <v>165</v>
          </cell>
          <cell r="DM331">
            <v>216</v>
          </cell>
          <cell r="DN331">
            <v>247</v>
          </cell>
          <cell r="DO331">
            <v>240</v>
          </cell>
          <cell r="DQ331">
            <v>273</v>
          </cell>
          <cell r="DT331">
            <v>204</v>
          </cell>
          <cell r="DU331">
            <v>226</v>
          </cell>
          <cell r="DY331">
            <v>177</v>
          </cell>
          <cell r="DZ331">
            <v>235</v>
          </cell>
          <cell r="FJ331">
            <v>219</v>
          </cell>
          <cell r="FO331">
            <v>230</v>
          </cell>
          <cell r="GK331">
            <v>0</v>
          </cell>
          <cell r="GL331">
            <v>0</v>
          </cell>
          <cell r="GM331">
            <v>234.5</v>
          </cell>
          <cell r="GN331">
            <v>202.66666666666666</v>
          </cell>
          <cell r="GO331">
            <v>0</v>
          </cell>
          <cell r="GP331">
            <v>0</v>
          </cell>
        </row>
        <row r="332">
          <cell r="BU332">
            <v>0.58899999999999997</v>
          </cell>
          <cell r="BV332">
            <v>0.7</v>
          </cell>
          <cell r="BZ332">
            <v>0.59599999999999997</v>
          </cell>
          <cell r="CA332">
            <v>0.58099999999999996</v>
          </cell>
          <cell r="CD332">
            <v>0.53300000000000003</v>
          </cell>
          <cell r="CM332">
            <v>0.72299999999999998</v>
          </cell>
          <cell r="CN332">
            <v>0.71299999999999997</v>
          </cell>
          <cell r="CO332">
            <v>0.70099999999999996</v>
          </cell>
          <cell r="DB332">
            <v>0.67900000000000005</v>
          </cell>
          <cell r="DC332">
            <v>0.622</v>
          </cell>
          <cell r="DF332">
            <v>0.68</v>
          </cell>
          <cell r="DG332">
            <v>0.7</v>
          </cell>
          <cell r="DM332">
            <v>0.61099999999999999</v>
          </cell>
          <cell r="DN332">
            <v>0.71099999999999997</v>
          </cell>
          <cell r="DO332">
            <v>0.67900000000000005</v>
          </cell>
          <cell r="DQ332">
            <v>0.78100000000000003</v>
          </cell>
          <cell r="DT332">
            <v>0.59599999999999997</v>
          </cell>
          <cell r="DU332">
            <v>0.64500000000000002</v>
          </cell>
          <cell r="DY332">
            <v>0.59799999999999998</v>
          </cell>
          <cell r="DZ332">
            <v>0.68400000000000005</v>
          </cell>
          <cell r="FJ332">
            <v>0.56999999999999995</v>
          </cell>
          <cell r="FO332">
            <v>0.57999999999999996</v>
          </cell>
          <cell r="GK332">
            <v>0</v>
          </cell>
          <cell r="GL332">
            <v>0</v>
          </cell>
          <cell r="GM332">
            <v>0.6419999999999999</v>
          </cell>
          <cell r="GN332">
            <v>0.64800000000000002</v>
          </cell>
          <cell r="GO332">
            <v>0</v>
          </cell>
          <cell r="GP332">
            <v>0</v>
          </cell>
        </row>
        <row r="333">
          <cell r="BU333">
            <v>84.8</v>
          </cell>
          <cell r="BV333">
            <v>37.700000000000003</v>
          </cell>
          <cell r="BZ333">
            <v>68.900000000000006</v>
          </cell>
          <cell r="CA333">
            <v>80.3</v>
          </cell>
          <cell r="CD333">
            <v>44.6</v>
          </cell>
          <cell r="CM333">
            <v>27.9</v>
          </cell>
          <cell r="CN333">
            <v>46.9</v>
          </cell>
          <cell r="CO333">
            <v>48.8</v>
          </cell>
          <cell r="DB333">
            <v>48.3</v>
          </cell>
          <cell r="DC333">
            <v>47.8</v>
          </cell>
          <cell r="DF333">
            <v>58.3</v>
          </cell>
          <cell r="DG333">
            <v>45.32</v>
          </cell>
          <cell r="DM333">
            <v>41</v>
          </cell>
          <cell r="DN333">
            <v>35.200000000000003</v>
          </cell>
          <cell r="DO333">
            <v>54.3</v>
          </cell>
          <cell r="DQ333">
            <v>45.8</v>
          </cell>
          <cell r="DT333">
            <v>56</v>
          </cell>
          <cell r="DU333">
            <v>68.3</v>
          </cell>
          <cell r="DY333">
            <v>29.4</v>
          </cell>
          <cell r="DZ333">
            <v>34.5</v>
          </cell>
          <cell r="FJ333">
            <v>30.9</v>
          </cell>
          <cell r="FO333">
            <v>37.4</v>
          </cell>
          <cell r="GK333">
            <v>0</v>
          </cell>
          <cell r="GL333">
            <v>0</v>
          </cell>
          <cell r="GM333">
            <v>54.987499999999997</v>
          </cell>
          <cell r="GN333">
            <v>49.453333333333326</v>
          </cell>
          <cell r="GO333">
            <v>0</v>
          </cell>
          <cell r="GP333">
            <v>0</v>
          </cell>
        </row>
        <row r="336">
          <cell r="BU336">
            <v>173</v>
          </cell>
          <cell r="BV336">
            <v>251</v>
          </cell>
          <cell r="BZ336">
            <v>286</v>
          </cell>
          <cell r="CA336">
            <v>300</v>
          </cell>
          <cell r="CD336">
            <v>294</v>
          </cell>
          <cell r="CE336">
            <v>282</v>
          </cell>
          <cell r="CM336">
            <v>281</v>
          </cell>
          <cell r="CO336">
            <v>165</v>
          </cell>
          <cell r="DB336">
            <v>224</v>
          </cell>
          <cell r="DC336">
            <v>178</v>
          </cell>
          <cell r="DF336">
            <v>187</v>
          </cell>
          <cell r="DG336">
            <v>235</v>
          </cell>
          <cell r="DQ336">
            <v>181</v>
          </cell>
          <cell r="DT336">
            <v>203</v>
          </cell>
          <cell r="DU336">
            <v>172</v>
          </cell>
          <cell r="DY336">
            <v>191</v>
          </cell>
          <cell r="DZ336">
            <v>109</v>
          </cell>
          <cell r="FI336">
            <v>249</v>
          </cell>
          <cell r="FK336">
            <v>186</v>
          </cell>
          <cell r="GK336">
            <v>0</v>
          </cell>
          <cell r="GL336">
            <v>0</v>
          </cell>
          <cell r="GM336">
            <v>254</v>
          </cell>
          <cell r="GN336">
            <v>205.4</v>
          </cell>
          <cell r="GO336">
            <v>0</v>
          </cell>
          <cell r="GP336">
            <v>0</v>
          </cell>
        </row>
        <row r="337">
          <cell r="BU337">
            <v>0.53800000000000003</v>
          </cell>
          <cell r="BV337">
            <v>0.61799999999999999</v>
          </cell>
          <cell r="BZ337">
            <v>0.69799999999999995</v>
          </cell>
          <cell r="CA337">
            <v>0.77500000000000002</v>
          </cell>
          <cell r="CD337">
            <v>0.73899999999999999</v>
          </cell>
          <cell r="CE337">
            <v>0.75700000000000001</v>
          </cell>
          <cell r="CM337">
            <v>0.69799999999999995</v>
          </cell>
          <cell r="CO337">
            <v>0.55500000000000005</v>
          </cell>
          <cell r="DB337">
            <v>0.57399999999999995</v>
          </cell>
          <cell r="DC337">
            <v>0.436</v>
          </cell>
          <cell r="DF337">
            <v>0.58499999999999996</v>
          </cell>
          <cell r="DG337">
            <v>0.60699999999999998</v>
          </cell>
          <cell r="DQ337">
            <v>0.52400000000000002</v>
          </cell>
          <cell r="DT337">
            <v>0.60299999999999998</v>
          </cell>
          <cell r="DU337">
            <v>0.56399999999999995</v>
          </cell>
          <cell r="DY337">
            <v>0.55100000000000005</v>
          </cell>
          <cell r="DZ337">
            <v>0.69599999999999995</v>
          </cell>
          <cell r="FI337">
            <v>0.70299999999999996</v>
          </cell>
          <cell r="FK337">
            <v>0.52200000000000002</v>
          </cell>
          <cell r="GK337">
            <v>0</v>
          </cell>
          <cell r="GL337">
            <v>0</v>
          </cell>
          <cell r="GM337">
            <v>0.67225000000000001</v>
          </cell>
          <cell r="GN337">
            <v>0.56099999999999994</v>
          </cell>
          <cell r="GO337">
            <v>0</v>
          </cell>
          <cell r="GP337">
            <v>0</v>
          </cell>
        </row>
        <row r="338">
          <cell r="BU338">
            <v>44.5</v>
          </cell>
          <cell r="BV338">
            <v>36.799999999999997</v>
          </cell>
          <cell r="BZ338">
            <v>9.8000000000000007</v>
          </cell>
          <cell r="CA338">
            <v>22.7</v>
          </cell>
          <cell r="CD338">
            <v>21.2</v>
          </cell>
          <cell r="CE338">
            <v>9.6</v>
          </cell>
          <cell r="CM338">
            <v>-46.8</v>
          </cell>
          <cell r="CO338">
            <v>34</v>
          </cell>
          <cell r="DB338">
            <v>32.9</v>
          </cell>
          <cell r="DC338">
            <v>15.7</v>
          </cell>
          <cell r="DF338">
            <v>29</v>
          </cell>
          <cell r="DG338">
            <v>8.3000000000000007</v>
          </cell>
          <cell r="DQ338">
            <v>24.3</v>
          </cell>
          <cell r="DT338">
            <v>46.8</v>
          </cell>
          <cell r="DU338">
            <v>32.9</v>
          </cell>
          <cell r="DY338">
            <v>29.7</v>
          </cell>
          <cell r="DZ338">
            <v>-38</v>
          </cell>
          <cell r="FI338">
            <v>-12.1</v>
          </cell>
          <cell r="FK338">
            <v>11.7</v>
          </cell>
          <cell r="GK338">
            <v>0</v>
          </cell>
          <cell r="GL338">
            <v>0</v>
          </cell>
          <cell r="GM338">
            <v>16.475000000000001</v>
          </cell>
          <cell r="GN338">
            <v>26.54</v>
          </cell>
          <cell r="GO338">
            <v>0</v>
          </cell>
          <cell r="GP338">
            <v>0</v>
          </cell>
        </row>
        <row r="341">
          <cell r="BZ341">
            <v>187</v>
          </cell>
          <cell r="CA341">
            <v>179</v>
          </cell>
          <cell r="CE341">
            <v>159</v>
          </cell>
          <cell r="CM341">
            <v>210</v>
          </cell>
          <cell r="CN341">
            <v>233</v>
          </cell>
          <cell r="CO341">
            <v>210</v>
          </cell>
          <cell r="DB341">
            <v>230</v>
          </cell>
          <cell r="DC341">
            <v>208</v>
          </cell>
          <cell r="DF341">
            <v>141</v>
          </cell>
          <cell r="DG341">
            <v>198</v>
          </cell>
          <cell r="DM341">
            <v>144</v>
          </cell>
          <cell r="DN341">
            <v>65</v>
          </cell>
          <cell r="DP341">
            <v>107</v>
          </cell>
          <cell r="DQ341">
            <v>199</v>
          </cell>
          <cell r="DT341">
            <v>207</v>
          </cell>
          <cell r="DU341">
            <v>180</v>
          </cell>
          <cell r="DY341">
            <v>142</v>
          </cell>
          <cell r="DZ341">
            <v>186</v>
          </cell>
          <cell r="EB341">
            <v>196</v>
          </cell>
          <cell r="FJ341">
            <v>214</v>
          </cell>
          <cell r="FK341">
            <v>201</v>
          </cell>
          <cell r="FP341">
            <v>203</v>
          </cell>
          <cell r="GK341">
            <v>0</v>
          </cell>
          <cell r="GL341">
            <v>0</v>
          </cell>
          <cell r="GM341">
            <v>196.33333333333334</v>
          </cell>
          <cell r="GN341">
            <v>188</v>
          </cell>
          <cell r="GO341">
            <v>0</v>
          </cell>
          <cell r="GP341">
            <v>0</v>
          </cell>
        </row>
        <row r="342">
          <cell r="BZ342">
            <v>0.54900000000000004</v>
          </cell>
          <cell r="CA342">
            <v>0.66</v>
          </cell>
          <cell r="CE342">
            <v>0.51400000000000001</v>
          </cell>
          <cell r="CM342">
            <v>0.64300000000000002</v>
          </cell>
          <cell r="CN342">
            <v>0.71899999999999997</v>
          </cell>
          <cell r="CO342">
            <v>0.64900000000000002</v>
          </cell>
          <cell r="DB342">
            <v>0.73899999999999999</v>
          </cell>
          <cell r="DC342">
            <v>0.66200000000000003</v>
          </cell>
          <cell r="DG342">
            <v>0.623</v>
          </cell>
          <cell r="DM342">
            <v>0.69399999999999995</v>
          </cell>
          <cell r="DN342">
            <v>0.53800000000000003</v>
          </cell>
          <cell r="DP342">
            <v>0.78100000000000003</v>
          </cell>
          <cell r="DQ342">
            <v>0.63300000000000001</v>
          </cell>
          <cell r="DT342">
            <v>0.66700000000000004</v>
          </cell>
          <cell r="DU342">
            <v>0.63500000000000001</v>
          </cell>
          <cell r="DY342">
            <v>0.72299999999999998</v>
          </cell>
          <cell r="DZ342">
            <v>0.68100000000000005</v>
          </cell>
          <cell r="EB342">
            <v>0.627</v>
          </cell>
          <cell r="FJ342">
            <v>0.56799999999999995</v>
          </cell>
          <cell r="FK342">
            <v>0.67200000000000004</v>
          </cell>
          <cell r="FP342">
            <v>0.76200000000000001</v>
          </cell>
          <cell r="GK342">
            <v>0</v>
          </cell>
          <cell r="GL342">
            <v>0</v>
          </cell>
          <cell r="GM342">
            <v>0.62233333333333329</v>
          </cell>
          <cell r="GN342">
            <v>0.67699999999999994</v>
          </cell>
          <cell r="GO342">
            <v>0</v>
          </cell>
          <cell r="GP342">
            <v>0</v>
          </cell>
        </row>
        <row r="343">
          <cell r="BZ343">
            <v>52</v>
          </cell>
          <cell r="CA343">
            <v>32.299999999999997</v>
          </cell>
          <cell r="CE343">
            <v>17</v>
          </cell>
          <cell r="CM343">
            <v>2.7</v>
          </cell>
          <cell r="CN343">
            <v>49.6</v>
          </cell>
          <cell r="CO343">
            <v>15.1</v>
          </cell>
          <cell r="DB343">
            <v>54.1</v>
          </cell>
          <cell r="DC343">
            <v>43.1</v>
          </cell>
          <cell r="DG343">
            <v>11.4</v>
          </cell>
          <cell r="DM343">
            <v>-56.3</v>
          </cell>
          <cell r="DN343">
            <v>16</v>
          </cell>
          <cell r="DP343">
            <v>5.0999999999999996</v>
          </cell>
          <cell r="DQ343">
            <v>-27.9</v>
          </cell>
          <cell r="DT343">
            <v>9.8000000000000007</v>
          </cell>
          <cell r="DU343">
            <v>33.1</v>
          </cell>
          <cell r="DY343">
            <v>18.2</v>
          </cell>
          <cell r="DZ343">
            <v>16.399999999999999</v>
          </cell>
          <cell r="EB343">
            <v>25.7</v>
          </cell>
          <cell r="FJ343">
            <v>19.2</v>
          </cell>
          <cell r="FK343">
            <v>-34.700000000000003</v>
          </cell>
          <cell r="FP343">
            <v>14.2</v>
          </cell>
          <cell r="GK343">
            <v>0</v>
          </cell>
          <cell r="GL343">
            <v>0</v>
          </cell>
          <cell r="GM343">
            <v>28.116666666666664</v>
          </cell>
          <cell r="GN343">
            <v>12.420000000000002</v>
          </cell>
          <cell r="GO343">
            <v>0</v>
          </cell>
          <cell r="GP343">
            <v>0</v>
          </cell>
        </row>
        <row r="346">
          <cell r="BZ346">
            <v>126</v>
          </cell>
          <cell r="CA346">
            <v>300</v>
          </cell>
          <cell r="CD346">
            <v>218</v>
          </cell>
          <cell r="CE346">
            <v>217</v>
          </cell>
          <cell r="CM346">
            <v>257</v>
          </cell>
          <cell r="CN346">
            <v>67</v>
          </cell>
          <cell r="CO346">
            <v>221</v>
          </cell>
          <cell r="DA346">
            <v>257</v>
          </cell>
          <cell r="DB346">
            <v>288</v>
          </cell>
          <cell r="DC346">
            <v>253</v>
          </cell>
          <cell r="DF346">
            <v>152</v>
          </cell>
          <cell r="DG346">
            <v>182</v>
          </cell>
          <cell r="DM346">
            <v>274</v>
          </cell>
          <cell r="DN346">
            <v>57</v>
          </cell>
          <cell r="DP346">
            <v>271</v>
          </cell>
          <cell r="DQ346">
            <v>209</v>
          </cell>
          <cell r="DT346">
            <v>233</v>
          </cell>
          <cell r="DU346">
            <v>152</v>
          </cell>
          <cell r="DY346">
            <v>232</v>
          </cell>
          <cell r="EB346">
            <v>208</v>
          </cell>
          <cell r="FI346">
            <v>164</v>
          </cell>
          <cell r="FK346">
            <v>200</v>
          </cell>
          <cell r="FP346">
            <v>245</v>
          </cell>
          <cell r="GK346">
            <v>0</v>
          </cell>
          <cell r="GL346">
            <v>0</v>
          </cell>
          <cell r="GM346">
            <v>200.85714285714286</v>
          </cell>
          <cell r="GN346">
            <v>234.14285714285714</v>
          </cell>
          <cell r="GO346">
            <v>0</v>
          </cell>
          <cell r="GP346">
            <v>0</v>
          </cell>
        </row>
        <row r="347">
          <cell r="BZ347">
            <v>0.504</v>
          </cell>
          <cell r="CA347">
            <v>0.69499999999999995</v>
          </cell>
          <cell r="CD347">
            <v>0.56799999999999995</v>
          </cell>
          <cell r="CE347">
            <v>0.55400000000000005</v>
          </cell>
          <cell r="CM347">
            <v>0.67900000000000005</v>
          </cell>
          <cell r="CN347">
            <v>0.7</v>
          </cell>
          <cell r="CO347">
            <v>0.6</v>
          </cell>
          <cell r="DA347">
            <v>0.68400000000000005</v>
          </cell>
          <cell r="DB347">
            <v>0.71299999999999997</v>
          </cell>
          <cell r="DC347">
            <v>0.66900000000000004</v>
          </cell>
          <cell r="DG347">
            <v>0.60399999999999998</v>
          </cell>
          <cell r="DM347">
            <v>0.68100000000000005</v>
          </cell>
          <cell r="DN347">
            <v>0.7</v>
          </cell>
          <cell r="DP347">
            <v>0.71199999999999997</v>
          </cell>
          <cell r="DQ347">
            <v>0.53100000000000003</v>
          </cell>
          <cell r="DT347">
            <v>0.60199999999999998</v>
          </cell>
          <cell r="DU347">
            <v>0.66400000000000003</v>
          </cell>
          <cell r="DY347">
            <v>0.60599999999999998</v>
          </cell>
          <cell r="EB347">
            <v>0.59599999999999997</v>
          </cell>
          <cell r="FI347">
            <v>0.502</v>
          </cell>
          <cell r="FK347">
            <v>0.53400000000000003</v>
          </cell>
          <cell r="FP347">
            <v>0.58199999999999996</v>
          </cell>
          <cell r="GK347">
            <v>0</v>
          </cell>
          <cell r="GL347">
            <v>0</v>
          </cell>
          <cell r="GM347">
            <v>0.61428571428571421</v>
          </cell>
          <cell r="GN347">
            <v>0.65883333333333327</v>
          </cell>
          <cell r="GO347">
            <v>0</v>
          </cell>
          <cell r="GP347">
            <v>0</v>
          </cell>
        </row>
        <row r="348">
          <cell r="BZ348">
            <v>-26.8</v>
          </cell>
          <cell r="CA348">
            <v>-40.4</v>
          </cell>
          <cell r="CD348">
            <v>-52.6</v>
          </cell>
          <cell r="CE348">
            <v>-53.2</v>
          </cell>
          <cell r="CM348">
            <v>-27.8</v>
          </cell>
          <cell r="CN348">
            <v>-3.1</v>
          </cell>
          <cell r="CO348">
            <v>-19.600000000000001</v>
          </cell>
          <cell r="DA348">
            <v>-12.3</v>
          </cell>
          <cell r="DB348">
            <v>-20.5</v>
          </cell>
          <cell r="DC348">
            <v>-24</v>
          </cell>
          <cell r="DF348">
            <v>-41</v>
          </cell>
          <cell r="DG348">
            <v>9.3000000000000007</v>
          </cell>
          <cell r="DM348">
            <v>-70.3</v>
          </cell>
          <cell r="DN348">
            <v>-9.6</v>
          </cell>
          <cell r="DP348">
            <v>-19.7</v>
          </cell>
          <cell r="DQ348">
            <v>5.9</v>
          </cell>
          <cell r="DT348">
            <v>-11.4</v>
          </cell>
          <cell r="DU348">
            <v>-5.5</v>
          </cell>
          <cell r="DY348">
            <v>6.6</v>
          </cell>
          <cell r="EB348">
            <v>-52.7</v>
          </cell>
          <cell r="FI348">
            <v>-10.6</v>
          </cell>
          <cell r="FK348">
            <v>-5.9</v>
          </cell>
          <cell r="FP348">
            <v>-2.5</v>
          </cell>
          <cell r="GK348">
            <v>0</v>
          </cell>
          <cell r="GL348">
            <v>0</v>
          </cell>
          <cell r="GM348">
            <v>-31.928571428571427</v>
          </cell>
          <cell r="GN348">
            <v>-24.314285714285717</v>
          </cell>
          <cell r="GO348">
            <v>0</v>
          </cell>
          <cell r="GP348">
            <v>0</v>
          </cell>
        </row>
        <row r="351">
          <cell r="BG351">
            <v>122</v>
          </cell>
          <cell r="BJ351">
            <v>217</v>
          </cell>
          <cell r="BK351">
            <v>82</v>
          </cell>
          <cell r="BL351">
            <v>116</v>
          </cell>
          <cell r="BM351">
            <v>0</v>
          </cell>
          <cell r="BN351">
            <v>0</v>
          </cell>
          <cell r="BO351">
            <v>189</v>
          </cell>
          <cell r="BP351">
            <v>0</v>
          </cell>
          <cell r="BQ351">
            <v>173</v>
          </cell>
          <cell r="BR351">
            <v>0</v>
          </cell>
          <cell r="BS351">
            <v>0</v>
          </cell>
          <cell r="BT351">
            <v>0</v>
          </cell>
          <cell r="BU351">
            <v>161</v>
          </cell>
          <cell r="BV351">
            <v>213</v>
          </cell>
          <cell r="BW351">
            <v>0</v>
          </cell>
          <cell r="BX351">
            <v>0</v>
          </cell>
          <cell r="BY351">
            <v>0</v>
          </cell>
          <cell r="BZ351">
            <v>226</v>
          </cell>
          <cell r="CA351">
            <v>224</v>
          </cell>
          <cell r="CB351">
            <v>0</v>
          </cell>
          <cell r="CC351">
            <v>0</v>
          </cell>
          <cell r="CD351">
            <v>191</v>
          </cell>
          <cell r="CE351">
            <v>166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115</v>
          </cell>
          <cell r="CO351">
            <v>250</v>
          </cell>
          <cell r="DC351">
            <v>135</v>
          </cell>
          <cell r="DG351">
            <v>201</v>
          </cell>
          <cell r="DM351">
            <v>146</v>
          </cell>
          <cell r="DN351">
            <v>150</v>
          </cell>
          <cell r="DO351">
            <v>301</v>
          </cell>
          <cell r="DP351">
            <v>162</v>
          </cell>
          <cell r="DQ351">
            <v>212</v>
          </cell>
          <cell r="DT351">
            <v>210</v>
          </cell>
          <cell r="DU351">
            <v>142</v>
          </cell>
          <cell r="DY351">
            <v>164</v>
          </cell>
          <cell r="DZ351">
            <v>231</v>
          </cell>
          <cell r="FI351">
            <v>293</v>
          </cell>
          <cell r="FK351">
            <v>205</v>
          </cell>
          <cell r="FP351">
            <v>135</v>
          </cell>
          <cell r="GK351">
            <v>0</v>
          </cell>
          <cell r="GL351">
            <v>145.19999999999999</v>
          </cell>
          <cell r="GM351">
            <v>191</v>
          </cell>
          <cell r="GN351">
            <v>173</v>
          </cell>
          <cell r="GO351">
            <v>0</v>
          </cell>
          <cell r="GP351">
            <v>0</v>
          </cell>
        </row>
        <row r="352">
          <cell r="BG352">
            <v>0.48899999999999999</v>
          </cell>
          <cell r="BJ352">
            <v>0.61799999999999999</v>
          </cell>
          <cell r="BK352">
            <v>0.53100000000000003</v>
          </cell>
          <cell r="BL352">
            <v>0.55400000000000005</v>
          </cell>
          <cell r="BM352">
            <v>0</v>
          </cell>
          <cell r="BN352">
            <v>0</v>
          </cell>
          <cell r="BO352">
            <v>0.61199999999999999</v>
          </cell>
          <cell r="BP352">
            <v>0</v>
          </cell>
          <cell r="BQ352">
            <v>0.57299999999999995</v>
          </cell>
          <cell r="BR352">
            <v>0</v>
          </cell>
          <cell r="BS352">
            <v>0</v>
          </cell>
          <cell r="BT352">
            <v>0</v>
          </cell>
          <cell r="BU352">
            <v>0.443</v>
          </cell>
          <cell r="BV352">
            <v>0.65100000000000002</v>
          </cell>
          <cell r="BW352">
            <v>0</v>
          </cell>
          <cell r="BX352">
            <v>0</v>
          </cell>
          <cell r="BY352">
            <v>0</v>
          </cell>
          <cell r="BZ352">
            <v>0.70199999999999996</v>
          </cell>
          <cell r="CA352">
            <v>0.69599999999999995</v>
          </cell>
          <cell r="CB352">
            <v>0</v>
          </cell>
          <cell r="CC352">
            <v>0</v>
          </cell>
          <cell r="CD352">
            <v>0.55400000000000005</v>
          </cell>
          <cell r="CE352">
            <v>0.51600000000000001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0.34100000000000003</v>
          </cell>
          <cell r="CO352">
            <v>0.78500000000000003</v>
          </cell>
          <cell r="DC352">
            <v>0.48599999999999999</v>
          </cell>
          <cell r="DG352">
            <v>0.61199999999999999</v>
          </cell>
          <cell r="DM352">
            <v>0.71699999999999997</v>
          </cell>
          <cell r="DN352">
            <v>0.79800000000000004</v>
          </cell>
          <cell r="DO352">
            <v>0.71699999999999997</v>
          </cell>
          <cell r="DP352">
            <v>0.51500000000000001</v>
          </cell>
          <cell r="DQ352">
            <v>0.55400000000000005</v>
          </cell>
          <cell r="DT352">
            <v>0.69799999999999995</v>
          </cell>
          <cell r="DU352">
            <v>0.64300000000000002</v>
          </cell>
          <cell r="DY352">
            <v>0.70099999999999996</v>
          </cell>
          <cell r="DZ352">
            <v>0.71199999999999997</v>
          </cell>
          <cell r="FI352">
            <v>0.76300000000000001</v>
          </cell>
          <cell r="FK352">
            <v>0.56999999999999995</v>
          </cell>
          <cell r="FP352">
            <v>0.67400000000000004</v>
          </cell>
          <cell r="GK352">
            <v>0</v>
          </cell>
          <cell r="GL352">
            <v>0.56080000000000008</v>
          </cell>
          <cell r="GM352">
            <v>0.58455555555555561</v>
          </cell>
          <cell r="GN352">
            <v>0.62824999999999998</v>
          </cell>
          <cell r="GO352">
            <v>0</v>
          </cell>
          <cell r="GP352">
            <v>0</v>
          </cell>
        </row>
        <row r="353">
          <cell r="BG353">
            <v>14.7</v>
          </cell>
          <cell r="BJ353">
            <v>-14</v>
          </cell>
          <cell r="BK353">
            <v>-6.2</v>
          </cell>
          <cell r="BL353">
            <v>8</v>
          </cell>
          <cell r="BM353">
            <v>0</v>
          </cell>
          <cell r="BN353">
            <v>0</v>
          </cell>
          <cell r="BO353">
            <v>-26.3</v>
          </cell>
          <cell r="BP353">
            <v>0</v>
          </cell>
          <cell r="BQ353">
            <v>-7.7</v>
          </cell>
          <cell r="BR353">
            <v>0</v>
          </cell>
          <cell r="BS353">
            <v>0</v>
          </cell>
          <cell r="BT353">
            <v>0</v>
          </cell>
          <cell r="BU353">
            <v>-20.100000000000001</v>
          </cell>
          <cell r="BV353">
            <v>-8.8000000000000007</v>
          </cell>
          <cell r="BW353">
            <v>0</v>
          </cell>
          <cell r="BX353">
            <v>0</v>
          </cell>
          <cell r="BY353">
            <v>0</v>
          </cell>
          <cell r="BZ353">
            <v>-17.2</v>
          </cell>
          <cell r="CA353">
            <v>-30.1</v>
          </cell>
          <cell r="CB353">
            <v>0</v>
          </cell>
          <cell r="CC353">
            <v>0</v>
          </cell>
          <cell r="CD353">
            <v>-14.5</v>
          </cell>
          <cell r="CE353">
            <v>18.600000000000001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18.100000000000001</v>
          </cell>
          <cell r="CO353">
            <v>-38.700000000000003</v>
          </cell>
          <cell r="DC353">
            <v>4.9000000000000004</v>
          </cell>
          <cell r="DG353">
            <v>-4.3</v>
          </cell>
          <cell r="DM353">
            <v>10.199999999999999</v>
          </cell>
          <cell r="DN353">
            <v>-11.7</v>
          </cell>
          <cell r="DO353">
            <v>-192.9</v>
          </cell>
          <cell r="DP353">
            <v>17.899999999999999</v>
          </cell>
          <cell r="DQ353">
            <v>-113.4</v>
          </cell>
          <cell r="DT353">
            <v>-2.4</v>
          </cell>
          <cell r="DU353">
            <v>-10.199999999999999</v>
          </cell>
          <cell r="DY353">
            <v>-7</v>
          </cell>
          <cell r="DZ353">
            <v>17.5</v>
          </cell>
          <cell r="FI353">
            <v>-19.3</v>
          </cell>
          <cell r="FK353">
            <v>37.299999999999997</v>
          </cell>
          <cell r="FP353">
            <v>3.8</v>
          </cell>
          <cell r="GK353">
            <v>0</v>
          </cell>
          <cell r="GL353">
            <v>-4.76</v>
          </cell>
          <cell r="GM353">
            <v>-11.155555555555557</v>
          </cell>
          <cell r="GN353">
            <v>2.1</v>
          </cell>
          <cell r="GO353">
            <v>0</v>
          </cell>
          <cell r="GP353">
            <v>0</v>
          </cell>
        </row>
        <row r="356">
          <cell r="BG356">
            <v>9</v>
          </cell>
          <cell r="BJ356">
            <v>266</v>
          </cell>
          <cell r="BK356">
            <v>273</v>
          </cell>
          <cell r="BL356">
            <v>253</v>
          </cell>
          <cell r="BM356">
            <v>0</v>
          </cell>
          <cell r="BN356">
            <v>0</v>
          </cell>
          <cell r="BO356">
            <v>58</v>
          </cell>
          <cell r="BP356">
            <v>0</v>
          </cell>
          <cell r="BQ356">
            <v>242</v>
          </cell>
          <cell r="BR356">
            <v>0</v>
          </cell>
          <cell r="BS356">
            <v>0</v>
          </cell>
          <cell r="BT356">
            <v>0</v>
          </cell>
          <cell r="BU356">
            <v>93</v>
          </cell>
          <cell r="BV356">
            <v>255</v>
          </cell>
          <cell r="BW356">
            <v>0</v>
          </cell>
          <cell r="BX356">
            <v>0</v>
          </cell>
          <cell r="BY356">
            <v>0</v>
          </cell>
          <cell r="BZ356">
            <v>295</v>
          </cell>
          <cell r="CA356">
            <v>278</v>
          </cell>
          <cell r="CB356">
            <v>0</v>
          </cell>
          <cell r="CC356">
            <v>0</v>
          </cell>
          <cell r="CD356">
            <v>240</v>
          </cell>
          <cell r="CE356">
            <v>281</v>
          </cell>
          <cell r="CF356">
            <v>0</v>
          </cell>
          <cell r="CG356">
            <v>0</v>
          </cell>
          <cell r="CH356">
            <v>0</v>
          </cell>
          <cell r="CI356">
            <v>318</v>
          </cell>
          <cell r="CJ356">
            <v>0</v>
          </cell>
          <cell r="CK356">
            <v>0</v>
          </cell>
          <cell r="CL356">
            <v>0</v>
          </cell>
          <cell r="CM356">
            <v>295</v>
          </cell>
          <cell r="CN356">
            <v>270</v>
          </cell>
          <cell r="CO356">
            <v>280</v>
          </cell>
          <cell r="DB356">
            <v>264</v>
          </cell>
          <cell r="DC356">
            <v>237</v>
          </cell>
          <cell r="DF356">
            <v>141</v>
          </cell>
          <cell r="DG356">
            <v>220</v>
          </cell>
          <cell r="DM356">
            <v>136</v>
          </cell>
          <cell r="DN356">
            <v>283</v>
          </cell>
          <cell r="DO356">
            <v>285</v>
          </cell>
          <cell r="DP356">
            <v>274</v>
          </cell>
          <cell r="DQ356">
            <v>115</v>
          </cell>
          <cell r="DT356">
            <v>293</v>
          </cell>
          <cell r="DY356">
            <v>268</v>
          </cell>
          <cell r="DZ356">
            <v>185</v>
          </cell>
          <cell r="EB356">
            <v>285</v>
          </cell>
          <cell r="FK356">
            <v>212</v>
          </cell>
          <cell r="FO356">
            <v>280</v>
          </cell>
          <cell r="FP356">
            <v>246</v>
          </cell>
          <cell r="GK356">
            <v>0</v>
          </cell>
          <cell r="GL356">
            <v>171.8</v>
          </cell>
          <cell r="GM356">
            <v>258.81818181818181</v>
          </cell>
          <cell r="GN356">
            <v>215.16666666666666</v>
          </cell>
          <cell r="GO356">
            <v>0</v>
          </cell>
          <cell r="GP356">
            <v>0</v>
          </cell>
        </row>
        <row r="357">
          <cell r="BO357">
            <v>0.25800000000000001</v>
          </cell>
          <cell r="BQ357">
            <v>0.65200000000000002</v>
          </cell>
          <cell r="BU357">
            <v>0.7</v>
          </cell>
          <cell r="BV357">
            <v>0.52500000000000002</v>
          </cell>
          <cell r="BZ357">
            <v>0.72899999999999998</v>
          </cell>
          <cell r="CA357">
            <v>0.65800000000000003</v>
          </cell>
          <cell r="CD357">
            <v>0.67200000000000004</v>
          </cell>
          <cell r="CE357">
            <v>0.72699999999999998</v>
          </cell>
          <cell r="CI357">
            <v>0.78600000000000003</v>
          </cell>
          <cell r="CM357">
            <v>0.74</v>
          </cell>
          <cell r="CN357">
            <v>0.74299999999999999</v>
          </cell>
          <cell r="CO357">
            <v>0.73</v>
          </cell>
          <cell r="DB357">
            <v>0.72099999999999997</v>
          </cell>
          <cell r="DC357">
            <v>0.61799999999999999</v>
          </cell>
          <cell r="DG357">
            <v>0.53100000000000003</v>
          </cell>
          <cell r="DM357">
            <v>0.61499999999999999</v>
          </cell>
          <cell r="DN357">
            <v>0.72899999999999998</v>
          </cell>
          <cell r="DO357">
            <v>0.73</v>
          </cell>
          <cell r="DP357">
            <v>0.73199999999999998</v>
          </cell>
          <cell r="DQ357">
            <v>0.68</v>
          </cell>
          <cell r="DT357">
            <v>0.75700000000000001</v>
          </cell>
          <cell r="DY357">
            <v>0.67700000000000005</v>
          </cell>
          <cell r="DZ357">
            <v>0.629</v>
          </cell>
          <cell r="EB357">
            <v>0.73199999999999998</v>
          </cell>
          <cell r="FK357">
            <v>0.52500000000000002</v>
          </cell>
          <cell r="FO357">
            <v>0.72899999999999998</v>
          </cell>
          <cell r="FP357">
            <v>0.63900000000000001</v>
          </cell>
          <cell r="GK357">
            <v>0</v>
          </cell>
          <cell r="GL357">
            <v>0.25800000000000001</v>
          </cell>
          <cell r="GM357">
            <v>0.69654545454545458</v>
          </cell>
          <cell r="GN357">
            <v>0.64840000000000009</v>
          </cell>
          <cell r="GO357">
            <v>0</v>
          </cell>
          <cell r="GP357">
            <v>0</v>
          </cell>
        </row>
        <row r="358">
          <cell r="BG358">
            <v>0</v>
          </cell>
          <cell r="BO358">
            <v>5.4</v>
          </cell>
          <cell r="BQ358">
            <v>8.9</v>
          </cell>
          <cell r="BU358">
            <v>1</v>
          </cell>
          <cell r="BV358">
            <v>31.7</v>
          </cell>
          <cell r="BZ358">
            <v>30.3</v>
          </cell>
          <cell r="CA358">
            <v>35.700000000000003</v>
          </cell>
          <cell r="CD358">
            <v>-28</v>
          </cell>
          <cell r="CE358">
            <v>-13.1</v>
          </cell>
          <cell r="CI358">
            <v>-31.9</v>
          </cell>
          <cell r="CM358">
            <v>54.1</v>
          </cell>
          <cell r="CN358">
            <v>66.900000000000006</v>
          </cell>
          <cell r="CO358">
            <v>68.8</v>
          </cell>
          <cell r="DB358">
            <v>77.599999999999994</v>
          </cell>
          <cell r="DC358">
            <v>27.1</v>
          </cell>
          <cell r="DG358">
            <v>58.8</v>
          </cell>
          <cell r="DM358">
            <v>-0.7</v>
          </cell>
          <cell r="DN358">
            <v>-25</v>
          </cell>
          <cell r="DO358">
            <v>11.8</v>
          </cell>
          <cell r="DP358">
            <v>57.7</v>
          </cell>
          <cell r="DQ358">
            <v>33.700000000000003</v>
          </cell>
          <cell r="DT358">
            <v>-54</v>
          </cell>
          <cell r="DY358">
            <v>-5.5</v>
          </cell>
          <cell r="DZ358">
            <v>72.3</v>
          </cell>
          <cell r="EB358">
            <v>-3.2</v>
          </cell>
          <cell r="FK358">
            <v>58.8</v>
          </cell>
          <cell r="FO358">
            <v>77.2</v>
          </cell>
          <cell r="FP358">
            <v>85.7</v>
          </cell>
          <cell r="GK358">
            <v>0</v>
          </cell>
          <cell r="GL358">
            <v>2.7</v>
          </cell>
          <cell r="GM358">
            <v>20.400000000000002</v>
          </cell>
          <cell r="GN358">
            <v>21.76</v>
          </cell>
          <cell r="GO358">
            <v>0</v>
          </cell>
          <cell r="GP358">
            <v>0</v>
          </cell>
        </row>
        <row r="361">
          <cell r="BG361">
            <v>146</v>
          </cell>
          <cell r="BJ361">
            <v>241</v>
          </cell>
          <cell r="BK361">
            <v>250</v>
          </cell>
          <cell r="BL361">
            <v>250</v>
          </cell>
          <cell r="BM361">
            <v>0</v>
          </cell>
          <cell r="BN361">
            <v>0</v>
          </cell>
          <cell r="BO361">
            <v>240</v>
          </cell>
          <cell r="BP361">
            <v>0</v>
          </cell>
          <cell r="BQ361">
            <v>95</v>
          </cell>
          <cell r="BR361">
            <v>0</v>
          </cell>
          <cell r="BS361">
            <v>0</v>
          </cell>
          <cell r="BT361">
            <v>0</v>
          </cell>
          <cell r="BU361">
            <v>292</v>
          </cell>
          <cell r="BV361">
            <v>171</v>
          </cell>
          <cell r="BW361">
            <v>0</v>
          </cell>
          <cell r="BX361">
            <v>0</v>
          </cell>
          <cell r="BY361">
            <v>0</v>
          </cell>
          <cell r="BZ361">
            <v>293</v>
          </cell>
          <cell r="CA361">
            <v>291</v>
          </cell>
          <cell r="CB361">
            <v>0</v>
          </cell>
          <cell r="CC361">
            <v>0</v>
          </cell>
          <cell r="CD361">
            <v>299</v>
          </cell>
          <cell r="CE361">
            <v>111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310</v>
          </cell>
          <cell r="CN361">
            <v>301</v>
          </cell>
          <cell r="CO361">
            <v>305</v>
          </cell>
          <cell r="DC361">
            <v>300</v>
          </cell>
          <cell r="DF361">
            <v>253</v>
          </cell>
          <cell r="DG361">
            <v>302</v>
          </cell>
          <cell r="DM361">
            <v>270</v>
          </cell>
          <cell r="DN361">
            <v>313</v>
          </cell>
          <cell r="DP361">
            <v>303</v>
          </cell>
          <cell r="DQ361">
            <v>302</v>
          </cell>
          <cell r="DT361">
            <v>300</v>
          </cell>
          <cell r="DU361">
            <v>289</v>
          </cell>
          <cell r="DY361">
            <v>110</v>
          </cell>
          <cell r="DZ361">
            <v>245</v>
          </cell>
          <cell r="EB361">
            <v>175</v>
          </cell>
          <cell r="FK361">
            <v>220</v>
          </cell>
          <cell r="FP361">
            <v>223</v>
          </cell>
          <cell r="GK361">
            <v>0</v>
          </cell>
          <cell r="GL361">
            <v>225.4</v>
          </cell>
          <cell r="GM361">
            <v>246.8</v>
          </cell>
          <cell r="GN361">
            <v>285</v>
          </cell>
          <cell r="GO361">
            <v>0</v>
          </cell>
          <cell r="GP361">
            <v>0</v>
          </cell>
        </row>
        <row r="362">
          <cell r="BG362">
            <v>0.52</v>
          </cell>
          <cell r="BJ362">
            <v>0.66800000000000004</v>
          </cell>
          <cell r="BK362">
            <v>0.751</v>
          </cell>
          <cell r="BL362">
            <v>0.77200000000000002</v>
          </cell>
          <cell r="BM362">
            <v>0</v>
          </cell>
          <cell r="BN362">
            <v>0</v>
          </cell>
          <cell r="BO362">
            <v>0.76800000000000002</v>
          </cell>
          <cell r="BP362">
            <v>0</v>
          </cell>
          <cell r="BQ362">
            <v>0.77</v>
          </cell>
          <cell r="BR362">
            <v>0</v>
          </cell>
          <cell r="BS362">
            <v>0</v>
          </cell>
          <cell r="BT362">
            <v>0</v>
          </cell>
          <cell r="BU362">
            <v>0.66700000000000004</v>
          </cell>
          <cell r="BV362">
            <v>0.7</v>
          </cell>
          <cell r="BW362">
            <v>0</v>
          </cell>
          <cell r="BX362">
            <v>0</v>
          </cell>
          <cell r="BY362">
            <v>0</v>
          </cell>
          <cell r="BZ362">
            <v>0.71799999999999997</v>
          </cell>
          <cell r="CA362">
            <v>0.67700000000000005</v>
          </cell>
          <cell r="CB362">
            <v>0</v>
          </cell>
          <cell r="CC362">
            <v>0</v>
          </cell>
          <cell r="CD362">
            <v>0.72099999999999997</v>
          </cell>
          <cell r="CE362">
            <v>0.7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0.746</v>
          </cell>
          <cell r="CN362">
            <v>0.74199999999999999</v>
          </cell>
          <cell r="CO362">
            <v>0.82299999999999995</v>
          </cell>
          <cell r="DC362">
            <v>0.73099999999999998</v>
          </cell>
          <cell r="DG362">
            <v>0.745</v>
          </cell>
          <cell r="DM362">
            <v>0.65900000000000003</v>
          </cell>
          <cell r="DN362">
            <v>0.71499999999999997</v>
          </cell>
          <cell r="DP362">
            <v>0.83399999999999996</v>
          </cell>
          <cell r="DQ362">
            <v>0.72</v>
          </cell>
          <cell r="DT362">
            <v>0.81499999999999995</v>
          </cell>
          <cell r="DU362">
            <v>0.78400000000000003</v>
          </cell>
          <cell r="DY362">
            <v>0.70699999999999996</v>
          </cell>
          <cell r="DZ362">
            <v>0.70599999999999996</v>
          </cell>
          <cell r="EB362">
            <v>0.627</v>
          </cell>
          <cell r="FK362">
            <v>0.66400000000000003</v>
          </cell>
          <cell r="FP362">
            <v>0.65700000000000003</v>
          </cell>
          <cell r="GK362">
            <v>0</v>
          </cell>
          <cell r="GL362">
            <v>0.69579999999999997</v>
          </cell>
          <cell r="GM362">
            <v>0.72639999999999993</v>
          </cell>
          <cell r="GN362">
            <v>0.73749999999999993</v>
          </cell>
          <cell r="GO362">
            <v>0</v>
          </cell>
          <cell r="GP362">
            <v>0</v>
          </cell>
        </row>
        <row r="363">
          <cell r="BG363">
            <v>54.5</v>
          </cell>
          <cell r="BJ363">
            <v>-11.4</v>
          </cell>
          <cell r="BK363">
            <v>13.2</v>
          </cell>
          <cell r="BL363">
            <v>3.2</v>
          </cell>
          <cell r="BM363">
            <v>0</v>
          </cell>
          <cell r="BN363">
            <v>0</v>
          </cell>
          <cell r="BO363">
            <v>-2.1</v>
          </cell>
          <cell r="BP363">
            <v>0</v>
          </cell>
          <cell r="BQ363">
            <v>-33.700000000000003</v>
          </cell>
          <cell r="BR363">
            <v>0</v>
          </cell>
          <cell r="BS363">
            <v>0</v>
          </cell>
          <cell r="BT363">
            <v>0</v>
          </cell>
          <cell r="BU363">
            <v>-8.1999999999999993</v>
          </cell>
          <cell r="BV363">
            <v>17</v>
          </cell>
          <cell r="BW363">
            <v>0</v>
          </cell>
          <cell r="BX363">
            <v>0</v>
          </cell>
          <cell r="BY363">
            <v>0</v>
          </cell>
          <cell r="BZ363">
            <v>31.5</v>
          </cell>
          <cell r="CA363">
            <v>28.6</v>
          </cell>
          <cell r="CB363">
            <v>0</v>
          </cell>
          <cell r="CC363">
            <v>0</v>
          </cell>
          <cell r="CD363">
            <v>60.5</v>
          </cell>
          <cell r="CE363">
            <v>-3.1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50.3</v>
          </cell>
          <cell r="CN363">
            <v>25.5</v>
          </cell>
          <cell r="CO363">
            <v>55.5</v>
          </cell>
          <cell r="DC363">
            <v>13.8</v>
          </cell>
          <cell r="DG363">
            <v>31.7</v>
          </cell>
          <cell r="DM363">
            <v>22.7</v>
          </cell>
          <cell r="DN363">
            <v>42.9</v>
          </cell>
          <cell r="DP363">
            <v>28</v>
          </cell>
          <cell r="DQ363">
            <v>15</v>
          </cell>
          <cell r="DT363">
            <v>11</v>
          </cell>
          <cell r="DU363">
            <v>34.799999999999997</v>
          </cell>
          <cell r="DY363">
            <v>10.9</v>
          </cell>
          <cell r="DZ363">
            <v>22.9</v>
          </cell>
          <cell r="EB363">
            <v>43.2</v>
          </cell>
          <cell r="FK363">
            <v>36.700000000000003</v>
          </cell>
          <cell r="FP363">
            <v>35.6</v>
          </cell>
          <cell r="GK363">
            <v>0</v>
          </cell>
          <cell r="GL363">
            <v>11.48</v>
          </cell>
          <cell r="GM363">
            <v>22.389999999999997</v>
          </cell>
          <cell r="GN363">
            <v>19.8</v>
          </cell>
          <cell r="GO363">
            <v>0</v>
          </cell>
          <cell r="GP363">
            <v>0</v>
          </cell>
        </row>
        <row r="366">
          <cell r="BJ366">
            <v>303</v>
          </cell>
          <cell r="BK366">
            <v>312</v>
          </cell>
          <cell r="BL366">
            <v>306</v>
          </cell>
          <cell r="BO366">
            <v>322</v>
          </cell>
          <cell r="BQ366">
            <v>285</v>
          </cell>
          <cell r="BU366">
            <v>322</v>
          </cell>
          <cell r="BV366">
            <v>322</v>
          </cell>
          <cell r="BZ366">
            <v>302</v>
          </cell>
          <cell r="CA366">
            <v>311</v>
          </cell>
          <cell r="CD366">
            <v>323</v>
          </cell>
          <cell r="CE366">
            <v>316</v>
          </cell>
          <cell r="CM366">
            <v>300</v>
          </cell>
          <cell r="CN366">
            <v>322</v>
          </cell>
          <cell r="CO366">
            <v>199</v>
          </cell>
          <cell r="DA366">
            <v>242</v>
          </cell>
          <cell r="DB366">
            <v>320</v>
          </cell>
          <cell r="DC366">
            <v>207</v>
          </cell>
          <cell r="DF366">
            <v>206</v>
          </cell>
          <cell r="DG366">
            <v>245</v>
          </cell>
          <cell r="DN366">
            <v>193</v>
          </cell>
          <cell r="DO366">
            <v>305</v>
          </cell>
          <cell r="DP366">
            <v>312</v>
          </cell>
          <cell r="DQ366">
            <v>306</v>
          </cell>
          <cell r="DT366">
            <v>300</v>
          </cell>
          <cell r="DU366">
            <v>305</v>
          </cell>
          <cell r="DY366">
            <v>309</v>
          </cell>
          <cell r="DZ366">
            <v>198</v>
          </cell>
          <cell r="FI366">
            <v>321</v>
          </cell>
          <cell r="FJ366">
            <v>289</v>
          </cell>
          <cell r="FK366">
            <v>296</v>
          </cell>
          <cell r="FP366">
            <v>288</v>
          </cell>
          <cell r="GK366">
            <v>0</v>
          </cell>
          <cell r="GL366">
            <v>310.75</v>
          </cell>
          <cell r="GM366">
            <v>300.2</v>
          </cell>
          <cell r="GN366">
            <v>253.33333333333334</v>
          </cell>
          <cell r="GO366">
            <v>0</v>
          </cell>
          <cell r="GP366">
            <v>0</v>
          </cell>
        </row>
        <row r="367">
          <cell r="BJ367">
            <v>0.622</v>
          </cell>
          <cell r="BK367">
            <v>0.71899999999999997</v>
          </cell>
          <cell r="BL367">
            <v>0.70199999999999996</v>
          </cell>
          <cell r="BO367">
            <v>0.745</v>
          </cell>
          <cell r="BQ367">
            <v>0.95299999999999996</v>
          </cell>
          <cell r="BU367">
            <v>0.747</v>
          </cell>
          <cell r="BV367">
            <v>0.76</v>
          </cell>
          <cell r="BZ367">
            <v>0.70599999999999996</v>
          </cell>
          <cell r="CA367">
            <v>0.70899999999999996</v>
          </cell>
          <cell r="CD367">
            <v>0.75800000000000001</v>
          </cell>
          <cell r="CE367">
            <v>0.72299999999999998</v>
          </cell>
          <cell r="CM367">
            <v>0.70199999999999996</v>
          </cell>
          <cell r="CN367">
            <v>0.751</v>
          </cell>
          <cell r="CO367">
            <v>0.42299999999999999</v>
          </cell>
          <cell r="DA367">
            <v>0.66600000000000004</v>
          </cell>
          <cell r="DB367">
            <v>0.746</v>
          </cell>
          <cell r="DC367">
            <v>0.46899999999999997</v>
          </cell>
          <cell r="DG367">
            <v>0.55000000000000004</v>
          </cell>
          <cell r="DN367">
            <v>0.77100000000000002</v>
          </cell>
          <cell r="DO367">
            <v>0.70799999999999996</v>
          </cell>
          <cell r="DP367">
            <v>0.72199999999999998</v>
          </cell>
          <cell r="DQ367">
            <v>0.71699999999999997</v>
          </cell>
          <cell r="DT367">
            <v>0.69399999999999995</v>
          </cell>
          <cell r="DU367">
            <v>0.70699999999999996</v>
          </cell>
          <cell r="DY367">
            <v>0.70799999999999996</v>
          </cell>
          <cell r="DZ367">
            <v>0.70099999999999996</v>
          </cell>
          <cell r="FI367">
            <v>0.79600000000000004</v>
          </cell>
          <cell r="FJ367">
            <v>0.66500000000000004</v>
          </cell>
          <cell r="FK367">
            <v>0.69399999999999995</v>
          </cell>
          <cell r="FP367">
            <v>0.65400000000000003</v>
          </cell>
          <cell r="GK367">
            <v>0</v>
          </cell>
          <cell r="GL367">
            <v>0.69700000000000006</v>
          </cell>
          <cell r="GM367">
            <v>0.72320000000000007</v>
          </cell>
          <cell r="GN367">
            <v>0.625</v>
          </cell>
          <cell r="GO367">
            <v>0</v>
          </cell>
          <cell r="GP367">
            <v>0</v>
          </cell>
        </row>
        <row r="368">
          <cell r="BJ368">
            <v>-34.799999999999997</v>
          </cell>
          <cell r="BK368">
            <v>21.7</v>
          </cell>
          <cell r="BL368">
            <v>46.9</v>
          </cell>
          <cell r="BO368">
            <v>52.2</v>
          </cell>
          <cell r="BQ368">
            <v>41.9</v>
          </cell>
          <cell r="BU368">
            <v>45.4</v>
          </cell>
          <cell r="BV368">
            <v>37.1</v>
          </cell>
          <cell r="BZ368">
            <v>43.4</v>
          </cell>
          <cell r="CA368">
            <v>34</v>
          </cell>
          <cell r="CD368">
            <v>26.5</v>
          </cell>
          <cell r="CE368">
            <v>47.6</v>
          </cell>
          <cell r="CM368">
            <v>73.8</v>
          </cell>
          <cell r="CN368">
            <v>62</v>
          </cell>
          <cell r="CO368">
            <v>54.1</v>
          </cell>
          <cell r="DA368">
            <v>-15.3</v>
          </cell>
          <cell r="DB368">
            <v>33.4</v>
          </cell>
          <cell r="DC368">
            <v>19.399999999999999</v>
          </cell>
          <cell r="DG368">
            <v>60.1</v>
          </cell>
          <cell r="DN368">
            <v>23.7</v>
          </cell>
          <cell r="DO368">
            <v>33.200000000000003</v>
          </cell>
          <cell r="DP368">
            <v>79.099999999999994</v>
          </cell>
          <cell r="DQ368">
            <v>53.1</v>
          </cell>
          <cell r="DT368">
            <v>61.1</v>
          </cell>
          <cell r="DU368">
            <v>47.1</v>
          </cell>
          <cell r="DY368">
            <v>-10.5</v>
          </cell>
          <cell r="DZ368">
            <v>26.2</v>
          </cell>
          <cell r="FI368">
            <v>27.1</v>
          </cell>
          <cell r="FJ368">
            <v>31.6</v>
          </cell>
          <cell r="FK368">
            <v>35.700000000000003</v>
          </cell>
          <cell r="FP368">
            <v>10.8</v>
          </cell>
          <cell r="GK368">
            <v>0</v>
          </cell>
          <cell r="GL368">
            <v>21.5</v>
          </cell>
          <cell r="GM368">
            <v>46.580000000000005</v>
          </cell>
          <cell r="GN368">
            <v>31.74</v>
          </cell>
          <cell r="GO368">
            <v>0</v>
          </cell>
          <cell r="GP368">
            <v>0</v>
          </cell>
        </row>
        <row r="371">
          <cell r="BJ371">
            <v>147</v>
          </cell>
          <cell r="BK371">
            <v>120</v>
          </cell>
          <cell r="BL371">
            <v>195</v>
          </cell>
          <cell r="BO371">
            <v>314</v>
          </cell>
          <cell r="BU371">
            <v>280</v>
          </cell>
          <cell r="BV371">
            <v>218</v>
          </cell>
          <cell r="BZ371">
            <v>256</v>
          </cell>
          <cell r="CA371">
            <v>302</v>
          </cell>
          <cell r="CD371">
            <v>253</v>
          </cell>
          <cell r="CE371">
            <v>239</v>
          </cell>
          <cell r="CM371">
            <v>244</v>
          </cell>
          <cell r="CN371">
            <v>260</v>
          </cell>
          <cell r="CO371">
            <v>254</v>
          </cell>
          <cell r="DB371">
            <v>237</v>
          </cell>
          <cell r="DC371">
            <v>158</v>
          </cell>
          <cell r="DF371">
            <v>254</v>
          </cell>
          <cell r="DG371">
            <v>317</v>
          </cell>
          <cell r="DM371">
            <v>204</v>
          </cell>
          <cell r="DN371">
            <v>216</v>
          </cell>
          <cell r="DO371">
            <v>303</v>
          </cell>
          <cell r="DP371">
            <v>246</v>
          </cell>
          <cell r="DQ371">
            <v>287</v>
          </cell>
          <cell r="DT371">
            <v>273</v>
          </cell>
          <cell r="DU371">
            <v>117</v>
          </cell>
          <cell r="DY371">
            <v>183</v>
          </cell>
          <cell r="DZ371">
            <v>214</v>
          </cell>
          <cell r="FI371">
            <v>250</v>
          </cell>
          <cell r="FJ371">
            <v>269</v>
          </cell>
          <cell r="FK371">
            <v>238</v>
          </cell>
          <cell r="FP371">
            <v>246</v>
          </cell>
          <cell r="GK371">
            <v>0</v>
          </cell>
          <cell r="GL371">
            <v>194</v>
          </cell>
          <cell r="GM371">
            <v>256.22222222222223</v>
          </cell>
          <cell r="GN371">
            <v>240.5</v>
          </cell>
          <cell r="GO371">
            <v>0</v>
          </cell>
          <cell r="GP371">
            <v>0</v>
          </cell>
        </row>
        <row r="372">
          <cell r="BK372">
            <v>0.71599999999999997</v>
          </cell>
          <cell r="BL372">
            <v>0.501</v>
          </cell>
          <cell r="BO372">
            <v>0.80400000000000005</v>
          </cell>
          <cell r="BU372">
            <v>0.64</v>
          </cell>
          <cell r="BV372">
            <v>0.55000000000000004</v>
          </cell>
          <cell r="BZ372">
            <v>0.66900000000000004</v>
          </cell>
          <cell r="CA372">
            <v>0.746</v>
          </cell>
          <cell r="CD372">
            <v>0.71899999999999997</v>
          </cell>
          <cell r="CE372">
            <v>0.7</v>
          </cell>
          <cell r="CM372">
            <v>0.76600000000000001</v>
          </cell>
          <cell r="CN372">
            <v>0.72399999999999998</v>
          </cell>
          <cell r="CO372">
            <v>0.72799999999999998</v>
          </cell>
          <cell r="DB372">
            <v>0.54900000000000004</v>
          </cell>
          <cell r="DC372">
            <v>0.36799999999999999</v>
          </cell>
          <cell r="DG372">
            <v>0.82899999999999996</v>
          </cell>
          <cell r="DM372">
            <v>0.51600000000000001</v>
          </cell>
          <cell r="DN372">
            <v>0.75600000000000001</v>
          </cell>
          <cell r="DO372">
            <v>0.748</v>
          </cell>
          <cell r="DP372">
            <v>0.60799999999999998</v>
          </cell>
          <cell r="DQ372">
            <v>0.77100000000000002</v>
          </cell>
          <cell r="DT372">
            <v>0.75900000000000001</v>
          </cell>
          <cell r="DU372">
            <v>0.50600000000000001</v>
          </cell>
          <cell r="DY372">
            <v>0.52200000000000002</v>
          </cell>
          <cell r="DZ372">
            <v>0.70599999999999996</v>
          </cell>
          <cell r="FI372">
            <v>0.63900000000000001</v>
          </cell>
          <cell r="FJ372">
            <v>0.58699999999999997</v>
          </cell>
          <cell r="FK372">
            <v>0.63</v>
          </cell>
          <cell r="FP372">
            <v>0.67100000000000004</v>
          </cell>
          <cell r="GK372">
            <v>0</v>
          </cell>
          <cell r="GL372">
            <v>0.67366666666666664</v>
          </cell>
          <cell r="GM372">
            <v>0.69355555555555559</v>
          </cell>
          <cell r="GN372">
            <v>0.60419999999999996</v>
          </cell>
          <cell r="GO372">
            <v>0</v>
          </cell>
          <cell r="GP372">
            <v>0</v>
          </cell>
        </row>
        <row r="373">
          <cell r="BJ373">
            <v>12.5</v>
          </cell>
          <cell r="BK373">
            <v>-13.3</v>
          </cell>
          <cell r="BL373">
            <v>-3.8</v>
          </cell>
          <cell r="BO373">
            <v>25.4</v>
          </cell>
          <cell r="BU373">
            <v>29.2</v>
          </cell>
          <cell r="BV373">
            <v>11.6</v>
          </cell>
          <cell r="BZ373">
            <v>1.7</v>
          </cell>
          <cell r="CA373">
            <v>14.5</v>
          </cell>
          <cell r="CD373">
            <v>1.3</v>
          </cell>
          <cell r="CE373">
            <v>-14.4</v>
          </cell>
          <cell r="CM373">
            <v>-20.399999999999999</v>
          </cell>
          <cell r="CN373">
            <v>6.6</v>
          </cell>
          <cell r="CO373">
            <v>-33.9</v>
          </cell>
          <cell r="DB373">
            <v>-5.9</v>
          </cell>
          <cell r="DC373">
            <v>23.7</v>
          </cell>
          <cell r="DG373">
            <v>16.399999999999999</v>
          </cell>
          <cell r="DM373">
            <v>32.700000000000003</v>
          </cell>
          <cell r="DN373">
            <v>34.299999999999997</v>
          </cell>
          <cell r="DO373">
            <v>40.299999999999997</v>
          </cell>
          <cell r="DP373">
            <v>7.9</v>
          </cell>
          <cell r="DQ373">
            <v>-11</v>
          </cell>
          <cell r="DT373">
            <v>-33.9</v>
          </cell>
          <cell r="DU373">
            <v>2</v>
          </cell>
          <cell r="DY373">
            <v>-42.9</v>
          </cell>
          <cell r="DZ373">
            <v>18.100000000000001</v>
          </cell>
          <cell r="FI373">
            <v>-126</v>
          </cell>
          <cell r="FJ373">
            <v>-178.9</v>
          </cell>
          <cell r="FK373">
            <v>-81.900000000000006</v>
          </cell>
          <cell r="FP373">
            <v>-19.600000000000001</v>
          </cell>
          <cell r="GK373">
            <v>0</v>
          </cell>
          <cell r="GL373">
            <v>5.1999999999999993</v>
          </cell>
          <cell r="GM373">
            <v>-0.42222222222222189</v>
          </cell>
          <cell r="GN373">
            <v>6.6000000000000014</v>
          </cell>
          <cell r="GO373">
            <v>0</v>
          </cell>
          <cell r="GP373">
            <v>0</v>
          </cell>
        </row>
        <row r="376">
          <cell r="BF376">
            <v>276</v>
          </cell>
          <cell r="BG376">
            <v>230</v>
          </cell>
          <cell r="BJ376">
            <v>289</v>
          </cell>
          <cell r="BK376">
            <v>217</v>
          </cell>
          <cell r="BL376">
            <v>290</v>
          </cell>
          <cell r="BM376">
            <v>0</v>
          </cell>
          <cell r="BN376">
            <v>0</v>
          </cell>
          <cell r="BO376">
            <v>263</v>
          </cell>
          <cell r="BP376">
            <v>0</v>
          </cell>
          <cell r="BQ376">
            <v>240</v>
          </cell>
          <cell r="BR376">
            <v>0</v>
          </cell>
          <cell r="BS376">
            <v>0</v>
          </cell>
          <cell r="BT376">
            <v>0</v>
          </cell>
          <cell r="BU376">
            <v>243</v>
          </cell>
          <cell r="BV376">
            <v>307</v>
          </cell>
          <cell r="BW376">
            <v>0</v>
          </cell>
          <cell r="BX376">
            <v>0</v>
          </cell>
          <cell r="BY376">
            <v>0</v>
          </cell>
          <cell r="BZ376">
            <v>308</v>
          </cell>
          <cell r="CA376">
            <v>267</v>
          </cell>
          <cell r="CB376">
            <v>0</v>
          </cell>
          <cell r="CC376">
            <v>0</v>
          </cell>
          <cell r="CD376">
            <v>310</v>
          </cell>
          <cell r="CE376">
            <v>301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302</v>
          </cell>
          <cell r="CN376">
            <v>211</v>
          </cell>
          <cell r="CO376">
            <v>55</v>
          </cell>
          <cell r="DC376">
            <v>285</v>
          </cell>
          <cell r="DF376">
            <v>198</v>
          </cell>
          <cell r="DG376">
            <v>250</v>
          </cell>
          <cell r="DM376">
            <v>293</v>
          </cell>
          <cell r="DN376">
            <v>262</v>
          </cell>
          <cell r="DO376">
            <v>222</v>
          </cell>
          <cell r="DQ376">
            <v>236</v>
          </cell>
          <cell r="DT376">
            <v>255</v>
          </cell>
          <cell r="DU376">
            <v>310</v>
          </cell>
          <cell r="DY376">
            <v>210</v>
          </cell>
          <cell r="EB376">
            <v>40</v>
          </cell>
          <cell r="FI376">
            <v>321</v>
          </cell>
          <cell r="FJ376">
            <v>240</v>
          </cell>
          <cell r="FK376">
            <v>195</v>
          </cell>
          <cell r="FP376">
            <v>96</v>
          </cell>
          <cell r="GK376">
            <v>0</v>
          </cell>
          <cell r="GL376">
            <v>260.83333333333331</v>
          </cell>
          <cell r="GM376">
            <v>254.4</v>
          </cell>
          <cell r="GN376">
            <v>256.2</v>
          </cell>
          <cell r="GO376">
            <v>0</v>
          </cell>
          <cell r="GP376">
            <v>0</v>
          </cell>
        </row>
        <row r="377">
          <cell r="BF377">
            <v>0.61899999999999999</v>
          </cell>
          <cell r="BG377">
            <v>0.51</v>
          </cell>
          <cell r="BJ377">
            <v>0.67100000000000004</v>
          </cell>
          <cell r="BK377">
            <v>0.47699999999999998</v>
          </cell>
          <cell r="BL377">
            <v>0.63900000000000001</v>
          </cell>
          <cell r="BM377">
            <v>0</v>
          </cell>
          <cell r="BN377">
            <v>0</v>
          </cell>
          <cell r="BO377">
            <v>0.59399999999999997</v>
          </cell>
          <cell r="BP377">
            <v>0</v>
          </cell>
          <cell r="BQ377">
            <v>0.59199999999999997</v>
          </cell>
          <cell r="BR377">
            <v>0</v>
          </cell>
          <cell r="BS377">
            <v>0</v>
          </cell>
          <cell r="BT377">
            <v>0</v>
          </cell>
          <cell r="BU377">
            <v>0.57099999999999995</v>
          </cell>
          <cell r="BV377">
            <v>0.68400000000000005</v>
          </cell>
          <cell r="BW377">
            <v>0</v>
          </cell>
          <cell r="BX377">
            <v>0</v>
          </cell>
          <cell r="BY377">
            <v>0</v>
          </cell>
          <cell r="BZ377">
            <v>0.72599999999999998</v>
          </cell>
          <cell r="CA377">
            <v>0.61299999999999999</v>
          </cell>
          <cell r="CB377">
            <v>0</v>
          </cell>
          <cell r="CC377">
            <v>0</v>
          </cell>
          <cell r="CD377">
            <v>0.84299999999999997</v>
          </cell>
          <cell r="CE377">
            <v>0.72199999999999998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0.75700000000000001</v>
          </cell>
          <cell r="CN377">
            <v>0.73299999999999998</v>
          </cell>
          <cell r="CO377">
            <v>0.69499999999999995</v>
          </cell>
          <cell r="DC377">
            <v>0.76400000000000001</v>
          </cell>
          <cell r="DG377">
            <v>0.58299999999999996</v>
          </cell>
          <cell r="DM377">
            <v>0.746</v>
          </cell>
          <cell r="DN377">
            <v>0.64400000000000002</v>
          </cell>
          <cell r="DO377">
            <v>0.59599999999999997</v>
          </cell>
          <cell r="DQ377">
            <v>0.58899999999999997</v>
          </cell>
          <cell r="DT377">
            <v>0.57599999999999996</v>
          </cell>
          <cell r="DU377">
            <v>0.72699999999999998</v>
          </cell>
          <cell r="DY377">
            <v>0.498</v>
          </cell>
          <cell r="EB377">
            <v>0.72299999999999998</v>
          </cell>
          <cell r="FI377">
            <v>0.78900000000000003</v>
          </cell>
          <cell r="FJ377">
            <v>0.49099999999999999</v>
          </cell>
          <cell r="FK377">
            <v>0.65300000000000002</v>
          </cell>
          <cell r="FP377">
            <v>0.51100000000000001</v>
          </cell>
          <cell r="GK377">
            <v>0</v>
          </cell>
          <cell r="GL377">
            <v>0.58500000000000008</v>
          </cell>
          <cell r="GM377">
            <v>0.69359999999999988</v>
          </cell>
          <cell r="GN377">
            <v>0.66725000000000001</v>
          </cell>
          <cell r="GO377">
            <v>0</v>
          </cell>
          <cell r="GP377">
            <v>0</v>
          </cell>
        </row>
        <row r="378">
          <cell r="BF378">
            <v>51.8</v>
          </cell>
          <cell r="BG378">
            <v>50.1</v>
          </cell>
          <cell r="BJ378">
            <v>54.5</v>
          </cell>
          <cell r="BK378">
            <v>49.1</v>
          </cell>
          <cell r="BL378">
            <v>65.3</v>
          </cell>
          <cell r="BM378">
            <v>0</v>
          </cell>
          <cell r="BN378">
            <v>0</v>
          </cell>
          <cell r="BO378">
            <v>35.299999999999997</v>
          </cell>
          <cell r="BP378">
            <v>0</v>
          </cell>
          <cell r="BQ378">
            <v>24.1</v>
          </cell>
          <cell r="BR378">
            <v>0</v>
          </cell>
          <cell r="BS378">
            <v>0</v>
          </cell>
          <cell r="BT378">
            <v>0</v>
          </cell>
          <cell r="BU378">
            <v>28.6</v>
          </cell>
          <cell r="BV378">
            <v>20.2</v>
          </cell>
          <cell r="BW378">
            <v>0</v>
          </cell>
          <cell r="BX378">
            <v>0</v>
          </cell>
          <cell r="BY378">
            <v>0</v>
          </cell>
          <cell r="BZ378">
            <v>54</v>
          </cell>
          <cell r="CA378">
            <v>36.4</v>
          </cell>
          <cell r="CB378">
            <v>0</v>
          </cell>
          <cell r="CC378">
            <v>0</v>
          </cell>
          <cell r="CD378">
            <v>63.2</v>
          </cell>
          <cell r="CE378">
            <v>-11.5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-4.4000000000000004</v>
          </cell>
          <cell r="CN378">
            <v>18.399999999999999</v>
          </cell>
          <cell r="CO378">
            <v>2.2000000000000002</v>
          </cell>
          <cell r="DC378">
            <v>52.1</v>
          </cell>
          <cell r="DG378">
            <v>34.299999999999997</v>
          </cell>
          <cell r="DM378">
            <v>9.9</v>
          </cell>
          <cell r="DN378">
            <v>21.7</v>
          </cell>
          <cell r="DO378">
            <v>19.3</v>
          </cell>
          <cell r="DQ378">
            <v>-16.3</v>
          </cell>
          <cell r="DT378">
            <v>53.6</v>
          </cell>
          <cell r="DU378">
            <v>43.5</v>
          </cell>
          <cell r="DY378">
            <v>46.3</v>
          </cell>
          <cell r="EB378">
            <v>4.2</v>
          </cell>
          <cell r="FI378">
            <v>43.9</v>
          </cell>
          <cell r="FJ378">
            <v>72.3</v>
          </cell>
          <cell r="FK378">
            <v>63.3</v>
          </cell>
          <cell r="FP378">
            <v>24</v>
          </cell>
          <cell r="GK378">
            <v>0</v>
          </cell>
          <cell r="GL378">
            <v>51.016666666666673</v>
          </cell>
          <cell r="GM378">
            <v>23.119999999999997</v>
          </cell>
          <cell r="GN378">
            <v>37.475000000000001</v>
          </cell>
          <cell r="GO378">
            <v>0</v>
          </cell>
          <cell r="GP378">
            <v>0</v>
          </cell>
        </row>
        <row r="381">
          <cell r="FI381">
            <v>133</v>
          </cell>
          <cell r="FJ381">
            <v>142</v>
          </cell>
          <cell r="FP381">
            <v>175</v>
          </cell>
          <cell r="GK381">
            <v>0</v>
          </cell>
          <cell r="GL381">
            <v>0</v>
          </cell>
          <cell r="GM381">
            <v>0</v>
          </cell>
          <cell r="GN381">
            <v>0</v>
          </cell>
          <cell r="GO381">
            <v>0</v>
          </cell>
          <cell r="GP381">
            <v>0</v>
          </cell>
        </row>
        <row r="382">
          <cell r="FI382">
            <v>0.51300000000000001</v>
          </cell>
          <cell r="FJ382">
            <v>0.53400000000000003</v>
          </cell>
          <cell r="FP382">
            <v>0.627</v>
          </cell>
          <cell r="GK382">
            <v>0</v>
          </cell>
          <cell r="GL382">
            <v>0</v>
          </cell>
          <cell r="GM382">
            <v>0</v>
          </cell>
          <cell r="GN382">
            <v>0</v>
          </cell>
          <cell r="GO382">
            <v>0</v>
          </cell>
          <cell r="GP382">
            <v>0</v>
          </cell>
        </row>
        <row r="383">
          <cell r="FI383">
            <v>-100.9</v>
          </cell>
          <cell r="FJ383">
            <v>-178</v>
          </cell>
          <cell r="FP383">
            <v>-291.5</v>
          </cell>
          <cell r="GK383">
            <v>0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</row>
        <row r="386">
          <cell r="AM386">
            <v>228</v>
          </cell>
          <cell r="AN386">
            <v>227</v>
          </cell>
          <cell r="AR386">
            <v>270</v>
          </cell>
          <cell r="AS386">
            <v>231</v>
          </cell>
          <cell r="AV386">
            <v>247</v>
          </cell>
          <cell r="AW386">
            <v>212</v>
          </cell>
          <cell r="AX386">
            <v>260</v>
          </cell>
          <cell r="BB386">
            <v>268</v>
          </cell>
          <cell r="BF386">
            <v>214</v>
          </cell>
          <cell r="BG386">
            <v>251</v>
          </cell>
          <cell r="BJ386">
            <v>101</v>
          </cell>
          <cell r="BL386">
            <v>282</v>
          </cell>
          <cell r="BM386">
            <v>0</v>
          </cell>
          <cell r="BN386">
            <v>0</v>
          </cell>
          <cell r="BO386">
            <v>28</v>
          </cell>
          <cell r="BP386">
            <v>0</v>
          </cell>
          <cell r="BQ386">
            <v>210</v>
          </cell>
          <cell r="BR386">
            <v>0</v>
          </cell>
          <cell r="BS386">
            <v>0</v>
          </cell>
          <cell r="BT386">
            <v>0</v>
          </cell>
          <cell r="BU386">
            <v>257</v>
          </cell>
          <cell r="BV386">
            <v>231</v>
          </cell>
          <cell r="BW386">
            <v>0</v>
          </cell>
          <cell r="BX386">
            <v>0</v>
          </cell>
          <cell r="BY386">
            <v>0</v>
          </cell>
          <cell r="BZ386">
            <v>234</v>
          </cell>
          <cell r="CA386">
            <v>252</v>
          </cell>
          <cell r="CB386">
            <v>0</v>
          </cell>
          <cell r="CC386">
            <v>0</v>
          </cell>
          <cell r="CD386">
            <v>264</v>
          </cell>
          <cell r="CE386">
            <v>259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16</v>
          </cell>
          <cell r="CN386">
            <v>173</v>
          </cell>
          <cell r="CO386">
            <v>284</v>
          </cell>
          <cell r="CP386">
            <v>0</v>
          </cell>
          <cell r="DA386">
            <v>240</v>
          </cell>
          <cell r="DB386">
            <v>245</v>
          </cell>
          <cell r="DC386">
            <v>96</v>
          </cell>
          <cell r="DF386">
            <v>168</v>
          </cell>
          <cell r="DG386">
            <v>161</v>
          </cell>
          <cell r="DM386">
            <v>254</v>
          </cell>
          <cell r="DO386">
            <v>244</v>
          </cell>
          <cell r="DP386">
            <v>286</v>
          </cell>
          <cell r="DQ386">
            <v>277</v>
          </cell>
          <cell r="DT386">
            <v>233</v>
          </cell>
          <cell r="DU386">
            <v>240</v>
          </cell>
          <cell r="DY386">
            <v>256</v>
          </cell>
          <cell r="DZ386">
            <v>252</v>
          </cell>
          <cell r="EB386">
            <v>267</v>
          </cell>
          <cell r="FI386">
            <v>219</v>
          </cell>
          <cell r="FJ386">
            <v>231</v>
          </cell>
          <cell r="FP386">
            <v>260</v>
          </cell>
          <cell r="GK386">
            <v>228</v>
          </cell>
          <cell r="GL386">
            <v>215.91666666666666</v>
          </cell>
          <cell r="GM386">
            <v>218</v>
          </cell>
          <cell r="GN386">
            <v>199.57142857142858</v>
          </cell>
          <cell r="GO386">
            <v>0</v>
          </cell>
          <cell r="GP386">
            <v>0</v>
          </cell>
        </row>
        <row r="387">
          <cell r="AM387">
            <v>0.57599999999999996</v>
          </cell>
          <cell r="AN387">
            <v>0.55000000000000004</v>
          </cell>
          <cell r="AR387">
            <v>0.69</v>
          </cell>
          <cell r="AS387">
            <v>0.58699999999999997</v>
          </cell>
          <cell r="AV387">
            <v>0.64600000000000002</v>
          </cell>
          <cell r="AW387">
            <v>0.50700000000000001</v>
          </cell>
          <cell r="AX387">
            <v>0.63200000000000001</v>
          </cell>
          <cell r="BB387">
            <v>0.63600000000000001</v>
          </cell>
          <cell r="BF387">
            <v>0.51600000000000001</v>
          </cell>
          <cell r="BG387">
            <v>0.59899999999999998</v>
          </cell>
          <cell r="BL387">
            <v>0.71399999999999997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0.6</v>
          </cell>
          <cell r="BR387">
            <v>0</v>
          </cell>
          <cell r="BS387">
            <v>0</v>
          </cell>
          <cell r="BT387">
            <v>0</v>
          </cell>
          <cell r="BU387">
            <v>0.66</v>
          </cell>
          <cell r="BV387">
            <v>0.58399999999999996</v>
          </cell>
          <cell r="BW387">
            <v>0</v>
          </cell>
          <cell r="BX387">
            <v>0</v>
          </cell>
          <cell r="BY387">
            <v>0</v>
          </cell>
          <cell r="BZ387">
            <v>0.746</v>
          </cell>
          <cell r="CA387">
            <v>0.64700000000000002</v>
          </cell>
          <cell r="CB387">
            <v>0</v>
          </cell>
          <cell r="CC387">
            <v>0</v>
          </cell>
          <cell r="CD387">
            <v>0.65900000000000003</v>
          </cell>
          <cell r="CE387">
            <v>0.65300000000000002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0.92600000000000005</v>
          </cell>
          <cell r="CN387">
            <v>0.65100000000000002</v>
          </cell>
          <cell r="CO387">
            <v>0.73399999999999999</v>
          </cell>
          <cell r="DA387">
            <v>0.70699999999999996</v>
          </cell>
          <cell r="DB387">
            <v>0.73299999999999998</v>
          </cell>
          <cell r="DC387">
            <v>0.35699999999999998</v>
          </cell>
          <cell r="DG387">
            <v>0.44600000000000001</v>
          </cell>
          <cell r="DM387">
            <v>0.626</v>
          </cell>
          <cell r="DO387">
            <v>0.61499999999999999</v>
          </cell>
          <cell r="DP387">
            <v>0.73499999999999999</v>
          </cell>
          <cell r="DQ387">
            <v>0.72</v>
          </cell>
          <cell r="DT387">
            <v>0.60699999999999998</v>
          </cell>
          <cell r="DU387">
            <v>0.60399999999999998</v>
          </cell>
          <cell r="DY387">
            <v>0.66300000000000003</v>
          </cell>
          <cell r="DZ387">
            <v>0.63500000000000001</v>
          </cell>
          <cell r="EB387">
            <v>0.63</v>
          </cell>
          <cell r="FI387">
            <v>0.56200000000000006</v>
          </cell>
          <cell r="FJ387">
            <v>0.57899999999999996</v>
          </cell>
          <cell r="FP387">
            <v>0.65600000000000003</v>
          </cell>
          <cell r="GK387">
            <v>0.57599999999999996</v>
          </cell>
          <cell r="GL387">
            <v>0.60770000000000002</v>
          </cell>
          <cell r="GM387">
            <v>0.68599999999999994</v>
          </cell>
          <cell r="GN387">
            <v>0.57933333333333337</v>
          </cell>
          <cell r="GO387">
            <v>0</v>
          </cell>
          <cell r="GP387">
            <v>0</v>
          </cell>
        </row>
        <row r="388">
          <cell r="AR388">
            <v>17.899999999999999</v>
          </cell>
          <cell r="AS388">
            <v>36.799999999999997</v>
          </cell>
          <cell r="AV388">
            <v>-10.5</v>
          </cell>
          <cell r="AW388">
            <v>49.9</v>
          </cell>
          <cell r="AX388">
            <v>-14.7</v>
          </cell>
          <cell r="BB388">
            <v>46.9</v>
          </cell>
          <cell r="BF388">
            <v>53.1</v>
          </cell>
          <cell r="BG388">
            <v>26.3</v>
          </cell>
          <cell r="BJ388">
            <v>16.8</v>
          </cell>
          <cell r="BL388">
            <v>54.5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20.8</v>
          </cell>
          <cell r="BR388">
            <v>0</v>
          </cell>
          <cell r="BS388">
            <v>0</v>
          </cell>
          <cell r="BT388">
            <v>0</v>
          </cell>
          <cell r="BU388">
            <v>58.3</v>
          </cell>
          <cell r="BV388">
            <v>58.1</v>
          </cell>
          <cell r="BW388">
            <v>0</v>
          </cell>
          <cell r="BX388">
            <v>0</v>
          </cell>
          <cell r="BY388">
            <v>0</v>
          </cell>
          <cell r="BZ388">
            <v>11.9</v>
          </cell>
          <cell r="CA388">
            <v>47.7</v>
          </cell>
          <cell r="CB388">
            <v>0</v>
          </cell>
          <cell r="CC388">
            <v>0</v>
          </cell>
          <cell r="CD388">
            <v>49.7</v>
          </cell>
          <cell r="CE388">
            <v>59.7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-4.5999999999999996</v>
          </cell>
          <cell r="CN388">
            <v>28.1</v>
          </cell>
          <cell r="CO388">
            <v>59</v>
          </cell>
          <cell r="CP388">
            <v>0</v>
          </cell>
          <cell r="DA388">
            <v>26.5</v>
          </cell>
          <cell r="DB388">
            <v>-7.7</v>
          </cell>
          <cell r="DC388">
            <v>14.8</v>
          </cell>
          <cell r="DG388">
            <v>18.899999999999999</v>
          </cell>
          <cell r="DM388">
            <v>55.4</v>
          </cell>
          <cell r="DO388">
            <v>35.4</v>
          </cell>
          <cell r="DP388">
            <v>55.6</v>
          </cell>
          <cell r="DQ388">
            <v>67</v>
          </cell>
          <cell r="DT388">
            <v>7.9</v>
          </cell>
          <cell r="DU388">
            <v>66.5</v>
          </cell>
          <cell r="DY388">
            <v>52.5</v>
          </cell>
          <cell r="DZ388">
            <v>65.5</v>
          </cell>
          <cell r="EB388">
            <v>83.1</v>
          </cell>
          <cell r="FI388">
            <v>-118.3</v>
          </cell>
          <cell r="FJ388">
            <v>-163.69999999999999</v>
          </cell>
          <cell r="FP388">
            <v>-102.2</v>
          </cell>
          <cell r="GK388">
            <v>0</v>
          </cell>
          <cell r="GL388">
            <v>27.7</v>
          </cell>
          <cell r="GM388">
            <v>38.869999999999997</v>
          </cell>
          <cell r="GN388">
            <v>19.3</v>
          </cell>
          <cell r="GO388">
            <v>0</v>
          </cell>
          <cell r="GP388">
            <v>0</v>
          </cell>
        </row>
        <row r="391">
          <cell r="AN391">
            <v>209</v>
          </cell>
          <cell r="AR391">
            <v>228</v>
          </cell>
          <cell r="AS391">
            <v>227</v>
          </cell>
          <cell r="AV391">
            <v>226</v>
          </cell>
          <cell r="AW391">
            <v>241</v>
          </cell>
          <cell r="AX391">
            <v>270</v>
          </cell>
          <cell r="BA391">
            <v>230</v>
          </cell>
          <cell r="BB391">
            <v>270</v>
          </cell>
          <cell r="BF391">
            <v>213</v>
          </cell>
          <cell r="BG391">
            <v>265</v>
          </cell>
          <cell r="BJ391">
            <v>265</v>
          </cell>
          <cell r="BK391">
            <v>267</v>
          </cell>
          <cell r="BL391">
            <v>250</v>
          </cell>
          <cell r="BM391">
            <v>0</v>
          </cell>
          <cell r="BN391">
            <v>0</v>
          </cell>
          <cell r="BO391">
            <v>263</v>
          </cell>
          <cell r="BP391">
            <v>0</v>
          </cell>
          <cell r="BQ391">
            <v>227</v>
          </cell>
          <cell r="BR391">
            <v>0</v>
          </cell>
          <cell r="BS391">
            <v>0</v>
          </cell>
          <cell r="BT391">
            <v>0</v>
          </cell>
          <cell r="BU391">
            <v>254</v>
          </cell>
          <cell r="BV391">
            <v>265</v>
          </cell>
          <cell r="BW391">
            <v>0</v>
          </cell>
          <cell r="BX391">
            <v>0</v>
          </cell>
          <cell r="BY391">
            <v>0</v>
          </cell>
          <cell r="BZ391">
            <v>212</v>
          </cell>
          <cell r="CA391">
            <v>272</v>
          </cell>
          <cell r="CB391">
            <v>0</v>
          </cell>
          <cell r="CC391">
            <v>0</v>
          </cell>
          <cell r="CD391">
            <v>194</v>
          </cell>
          <cell r="CE391">
            <v>274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244</v>
          </cell>
          <cell r="CN391">
            <v>259</v>
          </cell>
          <cell r="CO391">
            <v>272</v>
          </cell>
          <cell r="DA391">
            <v>250</v>
          </cell>
          <cell r="DB391">
            <v>267</v>
          </cell>
          <cell r="DC391">
            <v>249</v>
          </cell>
          <cell r="DF391">
            <v>189</v>
          </cell>
          <cell r="DG391">
            <v>245</v>
          </cell>
          <cell r="DM391">
            <v>275</v>
          </cell>
          <cell r="DN391">
            <v>242</v>
          </cell>
          <cell r="DO391">
            <v>247</v>
          </cell>
          <cell r="DP391">
            <v>268</v>
          </cell>
          <cell r="DQ391">
            <v>275</v>
          </cell>
          <cell r="DT391">
            <v>254</v>
          </cell>
          <cell r="DU391">
            <v>213</v>
          </cell>
          <cell r="DY391">
            <v>269</v>
          </cell>
          <cell r="DZ391">
            <v>247</v>
          </cell>
          <cell r="EB391">
            <v>247</v>
          </cell>
          <cell r="FI391">
            <v>275</v>
          </cell>
          <cell r="FP391">
            <v>242</v>
          </cell>
          <cell r="GK391">
            <v>0</v>
          </cell>
          <cell r="GL391">
            <v>244.57142857142858</v>
          </cell>
          <cell r="GM391">
            <v>247.3</v>
          </cell>
          <cell r="GN391">
            <v>247</v>
          </cell>
          <cell r="GO391">
            <v>0</v>
          </cell>
          <cell r="GP391">
            <v>0</v>
          </cell>
        </row>
        <row r="392">
          <cell r="AM392">
            <v>0.61099999999999999</v>
          </cell>
          <cell r="AR392">
            <v>0.59299999999999997</v>
          </cell>
          <cell r="AS392">
            <v>0.56599999999999995</v>
          </cell>
          <cell r="AV392">
            <v>0.61599999999999999</v>
          </cell>
          <cell r="AW392">
            <v>0.65100000000000002</v>
          </cell>
          <cell r="AX392">
            <v>0.65400000000000003</v>
          </cell>
          <cell r="BA392">
            <v>0.61499999999999999</v>
          </cell>
          <cell r="BB392">
            <v>0.69099999999999995</v>
          </cell>
          <cell r="BF392">
            <v>0.57499999999999996</v>
          </cell>
          <cell r="BG392">
            <v>0.70599999999999996</v>
          </cell>
          <cell r="BO392">
            <v>0.73099999999999998</v>
          </cell>
          <cell r="BQ392">
            <v>0.73299999999999998</v>
          </cell>
          <cell r="BU392">
            <v>0.71399999999999997</v>
          </cell>
          <cell r="BV392">
            <v>0.72299999999999998</v>
          </cell>
          <cell r="BZ392">
            <v>0.59499999999999997</v>
          </cell>
          <cell r="CA392">
            <v>0.76</v>
          </cell>
          <cell r="CD392">
            <v>0.51700000000000002</v>
          </cell>
          <cell r="CE392">
            <v>0.78</v>
          </cell>
          <cell r="CM392">
            <v>0.68700000000000006</v>
          </cell>
          <cell r="CN392">
            <v>0.71</v>
          </cell>
          <cell r="CO392">
            <v>0.78500000000000003</v>
          </cell>
          <cell r="DA392">
            <v>0.70799999999999996</v>
          </cell>
          <cell r="DB392">
            <v>0.77200000000000002</v>
          </cell>
          <cell r="DC392">
            <v>0.70899999999999996</v>
          </cell>
          <cell r="DG392">
            <v>0.69499999999999995</v>
          </cell>
          <cell r="DM392">
            <v>0.72199999999999998</v>
          </cell>
          <cell r="DN392">
            <v>0.67500000000000004</v>
          </cell>
          <cell r="DO392">
            <v>0.71599999999999997</v>
          </cell>
          <cell r="DP392">
            <v>0.76600000000000001</v>
          </cell>
          <cell r="DQ392">
            <v>0.78600000000000003</v>
          </cell>
          <cell r="DT392">
            <v>0.72299999999999998</v>
          </cell>
          <cell r="DU392">
            <v>0.63800000000000001</v>
          </cell>
          <cell r="DY392">
            <v>0.75900000000000001</v>
          </cell>
          <cell r="DZ392">
            <v>0.74</v>
          </cell>
          <cell r="EB392">
            <v>0.73899999999999999</v>
          </cell>
          <cell r="FI392">
            <v>0.79500000000000004</v>
          </cell>
          <cell r="FP392">
            <v>0.66600000000000004</v>
          </cell>
          <cell r="GK392">
            <v>0.61099999999999999</v>
          </cell>
          <cell r="GL392">
            <v>0.63979999999999992</v>
          </cell>
          <cell r="GM392">
            <v>0.70040000000000002</v>
          </cell>
          <cell r="GN392">
            <v>0.72149999999999992</v>
          </cell>
          <cell r="GO392">
            <v>0</v>
          </cell>
          <cell r="GP392">
            <v>0</v>
          </cell>
        </row>
        <row r="393">
          <cell r="AR393">
            <v>-31</v>
          </cell>
          <cell r="AS393">
            <v>27</v>
          </cell>
          <cell r="AV393">
            <v>18.100000000000001</v>
          </cell>
          <cell r="AW393">
            <v>27.1</v>
          </cell>
          <cell r="AX393">
            <v>21.4</v>
          </cell>
          <cell r="BA393">
            <v>26</v>
          </cell>
          <cell r="BB393">
            <v>32.299999999999997</v>
          </cell>
          <cell r="BF393">
            <v>7.5</v>
          </cell>
          <cell r="BG393">
            <v>24.8</v>
          </cell>
          <cell r="BO393">
            <v>24</v>
          </cell>
          <cell r="BQ393">
            <v>17.600000000000001</v>
          </cell>
          <cell r="BU393">
            <v>20.3</v>
          </cell>
          <cell r="BV393">
            <v>13.5</v>
          </cell>
          <cell r="BZ393">
            <v>10.6</v>
          </cell>
          <cell r="CA393">
            <v>11.5</v>
          </cell>
          <cell r="CD393">
            <v>-17.399999999999999</v>
          </cell>
          <cell r="CE393">
            <v>14.7</v>
          </cell>
          <cell r="CM393">
            <v>-0.8</v>
          </cell>
          <cell r="CN393">
            <v>8.9</v>
          </cell>
          <cell r="CO393">
            <v>12.4</v>
          </cell>
          <cell r="DA393">
            <v>10</v>
          </cell>
          <cell r="DB393">
            <v>14.6</v>
          </cell>
          <cell r="DC393">
            <v>10.1</v>
          </cell>
          <cell r="DG393">
            <v>23.2</v>
          </cell>
          <cell r="DM393">
            <v>-23.8</v>
          </cell>
          <cell r="DN393">
            <v>-6.3</v>
          </cell>
          <cell r="DO393">
            <v>4.9000000000000004</v>
          </cell>
          <cell r="DP393">
            <v>5.2</v>
          </cell>
          <cell r="DQ393">
            <v>8.5</v>
          </cell>
          <cell r="DT393">
            <v>11.8</v>
          </cell>
          <cell r="DU393">
            <v>6.6</v>
          </cell>
          <cell r="DY393">
            <v>2.1</v>
          </cell>
          <cell r="DZ393">
            <v>18.600000000000001</v>
          </cell>
          <cell r="EB393">
            <v>-5.8</v>
          </cell>
          <cell r="FI393">
            <v>12.4</v>
          </cell>
          <cell r="FP393">
            <v>41.1</v>
          </cell>
          <cell r="GK393">
            <v>0</v>
          </cell>
          <cell r="GL393">
            <v>17.72</v>
          </cell>
          <cell r="GM393">
            <v>9.1300000000000008</v>
          </cell>
          <cell r="GN393">
            <v>7.6500000000000012</v>
          </cell>
          <cell r="GO393">
            <v>0</v>
          </cell>
          <cell r="GP393">
            <v>0</v>
          </cell>
        </row>
        <row r="396">
          <cell r="AR396">
            <v>223</v>
          </cell>
          <cell r="AS396">
            <v>211</v>
          </cell>
          <cell r="AV396">
            <v>181</v>
          </cell>
          <cell r="AW396">
            <v>232</v>
          </cell>
          <cell r="AX396">
            <v>190</v>
          </cell>
          <cell r="BA396">
            <v>235</v>
          </cell>
          <cell r="BB396">
            <v>224</v>
          </cell>
          <cell r="BF396">
            <v>195</v>
          </cell>
          <cell r="BG396">
            <v>175</v>
          </cell>
          <cell r="BJ396">
            <v>207</v>
          </cell>
          <cell r="BK396">
            <v>241</v>
          </cell>
          <cell r="BL396">
            <v>198</v>
          </cell>
          <cell r="BM396">
            <v>0</v>
          </cell>
          <cell r="BN396">
            <v>0</v>
          </cell>
          <cell r="BO396">
            <v>247</v>
          </cell>
          <cell r="BP396">
            <v>0</v>
          </cell>
          <cell r="BQ396">
            <v>231</v>
          </cell>
          <cell r="BR396">
            <v>0</v>
          </cell>
          <cell r="BS396">
            <v>0</v>
          </cell>
          <cell r="BT396">
            <v>0</v>
          </cell>
          <cell r="BU396">
            <v>235</v>
          </cell>
          <cell r="BV396">
            <v>249</v>
          </cell>
          <cell r="BW396">
            <v>0</v>
          </cell>
          <cell r="BX396">
            <v>0</v>
          </cell>
          <cell r="BY396">
            <v>0</v>
          </cell>
          <cell r="BZ396">
            <v>209</v>
          </cell>
          <cell r="CA396">
            <v>238</v>
          </cell>
          <cell r="CB396">
            <v>0</v>
          </cell>
          <cell r="CC396">
            <v>0</v>
          </cell>
          <cell r="CD396">
            <v>212</v>
          </cell>
          <cell r="CE396">
            <v>268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245</v>
          </cell>
          <cell r="CN396">
            <v>265</v>
          </cell>
          <cell r="CO396">
            <v>225</v>
          </cell>
          <cell r="DA396">
            <v>210</v>
          </cell>
          <cell r="DB396">
            <v>147</v>
          </cell>
          <cell r="DC396">
            <v>235</v>
          </cell>
          <cell r="DF396">
            <v>167</v>
          </cell>
          <cell r="DG396">
            <v>195</v>
          </cell>
          <cell r="DM396">
            <v>250</v>
          </cell>
          <cell r="DN396">
            <v>275</v>
          </cell>
          <cell r="DO396">
            <v>226</v>
          </cell>
          <cell r="DQ396">
            <v>212</v>
          </cell>
          <cell r="DT396">
            <v>202</v>
          </cell>
          <cell r="DU396">
            <v>200</v>
          </cell>
          <cell r="DY396">
            <v>176</v>
          </cell>
          <cell r="EB396">
            <v>211</v>
          </cell>
          <cell r="FI396">
            <v>232</v>
          </cell>
          <cell r="FK396">
            <v>203</v>
          </cell>
          <cell r="FP396">
            <v>80</v>
          </cell>
          <cell r="GK396">
            <v>0</v>
          </cell>
          <cell r="GL396">
            <v>212.23076923076923</v>
          </cell>
          <cell r="GM396">
            <v>237.7</v>
          </cell>
          <cell r="GN396">
            <v>200.85714285714286</v>
          </cell>
          <cell r="GO396">
            <v>0</v>
          </cell>
          <cell r="GP396">
            <v>0</v>
          </cell>
        </row>
        <row r="397">
          <cell r="AR397">
            <v>0.54900000000000004</v>
          </cell>
          <cell r="AS397">
            <v>0.54500000000000004</v>
          </cell>
          <cell r="AV397">
            <v>0.49</v>
          </cell>
          <cell r="AW397">
            <v>0.6</v>
          </cell>
          <cell r="AX397">
            <v>0.51300000000000001</v>
          </cell>
          <cell r="BA397">
            <v>0.61</v>
          </cell>
          <cell r="BB397">
            <v>0.53300000000000003</v>
          </cell>
          <cell r="BF397">
            <v>0.51800000000000002</v>
          </cell>
          <cell r="BG397">
            <v>0.48899999999999999</v>
          </cell>
          <cell r="BO397">
            <v>0.67200000000000004</v>
          </cell>
          <cell r="BQ397">
            <v>0.71399999999999997</v>
          </cell>
          <cell r="BU397">
            <v>0.68200000000000005</v>
          </cell>
          <cell r="BV397">
            <v>0.63600000000000001</v>
          </cell>
          <cell r="BZ397">
            <v>0.56699999999999995</v>
          </cell>
          <cell r="CA397">
            <v>0.68500000000000005</v>
          </cell>
          <cell r="CD397">
            <v>0.59899999999999998</v>
          </cell>
          <cell r="CE397">
            <v>0.73</v>
          </cell>
          <cell r="CM397">
            <v>0.68</v>
          </cell>
          <cell r="CN397">
            <v>0.751</v>
          </cell>
          <cell r="CO397">
            <v>0.63</v>
          </cell>
          <cell r="DA397">
            <v>0.57399999999999995</v>
          </cell>
          <cell r="DB397">
            <v>0.63900000000000001</v>
          </cell>
          <cell r="DC397">
            <v>0.61899999999999999</v>
          </cell>
          <cell r="DF397">
            <v>0.56399999999999995</v>
          </cell>
          <cell r="DG397">
            <v>0.55600000000000005</v>
          </cell>
          <cell r="DM397">
            <v>0.72499999999999998</v>
          </cell>
          <cell r="DN397">
            <v>0.83499999999999996</v>
          </cell>
          <cell r="DO397">
            <v>0.64900000000000002</v>
          </cell>
          <cell r="DQ397">
            <v>0.61099999999999999</v>
          </cell>
          <cell r="DT397">
            <v>0.65700000000000003</v>
          </cell>
          <cell r="DU397">
            <v>0.55400000000000005</v>
          </cell>
          <cell r="DY397">
            <v>0.52600000000000002</v>
          </cell>
          <cell r="EB397">
            <v>0.64100000000000001</v>
          </cell>
          <cell r="FI397">
            <v>0.64900000000000002</v>
          </cell>
          <cell r="FK397">
            <v>0.64700000000000002</v>
          </cell>
          <cell r="FP397">
            <v>0.755</v>
          </cell>
          <cell r="GK397">
            <v>0</v>
          </cell>
          <cell r="GL397">
            <v>0.55189999999999995</v>
          </cell>
          <cell r="GM397">
            <v>0.66739999999999999</v>
          </cell>
          <cell r="GN397">
            <v>0.61914285714285711</v>
          </cell>
          <cell r="GO397">
            <v>0</v>
          </cell>
          <cell r="GP397">
            <v>0</v>
          </cell>
        </row>
        <row r="398">
          <cell r="AR398">
            <v>36.799999999999997</v>
          </cell>
          <cell r="AS398">
            <v>-6.6</v>
          </cell>
          <cell r="AV398">
            <v>11.8</v>
          </cell>
          <cell r="AW398">
            <v>7.7</v>
          </cell>
          <cell r="AX398">
            <v>-3.5</v>
          </cell>
          <cell r="BA398">
            <v>20.2</v>
          </cell>
          <cell r="BB398">
            <v>17.100000000000001</v>
          </cell>
          <cell r="BF398">
            <v>195</v>
          </cell>
          <cell r="BG398">
            <v>-1.3</v>
          </cell>
          <cell r="BO398">
            <v>3.1</v>
          </cell>
          <cell r="BQ398">
            <v>11.9</v>
          </cell>
          <cell r="BU398">
            <v>19</v>
          </cell>
          <cell r="BV398">
            <v>26.2</v>
          </cell>
          <cell r="BZ398">
            <v>17.7</v>
          </cell>
          <cell r="CA398">
            <v>-4.7</v>
          </cell>
          <cell r="CD398">
            <v>-18.3</v>
          </cell>
          <cell r="CE398">
            <v>24.5</v>
          </cell>
          <cell r="CM398">
            <v>32.299999999999997</v>
          </cell>
          <cell r="CN398">
            <v>29.9</v>
          </cell>
          <cell r="CO398">
            <v>39.299999999999997</v>
          </cell>
          <cell r="DA398">
            <v>31.6</v>
          </cell>
          <cell r="DB398">
            <v>13.6</v>
          </cell>
          <cell r="DC398">
            <v>15.3</v>
          </cell>
          <cell r="DF398">
            <v>19.899999999999999</v>
          </cell>
          <cell r="DG398">
            <v>21</v>
          </cell>
          <cell r="DM398">
            <v>-25.9</v>
          </cell>
          <cell r="DN398">
            <v>-19</v>
          </cell>
          <cell r="DO398">
            <v>11.2</v>
          </cell>
          <cell r="DQ398">
            <v>4.7</v>
          </cell>
          <cell r="DT398">
            <v>-149.1</v>
          </cell>
          <cell r="DU398">
            <v>-113.4</v>
          </cell>
          <cell r="DY398">
            <v>-110.9</v>
          </cell>
          <cell r="EB398">
            <v>-187.4</v>
          </cell>
          <cell r="FI398">
            <v>-27.9</v>
          </cell>
          <cell r="FK398">
            <v>-23.4</v>
          </cell>
          <cell r="FP398">
            <v>11.7</v>
          </cell>
          <cell r="GK398">
            <v>0</v>
          </cell>
          <cell r="GL398">
            <v>28.03</v>
          </cell>
          <cell r="GM398">
            <v>17.78</v>
          </cell>
          <cell r="GN398">
            <v>-10.514285714285714</v>
          </cell>
          <cell r="GO398">
            <v>0</v>
          </cell>
          <cell r="GP398">
            <v>0</v>
          </cell>
        </row>
        <row r="401">
          <cell r="AV401">
            <v>299</v>
          </cell>
          <cell r="AW401">
            <v>232</v>
          </cell>
          <cell r="AX401">
            <v>302</v>
          </cell>
          <cell r="BA401">
            <v>307</v>
          </cell>
          <cell r="BB401">
            <v>292</v>
          </cell>
          <cell r="BF401">
            <v>296</v>
          </cell>
          <cell r="BG401">
            <v>307</v>
          </cell>
          <cell r="BJ401">
            <v>262</v>
          </cell>
          <cell r="BK401">
            <v>307</v>
          </cell>
          <cell r="BL401">
            <v>307</v>
          </cell>
          <cell r="BM401">
            <v>0</v>
          </cell>
          <cell r="BN401">
            <v>0</v>
          </cell>
          <cell r="BO401">
            <v>311</v>
          </cell>
          <cell r="BP401">
            <v>0</v>
          </cell>
          <cell r="BQ401">
            <v>304</v>
          </cell>
          <cell r="BR401">
            <v>0</v>
          </cell>
          <cell r="BS401">
            <v>0</v>
          </cell>
          <cell r="BT401">
            <v>0</v>
          </cell>
          <cell r="BU401">
            <v>265</v>
          </cell>
          <cell r="BV401">
            <v>313</v>
          </cell>
          <cell r="BW401">
            <v>0</v>
          </cell>
          <cell r="BX401">
            <v>0</v>
          </cell>
          <cell r="BY401">
            <v>0</v>
          </cell>
          <cell r="BZ401">
            <v>274</v>
          </cell>
          <cell r="CA401">
            <v>223</v>
          </cell>
          <cell r="CB401">
            <v>0</v>
          </cell>
          <cell r="CC401">
            <v>0</v>
          </cell>
          <cell r="CD401">
            <v>315</v>
          </cell>
          <cell r="CE401">
            <v>303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293</v>
          </cell>
          <cell r="CN401">
            <v>313</v>
          </cell>
          <cell r="CO401">
            <v>282</v>
          </cell>
          <cell r="DB401">
            <v>52</v>
          </cell>
          <cell r="DC401">
            <v>304</v>
          </cell>
          <cell r="DF401">
            <v>125</v>
          </cell>
          <cell r="DG401">
            <v>313</v>
          </cell>
          <cell r="DM401">
            <v>265</v>
          </cell>
          <cell r="DN401">
            <v>223</v>
          </cell>
          <cell r="DO401">
            <v>276</v>
          </cell>
          <cell r="DP401">
            <v>230</v>
          </cell>
          <cell r="DQ401">
            <v>313</v>
          </cell>
          <cell r="DT401">
            <v>313</v>
          </cell>
          <cell r="DU401">
            <v>313</v>
          </cell>
          <cell r="DY401">
            <v>313</v>
          </cell>
          <cell r="DZ401">
            <v>313</v>
          </cell>
          <cell r="EB401">
            <v>244</v>
          </cell>
          <cell r="FI401">
            <v>245</v>
          </cell>
          <cell r="FJ401">
            <v>228</v>
          </cell>
          <cell r="FO401">
            <v>190</v>
          </cell>
          <cell r="FP401">
            <v>207</v>
          </cell>
          <cell r="GK401">
            <v>0</v>
          </cell>
          <cell r="GL401">
            <v>292.90909090909093</v>
          </cell>
          <cell r="GM401">
            <v>288.5</v>
          </cell>
          <cell r="GN401">
            <v>228.66666666666666</v>
          </cell>
          <cell r="GO401">
            <v>0</v>
          </cell>
          <cell r="GP401">
            <v>0</v>
          </cell>
        </row>
        <row r="402">
          <cell r="AV402">
            <v>0.88400000000000001</v>
          </cell>
          <cell r="AW402">
            <v>0.83</v>
          </cell>
          <cell r="AX402">
            <v>0.79700000000000004</v>
          </cell>
          <cell r="BA402">
            <v>0.72699999999999998</v>
          </cell>
          <cell r="BB402">
            <v>0.72799999999999998</v>
          </cell>
          <cell r="BF402">
            <v>0.68</v>
          </cell>
          <cell r="BG402">
            <v>0.76500000000000001</v>
          </cell>
          <cell r="BJ402">
            <v>0.63900000000000001</v>
          </cell>
          <cell r="BK402">
            <v>0.77400000000000002</v>
          </cell>
          <cell r="BL402">
            <v>0.84399999999999997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0.78700000000000003</v>
          </cell>
          <cell r="BR402">
            <v>0</v>
          </cell>
          <cell r="BS402">
            <v>0</v>
          </cell>
          <cell r="BT402">
            <v>0</v>
          </cell>
          <cell r="BU402">
            <v>0.72899999999999998</v>
          </cell>
          <cell r="BV402">
            <v>0.875</v>
          </cell>
          <cell r="BW402">
            <v>0</v>
          </cell>
          <cell r="BX402">
            <v>0</v>
          </cell>
          <cell r="BY402">
            <v>0</v>
          </cell>
          <cell r="BZ402">
            <v>0.79800000000000004</v>
          </cell>
          <cell r="CA402">
            <v>0.53500000000000003</v>
          </cell>
          <cell r="CB402">
            <v>0</v>
          </cell>
          <cell r="CC402">
            <v>0</v>
          </cell>
          <cell r="CD402">
            <v>0.85699999999999998</v>
          </cell>
          <cell r="CE402">
            <v>0.76200000000000001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0.73199999999999998</v>
          </cell>
          <cell r="CN402">
            <v>0.76500000000000001</v>
          </cell>
          <cell r="CO402">
            <v>0.66900000000000004</v>
          </cell>
          <cell r="DB402">
            <v>0.73</v>
          </cell>
          <cell r="DC402">
            <v>0.75900000000000001</v>
          </cell>
          <cell r="DG402">
            <v>0.83499999999999996</v>
          </cell>
          <cell r="DM402">
            <v>0.66500000000000004</v>
          </cell>
          <cell r="DN402">
            <v>0.55900000000000005</v>
          </cell>
          <cell r="DO402">
            <v>0.67600000000000005</v>
          </cell>
          <cell r="DP402">
            <v>0.53600000000000003</v>
          </cell>
          <cell r="DQ402">
            <v>0.82699999999999996</v>
          </cell>
          <cell r="DT402">
            <v>0.81599999999999995</v>
          </cell>
          <cell r="DU402">
            <v>0.86199999999999999</v>
          </cell>
          <cell r="DY402">
            <v>0.87</v>
          </cell>
          <cell r="DZ402">
            <v>0.86799999999999999</v>
          </cell>
          <cell r="EB402">
            <v>0.60699999999999998</v>
          </cell>
          <cell r="FI402">
            <v>0.745</v>
          </cell>
          <cell r="FJ402">
            <v>0.64300000000000002</v>
          </cell>
          <cell r="FO402">
            <v>0.78600000000000003</v>
          </cell>
          <cell r="FP402">
            <v>0.63400000000000001</v>
          </cell>
          <cell r="GK402">
            <v>0</v>
          </cell>
          <cell r="GL402">
            <v>0.76680000000000004</v>
          </cell>
          <cell r="GM402">
            <v>0.75090000000000001</v>
          </cell>
          <cell r="GN402">
            <v>0.7609999999999999</v>
          </cell>
          <cell r="GO402">
            <v>0</v>
          </cell>
          <cell r="GP402">
            <v>0</v>
          </cell>
        </row>
        <row r="403">
          <cell r="AW403">
            <v>58.1</v>
          </cell>
          <cell r="BA403">
            <v>13.7</v>
          </cell>
          <cell r="BB403">
            <v>3.4</v>
          </cell>
          <cell r="BF403">
            <v>10.9</v>
          </cell>
          <cell r="BG403">
            <v>9.6</v>
          </cell>
          <cell r="BJ403">
            <v>12.8</v>
          </cell>
          <cell r="BK403">
            <v>5.2</v>
          </cell>
          <cell r="BL403">
            <v>2.2999999999999998</v>
          </cell>
          <cell r="BM403">
            <v>0</v>
          </cell>
          <cell r="BN403">
            <v>0</v>
          </cell>
          <cell r="BO403">
            <v>-2.6</v>
          </cell>
          <cell r="BP403">
            <v>0</v>
          </cell>
          <cell r="BQ403">
            <v>7.2</v>
          </cell>
          <cell r="BR403">
            <v>0</v>
          </cell>
          <cell r="BS403">
            <v>0</v>
          </cell>
          <cell r="BT403">
            <v>0</v>
          </cell>
          <cell r="BU403">
            <v>-21.1</v>
          </cell>
          <cell r="BV403">
            <v>-23.5</v>
          </cell>
          <cell r="BW403">
            <v>0</v>
          </cell>
          <cell r="BX403">
            <v>0</v>
          </cell>
          <cell r="BY403">
            <v>0</v>
          </cell>
          <cell r="BZ403">
            <v>-5.4</v>
          </cell>
          <cell r="CA403">
            <v>0.2</v>
          </cell>
          <cell r="CB403">
            <v>0</v>
          </cell>
          <cell r="CC403">
            <v>0</v>
          </cell>
          <cell r="CD403">
            <v>-18.100000000000001</v>
          </cell>
          <cell r="CE403">
            <v>16.5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62.8</v>
          </cell>
          <cell r="CN403">
            <v>-6.1</v>
          </cell>
          <cell r="CO403">
            <v>3.5</v>
          </cell>
          <cell r="DB403">
            <v>-8.3000000000000007</v>
          </cell>
          <cell r="DC403">
            <v>-48</v>
          </cell>
          <cell r="DG403">
            <v>-25.6</v>
          </cell>
          <cell r="DM403">
            <v>30.7</v>
          </cell>
          <cell r="DN403">
            <v>25.8</v>
          </cell>
          <cell r="DO403">
            <v>-0.3</v>
          </cell>
          <cell r="DP403">
            <v>33</v>
          </cell>
          <cell r="DQ403">
            <v>-7</v>
          </cell>
          <cell r="DT403">
            <v>-15</v>
          </cell>
          <cell r="DU403">
            <v>-30</v>
          </cell>
          <cell r="DY403">
            <v>-13.7</v>
          </cell>
          <cell r="DZ403">
            <v>-20.399999999999999</v>
          </cell>
          <cell r="EB403">
            <v>5.2</v>
          </cell>
          <cell r="FI403">
            <v>3.6</v>
          </cell>
          <cell r="FJ403">
            <v>-34.1</v>
          </cell>
          <cell r="FO403">
            <v>-17.5</v>
          </cell>
          <cell r="FP403">
            <v>1.6</v>
          </cell>
          <cell r="GK403">
            <v>0</v>
          </cell>
          <cell r="GL403">
            <v>12.600000000000001</v>
          </cell>
          <cell r="GM403">
            <v>1.5999999999999994</v>
          </cell>
          <cell r="GN403">
            <v>-13.24</v>
          </cell>
          <cell r="GO403">
            <v>0</v>
          </cell>
          <cell r="GP403">
            <v>0</v>
          </cell>
        </row>
        <row r="406">
          <cell r="AR406">
            <v>248</v>
          </cell>
          <cell r="AS406">
            <v>150</v>
          </cell>
          <cell r="AV406">
            <v>239</v>
          </cell>
          <cell r="AW406">
            <v>255</v>
          </cell>
          <cell r="AX406">
            <v>273</v>
          </cell>
          <cell r="BA406">
            <v>221</v>
          </cell>
          <cell r="BB406">
            <v>234</v>
          </cell>
          <cell r="BF406">
            <v>190</v>
          </cell>
          <cell r="BG406">
            <v>209</v>
          </cell>
          <cell r="BJ406">
            <v>213</v>
          </cell>
          <cell r="BK406">
            <v>208</v>
          </cell>
          <cell r="BL406">
            <v>276</v>
          </cell>
          <cell r="BM406">
            <v>0</v>
          </cell>
          <cell r="BN406">
            <v>0</v>
          </cell>
          <cell r="BO406">
            <v>276</v>
          </cell>
          <cell r="BP406">
            <v>0</v>
          </cell>
          <cell r="BQ406">
            <v>255</v>
          </cell>
          <cell r="BR406">
            <v>0</v>
          </cell>
          <cell r="BS406">
            <v>0</v>
          </cell>
          <cell r="BT406">
            <v>0</v>
          </cell>
          <cell r="BU406">
            <v>252</v>
          </cell>
          <cell r="BV406">
            <v>234</v>
          </cell>
          <cell r="BW406">
            <v>0</v>
          </cell>
          <cell r="BX406">
            <v>0</v>
          </cell>
          <cell r="BY406">
            <v>0</v>
          </cell>
          <cell r="BZ406">
            <v>264</v>
          </cell>
          <cell r="CA406">
            <v>289</v>
          </cell>
          <cell r="CB406">
            <v>0</v>
          </cell>
          <cell r="CC406">
            <v>0</v>
          </cell>
          <cell r="CD406">
            <v>177</v>
          </cell>
          <cell r="CE406">
            <v>202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250</v>
          </cell>
          <cell r="CN406">
            <v>268</v>
          </cell>
          <cell r="CO406">
            <v>311</v>
          </cell>
          <cell r="DA406">
            <v>302</v>
          </cell>
          <cell r="DB406">
            <v>313</v>
          </cell>
          <cell r="DC406">
            <v>179</v>
          </cell>
          <cell r="DF406">
            <v>131</v>
          </cell>
          <cell r="DG406">
            <v>43</v>
          </cell>
          <cell r="DM406">
            <v>308</v>
          </cell>
          <cell r="DN406">
            <v>247</v>
          </cell>
          <cell r="DO406">
            <v>272</v>
          </cell>
          <cell r="DP406">
            <v>301</v>
          </cell>
          <cell r="DQ406">
            <v>283</v>
          </cell>
          <cell r="DU406">
            <v>224</v>
          </cell>
          <cell r="DZ406">
            <v>253</v>
          </cell>
          <cell r="FJ406">
            <v>207</v>
          </cell>
          <cell r="FK406">
            <v>274</v>
          </cell>
          <cell r="GK406">
            <v>0</v>
          </cell>
          <cell r="GL406">
            <v>230.15384615384616</v>
          </cell>
          <cell r="GM406">
            <v>250.2</v>
          </cell>
          <cell r="GN406">
            <v>212.66666666666666</v>
          </cell>
          <cell r="GO406">
            <v>0</v>
          </cell>
          <cell r="GP406">
            <v>0</v>
          </cell>
        </row>
        <row r="407">
          <cell r="AN407">
            <v>0.6</v>
          </cell>
          <cell r="AR407">
            <v>0.60099999999999998</v>
          </cell>
          <cell r="AS407">
            <v>0.42</v>
          </cell>
          <cell r="AV407">
            <v>0.59799999999999998</v>
          </cell>
          <cell r="AW407">
            <v>0.61699999999999999</v>
          </cell>
          <cell r="AX407">
            <v>0.67300000000000004</v>
          </cell>
          <cell r="BA407">
            <v>0.52500000000000002</v>
          </cell>
          <cell r="BB407">
            <v>0.56100000000000005</v>
          </cell>
          <cell r="BF407">
            <v>0.443</v>
          </cell>
          <cell r="BG407">
            <v>0.497</v>
          </cell>
          <cell r="BJ407">
            <v>0.49299999999999999</v>
          </cell>
          <cell r="BK407">
            <v>0.53400000000000003</v>
          </cell>
          <cell r="BL407">
            <v>0.68899999999999995</v>
          </cell>
          <cell r="BM407">
            <v>0</v>
          </cell>
          <cell r="BN407">
            <v>0</v>
          </cell>
          <cell r="BO407">
            <v>0.68899999999999995</v>
          </cell>
          <cell r="BP407">
            <v>0</v>
          </cell>
          <cell r="BQ407">
            <v>0.752</v>
          </cell>
          <cell r="BR407">
            <v>0</v>
          </cell>
          <cell r="BS407">
            <v>0</v>
          </cell>
          <cell r="BT407">
            <v>0</v>
          </cell>
          <cell r="BU407">
            <v>0.61699999999999999</v>
          </cell>
          <cell r="BV407">
            <v>0.55000000000000004</v>
          </cell>
          <cell r="BW407">
            <v>0</v>
          </cell>
          <cell r="BX407">
            <v>0</v>
          </cell>
          <cell r="BY407">
            <v>0</v>
          </cell>
          <cell r="BZ407">
            <v>0.67200000000000004</v>
          </cell>
          <cell r="CA407">
            <v>0.74299999999999999</v>
          </cell>
          <cell r="CB407">
            <v>0</v>
          </cell>
          <cell r="CC407">
            <v>0</v>
          </cell>
          <cell r="CD407">
            <v>0.56399999999999995</v>
          </cell>
          <cell r="CE407">
            <v>0.47499999999999998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0.66</v>
          </cell>
          <cell r="CN407">
            <v>0.67</v>
          </cell>
          <cell r="CO407">
            <v>0.83</v>
          </cell>
          <cell r="DA407">
            <v>0.85799999999999998</v>
          </cell>
          <cell r="DB407">
            <v>0.82299999999999995</v>
          </cell>
          <cell r="DC407">
            <v>0.52600000000000002</v>
          </cell>
          <cell r="DG407">
            <v>0.313</v>
          </cell>
          <cell r="DM407">
            <v>0.75900000000000001</v>
          </cell>
          <cell r="DN407">
            <v>0.63400000000000001</v>
          </cell>
          <cell r="DO407">
            <v>0.70899999999999996</v>
          </cell>
          <cell r="DP407">
            <v>0.73</v>
          </cell>
          <cell r="DQ407">
            <v>0.70299999999999996</v>
          </cell>
          <cell r="DU407">
            <v>0.58099999999999996</v>
          </cell>
          <cell r="DZ407">
            <v>0.63700000000000001</v>
          </cell>
          <cell r="FJ407">
            <v>0.57199999999999995</v>
          </cell>
          <cell r="FK407">
            <v>0.64800000000000002</v>
          </cell>
          <cell r="GK407">
            <v>0</v>
          </cell>
          <cell r="GL407">
            <v>0.56714285714285706</v>
          </cell>
          <cell r="GM407">
            <v>0.65329999999999999</v>
          </cell>
          <cell r="GN407">
            <v>0.65579999999999994</v>
          </cell>
          <cell r="GO407">
            <v>0</v>
          </cell>
          <cell r="GP407">
            <v>0</v>
          </cell>
        </row>
        <row r="408">
          <cell r="AR408">
            <v>32</v>
          </cell>
          <cell r="AS408">
            <v>27</v>
          </cell>
          <cell r="AV408">
            <v>36.4</v>
          </cell>
          <cell r="AW408">
            <v>26.2</v>
          </cell>
          <cell r="AX408">
            <v>6.1</v>
          </cell>
          <cell r="BA408">
            <v>59.3</v>
          </cell>
          <cell r="BB408">
            <v>51.7</v>
          </cell>
          <cell r="BF408">
            <v>46.8</v>
          </cell>
          <cell r="BG408">
            <v>56.7</v>
          </cell>
          <cell r="BJ408">
            <v>47</v>
          </cell>
          <cell r="BK408">
            <v>38.5</v>
          </cell>
          <cell r="BL408">
            <v>43.5</v>
          </cell>
          <cell r="BM408">
            <v>0</v>
          </cell>
          <cell r="BN408">
            <v>0</v>
          </cell>
          <cell r="BO408">
            <v>34</v>
          </cell>
          <cell r="BP408">
            <v>0</v>
          </cell>
          <cell r="BQ408">
            <v>40.700000000000003</v>
          </cell>
          <cell r="BR408">
            <v>0</v>
          </cell>
          <cell r="BS408">
            <v>0</v>
          </cell>
          <cell r="BT408">
            <v>0</v>
          </cell>
          <cell r="BU408">
            <v>42</v>
          </cell>
          <cell r="BV408">
            <v>8.6</v>
          </cell>
          <cell r="BW408">
            <v>0</v>
          </cell>
          <cell r="BX408">
            <v>0</v>
          </cell>
          <cell r="BY408">
            <v>0</v>
          </cell>
          <cell r="BZ408">
            <v>57.5</v>
          </cell>
          <cell r="CA408">
            <v>53.8</v>
          </cell>
          <cell r="CB408">
            <v>0</v>
          </cell>
          <cell r="CC408">
            <v>0</v>
          </cell>
          <cell r="CD408">
            <v>15.8</v>
          </cell>
          <cell r="CE408">
            <v>34.9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16.899999999999999</v>
          </cell>
          <cell r="CN408">
            <v>41.9</v>
          </cell>
          <cell r="CO408">
            <v>25.3</v>
          </cell>
          <cell r="DA408">
            <v>-17.399999999999999</v>
          </cell>
          <cell r="DB408">
            <v>-35</v>
          </cell>
          <cell r="DC408">
            <v>6</v>
          </cell>
          <cell r="DG408">
            <v>8.6</v>
          </cell>
          <cell r="DM408">
            <v>7.7</v>
          </cell>
          <cell r="DN408">
            <v>30.3</v>
          </cell>
          <cell r="DO408">
            <v>-16.899999999999999</v>
          </cell>
          <cell r="DP408">
            <v>34.5</v>
          </cell>
          <cell r="DQ408">
            <v>68.400000000000006</v>
          </cell>
          <cell r="DU408">
            <v>4.0999999999999996</v>
          </cell>
          <cell r="DZ408">
            <v>1.8</v>
          </cell>
          <cell r="FJ408">
            <v>-9.3000000000000007</v>
          </cell>
          <cell r="FK408">
            <v>80.099999999999994</v>
          </cell>
          <cell r="GK408">
            <v>0</v>
          </cell>
          <cell r="GL408">
            <v>38.861538461538458</v>
          </cell>
          <cell r="GM408">
            <v>33.74</v>
          </cell>
          <cell r="GN408">
            <v>-6.02</v>
          </cell>
          <cell r="GO408">
            <v>0</v>
          </cell>
          <cell r="GP408">
            <v>0</v>
          </cell>
        </row>
        <row r="411">
          <cell r="AV411">
            <v>230</v>
          </cell>
          <cell r="AW411">
            <v>260</v>
          </cell>
          <cell r="AX411">
            <v>260</v>
          </cell>
          <cell r="BA411">
            <v>260</v>
          </cell>
          <cell r="BB411">
            <v>237</v>
          </cell>
          <cell r="BF411">
            <v>217</v>
          </cell>
          <cell r="BG411">
            <v>256</v>
          </cell>
          <cell r="BJ411">
            <v>201</v>
          </cell>
          <cell r="BK411">
            <v>144</v>
          </cell>
          <cell r="BL411">
            <v>260</v>
          </cell>
          <cell r="BM411">
            <v>0</v>
          </cell>
          <cell r="BN411">
            <v>0</v>
          </cell>
          <cell r="BO411">
            <v>246</v>
          </cell>
          <cell r="BP411">
            <v>0</v>
          </cell>
          <cell r="BQ411">
            <v>196</v>
          </cell>
          <cell r="BR411">
            <v>0</v>
          </cell>
          <cell r="BS411">
            <v>0</v>
          </cell>
          <cell r="BT411">
            <v>0</v>
          </cell>
          <cell r="BU411">
            <v>228</v>
          </cell>
          <cell r="BV411">
            <v>268</v>
          </cell>
          <cell r="BW411">
            <v>0</v>
          </cell>
          <cell r="BX411">
            <v>0</v>
          </cell>
          <cell r="BY411">
            <v>0</v>
          </cell>
          <cell r="BZ411">
            <v>203</v>
          </cell>
          <cell r="CA411">
            <v>196</v>
          </cell>
          <cell r="CB411">
            <v>0</v>
          </cell>
          <cell r="CC411">
            <v>0</v>
          </cell>
          <cell r="CD411">
            <v>0</v>
          </cell>
          <cell r="CE411">
            <v>272</v>
          </cell>
          <cell r="CF411">
            <v>0</v>
          </cell>
          <cell r="CG411">
            <v>0</v>
          </cell>
          <cell r="CH411">
            <v>0</v>
          </cell>
          <cell r="CI411">
            <v>260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270</v>
          </cell>
          <cell r="CO411">
            <v>193</v>
          </cell>
          <cell r="DA411">
            <v>233</v>
          </cell>
          <cell r="DB411">
            <v>237</v>
          </cell>
          <cell r="DC411">
            <v>167</v>
          </cell>
          <cell r="DG411">
            <v>225</v>
          </cell>
          <cell r="DM411">
            <v>250</v>
          </cell>
          <cell r="DN411">
            <v>59</v>
          </cell>
          <cell r="DO411">
            <v>262</v>
          </cell>
          <cell r="DP411">
            <v>223</v>
          </cell>
          <cell r="DQ411">
            <v>273</v>
          </cell>
          <cell r="DT411">
            <v>273</v>
          </cell>
          <cell r="DU411">
            <v>273</v>
          </cell>
          <cell r="DY411">
            <v>275</v>
          </cell>
          <cell r="FI411">
            <v>96</v>
          </cell>
          <cell r="FK411">
            <v>161</v>
          </cell>
          <cell r="FO411">
            <v>257</v>
          </cell>
          <cell r="GK411">
            <v>0</v>
          </cell>
          <cell r="GL411">
            <v>233.72727272727272</v>
          </cell>
          <cell r="GM411">
            <v>231.77777777777777</v>
          </cell>
          <cell r="GN411">
            <v>230.83333333333334</v>
          </cell>
          <cell r="GO411">
            <v>0</v>
          </cell>
          <cell r="GP411">
            <v>0</v>
          </cell>
        </row>
        <row r="412">
          <cell r="AV412">
            <v>0.59399999999999997</v>
          </cell>
          <cell r="AW412">
            <v>0.70699999999999996</v>
          </cell>
          <cell r="AX412">
            <v>0.70499999999999996</v>
          </cell>
          <cell r="BA412">
            <v>0.58799999999999997</v>
          </cell>
          <cell r="BB412">
            <v>0.62</v>
          </cell>
          <cell r="BF412">
            <v>0.57599999999999996</v>
          </cell>
          <cell r="BG412">
            <v>0.66600000000000004</v>
          </cell>
          <cell r="BO412">
            <v>0.67900000000000005</v>
          </cell>
          <cell r="BQ412">
            <v>0.57499999999999996</v>
          </cell>
          <cell r="BU412">
            <v>0.64900000000000002</v>
          </cell>
          <cell r="BV412">
            <v>0.81200000000000006</v>
          </cell>
          <cell r="BZ412">
            <v>0.63800000000000001</v>
          </cell>
          <cell r="CA412">
            <v>0.55600000000000005</v>
          </cell>
          <cell r="CE412">
            <v>0.83899999999999997</v>
          </cell>
          <cell r="CI412">
            <v>0.78600000000000003</v>
          </cell>
          <cell r="CN412">
            <v>0.79500000000000004</v>
          </cell>
          <cell r="CO412">
            <v>0.66800000000000004</v>
          </cell>
          <cell r="DA412">
            <v>0.64700000000000002</v>
          </cell>
          <cell r="DB412">
            <v>0.71399999999999997</v>
          </cell>
          <cell r="DC412">
            <v>0.46899999999999997</v>
          </cell>
          <cell r="DG412">
            <v>0.68300000000000005</v>
          </cell>
          <cell r="DM412">
            <v>0.70599999999999996</v>
          </cell>
          <cell r="DN412">
            <v>0.81499999999999995</v>
          </cell>
          <cell r="DO412">
            <v>0.73299999999999998</v>
          </cell>
          <cell r="DP412">
            <v>0.63500000000000001</v>
          </cell>
          <cell r="DQ412">
            <v>0.84099999999999997</v>
          </cell>
          <cell r="DT412">
            <v>0.79100000000000004</v>
          </cell>
          <cell r="DU412">
            <v>0.78400000000000003</v>
          </cell>
          <cell r="DY412">
            <v>0.75</v>
          </cell>
          <cell r="FI412">
            <v>0.62</v>
          </cell>
          <cell r="FK412">
            <v>0.68600000000000005</v>
          </cell>
          <cell r="FO412">
            <v>0.66800000000000004</v>
          </cell>
          <cell r="GK412">
            <v>0</v>
          </cell>
          <cell r="GL412">
            <v>0.64187500000000008</v>
          </cell>
          <cell r="GM412">
            <v>0.70200000000000007</v>
          </cell>
          <cell r="GN412">
            <v>0.66833333333333333</v>
          </cell>
          <cell r="GO412">
            <v>0</v>
          </cell>
          <cell r="GP412">
            <v>0</v>
          </cell>
        </row>
        <row r="413">
          <cell r="AV413">
            <v>-22.1</v>
          </cell>
          <cell r="AW413">
            <v>10.5</v>
          </cell>
          <cell r="AX413">
            <v>-15.5</v>
          </cell>
          <cell r="BA413">
            <v>13</v>
          </cell>
          <cell r="BB413">
            <v>22.4</v>
          </cell>
          <cell r="BF413">
            <v>38</v>
          </cell>
          <cell r="BG413">
            <v>17.3</v>
          </cell>
          <cell r="BO413">
            <v>28.7</v>
          </cell>
          <cell r="BQ413">
            <v>23.2</v>
          </cell>
          <cell r="BU413">
            <v>63.7</v>
          </cell>
          <cell r="BV413">
            <v>13.1</v>
          </cell>
          <cell r="BZ413">
            <v>-40.6</v>
          </cell>
          <cell r="CA413">
            <v>37.5</v>
          </cell>
          <cell r="CE413">
            <v>13.3</v>
          </cell>
          <cell r="CI413">
            <v>-23.6</v>
          </cell>
          <cell r="CN413">
            <v>60.4</v>
          </cell>
          <cell r="CO413">
            <v>-1.4</v>
          </cell>
          <cell r="DA413">
            <v>18.3</v>
          </cell>
          <cell r="DB413">
            <v>-13.6</v>
          </cell>
          <cell r="DC413">
            <v>-22.7</v>
          </cell>
          <cell r="DG413">
            <v>18.2</v>
          </cell>
          <cell r="DM413">
            <v>26.7</v>
          </cell>
          <cell r="DN413">
            <v>-1.3</v>
          </cell>
          <cell r="DO413">
            <v>19.600000000000001</v>
          </cell>
          <cell r="DP413">
            <v>18.7</v>
          </cell>
          <cell r="DQ413">
            <v>-15.5</v>
          </cell>
          <cell r="DT413">
            <v>6.9</v>
          </cell>
          <cell r="DU413">
            <v>-1.3</v>
          </cell>
          <cell r="DY413">
            <v>-18</v>
          </cell>
          <cell r="FI413">
            <v>21.8</v>
          </cell>
          <cell r="FK413">
            <v>12.7</v>
          </cell>
          <cell r="FO413">
            <v>13.4</v>
          </cell>
          <cell r="GK413">
            <v>0</v>
          </cell>
          <cell r="GL413">
            <v>11.5375</v>
          </cell>
          <cell r="GM413">
            <v>16.177777777777777</v>
          </cell>
          <cell r="GN413">
            <v>5.6333333333333329</v>
          </cell>
          <cell r="GO413">
            <v>0</v>
          </cell>
          <cell r="GP413">
            <v>0</v>
          </cell>
        </row>
        <row r="416">
          <cell r="AR416">
            <v>300</v>
          </cell>
          <cell r="AS416">
            <v>300</v>
          </cell>
          <cell r="AV416">
            <v>175</v>
          </cell>
          <cell r="AW416">
            <v>300</v>
          </cell>
          <cell r="AX416">
            <v>300</v>
          </cell>
          <cell r="BA416">
            <v>300</v>
          </cell>
          <cell r="BB416">
            <v>300</v>
          </cell>
          <cell r="BF416">
            <v>300</v>
          </cell>
          <cell r="BJ416">
            <v>300</v>
          </cell>
          <cell r="BK416">
            <v>295</v>
          </cell>
          <cell r="BL416">
            <v>300</v>
          </cell>
          <cell r="BM416">
            <v>0</v>
          </cell>
          <cell r="BN416">
            <v>0</v>
          </cell>
          <cell r="BO416">
            <v>268</v>
          </cell>
          <cell r="BP416">
            <v>0</v>
          </cell>
          <cell r="BQ416">
            <v>295</v>
          </cell>
          <cell r="BR416">
            <v>0</v>
          </cell>
          <cell r="BS416">
            <v>0</v>
          </cell>
          <cell r="BT416">
            <v>0</v>
          </cell>
          <cell r="BU416">
            <v>300</v>
          </cell>
          <cell r="BV416">
            <v>305</v>
          </cell>
          <cell r="BW416">
            <v>0</v>
          </cell>
          <cell r="BX416">
            <v>0</v>
          </cell>
          <cell r="BY416">
            <v>0</v>
          </cell>
          <cell r="BZ416">
            <v>305</v>
          </cell>
          <cell r="CA416">
            <v>304</v>
          </cell>
          <cell r="CB416">
            <v>0</v>
          </cell>
          <cell r="CC416">
            <v>0</v>
          </cell>
          <cell r="CD416">
            <v>308</v>
          </cell>
          <cell r="CE416">
            <v>305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305</v>
          </cell>
          <cell r="CN416">
            <v>275</v>
          </cell>
          <cell r="CO416">
            <v>218</v>
          </cell>
          <cell r="DA416">
            <v>192</v>
          </cell>
          <cell r="DB416">
            <v>273</v>
          </cell>
          <cell r="DC416">
            <v>242</v>
          </cell>
          <cell r="DF416">
            <v>213</v>
          </cell>
          <cell r="DG416">
            <v>305</v>
          </cell>
          <cell r="DM416">
            <v>304</v>
          </cell>
          <cell r="DN416">
            <v>291</v>
          </cell>
          <cell r="DO416">
            <v>277</v>
          </cell>
          <cell r="DP416">
            <v>296</v>
          </cell>
          <cell r="DQ416">
            <v>305</v>
          </cell>
          <cell r="DT416">
            <v>296</v>
          </cell>
          <cell r="DU416">
            <v>305</v>
          </cell>
          <cell r="DY416">
            <v>305</v>
          </cell>
          <cell r="FI416">
            <v>304</v>
          </cell>
          <cell r="GK416">
            <v>0</v>
          </cell>
          <cell r="GL416">
            <v>286.5</v>
          </cell>
          <cell r="GM416">
            <v>292</v>
          </cell>
          <cell r="GN416">
            <v>260.71428571428572</v>
          </cell>
          <cell r="GO416">
            <v>0</v>
          </cell>
          <cell r="GP416">
            <v>0</v>
          </cell>
        </row>
        <row r="417">
          <cell r="AR417">
            <v>0.76200000000000001</v>
          </cell>
          <cell r="AS417">
            <v>0.77600000000000002</v>
          </cell>
          <cell r="AV417">
            <v>0.86399999999999999</v>
          </cell>
          <cell r="AW417">
            <v>0.82399999999999995</v>
          </cell>
          <cell r="AX417">
            <v>0.81399999999999995</v>
          </cell>
          <cell r="BA417">
            <v>0.70199999999999996</v>
          </cell>
          <cell r="BB417">
            <v>0.72399999999999998</v>
          </cell>
          <cell r="BF417">
            <v>0.68899999999999995</v>
          </cell>
          <cell r="BO417">
            <v>0.77</v>
          </cell>
          <cell r="BQ417">
            <v>0.80300000000000005</v>
          </cell>
          <cell r="BU417">
            <v>0.72699999999999998</v>
          </cell>
          <cell r="BV417">
            <v>0.72299999999999998</v>
          </cell>
          <cell r="BZ417">
            <v>0.79800000000000004</v>
          </cell>
          <cell r="CA417">
            <v>0.83799999999999997</v>
          </cell>
          <cell r="CD417">
            <v>0.78400000000000003</v>
          </cell>
          <cell r="CE417">
            <v>0.73299999999999998</v>
          </cell>
          <cell r="CM417">
            <v>0.80100000000000005</v>
          </cell>
          <cell r="CN417">
            <v>0.83099999999999996</v>
          </cell>
          <cell r="CO417">
            <v>0.72399999999999998</v>
          </cell>
          <cell r="DA417">
            <v>0.62</v>
          </cell>
          <cell r="DB417">
            <v>0.61899999999999999</v>
          </cell>
          <cell r="DC417">
            <v>0.58499999999999996</v>
          </cell>
          <cell r="DG417">
            <v>0.79</v>
          </cell>
          <cell r="DM417">
            <v>0.73799999999999999</v>
          </cell>
          <cell r="DN417">
            <v>0.72699999999999998</v>
          </cell>
          <cell r="DO417">
            <v>0.70399999999999996</v>
          </cell>
          <cell r="DP417">
            <v>0.76300000000000001</v>
          </cell>
          <cell r="DQ417">
            <v>0.81499999999999995</v>
          </cell>
          <cell r="DT417">
            <v>0.71399999999999997</v>
          </cell>
          <cell r="DU417">
            <v>0.78100000000000003</v>
          </cell>
          <cell r="DY417">
            <v>0.81</v>
          </cell>
          <cell r="FI417">
            <v>0.755</v>
          </cell>
          <cell r="GK417">
            <v>0</v>
          </cell>
          <cell r="GL417">
            <v>0.76944444444444449</v>
          </cell>
          <cell r="GM417">
            <v>0.7762</v>
          </cell>
          <cell r="GN417">
            <v>0.67766666666666664</v>
          </cell>
          <cell r="GO417">
            <v>0</v>
          </cell>
          <cell r="GP417">
            <v>0</v>
          </cell>
        </row>
        <row r="418">
          <cell r="AR418">
            <v>-17.7</v>
          </cell>
          <cell r="AS418">
            <v>-5.4</v>
          </cell>
          <cell r="AV418">
            <v>-1.6</v>
          </cell>
          <cell r="AW418">
            <v>-9.1</v>
          </cell>
          <cell r="AX418">
            <v>-22.8</v>
          </cell>
          <cell r="BA418">
            <v>42.5</v>
          </cell>
          <cell r="BB418">
            <v>37.200000000000003</v>
          </cell>
          <cell r="BF418">
            <v>44.8</v>
          </cell>
          <cell r="BG418">
            <v>8.6</v>
          </cell>
          <cell r="BO418">
            <v>29.1</v>
          </cell>
          <cell r="BQ418">
            <v>35.4</v>
          </cell>
          <cell r="BU418">
            <v>-8.8000000000000007</v>
          </cell>
          <cell r="BV418">
            <v>-34.4</v>
          </cell>
          <cell r="BZ418">
            <v>27.4</v>
          </cell>
          <cell r="CA418">
            <v>41.7</v>
          </cell>
          <cell r="CD418">
            <v>47</v>
          </cell>
          <cell r="CE418">
            <v>60.4</v>
          </cell>
          <cell r="CM418">
            <v>51.1</v>
          </cell>
          <cell r="CN418">
            <v>39.299999999999997</v>
          </cell>
          <cell r="CO418">
            <v>41.4</v>
          </cell>
          <cell r="DA418">
            <v>50.8</v>
          </cell>
          <cell r="DB418">
            <v>27.9</v>
          </cell>
          <cell r="DC418">
            <v>70</v>
          </cell>
          <cell r="DG418">
            <v>72.2</v>
          </cell>
          <cell r="DM418">
            <v>53.2</v>
          </cell>
          <cell r="DN418">
            <v>52.9</v>
          </cell>
          <cell r="DO418">
            <v>74.2</v>
          </cell>
          <cell r="DP418">
            <v>37.700000000000003</v>
          </cell>
          <cell r="DQ418">
            <v>50</v>
          </cell>
          <cell r="DT418">
            <v>38.1</v>
          </cell>
          <cell r="DU418">
            <v>31.2</v>
          </cell>
          <cell r="DY418">
            <v>35.1</v>
          </cell>
          <cell r="FI418">
            <v>37.200000000000003</v>
          </cell>
          <cell r="GK418">
            <v>0</v>
          </cell>
          <cell r="GL418">
            <v>10.559999999999999</v>
          </cell>
          <cell r="GM418">
            <v>30.049999999999994</v>
          </cell>
          <cell r="GN418">
            <v>52.033333333333331</v>
          </cell>
          <cell r="GO418">
            <v>0</v>
          </cell>
          <cell r="GP418">
            <v>0</v>
          </cell>
        </row>
        <row r="421">
          <cell r="AV421">
            <v>235</v>
          </cell>
          <cell r="AW421">
            <v>290</v>
          </cell>
          <cell r="AX421">
            <v>300</v>
          </cell>
          <cell r="BA421">
            <v>280</v>
          </cell>
          <cell r="BB421">
            <v>300</v>
          </cell>
          <cell r="BF421">
            <v>267</v>
          </cell>
          <cell r="BG421">
            <v>268</v>
          </cell>
          <cell r="BJ421">
            <v>210</v>
          </cell>
          <cell r="BK421">
            <v>257</v>
          </cell>
          <cell r="BL421">
            <v>268</v>
          </cell>
          <cell r="BM421">
            <v>0</v>
          </cell>
          <cell r="BN421">
            <v>0</v>
          </cell>
          <cell r="BO421">
            <v>146</v>
          </cell>
          <cell r="BP421">
            <v>0</v>
          </cell>
          <cell r="BQ421">
            <v>213</v>
          </cell>
          <cell r="BR421">
            <v>0</v>
          </cell>
          <cell r="BS421">
            <v>0</v>
          </cell>
          <cell r="BT421">
            <v>0</v>
          </cell>
          <cell r="BU421">
            <v>151</v>
          </cell>
          <cell r="BV421">
            <v>37</v>
          </cell>
          <cell r="BW421">
            <v>0</v>
          </cell>
          <cell r="BX421">
            <v>0</v>
          </cell>
          <cell r="BY421">
            <v>0</v>
          </cell>
          <cell r="BZ421">
            <v>187</v>
          </cell>
          <cell r="CA421">
            <v>268</v>
          </cell>
          <cell r="CB421">
            <v>0</v>
          </cell>
          <cell r="CC421">
            <v>0</v>
          </cell>
          <cell r="CD421">
            <v>273</v>
          </cell>
          <cell r="CE421">
            <v>273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275</v>
          </cell>
          <cell r="CN421">
            <v>200</v>
          </cell>
          <cell r="CO421">
            <v>275</v>
          </cell>
          <cell r="DA421">
            <v>265</v>
          </cell>
          <cell r="DB421">
            <v>274</v>
          </cell>
          <cell r="DC421">
            <v>156</v>
          </cell>
          <cell r="DF421">
            <v>133</v>
          </cell>
          <cell r="DG421">
            <v>21</v>
          </cell>
          <cell r="DM421">
            <v>178</v>
          </cell>
          <cell r="DN421">
            <v>244</v>
          </cell>
          <cell r="DO421">
            <v>235</v>
          </cell>
          <cell r="DP421">
            <v>235</v>
          </cell>
          <cell r="DQ421">
            <v>109</v>
          </cell>
          <cell r="DT421">
            <v>270</v>
          </cell>
          <cell r="DU421">
            <v>208</v>
          </cell>
          <cell r="DY421">
            <v>275</v>
          </cell>
          <cell r="DZ421">
            <v>134</v>
          </cell>
          <cell r="EB421">
            <v>194</v>
          </cell>
          <cell r="FI421">
            <v>308</v>
          </cell>
          <cell r="FK421">
            <v>254</v>
          </cell>
          <cell r="FO421">
            <v>250</v>
          </cell>
          <cell r="FP421">
            <v>254</v>
          </cell>
          <cell r="GK421">
            <v>0</v>
          </cell>
          <cell r="GL421">
            <v>256.45454545454544</v>
          </cell>
          <cell r="GM421">
            <v>215.2</v>
          </cell>
          <cell r="GN421">
            <v>185.28571428571428</v>
          </cell>
          <cell r="GO421">
            <v>0</v>
          </cell>
          <cell r="GP421">
            <v>0</v>
          </cell>
        </row>
        <row r="422">
          <cell r="AV422">
            <v>0.66500000000000004</v>
          </cell>
          <cell r="AW422">
            <v>0.71499999999999997</v>
          </cell>
          <cell r="AX422">
            <v>0.73299999999999998</v>
          </cell>
          <cell r="BA422">
            <v>0.65100000000000002</v>
          </cell>
          <cell r="BB422">
            <v>0.71599999999999997</v>
          </cell>
          <cell r="BF422">
            <v>0.71699999999999997</v>
          </cell>
          <cell r="BG422">
            <v>0.71899999999999997</v>
          </cell>
          <cell r="BJ422">
            <v>0.63300000000000001</v>
          </cell>
          <cell r="BK422">
            <v>0.77600000000000002</v>
          </cell>
          <cell r="BL422">
            <v>0.78200000000000003</v>
          </cell>
          <cell r="BM422">
            <v>0</v>
          </cell>
          <cell r="BN422">
            <v>0</v>
          </cell>
          <cell r="BO422">
            <v>0.749</v>
          </cell>
          <cell r="BP422">
            <v>0</v>
          </cell>
          <cell r="BQ422">
            <v>0.67400000000000004</v>
          </cell>
          <cell r="BR422">
            <v>0</v>
          </cell>
          <cell r="BS422">
            <v>0</v>
          </cell>
          <cell r="BT422">
            <v>0</v>
          </cell>
          <cell r="BU422">
            <v>0.76300000000000001</v>
          </cell>
          <cell r="BV422">
            <v>0.70899999999999996</v>
          </cell>
          <cell r="BW422">
            <v>0</v>
          </cell>
          <cell r="BX422">
            <v>0</v>
          </cell>
          <cell r="BY422">
            <v>0</v>
          </cell>
          <cell r="BZ422">
            <v>0.73799999999999999</v>
          </cell>
          <cell r="CA422">
            <v>0.7</v>
          </cell>
          <cell r="CB422">
            <v>0</v>
          </cell>
          <cell r="CC422">
            <v>0</v>
          </cell>
          <cell r="CD422">
            <v>0.76400000000000001</v>
          </cell>
          <cell r="CE422">
            <v>0.80500000000000005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0.81499999999999995</v>
          </cell>
          <cell r="CN422">
            <v>0.54500000000000004</v>
          </cell>
          <cell r="CO422">
            <v>0.80500000000000005</v>
          </cell>
          <cell r="DA422">
            <v>0.74299999999999999</v>
          </cell>
          <cell r="DB422">
            <v>0.76500000000000001</v>
          </cell>
          <cell r="DC422">
            <v>0.68400000000000005</v>
          </cell>
          <cell r="DG422">
            <v>0.28999999999999998</v>
          </cell>
          <cell r="DM422">
            <v>0.66900000000000004</v>
          </cell>
          <cell r="DN422">
            <v>0.68500000000000005</v>
          </cell>
          <cell r="DO422">
            <v>0.65600000000000003</v>
          </cell>
          <cell r="DP422">
            <v>0.73699999999999999</v>
          </cell>
          <cell r="DQ422">
            <v>0.53600000000000003</v>
          </cell>
          <cell r="DT422">
            <v>0.78</v>
          </cell>
          <cell r="DU422">
            <v>0.63300000000000001</v>
          </cell>
          <cell r="DY422">
            <v>0.80500000000000005</v>
          </cell>
          <cell r="DZ422">
            <v>0.72799999999999998</v>
          </cell>
          <cell r="EB422">
            <v>0.622</v>
          </cell>
          <cell r="FI422">
            <v>0.73599999999999999</v>
          </cell>
          <cell r="FK422">
            <v>0.72299999999999998</v>
          </cell>
          <cell r="FO422">
            <v>0.61899999999999999</v>
          </cell>
          <cell r="FP422">
            <v>0.61899999999999999</v>
          </cell>
          <cell r="GK422">
            <v>0</v>
          </cell>
          <cell r="GL422">
            <v>0.71418181818181814</v>
          </cell>
          <cell r="GM422">
            <v>0.73180000000000001</v>
          </cell>
          <cell r="GN422">
            <v>0.65516666666666667</v>
          </cell>
          <cell r="GO422">
            <v>0</v>
          </cell>
          <cell r="GP422">
            <v>0</v>
          </cell>
        </row>
        <row r="423">
          <cell r="AV423">
            <v>44.5</v>
          </cell>
          <cell r="AW423">
            <v>66.599999999999994</v>
          </cell>
          <cell r="AX423">
            <v>50.6</v>
          </cell>
          <cell r="BA423">
            <v>33.9</v>
          </cell>
          <cell r="BB423">
            <v>44.9</v>
          </cell>
          <cell r="BF423">
            <v>13.7</v>
          </cell>
          <cell r="BG423">
            <v>27.3</v>
          </cell>
          <cell r="BJ423">
            <v>-6.4</v>
          </cell>
          <cell r="BK423">
            <v>11</v>
          </cell>
          <cell r="BL423">
            <v>32.299999999999997</v>
          </cell>
          <cell r="BM423">
            <v>0</v>
          </cell>
          <cell r="BN423">
            <v>0</v>
          </cell>
          <cell r="BO423">
            <v>14.5</v>
          </cell>
          <cell r="BP423">
            <v>0</v>
          </cell>
          <cell r="BQ423">
            <v>20.6</v>
          </cell>
          <cell r="BR423">
            <v>0</v>
          </cell>
          <cell r="BS423">
            <v>0</v>
          </cell>
          <cell r="BT423">
            <v>0</v>
          </cell>
          <cell r="BU423">
            <v>38.5</v>
          </cell>
          <cell r="BV423">
            <v>-18</v>
          </cell>
          <cell r="BW423">
            <v>0</v>
          </cell>
          <cell r="BX423">
            <v>0</v>
          </cell>
          <cell r="BY423">
            <v>0</v>
          </cell>
          <cell r="BZ423">
            <v>1</v>
          </cell>
          <cell r="CA423">
            <v>1</v>
          </cell>
          <cell r="CB423">
            <v>0</v>
          </cell>
          <cell r="CC423">
            <v>0</v>
          </cell>
          <cell r="CD423">
            <v>0</v>
          </cell>
          <cell r="CE423">
            <v>1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  <cell r="CN423">
            <v>1</v>
          </cell>
          <cell r="CO423">
            <v>1</v>
          </cell>
          <cell r="DA423">
            <v>1</v>
          </cell>
          <cell r="DB423">
            <v>1</v>
          </cell>
          <cell r="DC423">
            <v>10.4</v>
          </cell>
          <cell r="DG423">
            <v>6.6</v>
          </cell>
          <cell r="DM423">
            <v>15</v>
          </cell>
          <cell r="DN423">
            <v>-156.19999999999999</v>
          </cell>
          <cell r="DO423">
            <v>33.799999999999997</v>
          </cell>
          <cell r="DP423">
            <v>-112.3</v>
          </cell>
          <cell r="DQ423">
            <v>-55.6</v>
          </cell>
          <cell r="DT423">
            <v>19.5</v>
          </cell>
          <cell r="DU423">
            <v>-49.2</v>
          </cell>
          <cell r="DY423">
            <v>35.1</v>
          </cell>
          <cell r="EB423">
            <v>22.8</v>
          </cell>
          <cell r="FI423">
            <v>77.099999999999994</v>
          </cell>
          <cell r="FK423">
            <v>43.7</v>
          </cell>
          <cell r="FO423">
            <v>100.2</v>
          </cell>
          <cell r="FP423">
            <v>110.2</v>
          </cell>
          <cell r="GK423">
            <v>0</v>
          </cell>
          <cell r="GL423">
            <v>30.263636363636365</v>
          </cell>
          <cell r="GM423">
            <v>5.2333333333333334</v>
          </cell>
          <cell r="GN423">
            <v>8.9166666666666661</v>
          </cell>
          <cell r="GO423">
            <v>0</v>
          </cell>
          <cell r="GP423">
            <v>0</v>
          </cell>
        </row>
        <row r="426">
          <cell r="GK426">
            <v>0</v>
          </cell>
          <cell r="GL426">
            <v>0</v>
          </cell>
          <cell r="GM426">
            <v>0</v>
          </cell>
          <cell r="GN426">
            <v>0</v>
          </cell>
          <cell r="GO426">
            <v>0</v>
          </cell>
          <cell r="GP426">
            <v>0</v>
          </cell>
        </row>
        <row r="427">
          <cell r="GK427">
            <v>0</v>
          </cell>
          <cell r="GL427">
            <v>0</v>
          </cell>
          <cell r="GM427">
            <v>0</v>
          </cell>
          <cell r="GN427">
            <v>0</v>
          </cell>
          <cell r="GO427">
            <v>0</v>
          </cell>
          <cell r="GP427">
            <v>0</v>
          </cell>
        </row>
        <row r="428">
          <cell r="GK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0</v>
          </cell>
          <cell r="GP428">
            <v>0</v>
          </cell>
        </row>
        <row r="441">
          <cell r="CS441">
            <v>199</v>
          </cell>
          <cell r="DB441">
            <v>183</v>
          </cell>
          <cell r="DH441">
            <v>85</v>
          </cell>
          <cell r="DR441">
            <v>34</v>
          </cell>
          <cell r="DU441">
            <v>156</v>
          </cell>
          <cell r="EA441">
            <v>101</v>
          </cell>
          <cell r="FK441">
            <v>171</v>
          </cell>
          <cell r="FQ441">
            <v>48</v>
          </cell>
          <cell r="GK441">
            <v>0</v>
          </cell>
          <cell r="GL441">
            <v>0</v>
          </cell>
          <cell r="GM441">
            <v>199</v>
          </cell>
          <cell r="GN441">
            <v>134</v>
          </cell>
          <cell r="GO441">
            <v>0</v>
          </cell>
          <cell r="GP441">
            <v>0</v>
          </cell>
        </row>
        <row r="442">
          <cell r="CS442">
            <v>0.61699999999999999</v>
          </cell>
          <cell r="DB442">
            <v>0.628</v>
          </cell>
          <cell r="DH442">
            <v>0.64500000000000002</v>
          </cell>
          <cell r="DR442">
            <v>0.54100000000000004</v>
          </cell>
          <cell r="DU442">
            <v>0.81399999999999995</v>
          </cell>
          <cell r="EA442">
            <v>0.64800000000000002</v>
          </cell>
          <cell r="FK442">
            <v>0.503</v>
          </cell>
          <cell r="FQ442">
            <v>0.68700000000000006</v>
          </cell>
          <cell r="GK442">
            <v>0</v>
          </cell>
          <cell r="GL442">
            <v>0</v>
          </cell>
          <cell r="GM442">
            <v>0.61699999999999999</v>
          </cell>
          <cell r="GN442">
            <v>0.63650000000000007</v>
          </cell>
          <cell r="GO442">
            <v>0</v>
          </cell>
          <cell r="GP442">
            <v>0</v>
          </cell>
        </row>
        <row r="443">
          <cell r="CS443">
            <v>15.8</v>
          </cell>
          <cell r="DB443">
            <v>18.899999999999999</v>
          </cell>
          <cell r="DH443">
            <v>-26.1</v>
          </cell>
          <cell r="DR443">
            <v>-46.3</v>
          </cell>
          <cell r="DU443">
            <v>-120.4</v>
          </cell>
          <cell r="EA443">
            <v>-60.3</v>
          </cell>
          <cell r="FK443">
            <v>-17.8</v>
          </cell>
          <cell r="FQ443">
            <v>-1.8</v>
          </cell>
          <cell r="GK443">
            <v>0</v>
          </cell>
          <cell r="GL443">
            <v>0</v>
          </cell>
          <cell r="GM443">
            <v>15.8</v>
          </cell>
          <cell r="GN443">
            <v>-3.6000000000000014</v>
          </cell>
          <cell r="GO443">
            <v>0</v>
          </cell>
          <cell r="GP443">
            <v>0</v>
          </cell>
        </row>
        <row r="446">
          <cell r="CY446">
            <v>228</v>
          </cell>
          <cell r="DB446">
            <v>173</v>
          </cell>
          <cell r="DC446">
            <v>46</v>
          </cell>
          <cell r="DD446">
            <v>131</v>
          </cell>
          <cell r="DG446">
            <v>106</v>
          </cell>
          <cell r="DM446">
            <v>82</v>
          </cell>
          <cell r="DU446">
            <v>99</v>
          </cell>
          <cell r="FK446">
            <v>237</v>
          </cell>
          <cell r="FL446">
            <v>109</v>
          </cell>
          <cell r="FP446">
            <v>235</v>
          </cell>
          <cell r="FQ446">
            <v>204</v>
          </cell>
          <cell r="GK446">
            <v>0</v>
          </cell>
          <cell r="GL446">
            <v>0</v>
          </cell>
          <cell r="GM446">
            <v>0</v>
          </cell>
          <cell r="GN446">
            <v>127.66666666666667</v>
          </cell>
          <cell r="GO446">
            <v>0</v>
          </cell>
          <cell r="GP446">
            <v>0</v>
          </cell>
        </row>
        <row r="447">
          <cell r="CY447">
            <v>0.65100000000000002</v>
          </cell>
          <cell r="DB447">
            <v>0.52200000000000002</v>
          </cell>
          <cell r="DC447">
            <v>0.64200000000000002</v>
          </cell>
          <cell r="DD447">
            <v>0.66600000000000004</v>
          </cell>
          <cell r="DG447">
            <v>0.64500000000000002</v>
          </cell>
          <cell r="DM447">
            <v>0.69299999999999995</v>
          </cell>
          <cell r="DU447">
            <v>0.66200000000000003</v>
          </cell>
          <cell r="FK447">
            <v>0.65900000000000003</v>
          </cell>
          <cell r="FL447">
            <v>0.57299999999999995</v>
          </cell>
          <cell r="FP447">
            <v>0.67600000000000005</v>
          </cell>
          <cell r="FQ447">
            <v>0.60799999999999998</v>
          </cell>
          <cell r="GK447">
            <v>0</v>
          </cell>
          <cell r="GL447">
            <v>0</v>
          </cell>
          <cell r="GM447">
            <v>0</v>
          </cell>
          <cell r="GN447">
            <v>0.63649999999999995</v>
          </cell>
          <cell r="GO447">
            <v>0</v>
          </cell>
          <cell r="GP447">
            <v>0</v>
          </cell>
        </row>
        <row r="448">
          <cell r="CY448">
            <v>8.8000000000000007</v>
          </cell>
          <cell r="DB448">
            <v>15</v>
          </cell>
          <cell r="DC448">
            <v>-13.7</v>
          </cell>
          <cell r="DD448">
            <v>15</v>
          </cell>
          <cell r="DG448">
            <v>4.0999999999999996</v>
          </cell>
          <cell r="DM448">
            <v>-15</v>
          </cell>
          <cell r="DU448">
            <v>4.2</v>
          </cell>
          <cell r="FK448">
            <v>3.5</v>
          </cell>
          <cell r="FL448">
            <v>7.2</v>
          </cell>
          <cell r="FP448">
            <v>4.8</v>
          </cell>
          <cell r="FQ448">
            <v>7.7</v>
          </cell>
          <cell r="GK448">
            <v>0</v>
          </cell>
          <cell r="GL448">
            <v>0</v>
          </cell>
          <cell r="GM448">
            <v>0</v>
          </cell>
          <cell r="GN448">
            <v>2.3666666666666671</v>
          </cell>
          <cell r="GO448">
            <v>0</v>
          </cell>
          <cell r="GP448">
            <v>0</v>
          </cell>
        </row>
        <row r="451">
          <cell r="CY451">
            <v>202</v>
          </cell>
          <cell r="DB451">
            <v>27</v>
          </cell>
          <cell r="DC451">
            <v>216</v>
          </cell>
          <cell r="DD451">
            <v>263</v>
          </cell>
          <cell r="DH451">
            <v>8</v>
          </cell>
          <cell r="DR451">
            <v>123</v>
          </cell>
          <cell r="DZ451">
            <v>301</v>
          </cell>
          <cell r="GK451">
            <v>0</v>
          </cell>
          <cell r="GL451">
            <v>0</v>
          </cell>
          <cell r="GM451">
            <v>0</v>
          </cell>
          <cell r="GN451">
            <v>143.19999999999999</v>
          </cell>
          <cell r="GO451">
            <v>0</v>
          </cell>
          <cell r="GP451">
            <v>0</v>
          </cell>
        </row>
        <row r="452">
          <cell r="CY452">
            <v>0.46400000000000002</v>
          </cell>
          <cell r="DB452">
            <v>0.48399999999999999</v>
          </cell>
          <cell r="DC452">
            <v>0.57299999999999995</v>
          </cell>
          <cell r="DD452">
            <v>0.65100000000000002</v>
          </cell>
          <cell r="DH452">
            <v>0.42299999999999999</v>
          </cell>
          <cell r="DR452">
            <v>0.69</v>
          </cell>
          <cell r="DZ452">
            <v>0.82799999999999996</v>
          </cell>
          <cell r="GK452">
            <v>0</v>
          </cell>
          <cell r="GL452">
            <v>0</v>
          </cell>
          <cell r="GM452">
            <v>0</v>
          </cell>
          <cell r="GN452">
            <v>0.51899999999999991</v>
          </cell>
          <cell r="GO452">
            <v>0</v>
          </cell>
          <cell r="GP452">
            <v>0</v>
          </cell>
        </row>
        <row r="453">
          <cell r="CY453">
            <v>15.3</v>
          </cell>
          <cell r="DB453">
            <v>2.6</v>
          </cell>
          <cell r="DC453">
            <v>32.9</v>
          </cell>
          <cell r="DD453">
            <v>27.7</v>
          </cell>
          <cell r="DH453">
            <v>0</v>
          </cell>
          <cell r="DR453">
            <v>12.4</v>
          </cell>
          <cell r="DZ453">
            <v>-48.7</v>
          </cell>
          <cell r="GK453">
            <v>0</v>
          </cell>
          <cell r="GL453">
            <v>0</v>
          </cell>
          <cell r="GM453">
            <v>0</v>
          </cell>
          <cell r="GN453">
            <v>15.7</v>
          </cell>
          <cell r="GO453">
            <v>0</v>
          </cell>
          <cell r="GP453">
            <v>0</v>
          </cell>
        </row>
        <row r="456">
          <cell r="CX456">
            <v>210</v>
          </cell>
          <cell r="GK456">
            <v>0</v>
          </cell>
          <cell r="GL456">
            <v>0</v>
          </cell>
          <cell r="GM456">
            <v>0</v>
          </cell>
          <cell r="GN456">
            <v>210</v>
          </cell>
          <cell r="GO456">
            <v>0</v>
          </cell>
          <cell r="GP456">
            <v>0</v>
          </cell>
        </row>
        <row r="457">
          <cell r="CX457">
            <v>0.67300000000000004</v>
          </cell>
          <cell r="GK457">
            <v>0</v>
          </cell>
          <cell r="GL457">
            <v>0</v>
          </cell>
          <cell r="GM457">
            <v>0</v>
          </cell>
          <cell r="GN457">
            <v>0.67300000000000004</v>
          </cell>
          <cell r="GO457">
            <v>0</v>
          </cell>
          <cell r="GP457">
            <v>0</v>
          </cell>
        </row>
        <row r="458">
          <cell r="CX458">
            <v>-73.099999999999994</v>
          </cell>
          <cell r="GK458">
            <v>0</v>
          </cell>
          <cell r="GL458">
            <v>0</v>
          </cell>
          <cell r="GM458">
            <v>0</v>
          </cell>
          <cell r="GN458">
            <v>-73.099999999999994</v>
          </cell>
          <cell r="GO458">
            <v>0</v>
          </cell>
          <cell r="GP458">
            <v>0</v>
          </cell>
        </row>
        <row r="461">
          <cell r="DB461">
            <v>140</v>
          </cell>
          <cell r="DC461">
            <v>190</v>
          </cell>
          <cell r="DD461">
            <v>48</v>
          </cell>
          <cell r="DP461">
            <v>71</v>
          </cell>
          <cell r="EA461">
            <v>125</v>
          </cell>
          <cell r="FL461">
            <v>231</v>
          </cell>
          <cell r="GK461">
            <v>0</v>
          </cell>
          <cell r="GL461">
            <v>0</v>
          </cell>
          <cell r="GM461">
            <v>0</v>
          </cell>
          <cell r="GN461">
            <v>126</v>
          </cell>
          <cell r="GO461">
            <v>0</v>
          </cell>
          <cell r="GP461">
            <v>0</v>
          </cell>
        </row>
        <row r="462">
          <cell r="DB462">
            <v>0.51800000000000002</v>
          </cell>
          <cell r="DC462">
            <v>0.496</v>
          </cell>
          <cell r="DD462">
            <v>0.80500000000000005</v>
          </cell>
          <cell r="DP462">
            <v>0.69699999999999995</v>
          </cell>
          <cell r="EA462">
            <v>0.66700000000000004</v>
          </cell>
          <cell r="FL462">
            <v>0.621</v>
          </cell>
          <cell r="GK462">
            <v>0</v>
          </cell>
          <cell r="GL462">
            <v>0</v>
          </cell>
          <cell r="GM462">
            <v>0</v>
          </cell>
          <cell r="GN462">
            <v>0.60633333333333328</v>
          </cell>
          <cell r="GO462">
            <v>0</v>
          </cell>
          <cell r="GP462">
            <v>0</v>
          </cell>
        </row>
        <row r="463">
          <cell r="DB463">
            <v>-19.100000000000001</v>
          </cell>
          <cell r="DC463">
            <v>28.3</v>
          </cell>
          <cell r="DD463">
            <v>-11.1</v>
          </cell>
          <cell r="DP463">
            <v>-52.7</v>
          </cell>
          <cell r="EA463">
            <v>-95.8</v>
          </cell>
          <cell r="FL463">
            <v>-140</v>
          </cell>
          <cell r="GK463">
            <v>0</v>
          </cell>
          <cell r="GL463">
            <v>0</v>
          </cell>
          <cell r="GM463">
            <v>0</v>
          </cell>
          <cell r="GN463">
            <v>-0.63333333333333341</v>
          </cell>
          <cell r="GO463">
            <v>0</v>
          </cell>
          <cell r="GP463">
            <v>0</v>
          </cell>
        </row>
        <row r="466">
          <cell r="DH466">
            <v>83</v>
          </cell>
          <cell r="GK466">
            <v>0</v>
          </cell>
          <cell r="GL466">
            <v>0</v>
          </cell>
          <cell r="GM466">
            <v>0</v>
          </cell>
          <cell r="GN466">
            <v>83</v>
          </cell>
          <cell r="GO466">
            <v>0</v>
          </cell>
          <cell r="GP466">
            <v>0</v>
          </cell>
        </row>
        <row r="467">
          <cell r="GK467">
            <v>0</v>
          </cell>
          <cell r="GL467">
            <v>0</v>
          </cell>
          <cell r="GM467">
            <v>0</v>
          </cell>
          <cell r="GN467">
            <v>0</v>
          </cell>
          <cell r="GO467">
            <v>0</v>
          </cell>
          <cell r="GP467">
            <v>0</v>
          </cell>
        </row>
        <row r="468">
          <cell r="GK468">
            <v>0</v>
          </cell>
          <cell r="GL468">
            <v>0</v>
          </cell>
          <cell r="GM468">
            <v>0</v>
          </cell>
          <cell r="GN468">
            <v>0</v>
          </cell>
          <cell r="GO468">
            <v>0</v>
          </cell>
          <cell r="GP468">
            <v>0</v>
          </cell>
        </row>
        <row r="471">
          <cell r="CN471">
            <v>275</v>
          </cell>
          <cell r="CO471">
            <v>275</v>
          </cell>
          <cell r="CS471">
            <v>100</v>
          </cell>
          <cell r="CX471">
            <v>87</v>
          </cell>
          <cell r="DB471">
            <v>228</v>
          </cell>
          <cell r="DD471">
            <v>40</v>
          </cell>
          <cell r="DG471">
            <v>3</v>
          </cell>
          <cell r="DH471">
            <v>239</v>
          </cell>
          <cell r="DM471">
            <v>276</v>
          </cell>
          <cell r="DP471">
            <v>275</v>
          </cell>
          <cell r="DQ471">
            <v>275</v>
          </cell>
          <cell r="DR471">
            <v>275</v>
          </cell>
          <cell r="DU471">
            <v>211</v>
          </cell>
          <cell r="FK471">
            <v>271</v>
          </cell>
          <cell r="FQ471">
            <v>210</v>
          </cell>
          <cell r="GK471">
            <v>0</v>
          </cell>
          <cell r="GL471">
            <v>0</v>
          </cell>
          <cell r="GM471">
            <v>216.66666666666666</v>
          </cell>
          <cell r="GN471">
            <v>145.5</v>
          </cell>
          <cell r="GO471">
            <v>0</v>
          </cell>
          <cell r="GP471">
            <v>0</v>
          </cell>
        </row>
        <row r="472">
          <cell r="CN472">
            <v>0.81499999999999995</v>
          </cell>
          <cell r="CO472">
            <v>0.872</v>
          </cell>
          <cell r="CS472">
            <v>0.56699999999999995</v>
          </cell>
          <cell r="CX472">
            <v>0.84199999999999997</v>
          </cell>
          <cell r="DB472">
            <v>0.71299999999999997</v>
          </cell>
          <cell r="DD472">
            <v>0.65500000000000003</v>
          </cell>
          <cell r="DG472">
            <v>1</v>
          </cell>
          <cell r="DH472">
            <v>0.72</v>
          </cell>
          <cell r="DM472">
            <v>0.85199999999999998</v>
          </cell>
          <cell r="DP472">
            <v>0.81699999999999995</v>
          </cell>
          <cell r="DQ472">
            <v>0.86</v>
          </cell>
          <cell r="DR472">
            <v>0.91300000000000003</v>
          </cell>
          <cell r="DU472">
            <v>0.91</v>
          </cell>
          <cell r="FK472">
            <v>0.68899999999999995</v>
          </cell>
          <cell r="FQ472">
            <v>0.61</v>
          </cell>
          <cell r="GK472">
            <v>0</v>
          </cell>
          <cell r="GL472">
            <v>0</v>
          </cell>
          <cell r="GM472">
            <v>0.75133333333333319</v>
          </cell>
          <cell r="GN472">
            <v>0.79700000000000004</v>
          </cell>
          <cell r="GO472">
            <v>0</v>
          </cell>
          <cell r="GP472">
            <v>0</v>
          </cell>
        </row>
        <row r="473">
          <cell r="CN473">
            <v>-30.4</v>
          </cell>
          <cell r="CO473">
            <v>-14</v>
          </cell>
          <cell r="CS473">
            <v>14.2</v>
          </cell>
          <cell r="CX473">
            <v>-8</v>
          </cell>
          <cell r="DB473">
            <v>9.6</v>
          </cell>
          <cell r="DD473">
            <v>-21.2</v>
          </cell>
          <cell r="DG473">
            <v>0</v>
          </cell>
          <cell r="DH473">
            <v>25.9</v>
          </cell>
          <cell r="DM473">
            <v>-20.2</v>
          </cell>
          <cell r="DP473">
            <v>-13.8</v>
          </cell>
          <cell r="DQ473">
            <v>12.7</v>
          </cell>
          <cell r="DR473">
            <v>19</v>
          </cell>
          <cell r="DU473">
            <v>-33.6</v>
          </cell>
          <cell r="FK473">
            <v>-17.7</v>
          </cell>
          <cell r="FQ473">
            <v>-11.4</v>
          </cell>
          <cell r="GK473">
            <v>0</v>
          </cell>
          <cell r="GL473">
            <v>0</v>
          </cell>
          <cell r="GM473">
            <v>-10.066666666666666</v>
          </cell>
          <cell r="GN473">
            <v>-2.3166666666666669</v>
          </cell>
          <cell r="GO473">
            <v>0</v>
          </cell>
          <cell r="GP473">
            <v>0</v>
          </cell>
        </row>
        <row r="476">
          <cell r="CN476">
            <v>290</v>
          </cell>
          <cell r="CP476">
            <v>59</v>
          </cell>
          <cell r="DH476">
            <v>242</v>
          </cell>
          <cell r="DZ476">
            <v>241</v>
          </cell>
          <cell r="GK476">
            <v>0</v>
          </cell>
          <cell r="GL476">
            <v>0</v>
          </cell>
          <cell r="GM476">
            <v>174.5</v>
          </cell>
          <cell r="GN476">
            <v>242</v>
          </cell>
          <cell r="GO476">
            <v>0</v>
          </cell>
          <cell r="GP476">
            <v>0</v>
          </cell>
        </row>
        <row r="477">
          <cell r="CN477">
            <v>0.77</v>
          </cell>
          <cell r="CP477">
            <v>0.73699999999999999</v>
          </cell>
          <cell r="DH477">
            <v>0.68799999999999994</v>
          </cell>
          <cell r="DZ477">
            <v>0.72199999999999998</v>
          </cell>
          <cell r="GK477">
            <v>0</v>
          </cell>
          <cell r="GL477">
            <v>0</v>
          </cell>
          <cell r="GM477">
            <v>0.75350000000000006</v>
          </cell>
          <cell r="GN477">
            <v>0.68799999999999994</v>
          </cell>
          <cell r="GO477">
            <v>0</v>
          </cell>
          <cell r="GP477">
            <v>0</v>
          </cell>
        </row>
        <row r="478">
          <cell r="CN478">
            <v>-47.2</v>
          </cell>
          <cell r="CP478">
            <v>-10</v>
          </cell>
          <cell r="DH478">
            <v>-62.3</v>
          </cell>
          <cell r="DZ478">
            <v>-41.4</v>
          </cell>
          <cell r="GK478">
            <v>0</v>
          </cell>
          <cell r="GL478">
            <v>0</v>
          </cell>
          <cell r="GM478">
            <v>-28.6</v>
          </cell>
          <cell r="GN478">
            <v>-62.3</v>
          </cell>
          <cell r="GO478">
            <v>0</v>
          </cell>
          <cell r="GP478">
            <v>0</v>
          </cell>
        </row>
        <row r="481">
          <cell r="CO481">
            <v>123</v>
          </cell>
          <cell r="CP481">
            <v>217</v>
          </cell>
          <cell r="CX481">
            <v>217</v>
          </cell>
          <cell r="CY481">
            <v>224</v>
          </cell>
          <cell r="DB481">
            <v>209</v>
          </cell>
          <cell r="DC481">
            <v>226</v>
          </cell>
          <cell r="DD481">
            <v>173</v>
          </cell>
          <cell r="DG481">
            <v>12</v>
          </cell>
          <cell r="DP481">
            <v>147</v>
          </cell>
          <cell r="FK481">
            <v>232</v>
          </cell>
          <cell r="FL481">
            <v>214</v>
          </cell>
          <cell r="GK481">
            <v>0</v>
          </cell>
          <cell r="GL481">
            <v>0</v>
          </cell>
          <cell r="GM481">
            <v>170</v>
          </cell>
          <cell r="GN481">
            <v>176.83333333333334</v>
          </cell>
          <cell r="GO481">
            <v>0</v>
          </cell>
          <cell r="GP481">
            <v>0</v>
          </cell>
        </row>
        <row r="482">
          <cell r="CO482">
            <v>0.9</v>
          </cell>
          <cell r="CP482">
            <v>0.69599999999999995</v>
          </cell>
          <cell r="CX482">
            <v>0.78200000000000003</v>
          </cell>
          <cell r="CY482">
            <v>0.73499999999999999</v>
          </cell>
          <cell r="DB482">
            <v>0.71899999999999997</v>
          </cell>
          <cell r="DC482">
            <v>0.80900000000000005</v>
          </cell>
          <cell r="DD482">
            <v>0.79800000000000004</v>
          </cell>
          <cell r="DG482">
            <v>0.64900000000000002</v>
          </cell>
          <cell r="DP482">
            <v>0.873</v>
          </cell>
          <cell r="FK482">
            <v>0.88</v>
          </cell>
          <cell r="FL482">
            <v>0.61499999999999999</v>
          </cell>
          <cell r="GK482">
            <v>0</v>
          </cell>
          <cell r="GL482">
            <v>0</v>
          </cell>
          <cell r="GM482">
            <v>0.79800000000000004</v>
          </cell>
          <cell r="GN482">
            <v>0.7486666666666667</v>
          </cell>
          <cell r="GO482">
            <v>0</v>
          </cell>
          <cell r="GP482">
            <v>0</v>
          </cell>
        </row>
        <row r="483">
          <cell r="CO483">
            <v>9.3000000000000007</v>
          </cell>
          <cell r="CP483">
            <v>-16.399999999999999</v>
          </cell>
          <cell r="CX483">
            <v>0.2</v>
          </cell>
          <cell r="CY483">
            <v>-15.6</v>
          </cell>
          <cell r="DB483">
            <v>-17.7</v>
          </cell>
          <cell r="DC483">
            <v>-6.9</v>
          </cell>
          <cell r="DD483">
            <v>-9.4</v>
          </cell>
          <cell r="DG483">
            <v>0.9</v>
          </cell>
          <cell r="DP483">
            <v>-248</v>
          </cell>
          <cell r="FK483">
            <v>-36.1</v>
          </cell>
          <cell r="FL483">
            <v>-131</v>
          </cell>
          <cell r="GK483">
            <v>0</v>
          </cell>
          <cell r="GL483">
            <v>0</v>
          </cell>
          <cell r="GM483">
            <v>-3.5499999999999989</v>
          </cell>
          <cell r="GN483">
            <v>-8.0833333333333339</v>
          </cell>
          <cell r="GO483">
            <v>0</v>
          </cell>
          <cell r="GP483">
            <v>0</v>
          </cell>
        </row>
        <row r="486">
          <cell r="DD486">
            <v>22</v>
          </cell>
          <cell r="DG486">
            <v>130</v>
          </cell>
          <cell r="DZ486">
            <v>195</v>
          </cell>
          <cell r="GK486">
            <v>0</v>
          </cell>
          <cell r="GL486">
            <v>0</v>
          </cell>
          <cell r="GM486">
            <v>0</v>
          </cell>
          <cell r="GN486">
            <v>76</v>
          </cell>
          <cell r="GO486">
            <v>0</v>
          </cell>
          <cell r="GP486">
            <v>0</v>
          </cell>
        </row>
        <row r="487">
          <cell r="DD487">
            <v>0.79800000000000004</v>
          </cell>
          <cell r="DG487">
            <v>0.63300000000000001</v>
          </cell>
          <cell r="DZ487">
            <v>0.66900000000000004</v>
          </cell>
          <cell r="GK487">
            <v>0</v>
          </cell>
          <cell r="GL487">
            <v>0</v>
          </cell>
          <cell r="GM487">
            <v>0</v>
          </cell>
          <cell r="GN487">
            <v>0.71550000000000002</v>
          </cell>
          <cell r="GO487">
            <v>0</v>
          </cell>
          <cell r="GP487">
            <v>0</v>
          </cell>
        </row>
        <row r="488">
          <cell r="DD488">
            <v>-1.4</v>
          </cell>
          <cell r="DG488">
            <v>-13.9</v>
          </cell>
          <cell r="DZ488">
            <v>1.9</v>
          </cell>
          <cell r="GK488">
            <v>0</v>
          </cell>
          <cell r="GL488">
            <v>0</v>
          </cell>
          <cell r="GM488">
            <v>0</v>
          </cell>
          <cell r="GN488">
            <v>-7.65</v>
          </cell>
          <cell r="GO488">
            <v>0</v>
          </cell>
          <cell r="GP488">
            <v>0</v>
          </cell>
        </row>
        <row r="491">
          <cell r="DM491">
            <v>265</v>
          </cell>
          <cell r="DP491">
            <v>140</v>
          </cell>
          <cell r="DQ491">
            <v>221</v>
          </cell>
          <cell r="DR491">
            <v>189</v>
          </cell>
          <cell r="DU491">
            <v>200</v>
          </cell>
          <cell r="FK491">
            <v>284</v>
          </cell>
          <cell r="FL491">
            <v>150</v>
          </cell>
          <cell r="GK491">
            <v>0</v>
          </cell>
          <cell r="GL491">
            <v>0</v>
          </cell>
          <cell r="GM491">
            <v>0</v>
          </cell>
          <cell r="GN491">
            <v>265</v>
          </cell>
          <cell r="GO491">
            <v>0</v>
          </cell>
          <cell r="GP491">
            <v>0</v>
          </cell>
        </row>
        <row r="492">
          <cell r="DM492">
            <v>0.83</v>
          </cell>
          <cell r="DP492">
            <v>0.55400000000000005</v>
          </cell>
          <cell r="DQ492">
            <v>0.71599999999999997</v>
          </cell>
          <cell r="DR492">
            <v>0.68</v>
          </cell>
          <cell r="DU492">
            <v>0.64900000000000002</v>
          </cell>
          <cell r="FK492">
            <v>0.91400000000000003</v>
          </cell>
          <cell r="FL492">
            <v>0.75800000000000001</v>
          </cell>
          <cell r="GK492">
            <v>0</v>
          </cell>
          <cell r="GL492">
            <v>0</v>
          </cell>
          <cell r="GM492">
            <v>0</v>
          </cell>
          <cell r="GN492">
            <v>0.83</v>
          </cell>
          <cell r="GO492">
            <v>0</v>
          </cell>
          <cell r="GP492">
            <v>0</v>
          </cell>
        </row>
        <row r="493">
          <cell r="DM493">
            <v>-175.8</v>
          </cell>
          <cell r="DP493">
            <v>27.8</v>
          </cell>
          <cell r="DQ493">
            <v>-69.7</v>
          </cell>
          <cell r="DR493">
            <v>-42</v>
          </cell>
          <cell r="DU493">
            <v>3.2</v>
          </cell>
          <cell r="FK493">
            <v>11.5</v>
          </cell>
          <cell r="FL493">
            <v>-13.3</v>
          </cell>
          <cell r="GK493">
            <v>0</v>
          </cell>
          <cell r="GL493">
            <v>0</v>
          </cell>
          <cell r="GM493">
            <v>0</v>
          </cell>
          <cell r="GN493">
            <v>-175.8</v>
          </cell>
          <cell r="GO493">
            <v>0</v>
          </cell>
          <cell r="GP493">
            <v>0</v>
          </cell>
        </row>
        <row r="496">
          <cell r="CO496">
            <v>292</v>
          </cell>
          <cell r="CP496">
            <v>161</v>
          </cell>
          <cell r="CS496">
            <v>276</v>
          </cell>
          <cell r="CX496">
            <v>308</v>
          </cell>
          <cell r="CY496">
            <v>314</v>
          </cell>
          <cell r="DD496">
            <v>171</v>
          </cell>
          <cell r="DG496">
            <v>314</v>
          </cell>
          <cell r="DH496">
            <v>300</v>
          </cell>
          <cell r="DM496">
            <v>320</v>
          </cell>
          <cell r="DQ496">
            <v>314</v>
          </cell>
          <cell r="DR496">
            <v>284</v>
          </cell>
          <cell r="DZ496">
            <v>28</v>
          </cell>
          <cell r="EA496">
            <v>314</v>
          </cell>
          <cell r="GK496">
            <v>0</v>
          </cell>
          <cell r="GL496">
            <v>0</v>
          </cell>
          <cell r="GM496">
            <v>243</v>
          </cell>
          <cell r="GN496">
            <v>287.83333333333331</v>
          </cell>
          <cell r="GO496">
            <v>0</v>
          </cell>
          <cell r="GP496">
            <v>0</v>
          </cell>
        </row>
        <row r="497">
          <cell r="CO497">
            <v>0.747</v>
          </cell>
          <cell r="CP497">
            <v>0.84699999999999998</v>
          </cell>
          <cell r="CS497">
            <v>0.79300000000000004</v>
          </cell>
          <cell r="CX497">
            <v>0.78200000000000003</v>
          </cell>
          <cell r="CY497">
            <v>0.83499999999999996</v>
          </cell>
          <cell r="DD497">
            <v>0.82799999999999996</v>
          </cell>
          <cell r="DG497">
            <v>0.76800000000000002</v>
          </cell>
          <cell r="DH497">
            <v>0.76300000000000001</v>
          </cell>
          <cell r="DM497">
            <v>0.86799999999999999</v>
          </cell>
          <cell r="DQ497">
            <v>0.79600000000000004</v>
          </cell>
          <cell r="DR497">
            <v>0.73</v>
          </cell>
          <cell r="DZ497">
            <v>0.71799999999999997</v>
          </cell>
          <cell r="EA497">
            <v>0.81599999999999995</v>
          </cell>
          <cell r="GK497">
            <v>0</v>
          </cell>
          <cell r="GL497">
            <v>0</v>
          </cell>
          <cell r="GM497">
            <v>0.79566666666666663</v>
          </cell>
          <cell r="GN497">
            <v>0.80733333333333335</v>
          </cell>
          <cell r="GO497">
            <v>0</v>
          </cell>
          <cell r="GP497">
            <v>0</v>
          </cell>
        </row>
        <row r="498">
          <cell r="CO498">
            <v>-34.4</v>
          </cell>
          <cell r="CP498">
            <v>-13.2</v>
          </cell>
          <cell r="CS498">
            <v>1.6</v>
          </cell>
          <cell r="CX498">
            <v>-27.3</v>
          </cell>
          <cell r="CY498">
            <v>-25.3</v>
          </cell>
          <cell r="DD498">
            <v>6.8</v>
          </cell>
          <cell r="DG498">
            <v>29.1</v>
          </cell>
          <cell r="DH498">
            <v>-31.4</v>
          </cell>
          <cell r="DM498">
            <v>-30.1</v>
          </cell>
          <cell r="DQ498">
            <v>50.1</v>
          </cell>
          <cell r="DR498">
            <v>66.099999999999994</v>
          </cell>
          <cell r="DZ498">
            <v>8.5</v>
          </cell>
          <cell r="EA498">
            <v>67.8</v>
          </cell>
          <cell r="GK498">
            <v>0</v>
          </cell>
          <cell r="GL498">
            <v>0</v>
          </cell>
          <cell r="GM498">
            <v>-15.33333333333333</v>
          </cell>
          <cell r="GN498">
            <v>-13.033333333333333</v>
          </cell>
          <cell r="GO498">
            <v>0</v>
          </cell>
          <cell r="GP498">
            <v>0</v>
          </cell>
        </row>
        <row r="501">
          <cell r="CO501">
            <v>314</v>
          </cell>
          <cell r="CX501">
            <v>137</v>
          </cell>
          <cell r="DD501">
            <v>253</v>
          </cell>
          <cell r="FP501">
            <v>252</v>
          </cell>
          <cell r="GK501">
            <v>0</v>
          </cell>
          <cell r="GL501">
            <v>0</v>
          </cell>
          <cell r="GM501">
            <v>314</v>
          </cell>
          <cell r="GN501">
            <v>195</v>
          </cell>
          <cell r="GO501">
            <v>0</v>
          </cell>
          <cell r="GP501">
            <v>0</v>
          </cell>
        </row>
        <row r="502">
          <cell r="CO502">
            <v>0.81200000000000006</v>
          </cell>
          <cell r="CX502">
            <v>0.58099999999999996</v>
          </cell>
          <cell r="DD502">
            <v>0.59899999999999998</v>
          </cell>
          <cell r="FP502">
            <v>0.755</v>
          </cell>
          <cell r="GK502">
            <v>0</v>
          </cell>
          <cell r="GL502">
            <v>0</v>
          </cell>
          <cell r="GM502">
            <v>0.81200000000000006</v>
          </cell>
          <cell r="GN502">
            <v>0.59</v>
          </cell>
          <cell r="GO502">
            <v>0</v>
          </cell>
          <cell r="GP502">
            <v>0</v>
          </cell>
        </row>
        <row r="503">
          <cell r="CO503">
            <v>-12.2</v>
          </cell>
          <cell r="CX503">
            <v>14.5</v>
          </cell>
          <cell r="DD503">
            <v>-32.799999999999997</v>
          </cell>
          <cell r="FP503">
            <v>25.3</v>
          </cell>
          <cell r="GK503">
            <v>0</v>
          </cell>
          <cell r="GL503">
            <v>0</v>
          </cell>
          <cell r="GM503">
            <v>-12.2</v>
          </cell>
          <cell r="GN503">
            <v>-9.1499999999999986</v>
          </cell>
          <cell r="GO503">
            <v>0</v>
          </cell>
          <cell r="GP503">
            <v>0</v>
          </cell>
        </row>
        <row r="506">
          <cell r="CO506">
            <v>251</v>
          </cell>
          <cell r="CP506">
            <v>173</v>
          </cell>
          <cell r="CS506">
            <v>321</v>
          </cell>
          <cell r="CX506">
            <v>255</v>
          </cell>
          <cell r="CY506">
            <v>301</v>
          </cell>
          <cell r="DC506">
            <v>321</v>
          </cell>
          <cell r="DD506">
            <v>321</v>
          </cell>
          <cell r="DG506">
            <v>255</v>
          </cell>
          <cell r="DH506">
            <v>253</v>
          </cell>
          <cell r="DM506">
            <v>288</v>
          </cell>
          <cell r="DP506">
            <v>321</v>
          </cell>
          <cell r="DR506">
            <v>321</v>
          </cell>
          <cell r="DU506">
            <v>276</v>
          </cell>
          <cell r="DZ506">
            <v>290</v>
          </cell>
          <cell r="EA506">
            <v>321</v>
          </cell>
          <cell r="FK506">
            <v>321</v>
          </cell>
          <cell r="FL506">
            <v>321</v>
          </cell>
          <cell r="FP506">
            <v>253</v>
          </cell>
          <cell r="FQ506">
            <v>291</v>
          </cell>
          <cell r="GK506">
            <v>0</v>
          </cell>
          <cell r="GL506">
            <v>0</v>
          </cell>
          <cell r="GM506">
            <v>248.33333333333334</v>
          </cell>
          <cell r="GN506">
            <v>284.85714285714283</v>
          </cell>
          <cell r="GO506">
            <v>0</v>
          </cell>
          <cell r="GP506">
            <v>0</v>
          </cell>
        </row>
        <row r="507">
          <cell r="CO507">
            <v>0.57099999999999995</v>
          </cell>
          <cell r="CP507">
            <v>0.65200000000000002</v>
          </cell>
          <cell r="CS507">
            <v>0.79300000000000004</v>
          </cell>
          <cell r="CX507">
            <v>0.69399999999999995</v>
          </cell>
          <cell r="CY507">
            <v>0.68899999999999995</v>
          </cell>
          <cell r="DC507">
            <v>0.80200000000000005</v>
          </cell>
          <cell r="DD507">
            <v>0.82</v>
          </cell>
          <cell r="DG507">
            <v>0.57599999999999996</v>
          </cell>
          <cell r="DH507">
            <v>0.61699999999999999</v>
          </cell>
          <cell r="DM507">
            <v>0.68300000000000005</v>
          </cell>
          <cell r="DP507">
            <v>0.79500000000000004</v>
          </cell>
          <cell r="DR507">
            <v>0.80900000000000005</v>
          </cell>
          <cell r="DU507">
            <v>0.61799999999999999</v>
          </cell>
          <cell r="DZ507">
            <v>0.68300000000000005</v>
          </cell>
          <cell r="EA507">
            <v>0.81299999999999994</v>
          </cell>
          <cell r="FK507">
            <v>0.79400000000000004</v>
          </cell>
          <cell r="FL507">
            <v>0.78</v>
          </cell>
          <cell r="FP507">
            <v>0.61399999999999999</v>
          </cell>
          <cell r="FQ507">
            <v>0.65800000000000003</v>
          </cell>
          <cell r="GK507">
            <v>0</v>
          </cell>
          <cell r="GL507">
            <v>0</v>
          </cell>
          <cell r="GM507">
            <v>0.67200000000000004</v>
          </cell>
          <cell r="GN507">
            <v>0.69728571428571429</v>
          </cell>
          <cell r="GO507">
            <v>0</v>
          </cell>
          <cell r="GP507">
            <v>0</v>
          </cell>
        </row>
        <row r="508">
          <cell r="CO508">
            <v>-10.199999999999999</v>
          </cell>
          <cell r="CP508">
            <v>4</v>
          </cell>
          <cell r="CS508">
            <v>17.2</v>
          </cell>
          <cell r="CX508">
            <v>44.6</v>
          </cell>
          <cell r="CY508">
            <v>67.8</v>
          </cell>
          <cell r="DC508">
            <v>27.8</v>
          </cell>
          <cell r="DD508">
            <v>-5.6</v>
          </cell>
          <cell r="DG508">
            <v>13.6</v>
          </cell>
          <cell r="DH508">
            <v>9.1</v>
          </cell>
          <cell r="DM508">
            <v>23.8</v>
          </cell>
          <cell r="DP508">
            <v>29.7</v>
          </cell>
          <cell r="DR508">
            <v>17.8</v>
          </cell>
          <cell r="DU508">
            <v>7.8</v>
          </cell>
          <cell r="DZ508">
            <v>11.9</v>
          </cell>
          <cell r="EA508">
            <v>6.1</v>
          </cell>
          <cell r="FK508">
            <v>-31</v>
          </cell>
          <cell r="FL508">
            <v>-39.1</v>
          </cell>
          <cell r="FP508">
            <v>-1</v>
          </cell>
          <cell r="FQ508">
            <v>-15.8</v>
          </cell>
          <cell r="GK508">
            <v>0</v>
          </cell>
          <cell r="GL508">
            <v>0</v>
          </cell>
          <cell r="GM508">
            <v>3.6666666666666665</v>
          </cell>
          <cell r="GN508">
            <v>25.871428571428574</v>
          </cell>
          <cell r="GO508">
            <v>0</v>
          </cell>
          <cell r="GP508">
            <v>0</v>
          </cell>
        </row>
        <row r="511">
          <cell r="CO511">
            <v>108</v>
          </cell>
          <cell r="CP511">
            <v>194</v>
          </cell>
          <cell r="CS511">
            <v>241</v>
          </cell>
          <cell r="DC511">
            <v>252</v>
          </cell>
          <cell r="DH511">
            <v>1</v>
          </cell>
          <cell r="DP511">
            <v>111</v>
          </cell>
          <cell r="DQ511">
            <v>291</v>
          </cell>
          <cell r="FL511">
            <v>315</v>
          </cell>
          <cell r="FP511">
            <v>257</v>
          </cell>
          <cell r="FQ511">
            <v>209</v>
          </cell>
          <cell r="GK511">
            <v>0</v>
          </cell>
          <cell r="GL511">
            <v>0</v>
          </cell>
          <cell r="GM511">
            <v>181</v>
          </cell>
          <cell r="GN511">
            <v>126.5</v>
          </cell>
          <cell r="GO511">
            <v>0</v>
          </cell>
          <cell r="GP511">
            <v>0</v>
          </cell>
        </row>
        <row r="512">
          <cell r="CO512">
            <v>0.59299999999999997</v>
          </cell>
          <cell r="CP512">
            <v>0.59399999999999997</v>
          </cell>
          <cell r="CS512">
            <v>0.72799999999999998</v>
          </cell>
          <cell r="DC512">
            <v>0.64400000000000002</v>
          </cell>
          <cell r="DP512">
            <v>0.75</v>
          </cell>
          <cell r="DQ512">
            <v>0.68899999999999995</v>
          </cell>
          <cell r="FL512">
            <v>0.81699999999999995</v>
          </cell>
          <cell r="FP512">
            <v>0.60499999999999998</v>
          </cell>
          <cell r="FQ512">
            <v>0.59599999999999997</v>
          </cell>
          <cell r="GK512">
            <v>0</v>
          </cell>
          <cell r="GL512">
            <v>0</v>
          </cell>
          <cell r="GM512">
            <v>0.63833333333333331</v>
          </cell>
          <cell r="GN512">
            <v>0.64400000000000002</v>
          </cell>
          <cell r="GO512">
            <v>0</v>
          </cell>
          <cell r="GP512">
            <v>0</v>
          </cell>
        </row>
        <row r="513">
          <cell r="CO513">
            <v>9.1</v>
          </cell>
          <cell r="CP513">
            <v>39</v>
          </cell>
          <cell r="CS513">
            <v>-24.9</v>
          </cell>
          <cell r="DC513">
            <v>-10.3</v>
          </cell>
          <cell r="DP513">
            <v>-11.4</v>
          </cell>
          <cell r="DQ513">
            <v>18.2</v>
          </cell>
          <cell r="FL513">
            <v>-193.2</v>
          </cell>
          <cell r="FP513">
            <v>-144.69999999999999</v>
          </cell>
          <cell r="FQ513">
            <v>-73.2</v>
          </cell>
          <cell r="GK513">
            <v>0</v>
          </cell>
          <cell r="GL513">
            <v>0</v>
          </cell>
          <cell r="GM513">
            <v>7.7333333333333343</v>
          </cell>
          <cell r="GN513">
            <v>-10.3</v>
          </cell>
          <cell r="GO513">
            <v>0</v>
          </cell>
          <cell r="GP513">
            <v>0</v>
          </cell>
        </row>
        <row r="516">
          <cell r="FL516">
            <v>321</v>
          </cell>
          <cell r="FQ516">
            <v>321</v>
          </cell>
          <cell r="GK516">
            <v>0</v>
          </cell>
          <cell r="GL516">
            <v>0</v>
          </cell>
          <cell r="GM516">
            <v>0</v>
          </cell>
          <cell r="GN516">
            <v>0</v>
          </cell>
          <cell r="GO516">
            <v>0</v>
          </cell>
          <cell r="GP516">
            <v>0</v>
          </cell>
        </row>
        <row r="517">
          <cell r="FL517">
            <v>0.81599999999999995</v>
          </cell>
          <cell r="FQ517">
            <v>0.83099999999999996</v>
          </cell>
          <cell r="GK517">
            <v>0</v>
          </cell>
          <cell r="GL517">
            <v>0</v>
          </cell>
          <cell r="GM517">
            <v>0</v>
          </cell>
          <cell r="GN517">
            <v>0</v>
          </cell>
          <cell r="GO517">
            <v>0</v>
          </cell>
          <cell r="GP517">
            <v>0</v>
          </cell>
        </row>
        <row r="518">
          <cell r="FL518">
            <v>14.4</v>
          </cell>
          <cell r="FQ518">
            <v>-45.9</v>
          </cell>
          <cell r="GK518">
            <v>0</v>
          </cell>
          <cell r="GL518">
            <v>0</v>
          </cell>
          <cell r="GM518">
            <v>0</v>
          </cell>
          <cell r="GN518">
            <v>0</v>
          </cell>
          <cell r="GO518">
            <v>0</v>
          </cell>
          <cell r="GP518">
            <v>0</v>
          </cell>
        </row>
        <row r="521">
          <cell r="GK521">
            <v>0</v>
          </cell>
          <cell r="GL521">
            <v>0</v>
          </cell>
          <cell r="GM521">
            <v>0</v>
          </cell>
          <cell r="GN521">
            <v>0</v>
          </cell>
          <cell r="GO521">
            <v>0</v>
          </cell>
          <cell r="GP521">
            <v>0</v>
          </cell>
        </row>
        <row r="522">
          <cell r="GK522">
            <v>0</v>
          </cell>
          <cell r="GL522">
            <v>0</v>
          </cell>
          <cell r="GM522">
            <v>0</v>
          </cell>
          <cell r="GN522">
            <v>0</v>
          </cell>
          <cell r="GO522">
            <v>0</v>
          </cell>
          <cell r="GP522">
            <v>0</v>
          </cell>
        </row>
        <row r="523">
          <cell r="GK523">
            <v>0</v>
          </cell>
          <cell r="GL523">
            <v>0</v>
          </cell>
          <cell r="GM523">
            <v>0</v>
          </cell>
          <cell r="GN523">
            <v>0</v>
          </cell>
          <cell r="GO523">
            <v>0</v>
          </cell>
          <cell r="GP523">
            <v>0</v>
          </cell>
        </row>
        <row r="526">
          <cell r="CN526">
            <v>314</v>
          </cell>
          <cell r="CP526">
            <v>314</v>
          </cell>
          <cell r="CX526">
            <v>240</v>
          </cell>
          <cell r="CY526">
            <v>7</v>
          </cell>
          <cell r="DB526">
            <v>32</v>
          </cell>
          <cell r="DG526">
            <v>253</v>
          </cell>
          <cell r="DR526">
            <v>58</v>
          </cell>
          <cell r="DU526">
            <v>131</v>
          </cell>
          <cell r="EA526">
            <v>235</v>
          </cell>
          <cell r="FK526">
            <v>315</v>
          </cell>
          <cell r="FQ526">
            <v>315</v>
          </cell>
          <cell r="GK526">
            <v>0</v>
          </cell>
          <cell r="GL526">
            <v>0</v>
          </cell>
          <cell r="GM526">
            <v>314</v>
          </cell>
          <cell r="GN526">
            <v>133</v>
          </cell>
          <cell r="GO526">
            <v>0</v>
          </cell>
          <cell r="GP526">
            <v>0</v>
          </cell>
        </row>
        <row r="527">
          <cell r="CN527">
            <v>0.83399999999999996</v>
          </cell>
          <cell r="CP527">
            <v>0.80400000000000005</v>
          </cell>
          <cell r="CX527">
            <v>0.68500000000000005</v>
          </cell>
          <cell r="CY527">
            <v>0.7</v>
          </cell>
          <cell r="DB527">
            <v>0.54500000000000004</v>
          </cell>
          <cell r="DG527">
            <v>0.76</v>
          </cell>
          <cell r="DR527">
            <v>0.75600000000000001</v>
          </cell>
          <cell r="DU527">
            <v>0.69399999999999995</v>
          </cell>
          <cell r="EA527">
            <v>0.56100000000000005</v>
          </cell>
          <cell r="FK527">
            <v>0.86699999999999999</v>
          </cell>
          <cell r="FQ527">
            <v>0.81399999999999995</v>
          </cell>
          <cell r="GK527">
            <v>0</v>
          </cell>
          <cell r="GL527">
            <v>0</v>
          </cell>
          <cell r="GM527">
            <v>0.81899999999999995</v>
          </cell>
          <cell r="GN527">
            <v>0.6725000000000001</v>
          </cell>
          <cell r="GO527">
            <v>0</v>
          </cell>
          <cell r="GP527">
            <v>0</v>
          </cell>
        </row>
        <row r="528">
          <cell r="CN528">
            <v>23.1</v>
          </cell>
          <cell r="CP528">
            <v>4.2</v>
          </cell>
          <cell r="CX528">
            <v>10</v>
          </cell>
          <cell r="CY528">
            <v>1</v>
          </cell>
          <cell r="DB528">
            <v>-25</v>
          </cell>
          <cell r="DG528">
            <v>22.5</v>
          </cell>
          <cell r="DR528">
            <v>4.0999999999999996</v>
          </cell>
          <cell r="DU528">
            <v>1.2</v>
          </cell>
          <cell r="EA528">
            <v>25</v>
          </cell>
          <cell r="FK528">
            <v>-21</v>
          </cell>
          <cell r="FQ528">
            <v>-224.6</v>
          </cell>
          <cell r="GK528">
            <v>0</v>
          </cell>
          <cell r="GL528">
            <v>0</v>
          </cell>
          <cell r="GM528">
            <v>13.65</v>
          </cell>
          <cell r="GN528">
            <v>2.125</v>
          </cell>
          <cell r="GO528">
            <v>0</v>
          </cell>
          <cell r="GP528">
            <v>0</v>
          </cell>
        </row>
        <row r="531">
          <cell r="CP531">
            <v>231</v>
          </cell>
          <cell r="CS531">
            <v>250</v>
          </cell>
          <cell r="CY531">
            <v>275</v>
          </cell>
          <cell r="DB531">
            <v>272</v>
          </cell>
          <cell r="DC531">
            <v>184</v>
          </cell>
          <cell r="DD531">
            <v>275</v>
          </cell>
          <cell r="DG531">
            <v>274</v>
          </cell>
          <cell r="DH531">
            <v>274</v>
          </cell>
          <cell r="DM531">
            <v>274</v>
          </cell>
          <cell r="DQ531">
            <v>275</v>
          </cell>
          <cell r="DR531">
            <v>275</v>
          </cell>
          <cell r="DU531">
            <v>268</v>
          </cell>
          <cell r="DZ531">
            <v>276</v>
          </cell>
          <cell r="EA531">
            <v>275</v>
          </cell>
          <cell r="FK531">
            <v>244</v>
          </cell>
          <cell r="FL531">
            <v>275</v>
          </cell>
          <cell r="FP531">
            <v>275</v>
          </cell>
          <cell r="FQ531">
            <v>275</v>
          </cell>
          <cell r="GK531">
            <v>0</v>
          </cell>
          <cell r="GL531">
            <v>0</v>
          </cell>
          <cell r="GM531">
            <v>240.5</v>
          </cell>
          <cell r="GN531">
            <v>261.14285714285717</v>
          </cell>
          <cell r="GO531">
            <v>0</v>
          </cell>
          <cell r="GP531">
            <v>0</v>
          </cell>
        </row>
        <row r="532">
          <cell r="CP532">
            <v>0.70199999999999996</v>
          </cell>
          <cell r="CS532">
            <v>0.72699999999999998</v>
          </cell>
          <cell r="CY532">
            <v>0.91</v>
          </cell>
          <cell r="DB532">
            <v>0.871</v>
          </cell>
          <cell r="DC532">
            <v>0.78300000000000003</v>
          </cell>
          <cell r="DD532">
            <v>0.84599999999999997</v>
          </cell>
          <cell r="DG532">
            <v>0.84299999999999997</v>
          </cell>
          <cell r="DH532">
            <v>0.85499999999999998</v>
          </cell>
          <cell r="DM532">
            <v>0.83899999999999997</v>
          </cell>
          <cell r="DQ532">
            <v>0.76</v>
          </cell>
          <cell r="DR532">
            <v>0.874</v>
          </cell>
          <cell r="DU532">
            <v>0.73899999999999999</v>
          </cell>
          <cell r="DZ532">
            <v>0.8</v>
          </cell>
          <cell r="EA532">
            <v>0.82299999999999995</v>
          </cell>
          <cell r="FK532">
            <v>0.66700000000000004</v>
          </cell>
          <cell r="FL532">
            <v>0.96299999999999997</v>
          </cell>
          <cell r="FP532">
            <v>0.95399999999999996</v>
          </cell>
          <cell r="FQ532">
            <v>0.85499999999999998</v>
          </cell>
          <cell r="GK532">
            <v>0</v>
          </cell>
          <cell r="GL532">
            <v>0</v>
          </cell>
          <cell r="GM532">
            <v>0.71449999999999991</v>
          </cell>
          <cell r="GN532">
            <v>0.84957142857142876</v>
          </cell>
          <cell r="GO532">
            <v>0</v>
          </cell>
          <cell r="GP532">
            <v>0</v>
          </cell>
        </row>
        <row r="533">
          <cell r="CP533">
            <v>-28.9</v>
          </cell>
          <cell r="CS533">
            <v>-35.200000000000003</v>
          </cell>
          <cell r="CY533">
            <v>-25.8</v>
          </cell>
          <cell r="DB533">
            <v>-33.6</v>
          </cell>
          <cell r="DC533">
            <v>-12.5</v>
          </cell>
          <cell r="DD533">
            <v>-20.8</v>
          </cell>
          <cell r="DG533">
            <v>-57.4</v>
          </cell>
          <cell r="DH533">
            <v>-54.2</v>
          </cell>
          <cell r="DM533">
            <v>-42.5</v>
          </cell>
          <cell r="DQ533">
            <v>-50.3</v>
          </cell>
          <cell r="DR533">
            <v>-54.1</v>
          </cell>
          <cell r="DU533">
            <v>-40</v>
          </cell>
          <cell r="DZ533">
            <v>-24.2</v>
          </cell>
          <cell r="EA533">
            <v>-69.2</v>
          </cell>
          <cell r="FK533">
            <v>-49.8</v>
          </cell>
          <cell r="FL533">
            <v>-21.5</v>
          </cell>
          <cell r="FP533">
            <v>-17.100000000000001</v>
          </cell>
          <cell r="FQ533">
            <v>-32.299999999999997</v>
          </cell>
          <cell r="GK533">
            <v>0</v>
          </cell>
          <cell r="GL533">
            <v>0</v>
          </cell>
          <cell r="GM533">
            <v>-32.049999999999997</v>
          </cell>
          <cell r="GN533">
            <v>-35.25714285714286</v>
          </cell>
          <cell r="GO533">
            <v>0</v>
          </cell>
          <cell r="GP533">
            <v>0</v>
          </cell>
        </row>
        <row r="536">
          <cell r="CJ536">
            <v>274</v>
          </cell>
          <cell r="CS536">
            <v>272</v>
          </cell>
          <cell r="CY536">
            <v>212</v>
          </cell>
          <cell r="DB536">
            <v>198</v>
          </cell>
          <cell r="DD536">
            <v>174</v>
          </cell>
          <cell r="DG536">
            <v>251</v>
          </cell>
          <cell r="DM536">
            <v>231</v>
          </cell>
          <cell r="DP536">
            <v>236</v>
          </cell>
          <cell r="DQ536">
            <v>243</v>
          </cell>
          <cell r="DR536">
            <v>124</v>
          </cell>
          <cell r="DZ536">
            <v>91</v>
          </cell>
          <cell r="EA536">
            <v>195</v>
          </cell>
          <cell r="FL536">
            <v>156</v>
          </cell>
          <cell r="GK536">
            <v>0</v>
          </cell>
          <cell r="GL536">
            <v>0</v>
          </cell>
          <cell r="GM536">
            <v>273</v>
          </cell>
          <cell r="GN536">
            <v>213.2</v>
          </cell>
          <cell r="GO536">
            <v>0</v>
          </cell>
          <cell r="GP536">
            <v>0</v>
          </cell>
        </row>
        <row r="537">
          <cell r="CJ537">
            <v>0.75</v>
          </cell>
          <cell r="CS537">
            <v>0.64400000000000002</v>
          </cell>
          <cell r="CY537">
            <v>0.60799999999999998</v>
          </cell>
          <cell r="DB537">
            <v>0.71199999999999997</v>
          </cell>
          <cell r="DD537">
            <v>0.65500000000000003</v>
          </cell>
          <cell r="DG537">
            <v>0.72</v>
          </cell>
          <cell r="DM537">
            <v>0.67200000000000004</v>
          </cell>
          <cell r="DP537">
            <v>0.68799999999999994</v>
          </cell>
          <cell r="DQ537">
            <v>0.69299999999999995</v>
          </cell>
          <cell r="DR537">
            <v>0.7</v>
          </cell>
          <cell r="DZ537">
            <v>0.55200000000000005</v>
          </cell>
          <cell r="EA537">
            <v>0.55200000000000005</v>
          </cell>
          <cell r="FL537">
            <v>0.65800000000000003</v>
          </cell>
          <cell r="GK537">
            <v>0</v>
          </cell>
          <cell r="GL537">
            <v>0</v>
          </cell>
          <cell r="GM537">
            <v>0.69700000000000006</v>
          </cell>
          <cell r="GN537">
            <v>0.6734</v>
          </cell>
          <cell r="GO537">
            <v>0</v>
          </cell>
          <cell r="GP537">
            <v>0</v>
          </cell>
        </row>
        <row r="538">
          <cell r="CJ538">
            <v>2.4</v>
          </cell>
          <cell r="CS538">
            <v>-0.6</v>
          </cell>
          <cell r="CY538">
            <v>-7.4</v>
          </cell>
          <cell r="DB538">
            <v>-21.8</v>
          </cell>
          <cell r="DD538">
            <v>-35.700000000000003</v>
          </cell>
          <cell r="DG538">
            <v>-6</v>
          </cell>
          <cell r="DM538">
            <v>-19.600000000000001</v>
          </cell>
          <cell r="DP538">
            <v>-16.600000000000001</v>
          </cell>
          <cell r="DQ538">
            <v>-22.3</v>
          </cell>
          <cell r="DR538">
            <v>-6.6</v>
          </cell>
          <cell r="DZ538">
            <v>-60.1</v>
          </cell>
          <cell r="EA538">
            <v>-137.4</v>
          </cell>
          <cell r="FL538">
            <v>-25.1</v>
          </cell>
          <cell r="GK538">
            <v>0</v>
          </cell>
          <cell r="GL538">
            <v>0</v>
          </cell>
          <cell r="GM538">
            <v>0.89999999999999991</v>
          </cell>
          <cell r="GN538">
            <v>-18.100000000000001</v>
          </cell>
          <cell r="GO538">
            <v>0</v>
          </cell>
          <cell r="GP538">
            <v>0</v>
          </cell>
        </row>
        <row r="541">
          <cell r="CN541">
            <v>315</v>
          </cell>
          <cell r="CS541">
            <v>316</v>
          </cell>
          <cell r="CY541">
            <v>125</v>
          </cell>
          <cell r="DB541">
            <v>305</v>
          </cell>
          <cell r="DC541">
            <v>286</v>
          </cell>
          <cell r="DG541">
            <v>315</v>
          </cell>
          <cell r="DH541">
            <v>315</v>
          </cell>
          <cell r="DQ541">
            <v>316</v>
          </cell>
          <cell r="DZ541">
            <v>39</v>
          </cell>
          <cell r="EA541">
            <v>166</v>
          </cell>
          <cell r="FK541">
            <v>193</v>
          </cell>
          <cell r="FL541">
            <v>203</v>
          </cell>
          <cell r="GK541">
            <v>0</v>
          </cell>
          <cell r="GL541">
            <v>0</v>
          </cell>
          <cell r="GM541">
            <v>315.5</v>
          </cell>
          <cell r="GN541">
            <v>269.2</v>
          </cell>
          <cell r="GO541">
            <v>0</v>
          </cell>
          <cell r="GP541">
            <v>0</v>
          </cell>
        </row>
        <row r="542">
          <cell r="CN542">
            <v>0.78500000000000003</v>
          </cell>
          <cell r="CS542">
            <v>0.85299999999999998</v>
          </cell>
          <cell r="CY542">
            <v>0.36399999999999999</v>
          </cell>
          <cell r="DB542">
            <v>0.70399999999999996</v>
          </cell>
          <cell r="DC542">
            <v>0.84699999999999998</v>
          </cell>
          <cell r="DG542">
            <v>0.83399999999999996</v>
          </cell>
          <cell r="DH542">
            <v>0.85299999999999998</v>
          </cell>
          <cell r="DQ542">
            <v>0.86199999999999999</v>
          </cell>
          <cell r="DZ542">
            <v>0.63200000000000001</v>
          </cell>
          <cell r="EA542">
            <v>0.76</v>
          </cell>
          <cell r="FK542">
            <v>0.69599999999999995</v>
          </cell>
          <cell r="FL542">
            <v>0.70199999999999996</v>
          </cell>
          <cell r="GK542">
            <v>0</v>
          </cell>
          <cell r="GL542">
            <v>0</v>
          </cell>
          <cell r="GM542">
            <v>0.81899999999999995</v>
          </cell>
          <cell r="GN542">
            <v>0.72040000000000004</v>
          </cell>
          <cell r="GO542">
            <v>0</v>
          </cell>
          <cell r="GP542">
            <v>0</v>
          </cell>
        </row>
        <row r="543">
          <cell r="CN543">
            <v>13.8</v>
          </cell>
          <cell r="CS543">
            <v>29.2</v>
          </cell>
          <cell r="CY543">
            <v>2.6</v>
          </cell>
          <cell r="DB543">
            <v>4.3</v>
          </cell>
          <cell r="DC543">
            <v>1.5</v>
          </cell>
          <cell r="DG543">
            <v>0.2</v>
          </cell>
          <cell r="DH543">
            <v>-13.8</v>
          </cell>
          <cell r="DQ543">
            <v>-17</v>
          </cell>
          <cell r="DZ543">
            <v>5.9</v>
          </cell>
          <cell r="EA543">
            <v>3.1</v>
          </cell>
          <cell r="FK543">
            <v>18.8</v>
          </cell>
          <cell r="FL543">
            <v>10.1</v>
          </cell>
          <cell r="GK543">
            <v>0</v>
          </cell>
          <cell r="GL543">
            <v>0</v>
          </cell>
          <cell r="GM543">
            <v>21.5</v>
          </cell>
          <cell r="GN543">
            <v>-1.0400000000000003</v>
          </cell>
          <cell r="GO543">
            <v>0</v>
          </cell>
          <cell r="GP543">
            <v>0</v>
          </cell>
        </row>
        <row r="546">
          <cell r="FL546">
            <v>313</v>
          </cell>
          <cell r="GK546">
            <v>0</v>
          </cell>
          <cell r="GL546">
            <v>0</v>
          </cell>
          <cell r="GM546">
            <v>0</v>
          </cell>
          <cell r="GN546">
            <v>0</v>
          </cell>
          <cell r="GO546">
            <v>0</v>
          </cell>
          <cell r="GP546">
            <v>0</v>
          </cell>
        </row>
        <row r="547">
          <cell r="FL547">
            <v>0.875</v>
          </cell>
          <cell r="GK547">
            <v>0</v>
          </cell>
          <cell r="GL547">
            <v>0</v>
          </cell>
          <cell r="GM547">
            <v>0</v>
          </cell>
          <cell r="GN547">
            <v>0</v>
          </cell>
          <cell r="GO547">
            <v>0</v>
          </cell>
          <cell r="GP547">
            <v>0</v>
          </cell>
        </row>
        <row r="548">
          <cell r="FL548">
            <v>16.899999999999999</v>
          </cell>
          <cell r="GK548">
            <v>0</v>
          </cell>
          <cell r="GL548">
            <v>0</v>
          </cell>
          <cell r="GM548">
            <v>0</v>
          </cell>
          <cell r="GN548">
            <v>0</v>
          </cell>
          <cell r="GO548">
            <v>0</v>
          </cell>
          <cell r="GP548">
            <v>0</v>
          </cell>
        </row>
        <row r="551">
          <cell r="CN551">
            <v>241</v>
          </cell>
          <cell r="CP551">
            <v>228</v>
          </cell>
          <cell r="CX551">
            <v>255</v>
          </cell>
          <cell r="DB551">
            <v>270</v>
          </cell>
          <cell r="DC551">
            <v>275</v>
          </cell>
          <cell r="DD551">
            <v>54</v>
          </cell>
          <cell r="DG551">
            <v>241</v>
          </cell>
          <cell r="DH551">
            <v>1</v>
          </cell>
          <cell r="DZ551">
            <v>188</v>
          </cell>
          <cell r="EA551">
            <v>275</v>
          </cell>
          <cell r="FP551">
            <v>268</v>
          </cell>
          <cell r="FQ551">
            <v>275</v>
          </cell>
          <cell r="GK551">
            <v>0</v>
          </cell>
          <cell r="GL551">
            <v>0</v>
          </cell>
          <cell r="GM551">
            <v>234.5</v>
          </cell>
          <cell r="GN551">
            <v>182.66666666666666</v>
          </cell>
          <cell r="GO551">
            <v>0</v>
          </cell>
          <cell r="GP551">
            <v>0</v>
          </cell>
        </row>
        <row r="552">
          <cell r="CN552">
            <v>0.67</v>
          </cell>
          <cell r="CP552">
            <v>0.66200000000000003</v>
          </cell>
          <cell r="CX552">
            <v>0.74299999999999999</v>
          </cell>
          <cell r="DB552">
            <v>0.78500000000000003</v>
          </cell>
          <cell r="DC552">
            <v>0.82199999999999995</v>
          </cell>
          <cell r="DD552">
            <v>0.67200000000000004</v>
          </cell>
          <cell r="DG552">
            <v>0.84</v>
          </cell>
          <cell r="DZ552">
            <v>0.59099999999999997</v>
          </cell>
          <cell r="EA552">
            <v>0.85599999999999998</v>
          </cell>
          <cell r="FP552">
            <v>0.77300000000000002</v>
          </cell>
          <cell r="FQ552">
            <v>0.89100000000000001</v>
          </cell>
          <cell r="GK552">
            <v>0</v>
          </cell>
          <cell r="GL552">
            <v>0</v>
          </cell>
          <cell r="GM552">
            <v>0.66600000000000004</v>
          </cell>
          <cell r="GN552">
            <v>0.77239999999999998</v>
          </cell>
          <cell r="GO552">
            <v>0</v>
          </cell>
          <cell r="GP552">
            <v>0</v>
          </cell>
        </row>
        <row r="553">
          <cell r="CN553">
            <v>-6.5</v>
          </cell>
          <cell r="CP553">
            <v>-15.8</v>
          </cell>
          <cell r="CX553">
            <v>-7.3</v>
          </cell>
          <cell r="DB553">
            <v>-30.4</v>
          </cell>
          <cell r="DC553">
            <v>-20</v>
          </cell>
          <cell r="DD553">
            <v>-3.9</v>
          </cell>
          <cell r="DG553">
            <v>-28</v>
          </cell>
          <cell r="DZ553">
            <v>-33</v>
          </cell>
          <cell r="EA553">
            <v>-31.8</v>
          </cell>
          <cell r="FP553">
            <v>4.5</v>
          </cell>
          <cell r="FQ553">
            <v>-13.8</v>
          </cell>
          <cell r="GK553">
            <v>0</v>
          </cell>
          <cell r="GL553">
            <v>0</v>
          </cell>
          <cell r="GM553">
            <v>-11.15</v>
          </cell>
          <cell r="GN553">
            <v>-17.919999999999998</v>
          </cell>
          <cell r="GO553">
            <v>0</v>
          </cell>
          <cell r="GP553">
            <v>0</v>
          </cell>
        </row>
        <row r="556">
          <cell r="CP556">
            <v>158</v>
          </cell>
          <cell r="CX556">
            <v>308</v>
          </cell>
          <cell r="DC556">
            <v>273</v>
          </cell>
          <cell r="DD556">
            <v>244</v>
          </cell>
          <cell r="DG556">
            <v>308</v>
          </cell>
          <cell r="DH556">
            <v>308</v>
          </cell>
          <cell r="DM556">
            <v>189</v>
          </cell>
          <cell r="DP556">
            <v>341</v>
          </cell>
          <cell r="DR556">
            <v>242</v>
          </cell>
          <cell r="FK556">
            <v>285</v>
          </cell>
          <cell r="GK556">
            <v>0</v>
          </cell>
          <cell r="GL556">
            <v>0</v>
          </cell>
          <cell r="GM556">
            <v>158</v>
          </cell>
          <cell r="GN556">
            <v>271.66666666666669</v>
          </cell>
          <cell r="GO556">
            <v>0</v>
          </cell>
          <cell r="GP556">
            <v>0</v>
          </cell>
        </row>
        <row r="557">
          <cell r="CP557">
            <v>0.69399999999999995</v>
          </cell>
          <cell r="CX557">
            <v>0.81599999999999995</v>
          </cell>
          <cell r="DC557">
            <v>0.69099999999999995</v>
          </cell>
          <cell r="DD557">
            <v>0.60299999999999998</v>
          </cell>
          <cell r="DG557">
            <v>0.83499999999999996</v>
          </cell>
          <cell r="DH557">
            <v>0.83</v>
          </cell>
          <cell r="DM557">
            <v>0.47199999999999998</v>
          </cell>
          <cell r="DP557">
            <v>0.83099999999999996</v>
          </cell>
          <cell r="DR557">
            <v>0.86599999999999999</v>
          </cell>
          <cell r="FK557">
            <v>0.72</v>
          </cell>
          <cell r="GK557">
            <v>0</v>
          </cell>
          <cell r="GL557">
            <v>0</v>
          </cell>
          <cell r="GM557">
            <v>0.69399999999999995</v>
          </cell>
          <cell r="GN557">
            <v>0.70783333333333331</v>
          </cell>
          <cell r="GO557">
            <v>0</v>
          </cell>
          <cell r="GP557">
            <v>0</v>
          </cell>
        </row>
        <row r="558">
          <cell r="CP558">
            <v>10.9</v>
          </cell>
          <cell r="CX558">
            <v>35.4</v>
          </cell>
          <cell r="DC558">
            <v>38.299999999999997</v>
          </cell>
          <cell r="DD558">
            <v>21.4</v>
          </cell>
          <cell r="DG558">
            <v>46.6</v>
          </cell>
          <cell r="DH558">
            <v>18.3</v>
          </cell>
          <cell r="DM558">
            <v>3</v>
          </cell>
          <cell r="DP558">
            <v>35.700000000000003</v>
          </cell>
          <cell r="DR558">
            <v>18.7</v>
          </cell>
          <cell r="FK558">
            <v>5.5</v>
          </cell>
          <cell r="GK558">
            <v>0</v>
          </cell>
          <cell r="GL558">
            <v>0</v>
          </cell>
          <cell r="GM558">
            <v>10.9</v>
          </cell>
          <cell r="GN558">
            <v>27.166666666666668</v>
          </cell>
          <cell r="GO558">
            <v>0</v>
          </cell>
          <cell r="GP558">
            <v>0</v>
          </cell>
        </row>
        <row r="561">
          <cell r="CS561">
            <v>25</v>
          </cell>
          <cell r="DD561">
            <v>256</v>
          </cell>
          <cell r="DH561">
            <v>243</v>
          </cell>
          <cell r="DM561">
            <v>166</v>
          </cell>
          <cell r="DP561">
            <v>255</v>
          </cell>
          <cell r="DU561">
            <v>266</v>
          </cell>
          <cell r="DZ561">
            <v>142</v>
          </cell>
          <cell r="EA561">
            <v>275</v>
          </cell>
          <cell r="FL561">
            <v>195</v>
          </cell>
          <cell r="FP561">
            <v>255</v>
          </cell>
          <cell r="GK561">
            <v>0</v>
          </cell>
          <cell r="GL561">
            <v>0</v>
          </cell>
          <cell r="GM561">
            <v>25</v>
          </cell>
          <cell r="GN561">
            <v>221.66666666666666</v>
          </cell>
          <cell r="GO561">
            <v>0</v>
          </cell>
          <cell r="GP561">
            <v>0</v>
          </cell>
        </row>
        <row r="562">
          <cell r="CS562">
            <v>0.57899999999999996</v>
          </cell>
          <cell r="DD562">
            <v>0.81799999999999995</v>
          </cell>
          <cell r="DH562">
            <v>0.67100000000000004</v>
          </cell>
          <cell r="DM562">
            <v>0.65600000000000003</v>
          </cell>
          <cell r="DP562">
            <v>0.71799999999999997</v>
          </cell>
          <cell r="DU562">
            <v>0.74099999999999999</v>
          </cell>
          <cell r="DZ562">
            <v>0.77500000000000002</v>
          </cell>
          <cell r="EA562">
            <v>0.76200000000000001</v>
          </cell>
          <cell r="FL562">
            <v>0.69899999999999995</v>
          </cell>
          <cell r="FP562">
            <v>0.60399999999999998</v>
          </cell>
          <cell r="GK562">
            <v>0</v>
          </cell>
          <cell r="GL562">
            <v>0</v>
          </cell>
          <cell r="GM562">
            <v>0.57899999999999996</v>
          </cell>
          <cell r="GN562">
            <v>0.71499999999999997</v>
          </cell>
          <cell r="GO562">
            <v>0</v>
          </cell>
          <cell r="GP562">
            <v>0</v>
          </cell>
        </row>
        <row r="563">
          <cell r="CS563">
            <v>-12.9</v>
          </cell>
          <cell r="DD563">
            <v>-27.3</v>
          </cell>
          <cell r="DH563">
            <v>1</v>
          </cell>
          <cell r="DM563">
            <v>-18.600000000000001</v>
          </cell>
          <cell r="DP563">
            <v>-8.3000000000000007</v>
          </cell>
          <cell r="DU563">
            <v>-8.3000000000000007</v>
          </cell>
          <cell r="DZ563">
            <v>4.3</v>
          </cell>
          <cell r="EA563">
            <v>-9.1</v>
          </cell>
          <cell r="FL563">
            <v>0.2</v>
          </cell>
          <cell r="FP563">
            <v>28.3</v>
          </cell>
          <cell r="GK563">
            <v>0</v>
          </cell>
          <cell r="GL563">
            <v>0</v>
          </cell>
          <cell r="GM563">
            <v>-12.9</v>
          </cell>
          <cell r="GN563">
            <v>-14.966666666666669</v>
          </cell>
          <cell r="GO563">
            <v>0</v>
          </cell>
          <cell r="GP563">
            <v>0</v>
          </cell>
        </row>
        <row r="566">
          <cell r="GK566">
            <v>0</v>
          </cell>
          <cell r="GL566">
            <v>0</v>
          </cell>
          <cell r="GM566">
            <v>0</v>
          </cell>
          <cell r="GN566">
            <v>0</v>
          </cell>
          <cell r="GO566">
            <v>0</v>
          </cell>
          <cell r="GP566">
            <v>0</v>
          </cell>
        </row>
        <row r="567">
          <cell r="GK567">
            <v>0</v>
          </cell>
          <cell r="GL567">
            <v>0</v>
          </cell>
          <cell r="GM567">
            <v>0</v>
          </cell>
          <cell r="GN567">
            <v>0</v>
          </cell>
          <cell r="GO567">
            <v>0</v>
          </cell>
          <cell r="GP567">
            <v>0</v>
          </cell>
        </row>
        <row r="568">
          <cell r="GK568">
            <v>0</v>
          </cell>
          <cell r="GL568">
            <v>0</v>
          </cell>
          <cell r="GM568">
            <v>0</v>
          </cell>
          <cell r="GN568">
            <v>0</v>
          </cell>
          <cell r="GO568">
            <v>0</v>
          </cell>
          <cell r="GP568">
            <v>0</v>
          </cell>
        </row>
        <row r="581">
          <cell r="CU581">
            <v>209</v>
          </cell>
          <cell r="CY581">
            <v>215</v>
          </cell>
          <cell r="CZ581">
            <v>133</v>
          </cell>
          <cell r="DD581">
            <v>159</v>
          </cell>
          <cell r="DE581">
            <v>145</v>
          </cell>
          <cell r="DH581">
            <v>149</v>
          </cell>
          <cell r="DI581">
            <v>204</v>
          </cell>
          <cell r="DM581">
            <v>166</v>
          </cell>
          <cell r="DN581">
            <v>76</v>
          </cell>
          <cell r="DR581">
            <v>62</v>
          </cell>
          <cell r="DV581">
            <v>181</v>
          </cell>
          <cell r="DX581">
            <v>225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  <cell r="EU581">
            <v>0</v>
          </cell>
          <cell r="EV581">
            <v>0</v>
          </cell>
          <cell r="EW581">
            <v>0</v>
          </cell>
          <cell r="EX581">
            <v>0</v>
          </cell>
          <cell r="EY581">
            <v>0</v>
          </cell>
          <cell r="EZ581">
            <v>0</v>
          </cell>
          <cell r="FA581">
            <v>0</v>
          </cell>
          <cell r="FB581">
            <v>0</v>
          </cell>
          <cell r="GK581">
            <v>0</v>
          </cell>
          <cell r="GL581">
            <v>0</v>
          </cell>
          <cell r="GM581">
            <v>209</v>
          </cell>
          <cell r="GN581">
            <v>155.875</v>
          </cell>
          <cell r="GO581">
            <v>0</v>
          </cell>
          <cell r="GP581">
            <v>0</v>
          </cell>
        </row>
        <row r="582">
          <cell r="CU582">
            <v>0.59599999999999997</v>
          </cell>
          <cell r="CY582">
            <v>0.65300000000000002</v>
          </cell>
          <cell r="CZ582">
            <v>0.61</v>
          </cell>
          <cell r="DD582">
            <v>0.68799999999999994</v>
          </cell>
          <cell r="DE582">
            <v>0.64900000000000002</v>
          </cell>
          <cell r="DH582">
            <v>0.42099999999999999</v>
          </cell>
          <cell r="DI582">
            <v>0.61799999999999999</v>
          </cell>
          <cell r="DM582">
            <v>0.46800000000000003</v>
          </cell>
          <cell r="DN582">
            <v>0.52500000000000002</v>
          </cell>
          <cell r="DR582">
            <v>0.68600000000000005</v>
          </cell>
          <cell r="DV582">
            <v>0.68</v>
          </cell>
          <cell r="DX582">
            <v>0.68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0</v>
          </cell>
          <cell r="EH582">
            <v>0</v>
          </cell>
          <cell r="EI582">
            <v>0</v>
          </cell>
          <cell r="EJ582">
            <v>0</v>
          </cell>
          <cell r="EK582">
            <v>0</v>
          </cell>
          <cell r="EL582">
            <v>0</v>
          </cell>
          <cell r="EM582">
            <v>0</v>
          </cell>
          <cell r="EN582">
            <v>0</v>
          </cell>
          <cell r="EO582">
            <v>0</v>
          </cell>
          <cell r="EP582">
            <v>0</v>
          </cell>
          <cell r="EQ582">
            <v>0</v>
          </cell>
          <cell r="ER582">
            <v>0</v>
          </cell>
          <cell r="ES582">
            <v>0</v>
          </cell>
          <cell r="ET582">
            <v>0</v>
          </cell>
          <cell r="EU582">
            <v>0</v>
          </cell>
          <cell r="EV582">
            <v>0</v>
          </cell>
          <cell r="EW582">
            <v>0</v>
          </cell>
          <cell r="EX582">
            <v>0</v>
          </cell>
          <cell r="EY582">
            <v>0</v>
          </cell>
          <cell r="EZ582">
            <v>0</v>
          </cell>
          <cell r="FA582">
            <v>0</v>
          </cell>
          <cell r="FB582">
            <v>0</v>
          </cell>
          <cell r="GK582">
            <v>0</v>
          </cell>
          <cell r="GL582">
            <v>0</v>
          </cell>
          <cell r="GM582">
            <v>0.59599999999999997</v>
          </cell>
          <cell r="GN582">
            <v>0.57899999999999996</v>
          </cell>
          <cell r="GO582">
            <v>0</v>
          </cell>
          <cell r="GP582">
            <v>0</v>
          </cell>
        </row>
        <row r="583">
          <cell r="CU583">
            <v>43.3</v>
          </cell>
          <cell r="CY583">
            <v>39.1</v>
          </cell>
          <cell r="CZ583">
            <v>3</v>
          </cell>
          <cell r="DD583">
            <v>24.6</v>
          </cell>
          <cell r="DE583">
            <v>21.2</v>
          </cell>
          <cell r="DH583">
            <v>-46.2</v>
          </cell>
          <cell r="DI583">
            <v>-4.0999999999999996</v>
          </cell>
          <cell r="DM583">
            <v>-56.2</v>
          </cell>
          <cell r="DN583">
            <v>-41.6</v>
          </cell>
          <cell r="DR583">
            <v>-26.7</v>
          </cell>
          <cell r="DV583">
            <v>-25</v>
          </cell>
          <cell r="DX583">
            <v>-87.9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0</v>
          </cell>
          <cell r="EH583">
            <v>0</v>
          </cell>
          <cell r="EI583">
            <v>0</v>
          </cell>
          <cell r="EJ583">
            <v>0</v>
          </cell>
          <cell r="EK583">
            <v>0</v>
          </cell>
          <cell r="EL583">
            <v>0</v>
          </cell>
          <cell r="EM583">
            <v>0</v>
          </cell>
          <cell r="EN583">
            <v>0</v>
          </cell>
          <cell r="EO583">
            <v>0</v>
          </cell>
          <cell r="EP583">
            <v>0</v>
          </cell>
          <cell r="EQ583">
            <v>0</v>
          </cell>
          <cell r="ER583">
            <v>0</v>
          </cell>
          <cell r="ES583">
            <v>0</v>
          </cell>
          <cell r="ET583">
            <v>0</v>
          </cell>
          <cell r="EU583">
            <v>0</v>
          </cell>
          <cell r="EV583">
            <v>0</v>
          </cell>
          <cell r="EW583">
            <v>0</v>
          </cell>
          <cell r="EX583">
            <v>0</v>
          </cell>
          <cell r="EY583">
            <v>0</v>
          </cell>
          <cell r="EZ583">
            <v>0</v>
          </cell>
          <cell r="FA583">
            <v>0</v>
          </cell>
          <cell r="FB583">
            <v>0</v>
          </cell>
          <cell r="GK583">
            <v>0</v>
          </cell>
          <cell r="GL583">
            <v>0</v>
          </cell>
          <cell r="GM583">
            <v>43.3</v>
          </cell>
          <cell r="GN583">
            <v>-7.5250000000000004</v>
          </cell>
          <cell r="GO583">
            <v>0</v>
          </cell>
          <cell r="GP583">
            <v>0</v>
          </cell>
        </row>
        <row r="585">
          <cell r="GK585">
            <v>0</v>
          </cell>
          <cell r="GL585">
            <v>0</v>
          </cell>
          <cell r="GM585">
            <v>0</v>
          </cell>
          <cell r="GN585">
            <v>0</v>
          </cell>
          <cell r="GO585">
            <v>0</v>
          </cell>
          <cell r="GP585">
            <v>0</v>
          </cell>
        </row>
        <row r="586">
          <cell r="CU586">
            <v>184</v>
          </cell>
          <cell r="CY586">
            <v>233</v>
          </cell>
          <cell r="CZ586">
            <v>183</v>
          </cell>
          <cell r="DD586">
            <v>213</v>
          </cell>
          <cell r="DE586">
            <v>110</v>
          </cell>
          <cell r="DH586">
            <v>216</v>
          </cell>
          <cell r="DI586">
            <v>222</v>
          </cell>
          <cell r="DM586">
            <v>233</v>
          </cell>
          <cell r="DN586">
            <v>164</v>
          </cell>
          <cell r="DV586">
            <v>156</v>
          </cell>
          <cell r="DX586">
            <v>189</v>
          </cell>
          <cell r="DY586">
            <v>0</v>
          </cell>
          <cell r="DZ586">
            <v>0</v>
          </cell>
          <cell r="EA586">
            <v>229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0</v>
          </cell>
          <cell r="EH586">
            <v>0</v>
          </cell>
          <cell r="EI586">
            <v>0</v>
          </cell>
          <cell r="EJ586">
            <v>0</v>
          </cell>
          <cell r="EK586">
            <v>0</v>
          </cell>
          <cell r="EL586">
            <v>0</v>
          </cell>
          <cell r="EM586">
            <v>0</v>
          </cell>
          <cell r="EN586">
            <v>0</v>
          </cell>
          <cell r="EO586">
            <v>0</v>
          </cell>
          <cell r="EP586">
            <v>0</v>
          </cell>
          <cell r="EQ586">
            <v>0</v>
          </cell>
          <cell r="ER586">
            <v>0</v>
          </cell>
          <cell r="ES586">
            <v>0</v>
          </cell>
          <cell r="ET586">
            <v>0</v>
          </cell>
          <cell r="EU586">
            <v>0</v>
          </cell>
          <cell r="EV586">
            <v>0</v>
          </cell>
          <cell r="EW586">
            <v>0</v>
          </cell>
          <cell r="EX586">
            <v>258</v>
          </cell>
          <cell r="EY586">
            <v>0</v>
          </cell>
          <cell r="EZ586">
            <v>0</v>
          </cell>
          <cell r="FA586">
            <v>0</v>
          </cell>
          <cell r="FB586">
            <v>0</v>
          </cell>
          <cell r="FQ586">
            <v>210</v>
          </cell>
          <cell r="GK586">
            <v>0</v>
          </cell>
          <cell r="GL586">
            <v>0</v>
          </cell>
          <cell r="GM586">
            <v>184</v>
          </cell>
          <cell r="GN586">
            <v>196.75</v>
          </cell>
          <cell r="GO586">
            <v>0</v>
          </cell>
          <cell r="GP586">
            <v>0</v>
          </cell>
        </row>
        <row r="587">
          <cell r="CU587">
            <v>0.65200000000000002</v>
          </cell>
          <cell r="CY587">
            <v>0.60699999999999998</v>
          </cell>
          <cell r="CZ587">
            <v>0.54</v>
          </cell>
          <cell r="DD587">
            <v>0.56799999999999995</v>
          </cell>
          <cell r="DE587">
            <v>0.44600000000000001</v>
          </cell>
          <cell r="DH587">
            <v>0.66200000000000003</v>
          </cell>
          <cell r="DI587">
            <v>0.67200000000000004</v>
          </cell>
          <cell r="DM587">
            <v>0.61899999999999999</v>
          </cell>
          <cell r="DN587">
            <v>0.42499999999999999</v>
          </cell>
          <cell r="DV587">
            <v>0.501</v>
          </cell>
          <cell r="DX587">
            <v>0.53</v>
          </cell>
          <cell r="DY587">
            <v>0</v>
          </cell>
          <cell r="DZ587">
            <v>0</v>
          </cell>
          <cell r="EA587">
            <v>0.65400000000000003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0</v>
          </cell>
          <cell r="EH587">
            <v>0</v>
          </cell>
          <cell r="EI587">
            <v>0</v>
          </cell>
          <cell r="EJ587">
            <v>0</v>
          </cell>
          <cell r="EK587">
            <v>0</v>
          </cell>
          <cell r="EL587">
            <v>0</v>
          </cell>
          <cell r="EM587">
            <v>0</v>
          </cell>
          <cell r="EN587">
            <v>0</v>
          </cell>
          <cell r="EO587">
            <v>0</v>
          </cell>
          <cell r="EP587">
            <v>0</v>
          </cell>
          <cell r="EQ587">
            <v>0</v>
          </cell>
          <cell r="ER587">
            <v>0</v>
          </cell>
          <cell r="ES587">
            <v>0</v>
          </cell>
          <cell r="ET587">
            <v>0</v>
          </cell>
          <cell r="EU587">
            <v>0</v>
          </cell>
          <cell r="EV587">
            <v>0</v>
          </cell>
          <cell r="EW587">
            <v>0</v>
          </cell>
          <cell r="EX587">
            <v>0.72899999999999998</v>
          </cell>
          <cell r="EY587">
            <v>0</v>
          </cell>
          <cell r="EZ587">
            <v>0</v>
          </cell>
          <cell r="FA587">
            <v>0</v>
          </cell>
          <cell r="FB587">
            <v>0</v>
          </cell>
          <cell r="FQ587">
            <v>0.57199999999999995</v>
          </cell>
          <cell r="GK587">
            <v>0</v>
          </cell>
          <cell r="GL587">
            <v>0</v>
          </cell>
          <cell r="GM587">
            <v>0.65200000000000002</v>
          </cell>
          <cell r="GN587">
            <v>0.56737499999999996</v>
          </cell>
          <cell r="GO587">
            <v>0</v>
          </cell>
          <cell r="GP587">
            <v>0</v>
          </cell>
        </row>
        <row r="588">
          <cell r="CU588">
            <v>13.3</v>
          </cell>
          <cell r="CY588">
            <v>35.5</v>
          </cell>
          <cell r="CZ588">
            <v>-15.6</v>
          </cell>
          <cell r="DD588">
            <v>26.9</v>
          </cell>
          <cell r="DE588">
            <v>11.1</v>
          </cell>
          <cell r="DH588">
            <v>27.3</v>
          </cell>
          <cell r="DI588">
            <v>14</v>
          </cell>
          <cell r="DM588">
            <v>20.7</v>
          </cell>
          <cell r="DN588">
            <v>19.3</v>
          </cell>
          <cell r="DV588">
            <v>25.5</v>
          </cell>
          <cell r="DX588">
            <v>22.8</v>
          </cell>
          <cell r="DY588">
            <v>0</v>
          </cell>
          <cell r="DZ588">
            <v>0</v>
          </cell>
          <cell r="EA588">
            <v>20.7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  <cell r="EU588">
            <v>0</v>
          </cell>
          <cell r="EV588">
            <v>0</v>
          </cell>
          <cell r="EW588">
            <v>0</v>
          </cell>
          <cell r="EX588">
            <v>59.8</v>
          </cell>
          <cell r="EY588">
            <v>0</v>
          </cell>
          <cell r="EZ588">
            <v>0</v>
          </cell>
          <cell r="FA588">
            <v>0</v>
          </cell>
          <cell r="FB588">
            <v>0</v>
          </cell>
          <cell r="FQ588">
            <v>1.5</v>
          </cell>
          <cell r="GK588">
            <v>0</v>
          </cell>
          <cell r="GL588">
            <v>0</v>
          </cell>
          <cell r="GM588">
            <v>13.3</v>
          </cell>
          <cell r="GN588">
            <v>17.400000000000002</v>
          </cell>
          <cell r="GO588">
            <v>0</v>
          </cell>
          <cell r="GP588">
            <v>0</v>
          </cell>
        </row>
        <row r="591">
          <cell r="CU591">
            <v>272</v>
          </cell>
          <cell r="CY591">
            <v>2</v>
          </cell>
          <cell r="CZ591">
            <v>179</v>
          </cell>
          <cell r="DD591">
            <v>207</v>
          </cell>
          <cell r="DE591">
            <v>185</v>
          </cell>
          <cell r="DH591">
            <v>231</v>
          </cell>
          <cell r="DI591">
            <v>257</v>
          </cell>
          <cell r="DN591">
            <v>306</v>
          </cell>
          <cell r="DR591">
            <v>78</v>
          </cell>
          <cell r="DV591">
            <v>297</v>
          </cell>
          <cell r="DX591">
            <v>272</v>
          </cell>
          <cell r="DY591">
            <v>0</v>
          </cell>
          <cell r="DZ591">
            <v>0</v>
          </cell>
          <cell r="EA591">
            <v>265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  <cell r="EU591">
            <v>0</v>
          </cell>
          <cell r="EV591">
            <v>0</v>
          </cell>
          <cell r="EW591">
            <v>0</v>
          </cell>
          <cell r="EX591">
            <v>274</v>
          </cell>
          <cell r="EY591">
            <v>0</v>
          </cell>
          <cell r="EZ591">
            <v>0</v>
          </cell>
          <cell r="FA591">
            <v>0</v>
          </cell>
          <cell r="FB591">
            <v>0</v>
          </cell>
          <cell r="GK591">
            <v>0</v>
          </cell>
          <cell r="GL591">
            <v>0</v>
          </cell>
          <cell r="GM591">
            <v>272</v>
          </cell>
          <cell r="GN591">
            <v>195.28571428571428</v>
          </cell>
          <cell r="GO591">
            <v>0</v>
          </cell>
          <cell r="GP591">
            <v>0</v>
          </cell>
        </row>
        <row r="592">
          <cell r="CU592">
            <v>0.81899999999999995</v>
          </cell>
          <cell r="CZ592">
            <v>0.433</v>
          </cell>
          <cell r="DD592">
            <v>0.51300000000000001</v>
          </cell>
          <cell r="DE592">
            <v>0.70399999999999996</v>
          </cell>
          <cell r="DH592">
            <v>0.45800000000000002</v>
          </cell>
          <cell r="DI592">
            <v>0.64700000000000002</v>
          </cell>
          <cell r="DN592">
            <v>0.80700000000000005</v>
          </cell>
          <cell r="DR592">
            <v>0.72799999999999998</v>
          </cell>
          <cell r="DV592">
            <v>0.73099999999999998</v>
          </cell>
          <cell r="DX592">
            <v>0.69199999999999995</v>
          </cell>
          <cell r="DY592">
            <v>0</v>
          </cell>
          <cell r="DZ592">
            <v>0</v>
          </cell>
          <cell r="EA592">
            <v>0.67800000000000005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0</v>
          </cell>
          <cell r="EH592">
            <v>0</v>
          </cell>
          <cell r="EI592">
            <v>0</v>
          </cell>
          <cell r="EJ592">
            <v>0</v>
          </cell>
          <cell r="EK592">
            <v>0</v>
          </cell>
          <cell r="EL592">
            <v>0</v>
          </cell>
          <cell r="EM592">
            <v>0</v>
          </cell>
          <cell r="EN592">
            <v>0</v>
          </cell>
          <cell r="EO592">
            <v>0</v>
          </cell>
          <cell r="EP592">
            <v>0</v>
          </cell>
          <cell r="EQ592">
            <v>0</v>
          </cell>
          <cell r="ER592">
            <v>0</v>
          </cell>
          <cell r="ES592">
            <v>0</v>
          </cell>
          <cell r="ET592">
            <v>0</v>
          </cell>
          <cell r="EU592">
            <v>0</v>
          </cell>
          <cell r="EV592">
            <v>0</v>
          </cell>
          <cell r="EW592">
            <v>0</v>
          </cell>
          <cell r="EX592">
            <v>0.60199999999999998</v>
          </cell>
          <cell r="EY592">
            <v>0</v>
          </cell>
          <cell r="EZ592">
            <v>0</v>
          </cell>
          <cell r="FA592">
            <v>0</v>
          </cell>
          <cell r="FB592">
            <v>0</v>
          </cell>
          <cell r="GK592">
            <v>0</v>
          </cell>
          <cell r="GL592">
            <v>0</v>
          </cell>
          <cell r="GM592">
            <v>0.81899999999999995</v>
          </cell>
          <cell r="GN592">
            <v>0.59366666666666668</v>
          </cell>
          <cell r="GO592">
            <v>0</v>
          </cell>
          <cell r="GP592">
            <v>0</v>
          </cell>
        </row>
        <row r="593">
          <cell r="CU593">
            <v>21.7</v>
          </cell>
          <cell r="CZ593">
            <v>3.6</v>
          </cell>
          <cell r="DD593">
            <v>17.600000000000001</v>
          </cell>
          <cell r="DE593">
            <v>1</v>
          </cell>
          <cell r="DH593">
            <v>23.8</v>
          </cell>
          <cell r="DI593">
            <v>15.2</v>
          </cell>
          <cell r="DN593">
            <v>12.5</v>
          </cell>
          <cell r="DR593">
            <v>3</v>
          </cell>
          <cell r="DV593">
            <v>29.3</v>
          </cell>
          <cell r="DX593">
            <v>24.3</v>
          </cell>
          <cell r="DY593">
            <v>0</v>
          </cell>
          <cell r="DZ593">
            <v>0</v>
          </cell>
          <cell r="EA593">
            <v>-10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0</v>
          </cell>
          <cell r="EH593">
            <v>0</v>
          </cell>
          <cell r="EI593">
            <v>0</v>
          </cell>
          <cell r="EJ593">
            <v>0</v>
          </cell>
          <cell r="EK593">
            <v>0</v>
          </cell>
          <cell r="EL593">
            <v>0</v>
          </cell>
          <cell r="EM593">
            <v>0</v>
          </cell>
          <cell r="EN593">
            <v>0</v>
          </cell>
          <cell r="EO593">
            <v>0</v>
          </cell>
          <cell r="EP593">
            <v>0</v>
          </cell>
          <cell r="EQ593">
            <v>0</v>
          </cell>
          <cell r="ER593">
            <v>0</v>
          </cell>
          <cell r="ES593">
            <v>0</v>
          </cell>
          <cell r="ET593">
            <v>0</v>
          </cell>
          <cell r="EU593">
            <v>0</v>
          </cell>
          <cell r="EV593">
            <v>0</v>
          </cell>
          <cell r="EW593">
            <v>0</v>
          </cell>
          <cell r="EX593">
            <v>26.2</v>
          </cell>
          <cell r="EY593">
            <v>0</v>
          </cell>
          <cell r="EZ593">
            <v>0</v>
          </cell>
          <cell r="FA593">
            <v>0</v>
          </cell>
          <cell r="FB593">
            <v>0</v>
          </cell>
          <cell r="GK593">
            <v>0</v>
          </cell>
          <cell r="GL593">
            <v>0</v>
          </cell>
          <cell r="GM593">
            <v>21.7</v>
          </cell>
          <cell r="GN593">
            <v>12.283333333333333</v>
          </cell>
          <cell r="GO593">
            <v>0</v>
          </cell>
          <cell r="GP593">
            <v>0</v>
          </cell>
        </row>
        <row r="596">
          <cell r="CU596">
            <v>256</v>
          </cell>
          <cell r="CY596">
            <v>255</v>
          </cell>
          <cell r="CZ596">
            <v>65</v>
          </cell>
          <cell r="DD596">
            <v>156</v>
          </cell>
          <cell r="DE596">
            <v>117</v>
          </cell>
          <cell r="DH596">
            <v>193</v>
          </cell>
          <cell r="DI596">
            <v>251</v>
          </cell>
          <cell r="DV596">
            <v>153</v>
          </cell>
          <cell r="EA596">
            <v>211</v>
          </cell>
          <cell r="GK596">
            <v>0</v>
          </cell>
          <cell r="GL596">
            <v>0</v>
          </cell>
          <cell r="GM596">
            <v>256</v>
          </cell>
          <cell r="GN596">
            <v>172.83333333333334</v>
          </cell>
          <cell r="GO596">
            <v>0</v>
          </cell>
          <cell r="GP596">
            <v>0</v>
          </cell>
        </row>
        <row r="597">
          <cell r="CU597">
            <v>0.68899999999999995</v>
          </cell>
          <cell r="CY597">
            <v>0.64100000000000001</v>
          </cell>
          <cell r="CZ597">
            <v>0.48099999999999998</v>
          </cell>
          <cell r="DD597">
            <v>0.48199999999999998</v>
          </cell>
          <cell r="DE597">
            <v>0.57499999999999996</v>
          </cell>
          <cell r="DH597">
            <v>0.58199999999999996</v>
          </cell>
          <cell r="DI597">
            <v>0.80100000000000005</v>
          </cell>
          <cell r="DV597">
            <v>0.94399999999999995</v>
          </cell>
          <cell r="EA597">
            <v>0.73199999999999998</v>
          </cell>
          <cell r="GK597">
            <v>0</v>
          </cell>
          <cell r="GL597">
            <v>0</v>
          </cell>
          <cell r="GM597">
            <v>0.68899999999999995</v>
          </cell>
          <cell r="GN597">
            <v>0.59366666666666668</v>
          </cell>
          <cell r="GO597">
            <v>0</v>
          </cell>
          <cell r="GP597">
            <v>0</v>
          </cell>
        </row>
        <row r="598">
          <cell r="CU598">
            <v>21</v>
          </cell>
          <cell r="CY598">
            <v>16</v>
          </cell>
          <cell r="CZ598">
            <v>8.6999999999999993</v>
          </cell>
          <cell r="DD598">
            <v>1</v>
          </cell>
          <cell r="DE598">
            <v>1</v>
          </cell>
          <cell r="DH598">
            <v>1</v>
          </cell>
          <cell r="DI598">
            <v>-239.4</v>
          </cell>
          <cell r="DV598">
            <v>-164.2</v>
          </cell>
          <cell r="EA598">
            <v>-148</v>
          </cell>
          <cell r="GK598">
            <v>0</v>
          </cell>
          <cell r="GL598">
            <v>0</v>
          </cell>
          <cell r="GM598">
            <v>21</v>
          </cell>
          <cell r="GN598">
            <v>-35.283333333333339</v>
          </cell>
          <cell r="GO598">
            <v>0</v>
          </cell>
          <cell r="GP598">
            <v>0</v>
          </cell>
        </row>
        <row r="601">
          <cell r="CU601">
            <v>94</v>
          </cell>
          <cell r="CY601">
            <v>229</v>
          </cell>
          <cell r="CZ601">
            <v>94</v>
          </cell>
          <cell r="DD601">
            <v>195</v>
          </cell>
          <cell r="DH601">
            <v>151</v>
          </cell>
          <cell r="DI601">
            <v>120</v>
          </cell>
          <cell r="DM601">
            <v>257</v>
          </cell>
          <cell r="DN601">
            <v>208</v>
          </cell>
          <cell r="DR601">
            <v>52</v>
          </cell>
          <cell r="DX601">
            <v>193</v>
          </cell>
          <cell r="DY601">
            <v>0</v>
          </cell>
          <cell r="DZ601">
            <v>0</v>
          </cell>
          <cell r="EA601">
            <v>105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0</v>
          </cell>
          <cell r="EI601">
            <v>0</v>
          </cell>
          <cell r="EJ601">
            <v>0</v>
          </cell>
          <cell r="EK601">
            <v>0</v>
          </cell>
          <cell r="EL601">
            <v>0</v>
          </cell>
          <cell r="EM601">
            <v>0</v>
          </cell>
          <cell r="EN601">
            <v>0</v>
          </cell>
          <cell r="EO601">
            <v>0</v>
          </cell>
          <cell r="EP601">
            <v>0</v>
          </cell>
          <cell r="EQ601">
            <v>0</v>
          </cell>
          <cell r="ER601">
            <v>0</v>
          </cell>
          <cell r="ES601">
            <v>0</v>
          </cell>
          <cell r="ET601">
            <v>0</v>
          </cell>
          <cell r="EU601">
            <v>0</v>
          </cell>
          <cell r="EV601">
            <v>0</v>
          </cell>
          <cell r="EW601">
            <v>0</v>
          </cell>
          <cell r="EX601">
            <v>263</v>
          </cell>
          <cell r="FM601">
            <v>281</v>
          </cell>
          <cell r="FQ601">
            <v>79</v>
          </cell>
          <cell r="GK601">
            <v>0</v>
          </cell>
          <cell r="GL601">
            <v>0</v>
          </cell>
          <cell r="GM601">
            <v>94</v>
          </cell>
          <cell r="GN601">
            <v>179.14285714285714</v>
          </cell>
          <cell r="GO601">
            <v>0</v>
          </cell>
          <cell r="GP601">
            <v>0</v>
          </cell>
        </row>
        <row r="602">
          <cell r="CU602">
            <v>0.74299999999999999</v>
          </cell>
          <cell r="CY602">
            <v>0.69599999999999995</v>
          </cell>
          <cell r="CZ602">
            <v>0.7</v>
          </cell>
          <cell r="DD602">
            <v>0.48199999999999998</v>
          </cell>
          <cell r="DH602">
            <v>0.45800000000000002</v>
          </cell>
          <cell r="DI602">
            <v>0.30499999999999999</v>
          </cell>
          <cell r="DM602">
            <v>0.65600000000000003</v>
          </cell>
          <cell r="DN602">
            <v>0.64700000000000002</v>
          </cell>
          <cell r="DR602">
            <v>0.55600000000000005</v>
          </cell>
          <cell r="DX602">
            <v>0.48799999999999999</v>
          </cell>
          <cell r="DY602">
            <v>0</v>
          </cell>
          <cell r="DZ602">
            <v>0</v>
          </cell>
          <cell r="EA602">
            <v>0.61499999999999999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0</v>
          </cell>
          <cell r="EJ602">
            <v>0</v>
          </cell>
          <cell r="EK602">
            <v>0</v>
          </cell>
          <cell r="EL602">
            <v>0</v>
          </cell>
          <cell r="EM602">
            <v>0</v>
          </cell>
          <cell r="EN602">
            <v>0</v>
          </cell>
          <cell r="EO602">
            <v>0</v>
          </cell>
          <cell r="EP602">
            <v>0</v>
          </cell>
          <cell r="EQ602">
            <v>0</v>
          </cell>
          <cell r="ER602">
            <v>0</v>
          </cell>
          <cell r="ES602">
            <v>0</v>
          </cell>
          <cell r="ET602">
            <v>0</v>
          </cell>
          <cell r="EU602">
            <v>0</v>
          </cell>
          <cell r="EV602">
            <v>0</v>
          </cell>
          <cell r="EW602">
            <v>0</v>
          </cell>
          <cell r="EX602">
            <v>0.72899999999999998</v>
          </cell>
          <cell r="FM602">
            <v>0.69199999999999995</v>
          </cell>
          <cell r="FQ602">
            <v>0.69899999999999995</v>
          </cell>
          <cell r="GK602">
            <v>0</v>
          </cell>
          <cell r="GL602">
            <v>0</v>
          </cell>
          <cell r="GM602">
            <v>0.74299999999999999</v>
          </cell>
          <cell r="GN602">
            <v>0.56342857142857139</v>
          </cell>
          <cell r="GO602">
            <v>0</v>
          </cell>
          <cell r="GP602">
            <v>0</v>
          </cell>
        </row>
        <row r="603">
          <cell r="CU603">
            <v>-72</v>
          </cell>
          <cell r="CY603">
            <v>-3.3</v>
          </cell>
          <cell r="CZ603">
            <v>1</v>
          </cell>
          <cell r="DD603">
            <v>16.5</v>
          </cell>
          <cell r="DH603">
            <v>-10.3</v>
          </cell>
          <cell r="DI603">
            <v>7.5</v>
          </cell>
          <cell r="DM603">
            <v>-171.6</v>
          </cell>
          <cell r="DN603">
            <v>-115.1</v>
          </cell>
          <cell r="DR603">
            <v>-25.5</v>
          </cell>
          <cell r="DX603">
            <v>-134.4</v>
          </cell>
          <cell r="DY603">
            <v>0</v>
          </cell>
          <cell r="DZ603">
            <v>0</v>
          </cell>
          <cell r="EA603">
            <v>-49.7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0</v>
          </cell>
          <cell r="EJ603">
            <v>0</v>
          </cell>
          <cell r="EK603">
            <v>0</v>
          </cell>
          <cell r="EL603">
            <v>0</v>
          </cell>
          <cell r="EM603">
            <v>0</v>
          </cell>
          <cell r="EN603">
            <v>0</v>
          </cell>
          <cell r="EO603">
            <v>0</v>
          </cell>
          <cell r="EP603">
            <v>0</v>
          </cell>
          <cell r="EQ603">
            <v>0</v>
          </cell>
          <cell r="ER603">
            <v>0</v>
          </cell>
          <cell r="ES603">
            <v>0</v>
          </cell>
          <cell r="ET603">
            <v>0</v>
          </cell>
          <cell r="EU603">
            <v>0</v>
          </cell>
          <cell r="EV603">
            <v>0</v>
          </cell>
          <cell r="EW603">
            <v>0</v>
          </cell>
          <cell r="EX603">
            <v>111.5</v>
          </cell>
          <cell r="FM603">
            <v>137.5</v>
          </cell>
          <cell r="FQ603">
            <v>46.4</v>
          </cell>
          <cell r="GK603">
            <v>0</v>
          </cell>
          <cell r="GL603">
            <v>0</v>
          </cell>
          <cell r="GM603">
            <v>-72</v>
          </cell>
          <cell r="GN603">
            <v>-39.328571428571422</v>
          </cell>
          <cell r="GO603">
            <v>0</v>
          </cell>
          <cell r="GP603">
            <v>0</v>
          </cell>
        </row>
        <row r="606">
          <cell r="CC606">
            <v>2</v>
          </cell>
          <cell r="CF606">
            <v>36</v>
          </cell>
          <cell r="CL606">
            <v>62</v>
          </cell>
          <cell r="CY606">
            <v>103</v>
          </cell>
          <cell r="CZ606">
            <v>136</v>
          </cell>
          <cell r="DD606">
            <v>117</v>
          </cell>
          <cell r="DE606">
            <v>94</v>
          </cell>
          <cell r="DH606">
            <v>50</v>
          </cell>
          <cell r="DI606">
            <v>145</v>
          </cell>
          <cell r="GK606">
            <v>0</v>
          </cell>
          <cell r="GL606">
            <v>0</v>
          </cell>
          <cell r="GM606">
            <v>33.333333333333336</v>
          </cell>
          <cell r="GN606">
            <v>107.5</v>
          </cell>
          <cell r="GO606">
            <v>0</v>
          </cell>
          <cell r="GP606">
            <v>0</v>
          </cell>
        </row>
        <row r="607">
          <cell r="CC607">
            <v>0.7</v>
          </cell>
          <cell r="CF607">
            <v>0.7</v>
          </cell>
          <cell r="CL607">
            <v>0.5</v>
          </cell>
          <cell r="CY607">
            <v>0.36899999999999999</v>
          </cell>
          <cell r="CZ607">
            <v>0.52500000000000002</v>
          </cell>
          <cell r="DD607">
            <v>0.34899999999999998</v>
          </cell>
          <cell r="DE607">
            <v>0.42099999999999999</v>
          </cell>
          <cell r="GK607">
            <v>0</v>
          </cell>
          <cell r="GL607">
            <v>0</v>
          </cell>
          <cell r="GM607">
            <v>0.6333333333333333</v>
          </cell>
          <cell r="GN607">
            <v>0.41599999999999998</v>
          </cell>
          <cell r="GO607">
            <v>0</v>
          </cell>
          <cell r="GP607">
            <v>0</v>
          </cell>
        </row>
        <row r="608">
          <cell r="CC608">
            <v>1</v>
          </cell>
          <cell r="CF608">
            <v>0.3</v>
          </cell>
          <cell r="CL608">
            <v>-18.2</v>
          </cell>
          <cell r="CY608">
            <v>0</v>
          </cell>
          <cell r="CZ608">
            <v>2.7</v>
          </cell>
          <cell r="DD608">
            <v>2.5</v>
          </cell>
          <cell r="DE608">
            <v>3.6</v>
          </cell>
          <cell r="GK608">
            <v>0</v>
          </cell>
          <cell r="GL608">
            <v>0</v>
          </cell>
          <cell r="GM608">
            <v>-5.6333333333333329</v>
          </cell>
          <cell r="GN608">
            <v>2.2000000000000002</v>
          </cell>
          <cell r="GO608">
            <v>0</v>
          </cell>
          <cell r="GP608">
            <v>0</v>
          </cell>
        </row>
        <row r="611">
          <cell r="BW611">
            <v>280</v>
          </cell>
          <cell r="CB611">
            <v>265</v>
          </cell>
          <cell r="CC611">
            <v>171</v>
          </cell>
          <cell r="CL611">
            <v>265</v>
          </cell>
          <cell r="CU611">
            <v>260</v>
          </cell>
          <cell r="CY611">
            <v>223</v>
          </cell>
          <cell r="CZ611">
            <v>255</v>
          </cell>
          <cell r="DD611">
            <v>215</v>
          </cell>
          <cell r="DE611">
            <v>147</v>
          </cell>
          <cell r="DH611">
            <v>225</v>
          </cell>
          <cell r="DM611">
            <v>216</v>
          </cell>
          <cell r="DN611">
            <v>247</v>
          </cell>
          <cell r="DR611">
            <v>67</v>
          </cell>
          <cell r="DV611">
            <v>263</v>
          </cell>
          <cell r="DX611">
            <v>215</v>
          </cell>
          <cell r="DY611">
            <v>0</v>
          </cell>
          <cell r="DZ611">
            <v>0</v>
          </cell>
          <cell r="EA611">
            <v>138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  <cell r="EU611">
            <v>0</v>
          </cell>
          <cell r="EV611">
            <v>0</v>
          </cell>
          <cell r="EW611">
            <v>0</v>
          </cell>
          <cell r="EX611">
            <v>168</v>
          </cell>
          <cell r="EY611">
            <v>0</v>
          </cell>
          <cell r="EZ611">
            <v>0</v>
          </cell>
          <cell r="FA611">
            <v>0</v>
          </cell>
          <cell r="FB611">
            <v>0</v>
          </cell>
          <cell r="FL611">
            <v>203</v>
          </cell>
          <cell r="FM611">
            <v>237</v>
          </cell>
          <cell r="FQ611">
            <v>103</v>
          </cell>
          <cell r="GK611">
            <v>0</v>
          </cell>
          <cell r="GL611">
            <v>0</v>
          </cell>
          <cell r="GM611">
            <v>248.2</v>
          </cell>
          <cell r="GN611">
            <v>218.28571428571428</v>
          </cell>
          <cell r="GO611">
            <v>0</v>
          </cell>
          <cell r="GP611">
            <v>0</v>
          </cell>
        </row>
        <row r="612">
          <cell r="BW612">
            <v>0.65300000000000002</v>
          </cell>
          <cell r="CB612">
            <v>0.628</v>
          </cell>
          <cell r="CC612">
            <v>0.41499999999999998</v>
          </cell>
          <cell r="CL612">
            <v>0.7</v>
          </cell>
          <cell r="CU612">
            <v>0.73499999999999999</v>
          </cell>
          <cell r="CY612">
            <v>0.64700000000000002</v>
          </cell>
          <cell r="CZ612">
            <v>0.73799999999999999</v>
          </cell>
          <cell r="DD612">
            <v>0.70399999999999996</v>
          </cell>
          <cell r="DE612">
            <v>0.59</v>
          </cell>
          <cell r="DH612">
            <v>0.64100000000000001</v>
          </cell>
          <cell r="DM612">
            <v>0.61099999999999999</v>
          </cell>
          <cell r="DN612">
            <v>0.71099999999999997</v>
          </cell>
          <cell r="DR612">
            <v>0.69199999999999995</v>
          </cell>
          <cell r="DV612">
            <v>0.75800000000000001</v>
          </cell>
          <cell r="DX612">
            <v>0.61399999999999999</v>
          </cell>
          <cell r="DY612">
            <v>0</v>
          </cell>
          <cell r="DZ612">
            <v>0</v>
          </cell>
          <cell r="EA612">
            <v>0.70299999999999996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  <cell r="EJ612">
            <v>0</v>
          </cell>
          <cell r="EK612">
            <v>0</v>
          </cell>
          <cell r="EL612">
            <v>0</v>
          </cell>
          <cell r="EM612">
            <v>0</v>
          </cell>
          <cell r="EN612">
            <v>0</v>
          </cell>
          <cell r="EO612">
            <v>0</v>
          </cell>
          <cell r="EP612">
            <v>0</v>
          </cell>
          <cell r="EQ612">
            <v>0</v>
          </cell>
          <cell r="ER612">
            <v>0</v>
          </cell>
          <cell r="ES612">
            <v>0</v>
          </cell>
          <cell r="ET612">
            <v>0</v>
          </cell>
          <cell r="EU612">
            <v>0</v>
          </cell>
          <cell r="EV612">
            <v>0</v>
          </cell>
          <cell r="EW612">
            <v>0</v>
          </cell>
          <cell r="EX612">
            <v>0.69799999999999995</v>
          </cell>
          <cell r="EY612">
            <v>0</v>
          </cell>
          <cell r="EZ612">
            <v>0</v>
          </cell>
          <cell r="FA612">
            <v>0</v>
          </cell>
          <cell r="FB612">
            <v>0</v>
          </cell>
          <cell r="FL612">
            <v>0.66600000000000004</v>
          </cell>
          <cell r="FM612">
            <v>0.68400000000000005</v>
          </cell>
          <cell r="FQ612">
            <v>0.63800000000000001</v>
          </cell>
          <cell r="GK612">
            <v>0</v>
          </cell>
          <cell r="GL612">
            <v>0</v>
          </cell>
          <cell r="GM612">
            <v>0.62619999999999998</v>
          </cell>
          <cell r="GN612">
            <v>0.66314285714285715</v>
          </cell>
          <cell r="GO612">
            <v>0</v>
          </cell>
          <cell r="GP612">
            <v>0</v>
          </cell>
        </row>
        <row r="613">
          <cell r="BW613">
            <v>25</v>
          </cell>
          <cell r="CB613">
            <v>31.9</v>
          </cell>
          <cell r="CC613">
            <v>25.9</v>
          </cell>
          <cell r="CL613">
            <v>-19.8</v>
          </cell>
          <cell r="CU613">
            <v>47.2</v>
          </cell>
          <cell r="CY613">
            <v>-9.4</v>
          </cell>
          <cell r="CZ613">
            <v>40.299999999999997</v>
          </cell>
          <cell r="DD613">
            <v>28</v>
          </cell>
          <cell r="DE613">
            <v>-9.5</v>
          </cell>
          <cell r="DH613">
            <v>14.1</v>
          </cell>
          <cell r="DM613">
            <v>41</v>
          </cell>
          <cell r="DN613">
            <v>35.200000000000003</v>
          </cell>
          <cell r="DR613">
            <v>8.6</v>
          </cell>
          <cell r="DV613">
            <v>15.4</v>
          </cell>
          <cell r="DX613">
            <v>39.5</v>
          </cell>
          <cell r="DY613">
            <v>0</v>
          </cell>
          <cell r="DZ613">
            <v>0</v>
          </cell>
          <cell r="EA613">
            <v>30.9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  <cell r="EU613">
            <v>0</v>
          </cell>
          <cell r="EV613">
            <v>0</v>
          </cell>
          <cell r="EW613">
            <v>0</v>
          </cell>
          <cell r="EX613">
            <v>-4.3</v>
          </cell>
          <cell r="EY613">
            <v>0</v>
          </cell>
          <cell r="EZ613">
            <v>0</v>
          </cell>
          <cell r="FA613">
            <v>0</v>
          </cell>
          <cell r="FB613">
            <v>0</v>
          </cell>
          <cell r="FL613">
            <v>9.4</v>
          </cell>
          <cell r="FM613">
            <v>-6.1</v>
          </cell>
          <cell r="FQ613">
            <v>14</v>
          </cell>
          <cell r="GK613">
            <v>0</v>
          </cell>
          <cell r="GL613">
            <v>0</v>
          </cell>
          <cell r="GM613">
            <v>22.04</v>
          </cell>
          <cell r="GN613">
            <v>19.957142857142856</v>
          </cell>
          <cell r="GO613">
            <v>0</v>
          </cell>
          <cell r="GP613">
            <v>0</v>
          </cell>
        </row>
        <row r="616">
          <cell r="BW616">
            <v>300</v>
          </cell>
          <cell r="CB616">
            <v>301</v>
          </cell>
          <cell r="CC616">
            <v>300</v>
          </cell>
          <cell r="CG616">
            <v>295</v>
          </cell>
          <cell r="CH616">
            <v>300</v>
          </cell>
          <cell r="CL616">
            <v>297</v>
          </cell>
          <cell r="CP616">
            <v>300</v>
          </cell>
          <cell r="CQ616">
            <v>290</v>
          </cell>
          <cell r="CT616">
            <v>305</v>
          </cell>
          <cell r="CU616">
            <v>305</v>
          </cell>
          <cell r="CY616">
            <v>305</v>
          </cell>
          <cell r="CZ616">
            <v>249</v>
          </cell>
          <cell r="DD616">
            <v>200</v>
          </cell>
          <cell r="DE616">
            <v>201</v>
          </cell>
          <cell r="DH616">
            <v>210</v>
          </cell>
          <cell r="DI616">
            <v>250</v>
          </cell>
          <cell r="DR616">
            <v>56</v>
          </cell>
          <cell r="DV616">
            <v>250</v>
          </cell>
          <cell r="DX616">
            <v>267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  <cell r="EU616">
            <v>0</v>
          </cell>
          <cell r="EV616">
            <v>0</v>
          </cell>
          <cell r="EW616">
            <v>0</v>
          </cell>
          <cell r="EX616">
            <v>271</v>
          </cell>
          <cell r="EY616">
            <v>0</v>
          </cell>
          <cell r="EZ616">
            <v>0</v>
          </cell>
          <cell r="FA616">
            <v>0</v>
          </cell>
          <cell r="FB616">
            <v>0</v>
          </cell>
          <cell r="FC616">
            <v>0</v>
          </cell>
          <cell r="FL616">
            <v>241</v>
          </cell>
          <cell r="FQ616">
            <v>271</v>
          </cell>
          <cell r="GK616">
            <v>0</v>
          </cell>
          <cell r="GL616">
            <v>0</v>
          </cell>
          <cell r="GM616">
            <v>299.3</v>
          </cell>
          <cell r="GN616">
            <v>235.83333333333334</v>
          </cell>
          <cell r="GO616">
            <v>0</v>
          </cell>
          <cell r="GP616">
            <v>0</v>
          </cell>
        </row>
        <row r="617">
          <cell r="BW617">
            <v>0.71799999999999997</v>
          </cell>
          <cell r="CB617">
            <v>0.80400000000000005</v>
          </cell>
          <cell r="CC617">
            <v>0.82699999999999996</v>
          </cell>
          <cell r="CG617">
            <v>0.84499999999999997</v>
          </cell>
          <cell r="CH617">
            <v>0.79600000000000004</v>
          </cell>
          <cell r="CL617">
            <v>0.85399999999999998</v>
          </cell>
          <cell r="CP617">
            <v>0.88</v>
          </cell>
          <cell r="CQ617">
            <v>0.746</v>
          </cell>
          <cell r="CT617">
            <v>0.82599999999999996</v>
          </cell>
          <cell r="CU617">
            <v>0.83</v>
          </cell>
          <cell r="CY617">
            <v>0.84199999999999997</v>
          </cell>
          <cell r="CZ617">
            <v>0.85899999999999999</v>
          </cell>
          <cell r="DD617">
            <v>0.51600000000000001</v>
          </cell>
          <cell r="DE617">
            <v>0.755</v>
          </cell>
          <cell r="DH617">
            <v>0.504</v>
          </cell>
          <cell r="DI617">
            <v>0.61899999999999999</v>
          </cell>
          <cell r="DR617">
            <v>0.63100000000000001</v>
          </cell>
          <cell r="DV617">
            <v>0.72299999999999998</v>
          </cell>
          <cell r="DX617">
            <v>0.85499999999999998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  <cell r="EJ617">
            <v>0</v>
          </cell>
          <cell r="EK617">
            <v>0</v>
          </cell>
          <cell r="EL617">
            <v>0</v>
          </cell>
          <cell r="EM617">
            <v>0</v>
          </cell>
          <cell r="EN617">
            <v>0</v>
          </cell>
          <cell r="EO617">
            <v>0</v>
          </cell>
          <cell r="EP617">
            <v>0</v>
          </cell>
          <cell r="EQ617">
            <v>0</v>
          </cell>
          <cell r="ER617">
            <v>0</v>
          </cell>
          <cell r="ES617">
            <v>0</v>
          </cell>
          <cell r="ET617">
            <v>0</v>
          </cell>
          <cell r="EU617">
            <v>0</v>
          </cell>
          <cell r="EV617">
            <v>0</v>
          </cell>
          <cell r="EW617">
            <v>0</v>
          </cell>
          <cell r="EX617">
            <v>0.81</v>
          </cell>
          <cell r="EY617">
            <v>0</v>
          </cell>
          <cell r="EZ617">
            <v>0</v>
          </cell>
          <cell r="FA617">
            <v>0</v>
          </cell>
          <cell r="FB617">
            <v>0</v>
          </cell>
          <cell r="FC617">
            <v>0</v>
          </cell>
          <cell r="FL617">
            <v>0.68500000000000005</v>
          </cell>
          <cell r="FQ617">
            <v>0.90800000000000003</v>
          </cell>
          <cell r="GK617">
            <v>0</v>
          </cell>
          <cell r="GL617">
            <v>0</v>
          </cell>
          <cell r="GM617">
            <v>0.81259999999999999</v>
          </cell>
          <cell r="GN617">
            <v>0.6825</v>
          </cell>
          <cell r="GO617">
            <v>0</v>
          </cell>
          <cell r="GP617">
            <v>0</v>
          </cell>
        </row>
        <row r="618">
          <cell r="BW618">
            <v>26.4</v>
          </cell>
          <cell r="CB618">
            <v>22.7</v>
          </cell>
          <cell r="CC618">
            <v>-5.9</v>
          </cell>
          <cell r="CG618">
            <v>-18</v>
          </cell>
          <cell r="CH618">
            <v>-27.9</v>
          </cell>
          <cell r="CL618">
            <v>-0.3</v>
          </cell>
          <cell r="CP618">
            <v>-5.3</v>
          </cell>
          <cell r="CQ618">
            <v>-22</v>
          </cell>
          <cell r="CT618">
            <v>0</v>
          </cell>
          <cell r="CU618">
            <v>-5.9</v>
          </cell>
          <cell r="CY618">
            <v>-9.4</v>
          </cell>
          <cell r="CZ618">
            <v>-2.4</v>
          </cell>
          <cell r="DD618">
            <v>24.6</v>
          </cell>
          <cell r="DE618">
            <v>-9.5</v>
          </cell>
          <cell r="DH618">
            <v>3.8</v>
          </cell>
          <cell r="DI618">
            <v>48.3</v>
          </cell>
          <cell r="DR618">
            <v>-3.7</v>
          </cell>
          <cell r="DV618">
            <v>-0.5</v>
          </cell>
          <cell r="DX618">
            <v>-23.2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  <cell r="EJ618">
            <v>0</v>
          </cell>
          <cell r="EK618">
            <v>0</v>
          </cell>
          <cell r="EL618">
            <v>0</v>
          </cell>
          <cell r="EM618">
            <v>0</v>
          </cell>
          <cell r="EN618">
            <v>0</v>
          </cell>
          <cell r="EO618">
            <v>0</v>
          </cell>
          <cell r="EP618">
            <v>0</v>
          </cell>
          <cell r="EQ618">
            <v>0</v>
          </cell>
          <cell r="ER618">
            <v>0</v>
          </cell>
          <cell r="ES618">
            <v>0</v>
          </cell>
          <cell r="ET618">
            <v>0</v>
          </cell>
          <cell r="EU618">
            <v>0</v>
          </cell>
          <cell r="EV618">
            <v>0</v>
          </cell>
          <cell r="EW618">
            <v>0</v>
          </cell>
          <cell r="EX618">
            <v>3.8</v>
          </cell>
          <cell r="EY618">
            <v>0</v>
          </cell>
          <cell r="EZ618">
            <v>0</v>
          </cell>
          <cell r="FA618">
            <v>0</v>
          </cell>
          <cell r="FB618">
            <v>0</v>
          </cell>
          <cell r="FC618">
            <v>0</v>
          </cell>
          <cell r="FL618">
            <v>-16.3</v>
          </cell>
          <cell r="FQ618">
            <v>-36</v>
          </cell>
          <cell r="GK618">
            <v>0</v>
          </cell>
          <cell r="GL618">
            <v>0</v>
          </cell>
          <cell r="GM618">
            <v>-3.62</v>
          </cell>
          <cell r="GN618">
            <v>9.2333333333333325</v>
          </cell>
          <cell r="GO618">
            <v>0</v>
          </cell>
          <cell r="GP618">
            <v>0</v>
          </cell>
        </row>
        <row r="621">
          <cell r="BW621">
            <v>204</v>
          </cell>
          <cell r="CB621">
            <v>150</v>
          </cell>
          <cell r="CC621">
            <v>226</v>
          </cell>
          <cell r="CG621">
            <v>180</v>
          </cell>
          <cell r="CL621">
            <v>112</v>
          </cell>
          <cell r="CP621">
            <v>161</v>
          </cell>
          <cell r="CT621">
            <v>197</v>
          </cell>
          <cell r="CU621">
            <v>29</v>
          </cell>
          <cell r="CY621">
            <v>154</v>
          </cell>
          <cell r="CZ621">
            <v>162</v>
          </cell>
          <cell r="DD621">
            <v>113</v>
          </cell>
          <cell r="DE621">
            <v>79</v>
          </cell>
          <cell r="DH621">
            <v>182</v>
          </cell>
          <cell r="DI621">
            <v>229</v>
          </cell>
          <cell r="DM621">
            <v>144</v>
          </cell>
          <cell r="DN621">
            <v>70</v>
          </cell>
          <cell r="DR621">
            <v>45</v>
          </cell>
          <cell r="DV621">
            <v>126</v>
          </cell>
          <cell r="DX621">
            <v>256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0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0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  <cell r="EU621">
            <v>0</v>
          </cell>
          <cell r="EV621">
            <v>0</v>
          </cell>
          <cell r="EW621">
            <v>0</v>
          </cell>
          <cell r="EX621">
            <v>0</v>
          </cell>
          <cell r="EY621">
            <v>0</v>
          </cell>
          <cell r="EZ621">
            <v>0</v>
          </cell>
          <cell r="FA621">
            <v>0</v>
          </cell>
          <cell r="FB621">
            <v>0</v>
          </cell>
          <cell r="FM621">
            <v>222</v>
          </cell>
          <cell r="GK621">
            <v>0</v>
          </cell>
          <cell r="GL621">
            <v>0</v>
          </cell>
          <cell r="GM621">
            <v>157.375</v>
          </cell>
          <cell r="GN621">
            <v>141.625</v>
          </cell>
          <cell r="GO621">
            <v>0</v>
          </cell>
          <cell r="GP621">
            <v>0</v>
          </cell>
        </row>
        <row r="622">
          <cell r="BW622">
            <v>0.76100000000000001</v>
          </cell>
          <cell r="CB622">
            <v>0.71</v>
          </cell>
          <cell r="CC622">
            <v>0.72</v>
          </cell>
          <cell r="CG622">
            <v>0.55200000000000005</v>
          </cell>
          <cell r="CL622">
            <v>0.60899999999999999</v>
          </cell>
          <cell r="CP622">
            <v>0.51700000000000002</v>
          </cell>
          <cell r="CT622">
            <v>0.59799999999999998</v>
          </cell>
          <cell r="CU622">
            <v>0.47199999999999998</v>
          </cell>
          <cell r="CY622">
            <v>0.60599999999999998</v>
          </cell>
          <cell r="CZ622">
            <v>0.47899999999999998</v>
          </cell>
          <cell r="DD622">
            <v>0.5</v>
          </cell>
          <cell r="DE622">
            <v>0.40600000000000003</v>
          </cell>
          <cell r="DH622">
            <v>0.58899999999999997</v>
          </cell>
          <cell r="DI622">
            <v>0.66700000000000004</v>
          </cell>
          <cell r="DM622">
            <v>0.69399999999999995</v>
          </cell>
          <cell r="DN622">
            <v>0.501</v>
          </cell>
          <cell r="DR622">
            <v>0.502</v>
          </cell>
          <cell r="DV622">
            <v>0.66400000000000003</v>
          </cell>
          <cell r="DX622">
            <v>0.84399999999999997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  <cell r="EJ622">
            <v>0</v>
          </cell>
          <cell r="EK622">
            <v>0</v>
          </cell>
          <cell r="EL622">
            <v>0</v>
          </cell>
          <cell r="EM622">
            <v>0</v>
          </cell>
          <cell r="EN622">
            <v>0</v>
          </cell>
          <cell r="EO622">
            <v>0</v>
          </cell>
          <cell r="EP622">
            <v>0</v>
          </cell>
          <cell r="EQ622">
            <v>0</v>
          </cell>
          <cell r="ER622">
            <v>0</v>
          </cell>
          <cell r="ES622">
            <v>0</v>
          </cell>
          <cell r="ET622">
            <v>0</v>
          </cell>
          <cell r="EU622">
            <v>0</v>
          </cell>
          <cell r="EV622">
            <v>0</v>
          </cell>
          <cell r="EW622">
            <v>0</v>
          </cell>
          <cell r="EX622">
            <v>0</v>
          </cell>
          <cell r="EY622">
            <v>0</v>
          </cell>
          <cell r="EZ622">
            <v>0</v>
          </cell>
          <cell r="FA622">
            <v>0</v>
          </cell>
          <cell r="FB622">
            <v>0</v>
          </cell>
          <cell r="FM622">
            <v>0.63400000000000001</v>
          </cell>
          <cell r="GK622">
            <v>0</v>
          </cell>
          <cell r="GL622">
            <v>0</v>
          </cell>
          <cell r="GM622">
            <v>0.61737500000000001</v>
          </cell>
          <cell r="GN622">
            <v>0.55525000000000002</v>
          </cell>
          <cell r="GO622">
            <v>0</v>
          </cell>
          <cell r="GP622">
            <v>0</v>
          </cell>
        </row>
        <row r="623">
          <cell r="BW623">
            <v>-6.7</v>
          </cell>
          <cell r="CB623">
            <v>-7.7</v>
          </cell>
          <cell r="CC623">
            <v>10.5</v>
          </cell>
          <cell r="CG623">
            <v>-1.1000000000000001</v>
          </cell>
          <cell r="CL623">
            <v>16.5</v>
          </cell>
          <cell r="CP623">
            <v>70.5</v>
          </cell>
          <cell r="CT623">
            <v>-7.2</v>
          </cell>
          <cell r="CU623">
            <v>3.4</v>
          </cell>
          <cell r="CY623">
            <v>19.899999999999999</v>
          </cell>
          <cell r="CZ623">
            <v>26.1</v>
          </cell>
          <cell r="DD623">
            <v>7.4</v>
          </cell>
          <cell r="DE623">
            <v>27.4</v>
          </cell>
          <cell r="DH623">
            <v>29.2</v>
          </cell>
          <cell r="DI623">
            <v>2.8</v>
          </cell>
          <cell r="DM623">
            <v>-56.3</v>
          </cell>
          <cell r="DN623">
            <v>16</v>
          </cell>
          <cell r="DR623">
            <v>5.3</v>
          </cell>
          <cell r="DV623">
            <v>17.5</v>
          </cell>
          <cell r="DX623">
            <v>-23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  <cell r="EJ623">
            <v>0</v>
          </cell>
          <cell r="EK623">
            <v>0</v>
          </cell>
          <cell r="EL623">
            <v>0</v>
          </cell>
          <cell r="EM623">
            <v>0</v>
          </cell>
          <cell r="EN623">
            <v>0</v>
          </cell>
          <cell r="EO623">
            <v>0</v>
          </cell>
          <cell r="EP623">
            <v>0</v>
          </cell>
          <cell r="EQ623">
            <v>0</v>
          </cell>
          <cell r="ER623">
            <v>0</v>
          </cell>
          <cell r="ES623">
            <v>0</v>
          </cell>
          <cell r="ET623">
            <v>0</v>
          </cell>
          <cell r="EU623">
            <v>0</v>
          </cell>
          <cell r="EV623">
            <v>0</v>
          </cell>
          <cell r="EW623">
            <v>0</v>
          </cell>
          <cell r="EX623">
            <v>0</v>
          </cell>
          <cell r="EY623">
            <v>0</v>
          </cell>
          <cell r="EZ623">
            <v>0</v>
          </cell>
          <cell r="FA623">
            <v>0</v>
          </cell>
          <cell r="FB623">
            <v>0</v>
          </cell>
          <cell r="FM623">
            <v>0.3</v>
          </cell>
          <cell r="GK623">
            <v>0</v>
          </cell>
          <cell r="GL623">
            <v>0</v>
          </cell>
          <cell r="GM623">
            <v>9.7750000000000004</v>
          </cell>
          <cell r="GN623">
            <v>9.0625</v>
          </cell>
          <cell r="GO623">
            <v>0</v>
          </cell>
          <cell r="GP623">
            <v>0</v>
          </cell>
        </row>
        <row r="626">
          <cell r="BW626">
            <v>190</v>
          </cell>
          <cell r="CB626">
            <v>290</v>
          </cell>
          <cell r="CC626">
            <v>312</v>
          </cell>
          <cell r="CL626">
            <v>304</v>
          </cell>
          <cell r="CP626">
            <v>305</v>
          </cell>
          <cell r="CQ626">
            <v>264</v>
          </cell>
          <cell r="CT626">
            <v>313</v>
          </cell>
          <cell r="CU626">
            <v>313</v>
          </cell>
          <cell r="CY626">
            <v>314</v>
          </cell>
          <cell r="CZ626">
            <v>313</v>
          </cell>
          <cell r="DD626">
            <v>289</v>
          </cell>
          <cell r="DE626">
            <v>185</v>
          </cell>
          <cell r="DH626">
            <v>254</v>
          </cell>
          <cell r="DI626">
            <v>262</v>
          </cell>
          <cell r="DM626">
            <v>274</v>
          </cell>
          <cell r="DN626">
            <v>57</v>
          </cell>
          <cell r="DV626">
            <v>201</v>
          </cell>
          <cell r="FL626">
            <v>91</v>
          </cell>
          <cell r="GK626">
            <v>0</v>
          </cell>
          <cell r="GL626">
            <v>0</v>
          </cell>
          <cell r="GM626">
            <v>286.375</v>
          </cell>
          <cell r="GN626">
            <v>243.5</v>
          </cell>
          <cell r="GO626">
            <v>0</v>
          </cell>
          <cell r="GP626">
            <v>0</v>
          </cell>
        </row>
        <row r="627">
          <cell r="BW627">
            <v>0.79900000000000004</v>
          </cell>
          <cell r="CB627">
            <v>0.76</v>
          </cell>
          <cell r="CC627">
            <v>0.749</v>
          </cell>
          <cell r="CL627">
            <v>0.82499999999999996</v>
          </cell>
          <cell r="CP627">
            <v>0.77400000000000002</v>
          </cell>
          <cell r="CQ627">
            <v>0.65300000000000002</v>
          </cell>
          <cell r="CT627">
            <v>0.63</v>
          </cell>
          <cell r="CU627">
            <v>0.88200000000000001</v>
          </cell>
          <cell r="CY627">
            <v>0.85599999999999998</v>
          </cell>
          <cell r="CZ627">
            <v>0.85</v>
          </cell>
          <cell r="DD627">
            <v>0.77400000000000002</v>
          </cell>
          <cell r="DE627">
            <v>0.70399999999999996</v>
          </cell>
          <cell r="DH627">
            <v>0.59799999999999998</v>
          </cell>
          <cell r="DI627">
            <v>0.79200000000000004</v>
          </cell>
          <cell r="DM627">
            <v>0.68100000000000005</v>
          </cell>
          <cell r="DN627">
            <v>0.7</v>
          </cell>
          <cell r="DV627">
            <v>0.65200000000000002</v>
          </cell>
          <cell r="FL627">
            <v>0.625</v>
          </cell>
          <cell r="GK627">
            <v>0</v>
          </cell>
          <cell r="GL627">
            <v>0</v>
          </cell>
          <cell r="GM627">
            <v>0.75900000000000001</v>
          </cell>
          <cell r="GN627">
            <v>0.74437500000000001</v>
          </cell>
          <cell r="GO627">
            <v>0</v>
          </cell>
          <cell r="GP627">
            <v>0</v>
          </cell>
        </row>
        <row r="628">
          <cell r="BW628">
            <v>1</v>
          </cell>
          <cell r="CB628">
            <v>1</v>
          </cell>
          <cell r="CC628">
            <v>1</v>
          </cell>
          <cell r="CL628">
            <v>-18.3</v>
          </cell>
          <cell r="CP628">
            <v>-60.1</v>
          </cell>
          <cell r="CQ628">
            <v>-84.2</v>
          </cell>
          <cell r="CT628">
            <v>-51.4</v>
          </cell>
          <cell r="CU628">
            <v>-74.400000000000006</v>
          </cell>
          <cell r="CY628">
            <v>-70.900000000000006</v>
          </cell>
          <cell r="CZ628">
            <v>1</v>
          </cell>
          <cell r="DD628">
            <v>-72.400000000000006</v>
          </cell>
          <cell r="DE628">
            <v>-29.4</v>
          </cell>
          <cell r="DH628">
            <v>1</v>
          </cell>
          <cell r="DI628">
            <v>-75.3</v>
          </cell>
          <cell r="DM628">
            <v>-70.3</v>
          </cell>
          <cell r="DN628">
            <v>-9.6</v>
          </cell>
          <cell r="DV628">
            <v>22.4</v>
          </cell>
          <cell r="FL628">
            <v>-9.9</v>
          </cell>
          <cell r="GK628">
            <v>0</v>
          </cell>
          <cell r="GL628">
            <v>0</v>
          </cell>
          <cell r="GM628">
            <v>-35.675000000000004</v>
          </cell>
          <cell r="GN628">
            <v>-40.737500000000004</v>
          </cell>
          <cell r="GO628">
            <v>0</v>
          </cell>
          <cell r="GP628">
            <v>0</v>
          </cell>
        </row>
        <row r="631">
          <cell r="BH631">
            <v>265</v>
          </cell>
          <cell r="BI631">
            <v>201</v>
          </cell>
          <cell r="BM631">
            <v>231</v>
          </cell>
          <cell r="BN631">
            <v>250</v>
          </cell>
          <cell r="BR631">
            <v>216</v>
          </cell>
          <cell r="BS631">
            <v>267</v>
          </cell>
          <cell r="BT631">
            <v>112</v>
          </cell>
          <cell r="BW631">
            <v>156</v>
          </cell>
          <cell r="CB631">
            <v>40</v>
          </cell>
          <cell r="CC631">
            <v>231</v>
          </cell>
          <cell r="CF631">
            <v>267</v>
          </cell>
          <cell r="CH631">
            <v>267</v>
          </cell>
          <cell r="CL631">
            <v>263</v>
          </cell>
          <cell r="CP631">
            <v>248</v>
          </cell>
          <cell r="CQ631">
            <v>248</v>
          </cell>
          <cell r="CT631">
            <v>209</v>
          </cell>
          <cell r="CU631">
            <v>259</v>
          </cell>
          <cell r="CY631">
            <v>259</v>
          </cell>
          <cell r="CZ631">
            <v>159</v>
          </cell>
          <cell r="DD631">
            <v>225</v>
          </cell>
          <cell r="DE631">
            <v>110</v>
          </cell>
          <cell r="DI631">
            <v>55</v>
          </cell>
          <cell r="DM631">
            <v>146</v>
          </cell>
          <cell r="DN631">
            <v>150</v>
          </cell>
          <cell r="DR631">
            <v>58</v>
          </cell>
          <cell r="DV631">
            <v>193</v>
          </cell>
          <cell r="DX631">
            <v>300</v>
          </cell>
          <cell r="DY631">
            <v>0</v>
          </cell>
          <cell r="DZ631">
            <v>0</v>
          </cell>
          <cell r="EA631">
            <v>240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  <cell r="EJ631">
            <v>0</v>
          </cell>
          <cell r="EK631">
            <v>0</v>
          </cell>
          <cell r="EL631">
            <v>0</v>
          </cell>
          <cell r="EM631">
            <v>0</v>
          </cell>
          <cell r="EN631">
            <v>0</v>
          </cell>
          <cell r="EO631">
            <v>0</v>
          </cell>
          <cell r="EP631">
            <v>0</v>
          </cell>
          <cell r="EQ631">
            <v>0</v>
          </cell>
          <cell r="ER631">
            <v>0</v>
          </cell>
          <cell r="ES631">
            <v>0</v>
          </cell>
          <cell r="ET631">
            <v>0</v>
          </cell>
          <cell r="EU631">
            <v>0</v>
          </cell>
          <cell r="EV631">
            <v>0</v>
          </cell>
          <cell r="EW631">
            <v>0</v>
          </cell>
          <cell r="EX631">
            <v>223</v>
          </cell>
          <cell r="EY631">
            <v>0</v>
          </cell>
          <cell r="EZ631">
            <v>0</v>
          </cell>
          <cell r="FA631">
            <v>0</v>
          </cell>
          <cell r="FB631">
            <v>0</v>
          </cell>
          <cell r="FC631">
            <v>0</v>
          </cell>
          <cell r="FH631">
            <v>114</v>
          </cell>
          <cell r="FL631">
            <v>270</v>
          </cell>
          <cell r="FM631">
            <v>288</v>
          </cell>
          <cell r="GK631">
            <v>0</v>
          </cell>
          <cell r="GL631">
            <v>236.75</v>
          </cell>
          <cell r="GM631">
            <v>214.07692307692307</v>
          </cell>
          <cell r="GN631">
            <v>157.71428571428572</v>
          </cell>
          <cell r="GO631">
            <v>0</v>
          </cell>
          <cell r="GP631">
            <v>0</v>
          </cell>
        </row>
        <row r="632">
          <cell r="BH632">
            <v>0.78700000000000003</v>
          </cell>
          <cell r="BI632">
            <v>0.56799999999999995</v>
          </cell>
          <cell r="BM632">
            <v>0.71299999999999997</v>
          </cell>
          <cell r="BN632">
            <v>0.77500000000000002</v>
          </cell>
          <cell r="BR632">
            <v>0.66</v>
          </cell>
          <cell r="BS632">
            <v>0.80300000000000005</v>
          </cell>
          <cell r="BT632">
            <v>0.78</v>
          </cell>
          <cell r="BW632">
            <v>0.63828169014084513</v>
          </cell>
          <cell r="CB632">
            <v>0.53800000000000003</v>
          </cell>
          <cell r="CC632">
            <v>0.66400000000000003</v>
          </cell>
          <cell r="CF632">
            <v>0.82099999999999995</v>
          </cell>
          <cell r="CH632">
            <v>0.83899999999999997</v>
          </cell>
          <cell r="CL632">
            <v>0.80900000000000005</v>
          </cell>
          <cell r="CP632">
            <v>0.78</v>
          </cell>
          <cell r="CQ632">
            <v>0.71099999999999997</v>
          </cell>
          <cell r="CT632">
            <v>0.63</v>
          </cell>
          <cell r="CU632">
            <v>0.83499999999999996</v>
          </cell>
          <cell r="CY632">
            <v>0.78400000000000003</v>
          </cell>
          <cell r="CZ632">
            <v>0.78800000000000003</v>
          </cell>
          <cell r="DD632">
            <v>0.69199999999999995</v>
          </cell>
          <cell r="DE632">
            <v>0.48</v>
          </cell>
          <cell r="DI632">
            <v>0.64100000000000001</v>
          </cell>
          <cell r="DM632">
            <v>0.71699999999999997</v>
          </cell>
          <cell r="DN632">
            <v>0.79800000000000004</v>
          </cell>
          <cell r="DR632">
            <v>0.62</v>
          </cell>
          <cell r="DV632">
            <v>0.63500000000000001</v>
          </cell>
          <cell r="DX632">
            <v>0.99</v>
          </cell>
          <cell r="DY632">
            <v>0</v>
          </cell>
          <cell r="DZ632">
            <v>0</v>
          </cell>
          <cell r="EA632">
            <v>0.73099999999999998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  <cell r="EU632">
            <v>0</v>
          </cell>
          <cell r="EV632">
            <v>0</v>
          </cell>
          <cell r="EW632">
            <v>0</v>
          </cell>
          <cell r="EX632">
            <v>0.64400000000000002</v>
          </cell>
          <cell r="EY632">
            <v>0</v>
          </cell>
          <cell r="EZ632">
            <v>0</v>
          </cell>
          <cell r="FA632">
            <v>0</v>
          </cell>
          <cell r="FB632">
            <v>0</v>
          </cell>
          <cell r="FC632">
            <v>0</v>
          </cell>
          <cell r="FH632">
            <v>0.70599999999999996</v>
          </cell>
          <cell r="FL632">
            <v>0.65600000000000003</v>
          </cell>
          <cell r="FM632">
            <v>0.71499999999999997</v>
          </cell>
          <cell r="GK632">
            <v>0</v>
          </cell>
          <cell r="GL632">
            <v>0.71074999999999999</v>
          </cell>
          <cell r="GM632">
            <v>0.73140628385698825</v>
          </cell>
          <cell r="GN632">
            <v>0.70000000000000007</v>
          </cell>
          <cell r="GO632">
            <v>0</v>
          </cell>
          <cell r="GP632">
            <v>0</v>
          </cell>
        </row>
        <row r="633">
          <cell r="BH633">
            <v>-125.3</v>
          </cell>
          <cell r="BI633">
            <v>-47.5</v>
          </cell>
          <cell r="BM633">
            <v>-8.5</v>
          </cell>
          <cell r="BN633">
            <v>-80.099999999999994</v>
          </cell>
          <cell r="BR633">
            <v>-67.5</v>
          </cell>
          <cell r="BS633">
            <v>-79.2</v>
          </cell>
          <cell r="BT633">
            <v>-39.700000000000003</v>
          </cell>
          <cell r="BW633">
            <v>9.8000000000000007</v>
          </cell>
          <cell r="CB633">
            <v>3.2</v>
          </cell>
          <cell r="CC633">
            <v>-47.4</v>
          </cell>
          <cell r="CF633">
            <v>-44.7</v>
          </cell>
          <cell r="CH633">
            <v>-86.3</v>
          </cell>
          <cell r="CL633">
            <v>-80.5</v>
          </cell>
          <cell r="CP633">
            <v>-81</v>
          </cell>
          <cell r="CQ633">
            <v>-47.6</v>
          </cell>
          <cell r="CT633">
            <v>-28.3</v>
          </cell>
          <cell r="CU633">
            <v>-39.700000000000003</v>
          </cell>
          <cell r="CY633">
            <v>-31.1</v>
          </cell>
          <cell r="CZ633">
            <v>-0.9</v>
          </cell>
          <cell r="DD633">
            <v>-81.900000000000006</v>
          </cell>
          <cell r="DE633">
            <v>-10.8</v>
          </cell>
          <cell r="DI633">
            <v>-0.3</v>
          </cell>
          <cell r="DM633">
            <v>10.199999999999999</v>
          </cell>
          <cell r="DN633">
            <v>-11.7</v>
          </cell>
          <cell r="DR633">
            <v>5.0999999999999996</v>
          </cell>
          <cell r="DV633">
            <v>-90.8</v>
          </cell>
          <cell r="DX633">
            <v>-219.4</v>
          </cell>
          <cell r="DY633">
            <v>0</v>
          </cell>
          <cell r="DZ633">
            <v>0</v>
          </cell>
          <cell r="EA633">
            <v>-26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  <cell r="EU633">
            <v>0</v>
          </cell>
          <cell r="EV633">
            <v>0</v>
          </cell>
          <cell r="EW633">
            <v>0</v>
          </cell>
          <cell r="EX633">
            <v>13.2</v>
          </cell>
          <cell r="EY633">
            <v>0</v>
          </cell>
          <cell r="EZ633">
            <v>0</v>
          </cell>
          <cell r="FA633">
            <v>0</v>
          </cell>
          <cell r="FB633">
            <v>0</v>
          </cell>
          <cell r="FC633">
            <v>0</v>
          </cell>
          <cell r="FH633">
            <v>-2.5</v>
          </cell>
          <cell r="FL633">
            <v>-7.8</v>
          </cell>
          <cell r="FM633">
            <v>-8</v>
          </cell>
          <cell r="GK633">
            <v>0</v>
          </cell>
          <cell r="GL633">
            <v>-65.349999999999994</v>
          </cell>
          <cell r="GM633">
            <v>-48.376923076923077</v>
          </cell>
          <cell r="GN633">
            <v>-18.071428571428573</v>
          </cell>
          <cell r="GO633">
            <v>0</v>
          </cell>
          <cell r="GP633">
            <v>0</v>
          </cell>
        </row>
        <row r="636">
          <cell r="BH636">
            <v>251</v>
          </cell>
          <cell r="BI636">
            <v>270</v>
          </cell>
          <cell r="BM636">
            <v>153</v>
          </cell>
          <cell r="BN636">
            <v>133</v>
          </cell>
          <cell r="BR636">
            <v>245</v>
          </cell>
          <cell r="BS636">
            <v>306</v>
          </cell>
          <cell r="BT636">
            <v>296</v>
          </cell>
          <cell r="CB636">
            <v>236</v>
          </cell>
          <cell r="CC636">
            <v>185</v>
          </cell>
          <cell r="CH636">
            <v>309</v>
          </cell>
          <cell r="CL636">
            <v>288</v>
          </cell>
          <cell r="CP636">
            <v>246</v>
          </cell>
          <cell r="CT636">
            <v>267</v>
          </cell>
          <cell r="CU636">
            <v>310</v>
          </cell>
          <cell r="CY636">
            <v>248</v>
          </cell>
          <cell r="CZ636">
            <v>291</v>
          </cell>
          <cell r="DD636">
            <v>186</v>
          </cell>
          <cell r="DE636">
            <v>206</v>
          </cell>
          <cell r="DH636">
            <v>253</v>
          </cell>
          <cell r="DI636">
            <v>298</v>
          </cell>
          <cell r="DM636">
            <v>136</v>
          </cell>
          <cell r="DN636">
            <v>283</v>
          </cell>
          <cell r="DR636">
            <v>77</v>
          </cell>
          <cell r="DV636">
            <v>274</v>
          </cell>
          <cell r="DX636">
            <v>307</v>
          </cell>
          <cell r="DY636">
            <v>0</v>
          </cell>
          <cell r="DZ636">
            <v>0</v>
          </cell>
          <cell r="EA636">
            <v>284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  <cell r="EJ636">
            <v>0</v>
          </cell>
          <cell r="EK636">
            <v>0</v>
          </cell>
          <cell r="EL636">
            <v>0</v>
          </cell>
          <cell r="EM636">
            <v>0</v>
          </cell>
          <cell r="EN636">
            <v>0</v>
          </cell>
          <cell r="EO636">
            <v>0</v>
          </cell>
          <cell r="EP636">
            <v>0</v>
          </cell>
          <cell r="EQ636">
            <v>0</v>
          </cell>
          <cell r="ER636">
            <v>0</v>
          </cell>
          <cell r="ES636">
            <v>0</v>
          </cell>
          <cell r="ET636">
            <v>0</v>
          </cell>
          <cell r="EU636">
            <v>0</v>
          </cell>
          <cell r="EV636">
            <v>0</v>
          </cell>
          <cell r="EW636">
            <v>0</v>
          </cell>
          <cell r="EX636">
            <v>314</v>
          </cell>
          <cell r="EY636">
            <v>0</v>
          </cell>
          <cell r="EZ636">
            <v>0</v>
          </cell>
          <cell r="FA636">
            <v>0</v>
          </cell>
          <cell r="FB636">
            <v>0</v>
          </cell>
          <cell r="FL636">
            <v>288</v>
          </cell>
          <cell r="FM636">
            <v>290</v>
          </cell>
          <cell r="FQ636">
            <v>98</v>
          </cell>
          <cell r="GK636">
            <v>0</v>
          </cell>
          <cell r="GL636">
            <v>201.75</v>
          </cell>
          <cell r="GM636">
            <v>268.8</v>
          </cell>
          <cell r="GN636">
            <v>237.625</v>
          </cell>
          <cell r="GO636">
            <v>0</v>
          </cell>
          <cell r="GP636">
            <v>0</v>
          </cell>
        </row>
        <row r="637">
          <cell r="BH637">
            <v>0.59399999999999997</v>
          </cell>
          <cell r="BN637">
            <v>0.46100000000000002</v>
          </cell>
          <cell r="BR637">
            <v>0.66900000000000004</v>
          </cell>
          <cell r="BS637">
            <v>0.74299999999999999</v>
          </cell>
          <cell r="BT637">
            <v>0.75</v>
          </cell>
          <cell r="CB637">
            <v>0.65700000000000003</v>
          </cell>
          <cell r="CC637">
            <v>0.80800000000000005</v>
          </cell>
          <cell r="CH637">
            <v>0.81599999999999995</v>
          </cell>
          <cell r="CL637">
            <v>0.71399999999999997</v>
          </cell>
          <cell r="CP637">
            <v>0.59099999999999997</v>
          </cell>
          <cell r="CT637">
            <v>0.85099999999999998</v>
          </cell>
          <cell r="CU637">
            <v>0.79100000000000004</v>
          </cell>
          <cell r="CY637">
            <v>0.60199999999999998</v>
          </cell>
          <cell r="CZ637">
            <v>0.75</v>
          </cell>
          <cell r="DD637">
            <v>0.46500000000000002</v>
          </cell>
          <cell r="DE637">
            <v>0.78600000000000003</v>
          </cell>
          <cell r="DH637">
            <v>0.64400000000000002</v>
          </cell>
          <cell r="DI637">
            <v>0.82199999999999995</v>
          </cell>
          <cell r="DM637">
            <v>0.61499999999999999</v>
          </cell>
          <cell r="DN637">
            <v>0.72899999999999998</v>
          </cell>
          <cell r="DR637">
            <v>0.72599999999999998</v>
          </cell>
          <cell r="DV637">
            <v>0.72599999999999998</v>
          </cell>
          <cell r="DX637">
            <v>0.77700000000000002</v>
          </cell>
          <cell r="DY637">
            <v>0</v>
          </cell>
          <cell r="DZ637">
            <v>0</v>
          </cell>
          <cell r="EA637">
            <v>0.71799999999999997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  <cell r="EU637">
            <v>0</v>
          </cell>
          <cell r="EV637">
            <v>0</v>
          </cell>
          <cell r="EW637">
            <v>0</v>
          </cell>
          <cell r="EX637">
            <v>0.77200000000000002</v>
          </cell>
          <cell r="EY637">
            <v>0</v>
          </cell>
          <cell r="EZ637">
            <v>0</v>
          </cell>
          <cell r="FA637">
            <v>0</v>
          </cell>
          <cell r="FB637">
            <v>0</v>
          </cell>
          <cell r="FL637">
            <v>0.68899999999999995</v>
          </cell>
          <cell r="FM637">
            <v>0.71899999999999997</v>
          </cell>
          <cell r="FQ637">
            <v>0.76200000000000001</v>
          </cell>
          <cell r="GK637">
            <v>0</v>
          </cell>
          <cell r="GL637">
            <v>0.52749999999999997</v>
          </cell>
          <cell r="GM637">
            <v>0.7390000000000001</v>
          </cell>
          <cell r="GN637">
            <v>0.67662500000000003</v>
          </cell>
          <cell r="GO637">
            <v>0</v>
          </cell>
          <cell r="GP637">
            <v>0</v>
          </cell>
        </row>
        <row r="638">
          <cell r="BH638">
            <v>-39.299999999999997</v>
          </cell>
          <cell r="BN638">
            <v>0</v>
          </cell>
          <cell r="BR638">
            <v>-6.1</v>
          </cell>
          <cell r="BS638">
            <v>-19</v>
          </cell>
          <cell r="BT638">
            <v>1</v>
          </cell>
          <cell r="CB638">
            <v>13.9</v>
          </cell>
          <cell r="CC638">
            <v>18.3</v>
          </cell>
          <cell r="CH638">
            <v>-20.399999999999999</v>
          </cell>
          <cell r="CL638">
            <v>35.6</v>
          </cell>
          <cell r="CP638">
            <v>20.5</v>
          </cell>
          <cell r="CT638">
            <v>4</v>
          </cell>
          <cell r="CU638">
            <v>45</v>
          </cell>
          <cell r="CY638">
            <v>6.8</v>
          </cell>
          <cell r="CZ638">
            <v>-8.8000000000000007</v>
          </cell>
          <cell r="DD638">
            <v>4</v>
          </cell>
          <cell r="DE638">
            <v>17</v>
          </cell>
          <cell r="DH638">
            <v>-14.7</v>
          </cell>
          <cell r="DI638">
            <v>-14.9</v>
          </cell>
          <cell r="DM638">
            <v>-7.0000000000000007E-2</v>
          </cell>
          <cell r="DN638">
            <v>-25</v>
          </cell>
          <cell r="DR638">
            <v>7.9</v>
          </cell>
          <cell r="DV638">
            <v>-48.8</v>
          </cell>
          <cell r="DX638">
            <v>11.9</v>
          </cell>
          <cell r="DY638">
            <v>0</v>
          </cell>
          <cell r="DZ638">
            <v>0</v>
          </cell>
          <cell r="EA638">
            <v>-17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  <cell r="EJ638">
            <v>0</v>
          </cell>
          <cell r="EK638">
            <v>0</v>
          </cell>
          <cell r="EL638">
            <v>0</v>
          </cell>
          <cell r="EM638">
            <v>0</v>
          </cell>
          <cell r="EN638">
            <v>0</v>
          </cell>
          <cell r="EO638">
            <v>0</v>
          </cell>
          <cell r="EP638">
            <v>0</v>
          </cell>
          <cell r="EQ638">
            <v>0</v>
          </cell>
          <cell r="ER638">
            <v>0</v>
          </cell>
          <cell r="ES638">
            <v>0</v>
          </cell>
          <cell r="ET638">
            <v>0</v>
          </cell>
          <cell r="EU638">
            <v>0</v>
          </cell>
          <cell r="EV638">
            <v>0</v>
          </cell>
          <cell r="EW638">
            <v>0</v>
          </cell>
          <cell r="EX638">
            <v>-6</v>
          </cell>
          <cell r="EY638">
            <v>0</v>
          </cell>
          <cell r="EZ638">
            <v>0</v>
          </cell>
          <cell r="FA638">
            <v>0</v>
          </cell>
          <cell r="FB638">
            <v>0</v>
          </cell>
          <cell r="FL638">
            <v>5.9</v>
          </cell>
          <cell r="FM638">
            <v>2.4</v>
          </cell>
          <cell r="FQ638">
            <v>35.1</v>
          </cell>
          <cell r="GK638">
            <v>0</v>
          </cell>
          <cell r="GL638">
            <v>-19.649999999999999</v>
          </cell>
          <cell r="GM638">
            <v>9.2800000000000011</v>
          </cell>
          <cell r="GN638">
            <v>-4.4587500000000002</v>
          </cell>
          <cell r="GO638">
            <v>0</v>
          </cell>
          <cell r="GP638">
            <v>0</v>
          </cell>
        </row>
        <row r="641">
          <cell r="BH641">
            <v>262</v>
          </cell>
          <cell r="BI641">
            <v>205</v>
          </cell>
          <cell r="BM641">
            <v>183</v>
          </cell>
          <cell r="BN641">
            <v>80</v>
          </cell>
          <cell r="BR641">
            <v>239</v>
          </cell>
          <cell r="BS641">
            <v>233</v>
          </cell>
          <cell r="BT641">
            <v>278</v>
          </cell>
          <cell r="BW641">
            <v>242</v>
          </cell>
          <cell r="CB641">
            <v>301</v>
          </cell>
          <cell r="CC641">
            <v>282</v>
          </cell>
          <cell r="CG641">
            <v>309</v>
          </cell>
          <cell r="CH641">
            <v>286</v>
          </cell>
          <cell r="CL641">
            <v>264</v>
          </cell>
          <cell r="CP641">
            <v>282</v>
          </cell>
          <cell r="CQ641">
            <v>290</v>
          </cell>
          <cell r="CT641">
            <v>289</v>
          </cell>
          <cell r="CU641">
            <v>300</v>
          </cell>
          <cell r="CY641">
            <v>252</v>
          </cell>
          <cell r="CZ641">
            <v>251</v>
          </cell>
          <cell r="DD641">
            <v>179</v>
          </cell>
          <cell r="DE641">
            <v>175</v>
          </cell>
          <cell r="DH641">
            <v>277</v>
          </cell>
          <cell r="DI641">
            <v>305</v>
          </cell>
          <cell r="DM641">
            <v>270</v>
          </cell>
          <cell r="DN641">
            <v>313</v>
          </cell>
          <cell r="GK641">
            <v>0</v>
          </cell>
          <cell r="GL641">
            <v>182.5</v>
          </cell>
          <cell r="GM641">
            <v>276.53846153846155</v>
          </cell>
          <cell r="GN641">
            <v>252.75</v>
          </cell>
          <cell r="GO641">
            <v>0</v>
          </cell>
          <cell r="GP641">
            <v>0</v>
          </cell>
        </row>
        <row r="642">
          <cell r="BH642">
            <v>0.55900000000000005</v>
          </cell>
          <cell r="BI642">
            <v>0.59499999999999997</v>
          </cell>
          <cell r="BR642">
            <v>0.65700000000000003</v>
          </cell>
          <cell r="BS642">
            <v>0.64900000000000002</v>
          </cell>
          <cell r="BT642">
            <v>0.69299999999999995</v>
          </cell>
          <cell r="BW642">
            <v>0.64</v>
          </cell>
          <cell r="CB642">
            <v>0.67500000000000004</v>
          </cell>
          <cell r="CC642">
            <v>0.70499999999999996</v>
          </cell>
          <cell r="CG642">
            <v>0.75600000000000001</v>
          </cell>
          <cell r="CH642">
            <v>0.70299999999999996</v>
          </cell>
          <cell r="CL642">
            <v>0.58099999999999996</v>
          </cell>
          <cell r="CP642">
            <v>0.70499999999999996</v>
          </cell>
          <cell r="CQ642">
            <v>0.73399999999999999</v>
          </cell>
          <cell r="CT642">
            <v>0.71499999999999997</v>
          </cell>
          <cell r="CU642">
            <v>0.72099999999999997</v>
          </cell>
          <cell r="CY642">
            <v>0.67300000000000004</v>
          </cell>
          <cell r="CZ642">
            <v>0.6</v>
          </cell>
          <cell r="DD642">
            <v>0.42799999999999999</v>
          </cell>
          <cell r="DE642">
            <v>0.6</v>
          </cell>
          <cell r="DH642">
            <v>0.67</v>
          </cell>
          <cell r="DI642">
            <v>0.69699999999999995</v>
          </cell>
          <cell r="DM642">
            <v>0.65900000000000003</v>
          </cell>
          <cell r="DN642">
            <v>0.71499999999999997</v>
          </cell>
          <cell r="GK642">
            <v>0</v>
          </cell>
          <cell r="GL642">
            <v>0.57699999999999996</v>
          </cell>
          <cell r="GM642">
            <v>0.68723076923076931</v>
          </cell>
          <cell r="GN642">
            <v>0.63024999999999998</v>
          </cell>
          <cell r="GO642">
            <v>0</v>
          </cell>
          <cell r="GP642">
            <v>0</v>
          </cell>
        </row>
        <row r="643">
          <cell r="BH643">
            <v>19.899999999999999</v>
          </cell>
          <cell r="BI643">
            <v>9.5</v>
          </cell>
          <cell r="BR643">
            <v>-12.7</v>
          </cell>
          <cell r="BS643">
            <v>-10.3</v>
          </cell>
          <cell r="BT643">
            <v>-7.2</v>
          </cell>
          <cell r="BW643">
            <v>19.399999999999999</v>
          </cell>
          <cell r="CB643">
            <v>25.7</v>
          </cell>
          <cell r="CC643">
            <v>46.7</v>
          </cell>
          <cell r="CG643">
            <v>0.6</v>
          </cell>
          <cell r="CH643">
            <v>16.399999999999999</v>
          </cell>
          <cell r="CL643">
            <v>-0.1</v>
          </cell>
          <cell r="CP643">
            <v>33.9</v>
          </cell>
          <cell r="CQ643">
            <v>30.5</v>
          </cell>
          <cell r="CT643">
            <v>65</v>
          </cell>
          <cell r="CU643">
            <v>40.6</v>
          </cell>
          <cell r="CY643">
            <v>37</v>
          </cell>
          <cell r="CZ643">
            <v>38.299999999999997</v>
          </cell>
          <cell r="DD643">
            <v>-27.7</v>
          </cell>
          <cell r="DE643">
            <v>14</v>
          </cell>
          <cell r="DH643">
            <v>18</v>
          </cell>
          <cell r="DI643">
            <v>12.9</v>
          </cell>
          <cell r="DM643">
            <v>22.7</v>
          </cell>
          <cell r="DN643">
            <v>42.9</v>
          </cell>
          <cell r="GK643">
            <v>0</v>
          </cell>
          <cell r="GL643">
            <v>14.7</v>
          </cell>
          <cell r="GM643">
            <v>19.115384615384617</v>
          </cell>
          <cell r="GN643">
            <v>19.762499999999999</v>
          </cell>
          <cell r="GO643">
            <v>0</v>
          </cell>
          <cell r="GP643">
            <v>0</v>
          </cell>
        </row>
        <row r="646">
          <cell r="BM646">
            <v>322</v>
          </cell>
          <cell r="BN646">
            <v>322</v>
          </cell>
          <cell r="BR646">
            <v>289</v>
          </cell>
          <cell r="BS646">
            <v>322</v>
          </cell>
          <cell r="BT646">
            <v>322</v>
          </cell>
          <cell r="BW646">
            <v>322</v>
          </cell>
          <cell r="CB646">
            <v>311</v>
          </cell>
          <cell r="CC646">
            <v>322</v>
          </cell>
          <cell r="CF646">
            <v>322</v>
          </cell>
          <cell r="CG646">
            <v>318</v>
          </cell>
          <cell r="CH646">
            <v>321</v>
          </cell>
          <cell r="CL646">
            <v>316</v>
          </cell>
          <cell r="CP646">
            <v>317</v>
          </cell>
          <cell r="CQ646">
            <v>322</v>
          </cell>
          <cell r="CT646">
            <v>243</v>
          </cell>
          <cell r="CU646">
            <v>322</v>
          </cell>
          <cell r="CZ646">
            <v>321</v>
          </cell>
          <cell r="DD646">
            <v>256</v>
          </cell>
          <cell r="DE646">
            <v>229</v>
          </cell>
          <cell r="DH646">
            <v>238</v>
          </cell>
          <cell r="DI646">
            <v>321</v>
          </cell>
          <cell r="DN646">
            <v>195</v>
          </cell>
          <cell r="DR646">
            <v>89</v>
          </cell>
          <cell r="DV646">
            <v>321</v>
          </cell>
          <cell r="DX646">
            <v>321</v>
          </cell>
          <cell r="DY646">
            <v>0</v>
          </cell>
          <cell r="DZ646">
            <v>0</v>
          </cell>
          <cell r="EA646">
            <v>321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  <cell r="EJ646">
            <v>0</v>
          </cell>
          <cell r="EK646">
            <v>0</v>
          </cell>
          <cell r="EL646">
            <v>0</v>
          </cell>
          <cell r="EM646">
            <v>0</v>
          </cell>
          <cell r="EN646">
            <v>0</v>
          </cell>
          <cell r="EO646">
            <v>0</v>
          </cell>
          <cell r="EP646">
            <v>0</v>
          </cell>
          <cell r="EQ646">
            <v>0</v>
          </cell>
          <cell r="ER646">
            <v>0</v>
          </cell>
          <cell r="ES646">
            <v>0</v>
          </cell>
          <cell r="ET646">
            <v>0</v>
          </cell>
          <cell r="EU646">
            <v>0</v>
          </cell>
          <cell r="EV646">
            <v>0</v>
          </cell>
          <cell r="EW646">
            <v>0</v>
          </cell>
          <cell r="EX646">
            <v>321</v>
          </cell>
          <cell r="EY646">
            <v>0</v>
          </cell>
          <cell r="EZ646">
            <v>0</v>
          </cell>
          <cell r="FA646">
            <v>0</v>
          </cell>
          <cell r="FB646">
            <v>0</v>
          </cell>
          <cell r="FC646">
            <v>0</v>
          </cell>
          <cell r="FH646">
            <v>144</v>
          </cell>
          <cell r="FL646">
            <v>281</v>
          </cell>
          <cell r="FM646">
            <v>321</v>
          </cell>
          <cell r="FQ646">
            <v>256</v>
          </cell>
          <cell r="GK646">
            <v>0</v>
          </cell>
          <cell r="GL646">
            <v>322</v>
          </cell>
          <cell r="GM646">
            <v>312.07142857142856</v>
          </cell>
          <cell r="GN646">
            <v>260</v>
          </cell>
          <cell r="GO646">
            <v>0</v>
          </cell>
          <cell r="GP646">
            <v>0</v>
          </cell>
        </row>
        <row r="647">
          <cell r="BN647">
            <v>0.73699999999999999</v>
          </cell>
          <cell r="BR647">
            <v>0.76</v>
          </cell>
          <cell r="BS647">
            <v>0.76900000000000002</v>
          </cell>
          <cell r="BT647">
            <v>0.79</v>
          </cell>
          <cell r="BW647">
            <v>0.75900000000000001</v>
          </cell>
          <cell r="CB647">
            <v>0.72</v>
          </cell>
          <cell r="CC647">
            <v>0.75900000000000001</v>
          </cell>
          <cell r="CF647">
            <v>0.79200000000000004</v>
          </cell>
          <cell r="CG647">
            <v>0.77400000000000002</v>
          </cell>
          <cell r="CH647">
            <v>0.76600000000000001</v>
          </cell>
          <cell r="CL647">
            <v>0.74099999999999999</v>
          </cell>
          <cell r="CP647">
            <v>0.70699999999999996</v>
          </cell>
          <cell r="CQ647">
            <v>0.78200000000000003</v>
          </cell>
          <cell r="CT647">
            <v>0.51700000000000002</v>
          </cell>
          <cell r="CU647">
            <v>0.76100000000000001</v>
          </cell>
          <cell r="CZ647">
            <v>0.80300000000000005</v>
          </cell>
          <cell r="DD647">
            <v>0.57599999999999996</v>
          </cell>
          <cell r="DE647">
            <v>0.77100000000000002</v>
          </cell>
          <cell r="DH647">
            <v>0.50900000000000001</v>
          </cell>
          <cell r="DI647">
            <v>0.78</v>
          </cell>
          <cell r="DN647">
            <v>0.77100000000000002</v>
          </cell>
          <cell r="DR647">
            <v>0.72799999999999998</v>
          </cell>
          <cell r="DV647">
            <v>0.79900000000000004</v>
          </cell>
          <cell r="DX647">
            <v>0.78300000000000003</v>
          </cell>
          <cell r="DY647">
            <v>0</v>
          </cell>
          <cell r="DZ647">
            <v>0</v>
          </cell>
          <cell r="EA647">
            <v>0.78100000000000003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  <cell r="EU647">
            <v>0</v>
          </cell>
          <cell r="EV647">
            <v>0</v>
          </cell>
          <cell r="EW647">
            <v>0</v>
          </cell>
          <cell r="EX647">
            <v>0.77</v>
          </cell>
          <cell r="EY647">
            <v>0</v>
          </cell>
          <cell r="EZ647">
            <v>0</v>
          </cell>
          <cell r="FA647">
            <v>0</v>
          </cell>
          <cell r="FB647">
            <v>0</v>
          </cell>
          <cell r="FC647">
            <v>0</v>
          </cell>
          <cell r="FH647">
            <v>0.85399999999999998</v>
          </cell>
          <cell r="FL647">
            <v>0.64</v>
          </cell>
          <cell r="FM647">
            <v>0.70699999999999996</v>
          </cell>
          <cell r="FQ647">
            <v>0.58699999999999997</v>
          </cell>
          <cell r="GK647">
            <v>0</v>
          </cell>
          <cell r="GL647">
            <v>0.73699999999999999</v>
          </cell>
          <cell r="GM647">
            <v>0.74264285714285705</v>
          </cell>
          <cell r="GN647">
            <v>0.70166666666666666</v>
          </cell>
          <cell r="GO647">
            <v>0</v>
          </cell>
          <cell r="GP647">
            <v>0</v>
          </cell>
        </row>
        <row r="648">
          <cell r="BN648">
            <v>-15.2</v>
          </cell>
          <cell r="BR648">
            <v>-7.2</v>
          </cell>
          <cell r="BS648">
            <v>-27</v>
          </cell>
          <cell r="BT648">
            <v>-2.9</v>
          </cell>
          <cell r="BW648">
            <v>-0.3</v>
          </cell>
          <cell r="CB648">
            <v>-7.7</v>
          </cell>
          <cell r="CC648">
            <v>12.4</v>
          </cell>
          <cell r="CF648">
            <v>9.4</v>
          </cell>
          <cell r="CG648">
            <v>-3.2</v>
          </cell>
          <cell r="CH648">
            <v>-17.5</v>
          </cell>
          <cell r="CL648">
            <v>54.6</v>
          </cell>
          <cell r="CP648">
            <v>14.7</v>
          </cell>
          <cell r="CQ648">
            <v>25.3</v>
          </cell>
          <cell r="CT648">
            <v>-12.3</v>
          </cell>
          <cell r="CU648">
            <v>12.4</v>
          </cell>
          <cell r="CZ648">
            <v>-20.3</v>
          </cell>
          <cell r="DD648">
            <v>-20.2</v>
          </cell>
          <cell r="DE648">
            <v>30.9</v>
          </cell>
          <cell r="DH648">
            <v>19.7</v>
          </cell>
          <cell r="DI648">
            <v>44.4</v>
          </cell>
          <cell r="DN648">
            <v>23.7</v>
          </cell>
          <cell r="DR648">
            <v>-51.2</v>
          </cell>
          <cell r="DV648">
            <v>7.7</v>
          </cell>
          <cell r="DX648">
            <v>33.1</v>
          </cell>
          <cell r="DY648">
            <v>0</v>
          </cell>
          <cell r="DZ648">
            <v>0</v>
          </cell>
          <cell r="EA648">
            <v>11.1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  <cell r="EJ648">
            <v>0</v>
          </cell>
          <cell r="EK648">
            <v>0</v>
          </cell>
          <cell r="EL648">
            <v>0</v>
          </cell>
          <cell r="EM648">
            <v>0</v>
          </cell>
          <cell r="EN648">
            <v>0</v>
          </cell>
          <cell r="EO648">
            <v>0</v>
          </cell>
          <cell r="EP648">
            <v>0</v>
          </cell>
          <cell r="EQ648">
            <v>0</v>
          </cell>
          <cell r="ER648">
            <v>0</v>
          </cell>
          <cell r="ES648">
            <v>0</v>
          </cell>
          <cell r="ET648">
            <v>0</v>
          </cell>
          <cell r="EU648">
            <v>0</v>
          </cell>
          <cell r="EV648">
            <v>0</v>
          </cell>
          <cell r="EW648">
            <v>0</v>
          </cell>
          <cell r="EX648">
            <v>28.5</v>
          </cell>
          <cell r="EY648">
            <v>0</v>
          </cell>
          <cell r="EZ648">
            <v>0</v>
          </cell>
          <cell r="FA648">
            <v>0</v>
          </cell>
          <cell r="FB648">
            <v>0</v>
          </cell>
          <cell r="FC648">
            <v>0</v>
          </cell>
          <cell r="FH648">
            <v>17.8</v>
          </cell>
          <cell r="FL648">
            <v>6.1</v>
          </cell>
          <cell r="FM648">
            <v>3</v>
          </cell>
          <cell r="FQ648">
            <v>33.4</v>
          </cell>
          <cell r="GK648">
            <v>0</v>
          </cell>
          <cell r="GL648">
            <v>-15.2</v>
          </cell>
          <cell r="GM648">
            <v>3.621428571428571</v>
          </cell>
          <cell r="GN648">
            <v>13.033333333333333</v>
          </cell>
          <cell r="GO648">
            <v>0</v>
          </cell>
          <cell r="GP648">
            <v>0</v>
          </cell>
        </row>
        <row r="651">
          <cell r="BI651">
            <v>177</v>
          </cell>
          <cell r="BM651">
            <v>227</v>
          </cell>
          <cell r="BN651">
            <v>309</v>
          </cell>
          <cell r="BR651">
            <v>50</v>
          </cell>
          <cell r="BS651">
            <v>248</v>
          </cell>
          <cell r="BT651">
            <v>25</v>
          </cell>
          <cell r="BW651">
            <v>194</v>
          </cell>
          <cell r="CB651">
            <v>116</v>
          </cell>
          <cell r="CC651">
            <v>80</v>
          </cell>
          <cell r="CL651">
            <v>298</v>
          </cell>
          <cell r="CP651">
            <v>301</v>
          </cell>
          <cell r="CU651">
            <v>305</v>
          </cell>
          <cell r="CY651">
            <v>257</v>
          </cell>
          <cell r="CZ651">
            <v>310</v>
          </cell>
          <cell r="DD651">
            <v>271</v>
          </cell>
          <cell r="DE651">
            <v>190</v>
          </cell>
          <cell r="DH651">
            <v>186</v>
          </cell>
          <cell r="DI651">
            <v>312</v>
          </cell>
          <cell r="DM651">
            <v>204</v>
          </cell>
          <cell r="DN651">
            <v>216</v>
          </cell>
          <cell r="DR651">
            <v>77</v>
          </cell>
          <cell r="DX651">
            <v>307</v>
          </cell>
          <cell r="DY651">
            <v>0</v>
          </cell>
          <cell r="DZ651">
            <v>0</v>
          </cell>
          <cell r="EA651">
            <v>300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  <cell r="EJ651">
            <v>0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  <cell r="EU651">
            <v>0</v>
          </cell>
          <cell r="EV651">
            <v>0</v>
          </cell>
          <cell r="EW651">
            <v>0</v>
          </cell>
          <cell r="EX651">
            <v>137</v>
          </cell>
          <cell r="EY651">
            <v>0</v>
          </cell>
          <cell r="EZ651">
            <v>0</v>
          </cell>
          <cell r="FA651">
            <v>0</v>
          </cell>
          <cell r="FB651">
            <v>0</v>
          </cell>
          <cell r="FL651">
            <v>274</v>
          </cell>
          <cell r="FM651">
            <v>277</v>
          </cell>
          <cell r="GK651">
            <v>0</v>
          </cell>
          <cell r="GL651">
            <v>237.66666666666666</v>
          </cell>
          <cell r="GM651">
            <v>179.66666666666666</v>
          </cell>
          <cell r="GN651">
            <v>243.25</v>
          </cell>
          <cell r="GO651">
            <v>0</v>
          </cell>
          <cell r="GP651">
            <v>0</v>
          </cell>
        </row>
        <row r="652">
          <cell r="BI652">
            <v>0.60499999999999998</v>
          </cell>
          <cell r="BM652">
            <v>0.73199999999999998</v>
          </cell>
          <cell r="BN652">
            <v>0.78600000000000003</v>
          </cell>
          <cell r="BR652">
            <v>0.66900000000000004</v>
          </cell>
          <cell r="BS652">
            <v>0.70399999999999996</v>
          </cell>
          <cell r="BT652">
            <v>0.66100000000000003</v>
          </cell>
          <cell r="BW652">
            <v>0.79500000000000004</v>
          </cell>
          <cell r="CB652">
            <v>0.7</v>
          </cell>
          <cell r="CC652">
            <v>0.436</v>
          </cell>
          <cell r="CL652">
            <v>0.74199999999999999</v>
          </cell>
          <cell r="CP652">
            <v>0.751</v>
          </cell>
          <cell r="CU652">
            <v>0.78600000000000003</v>
          </cell>
          <cell r="CY652">
            <v>0.63500000000000001</v>
          </cell>
          <cell r="CZ652">
            <v>0.77700000000000002</v>
          </cell>
          <cell r="DD652">
            <v>0.66100000000000003</v>
          </cell>
          <cell r="DE652">
            <v>0.69</v>
          </cell>
          <cell r="DH652">
            <v>0.27100000000000002</v>
          </cell>
          <cell r="DI652">
            <v>0.86899999999999999</v>
          </cell>
          <cell r="DM652">
            <v>0.51600000000000001</v>
          </cell>
          <cell r="DN652">
            <v>0.75600000000000001</v>
          </cell>
          <cell r="DR652">
            <v>0.67900000000000005</v>
          </cell>
          <cell r="DX652">
            <v>0.75900000000000001</v>
          </cell>
          <cell r="DY652">
            <v>0</v>
          </cell>
          <cell r="DZ652">
            <v>0</v>
          </cell>
          <cell r="EA652">
            <v>0.76400000000000001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  <cell r="EU652">
            <v>0</v>
          </cell>
          <cell r="EV652">
            <v>0</v>
          </cell>
          <cell r="EW652">
            <v>0</v>
          </cell>
          <cell r="EX652">
            <v>0.57099999999999995</v>
          </cell>
          <cell r="EY652">
            <v>0</v>
          </cell>
          <cell r="EZ652">
            <v>0</v>
          </cell>
          <cell r="FA652">
            <v>0</v>
          </cell>
          <cell r="FB652">
            <v>0</v>
          </cell>
          <cell r="FL652">
            <v>0.65500000000000003</v>
          </cell>
          <cell r="FM652">
            <v>0.66100000000000003</v>
          </cell>
          <cell r="GK652">
            <v>0</v>
          </cell>
          <cell r="GL652">
            <v>0.70766666666666678</v>
          </cell>
          <cell r="GM652">
            <v>0.69377777777777772</v>
          </cell>
          <cell r="GN652">
            <v>0.64687499999999998</v>
          </cell>
          <cell r="GO652">
            <v>0</v>
          </cell>
          <cell r="GP652">
            <v>0</v>
          </cell>
        </row>
        <row r="653">
          <cell r="BI653">
            <v>147</v>
          </cell>
          <cell r="BM653">
            <v>18.5</v>
          </cell>
          <cell r="BN653">
            <v>13.4</v>
          </cell>
          <cell r="BR653">
            <v>0.1</v>
          </cell>
          <cell r="BS653">
            <v>-8.5</v>
          </cell>
          <cell r="BT653">
            <v>0.7</v>
          </cell>
          <cell r="BW653">
            <v>-13</v>
          </cell>
          <cell r="CB653">
            <v>1</v>
          </cell>
          <cell r="CC653">
            <v>10.4</v>
          </cell>
          <cell r="CL653">
            <v>50.4</v>
          </cell>
          <cell r="CP653">
            <v>16.100000000000001</v>
          </cell>
          <cell r="CU653">
            <v>56.9</v>
          </cell>
          <cell r="CY653">
            <v>24.3</v>
          </cell>
          <cell r="CZ653">
            <v>37.6</v>
          </cell>
          <cell r="DD653">
            <v>53.7</v>
          </cell>
          <cell r="DE653">
            <v>44.1</v>
          </cell>
          <cell r="DH653">
            <v>10.5</v>
          </cell>
          <cell r="DI653">
            <v>-53.9</v>
          </cell>
          <cell r="DM653">
            <v>32.700000000000003</v>
          </cell>
          <cell r="DN653">
            <v>34.299999999999997</v>
          </cell>
          <cell r="DR653">
            <v>16.899999999999999</v>
          </cell>
          <cell r="DX653">
            <v>38.5</v>
          </cell>
          <cell r="DY653">
            <v>0</v>
          </cell>
          <cell r="DZ653">
            <v>0</v>
          </cell>
          <cell r="EA653">
            <v>42.6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  <cell r="EJ653">
            <v>0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  <cell r="EU653">
            <v>0</v>
          </cell>
          <cell r="EV653">
            <v>0</v>
          </cell>
          <cell r="EW653">
            <v>0</v>
          </cell>
          <cell r="EX653">
            <v>-47.5</v>
          </cell>
          <cell r="EY653">
            <v>0</v>
          </cell>
          <cell r="EZ653">
            <v>0</v>
          </cell>
          <cell r="FA653">
            <v>0</v>
          </cell>
          <cell r="FB653">
            <v>0</v>
          </cell>
          <cell r="FL653">
            <v>-93.5</v>
          </cell>
          <cell r="FM653">
            <v>-110.2</v>
          </cell>
          <cell r="GK653">
            <v>0</v>
          </cell>
          <cell r="GL653">
            <v>59.633333333333333</v>
          </cell>
          <cell r="GM653">
            <v>12.677777777777777</v>
          </cell>
          <cell r="GN653">
            <v>22.912500000000001</v>
          </cell>
          <cell r="GO653">
            <v>0</v>
          </cell>
          <cell r="GP653">
            <v>0</v>
          </cell>
        </row>
        <row r="656">
          <cell r="BC656">
            <v>285</v>
          </cell>
          <cell r="BD656">
            <v>289</v>
          </cell>
          <cell r="BE656">
            <v>292</v>
          </cell>
          <cell r="BH656">
            <v>281</v>
          </cell>
          <cell r="BI656">
            <v>264</v>
          </cell>
          <cell r="BM656">
            <v>316</v>
          </cell>
          <cell r="BN656">
            <v>279</v>
          </cell>
          <cell r="BR656">
            <v>264</v>
          </cell>
          <cell r="BS656">
            <v>275</v>
          </cell>
          <cell r="BT656">
            <v>316</v>
          </cell>
          <cell r="BW656">
            <v>305</v>
          </cell>
          <cell r="CB656">
            <v>316</v>
          </cell>
          <cell r="CC656">
            <v>318</v>
          </cell>
          <cell r="CH656">
            <v>307</v>
          </cell>
          <cell r="CL656">
            <v>240</v>
          </cell>
          <cell r="CP656">
            <v>292</v>
          </cell>
          <cell r="CQ656">
            <v>318</v>
          </cell>
          <cell r="CT656">
            <v>317</v>
          </cell>
          <cell r="CU656">
            <v>313</v>
          </cell>
          <cell r="CY656">
            <v>276</v>
          </cell>
          <cell r="CZ656">
            <v>318</v>
          </cell>
          <cell r="DD656">
            <v>203</v>
          </cell>
          <cell r="DE656">
            <v>216</v>
          </cell>
          <cell r="DH656">
            <v>280</v>
          </cell>
          <cell r="DI656">
            <v>278</v>
          </cell>
          <cell r="DM656">
            <v>293</v>
          </cell>
          <cell r="DN656">
            <v>262</v>
          </cell>
          <cell r="DR656">
            <v>79</v>
          </cell>
          <cell r="DV656">
            <v>100</v>
          </cell>
          <cell r="DX656">
            <v>318</v>
          </cell>
          <cell r="DY656">
            <v>0</v>
          </cell>
          <cell r="DZ656">
            <v>0</v>
          </cell>
          <cell r="EA656">
            <v>300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  <cell r="FC656">
            <v>0</v>
          </cell>
          <cell r="FH656">
            <v>193</v>
          </cell>
          <cell r="FL656">
            <v>214</v>
          </cell>
          <cell r="GK656">
            <v>0</v>
          </cell>
          <cell r="GL656">
            <v>286.57142857142856</v>
          </cell>
          <cell r="GM656">
            <v>298.41666666666669</v>
          </cell>
          <cell r="GN656">
            <v>265.75</v>
          </cell>
          <cell r="GO656">
            <v>0</v>
          </cell>
          <cell r="GP656">
            <v>0</v>
          </cell>
        </row>
        <row r="657">
          <cell r="BC657">
            <v>0.66900000000000004</v>
          </cell>
          <cell r="BD657">
            <v>0.68</v>
          </cell>
          <cell r="BE657">
            <v>0.67600000000000005</v>
          </cell>
          <cell r="BH657">
            <v>0.63700000000000001</v>
          </cell>
          <cell r="BI657">
            <v>0.59299999999999997</v>
          </cell>
          <cell r="BM657">
            <v>0.748</v>
          </cell>
          <cell r="BN657">
            <v>0.82199999999999995</v>
          </cell>
          <cell r="BR657">
            <v>0.66300000000000003</v>
          </cell>
          <cell r="BS657">
            <v>0.76100000000000001</v>
          </cell>
          <cell r="BT657">
            <v>0.83099999999999996</v>
          </cell>
          <cell r="BW657">
            <v>0.747</v>
          </cell>
          <cell r="CB657">
            <v>0.78300000000000003</v>
          </cell>
          <cell r="CC657">
            <v>0.84</v>
          </cell>
          <cell r="CH657">
            <v>0.84599999999999997</v>
          </cell>
          <cell r="CL657">
            <v>0.58399999999999996</v>
          </cell>
          <cell r="CP657">
            <v>0.75700000000000001</v>
          </cell>
          <cell r="CQ657">
            <v>0.81399999999999995</v>
          </cell>
          <cell r="CT657">
            <v>0.78600000000000003</v>
          </cell>
          <cell r="CU657">
            <v>0.84499999999999997</v>
          </cell>
          <cell r="CY657">
            <v>0.68100000000000005</v>
          </cell>
          <cell r="CZ657">
            <v>0.85299999999999998</v>
          </cell>
          <cell r="DD657">
            <v>0.48899999999999999</v>
          </cell>
          <cell r="DE657">
            <v>0.81799999999999995</v>
          </cell>
          <cell r="DH657">
            <v>0.7</v>
          </cell>
          <cell r="DI657">
            <v>0.69499999999999995</v>
          </cell>
          <cell r="DM657">
            <v>0.746</v>
          </cell>
          <cell r="DN657">
            <v>0.64400000000000002</v>
          </cell>
          <cell r="DR657">
            <v>0.78500000000000003</v>
          </cell>
          <cell r="DV657">
            <v>0.57499999999999996</v>
          </cell>
          <cell r="DX657">
            <v>0.82</v>
          </cell>
          <cell r="DY657">
            <v>0</v>
          </cell>
          <cell r="DZ657">
            <v>0</v>
          </cell>
          <cell r="EA657">
            <v>0.76500000000000001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  <cell r="EJ657">
            <v>0</v>
          </cell>
          <cell r="EK657">
            <v>0</v>
          </cell>
          <cell r="EL657">
            <v>0</v>
          </cell>
          <cell r="EM657">
            <v>0</v>
          </cell>
          <cell r="EN657">
            <v>0</v>
          </cell>
          <cell r="EO657">
            <v>0</v>
          </cell>
          <cell r="EP657">
            <v>0</v>
          </cell>
          <cell r="EQ657">
            <v>0</v>
          </cell>
          <cell r="ER657">
            <v>0</v>
          </cell>
          <cell r="ES657">
            <v>0</v>
          </cell>
          <cell r="ET657">
            <v>0</v>
          </cell>
          <cell r="EU657">
            <v>0</v>
          </cell>
          <cell r="EV657">
            <v>0</v>
          </cell>
          <cell r="EW657">
            <v>0</v>
          </cell>
          <cell r="EX657">
            <v>0</v>
          </cell>
          <cell r="EY657">
            <v>0</v>
          </cell>
          <cell r="EZ657">
            <v>0</v>
          </cell>
          <cell r="FA657">
            <v>0</v>
          </cell>
          <cell r="FB657">
            <v>0</v>
          </cell>
          <cell r="FC657">
            <v>0</v>
          </cell>
          <cell r="FH657">
            <v>0.84199999999999997</v>
          </cell>
          <cell r="FL657">
            <v>0.57399999999999995</v>
          </cell>
          <cell r="GK657">
            <v>0</v>
          </cell>
          <cell r="GL657">
            <v>0.68928571428571428</v>
          </cell>
          <cell r="GM657">
            <v>0.77141666666666664</v>
          </cell>
          <cell r="GN657">
            <v>0.70325000000000015</v>
          </cell>
          <cell r="GO657">
            <v>0</v>
          </cell>
          <cell r="GP657">
            <v>0</v>
          </cell>
        </row>
        <row r="658">
          <cell r="BC658">
            <v>62.4</v>
          </cell>
          <cell r="BD658">
            <v>19</v>
          </cell>
          <cell r="BE658">
            <v>17.100000000000001</v>
          </cell>
          <cell r="BH658">
            <v>17.2</v>
          </cell>
          <cell r="BI658">
            <v>19.600000000000001</v>
          </cell>
          <cell r="BM658">
            <v>13.7</v>
          </cell>
          <cell r="BN658">
            <v>10</v>
          </cell>
          <cell r="BR658">
            <v>16.399999999999999</v>
          </cell>
          <cell r="BS658">
            <v>21.8</v>
          </cell>
          <cell r="BT658">
            <v>29.5</v>
          </cell>
          <cell r="BW658">
            <v>17.899999999999999</v>
          </cell>
          <cell r="CB658">
            <v>37.200000000000003</v>
          </cell>
          <cell r="CC658">
            <v>32.9</v>
          </cell>
          <cell r="CH658">
            <v>27.2</v>
          </cell>
          <cell r="CL658">
            <v>-31.4</v>
          </cell>
          <cell r="CP658">
            <v>5.9</v>
          </cell>
          <cell r="CQ658">
            <v>19</v>
          </cell>
          <cell r="CT658">
            <v>0.4</v>
          </cell>
          <cell r="CU658">
            <v>13.6</v>
          </cell>
          <cell r="CY658">
            <v>-8.5</v>
          </cell>
          <cell r="CZ658">
            <v>3.5</v>
          </cell>
          <cell r="DD658">
            <v>11.8</v>
          </cell>
          <cell r="DE658">
            <v>13.2</v>
          </cell>
          <cell r="DH658">
            <v>-23.1</v>
          </cell>
          <cell r="DI658">
            <v>5.5</v>
          </cell>
          <cell r="DM658">
            <v>9.9</v>
          </cell>
          <cell r="DN658">
            <v>21.7</v>
          </cell>
          <cell r="DR658">
            <v>6.9</v>
          </cell>
          <cell r="DV658">
            <v>12.1</v>
          </cell>
          <cell r="DX658">
            <v>27.1</v>
          </cell>
          <cell r="DY658">
            <v>0</v>
          </cell>
          <cell r="DZ658">
            <v>0</v>
          </cell>
          <cell r="EA658">
            <v>28.7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  <cell r="EJ658">
            <v>0</v>
          </cell>
          <cell r="EK658">
            <v>0</v>
          </cell>
          <cell r="EL658">
            <v>0</v>
          </cell>
          <cell r="EM658">
            <v>0</v>
          </cell>
          <cell r="EN658">
            <v>0</v>
          </cell>
          <cell r="EO658">
            <v>0</v>
          </cell>
          <cell r="EP658">
            <v>0</v>
          </cell>
          <cell r="EQ658">
            <v>0</v>
          </cell>
          <cell r="ER658">
            <v>0</v>
          </cell>
          <cell r="ES658">
            <v>0</v>
          </cell>
          <cell r="ET658">
            <v>0</v>
          </cell>
          <cell r="EU658">
            <v>0</v>
          </cell>
          <cell r="EV658">
            <v>0</v>
          </cell>
          <cell r="EW658">
            <v>0</v>
          </cell>
          <cell r="EX658">
            <v>0</v>
          </cell>
          <cell r="EY658">
            <v>0</v>
          </cell>
          <cell r="EZ658">
            <v>0</v>
          </cell>
          <cell r="FA658">
            <v>0</v>
          </cell>
          <cell r="FB658">
            <v>0</v>
          </cell>
          <cell r="FC658">
            <v>0</v>
          </cell>
          <cell r="FH658">
            <v>35.1</v>
          </cell>
          <cell r="FL658">
            <v>28.1</v>
          </cell>
          <cell r="GK658">
            <v>0</v>
          </cell>
          <cell r="GL658">
            <v>22.714285714285715</v>
          </cell>
          <cell r="GM658">
            <v>15.866666666666665</v>
          </cell>
          <cell r="GN658">
            <v>4.25</v>
          </cell>
          <cell r="GO658">
            <v>0</v>
          </cell>
          <cell r="GP658">
            <v>0</v>
          </cell>
        </row>
        <row r="661">
          <cell r="FH661">
            <v>107</v>
          </cell>
          <cell r="FL661">
            <v>166</v>
          </cell>
          <cell r="GK661">
            <v>0</v>
          </cell>
          <cell r="GL661">
            <v>0</v>
          </cell>
          <cell r="GM661">
            <v>0</v>
          </cell>
          <cell r="GN661">
            <v>0</v>
          </cell>
          <cell r="GO661">
            <v>0</v>
          </cell>
          <cell r="GP661">
            <v>0</v>
          </cell>
        </row>
        <row r="662">
          <cell r="FH662">
            <v>0.69499999999999995</v>
          </cell>
          <cell r="FL662">
            <v>0.63</v>
          </cell>
          <cell r="GK662">
            <v>0</v>
          </cell>
          <cell r="GL662">
            <v>0</v>
          </cell>
          <cell r="GM662">
            <v>0</v>
          </cell>
          <cell r="GN662">
            <v>0</v>
          </cell>
          <cell r="GO662">
            <v>0</v>
          </cell>
          <cell r="GP662">
            <v>0</v>
          </cell>
        </row>
        <row r="663">
          <cell r="FH663">
            <v>-87.4</v>
          </cell>
          <cell r="FL663">
            <v>-166.9</v>
          </cell>
          <cell r="GK663">
            <v>0</v>
          </cell>
          <cell r="GL663">
            <v>0</v>
          </cell>
          <cell r="GM663">
            <v>0</v>
          </cell>
          <cell r="GN663">
            <v>0</v>
          </cell>
          <cell r="GO663">
            <v>0</v>
          </cell>
          <cell r="GP663">
            <v>0</v>
          </cell>
        </row>
        <row r="666">
          <cell r="AK666">
            <v>260</v>
          </cell>
          <cell r="AL666">
            <v>280</v>
          </cell>
          <cell r="AO666">
            <v>233</v>
          </cell>
          <cell r="AP666">
            <v>288</v>
          </cell>
          <cell r="AQ666">
            <v>268</v>
          </cell>
          <cell r="AT666">
            <v>289</v>
          </cell>
          <cell r="AU666">
            <v>286</v>
          </cell>
          <cell r="BC666">
            <v>300</v>
          </cell>
          <cell r="BD666">
            <v>292</v>
          </cell>
          <cell r="BE666">
            <v>264</v>
          </cell>
          <cell r="BH666">
            <v>282</v>
          </cell>
          <cell r="BI666">
            <v>193</v>
          </cell>
          <cell r="BM666">
            <v>291</v>
          </cell>
          <cell r="BN666">
            <v>258</v>
          </cell>
          <cell r="BR666">
            <v>284</v>
          </cell>
          <cell r="BT666">
            <v>284</v>
          </cell>
          <cell r="BW666">
            <v>270</v>
          </cell>
          <cell r="CB666">
            <v>291</v>
          </cell>
          <cell r="CC666">
            <v>288</v>
          </cell>
          <cell r="CL666">
            <v>270</v>
          </cell>
          <cell r="CP666">
            <v>261</v>
          </cell>
          <cell r="CT666">
            <v>240</v>
          </cell>
          <cell r="CU666">
            <v>256</v>
          </cell>
          <cell r="CY666">
            <v>81</v>
          </cell>
          <cell r="CZ666">
            <v>252</v>
          </cell>
          <cell r="DD666">
            <v>135</v>
          </cell>
          <cell r="DE666">
            <v>174</v>
          </cell>
          <cell r="DH666">
            <v>161</v>
          </cell>
          <cell r="DI666">
            <v>212</v>
          </cell>
          <cell r="DM666">
            <v>254</v>
          </cell>
          <cell r="DV666">
            <v>308</v>
          </cell>
          <cell r="DX666">
            <v>280</v>
          </cell>
          <cell r="DY666">
            <v>0</v>
          </cell>
          <cell r="DZ666">
            <v>0</v>
          </cell>
          <cell r="EA666">
            <v>274</v>
          </cell>
          <cell r="EB666">
            <v>0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  <cell r="EU666">
            <v>0</v>
          </cell>
          <cell r="EV666">
            <v>0</v>
          </cell>
          <cell r="EW666">
            <v>0</v>
          </cell>
          <cell r="EX666">
            <v>2963</v>
          </cell>
          <cell r="EY666">
            <v>0</v>
          </cell>
          <cell r="EZ666">
            <v>0</v>
          </cell>
          <cell r="FA666">
            <v>0</v>
          </cell>
          <cell r="FB666">
            <v>0</v>
          </cell>
          <cell r="FH666">
            <v>172</v>
          </cell>
          <cell r="FL666">
            <v>264</v>
          </cell>
          <cell r="FM666">
            <v>219</v>
          </cell>
          <cell r="FQ666">
            <v>279</v>
          </cell>
          <cell r="GK666">
            <v>270</v>
          </cell>
          <cell r="GL666">
            <v>270.33333333333331</v>
          </cell>
          <cell r="GM666">
            <v>271.55555555555554</v>
          </cell>
          <cell r="GN666">
            <v>181.28571428571428</v>
          </cell>
          <cell r="GO666">
            <v>0</v>
          </cell>
          <cell r="GP666">
            <v>0</v>
          </cell>
        </row>
        <row r="667">
          <cell r="AK667">
            <v>0.65900000000000003</v>
          </cell>
          <cell r="AL667">
            <v>0.67600000000000005</v>
          </cell>
          <cell r="AO667">
            <v>0.56399999999999995</v>
          </cell>
          <cell r="AP667">
            <v>0.68500000000000005</v>
          </cell>
          <cell r="AQ667">
            <v>0.64800000000000002</v>
          </cell>
          <cell r="AT667">
            <v>0.69699999999999995</v>
          </cell>
          <cell r="AU667">
            <v>0.69599999999999995</v>
          </cell>
          <cell r="BC667">
            <v>0.67800000000000005</v>
          </cell>
          <cell r="BD667">
            <v>0.67500000000000004</v>
          </cell>
          <cell r="BE667">
            <v>0.61199999999999999</v>
          </cell>
          <cell r="BH667">
            <v>0.65</v>
          </cell>
          <cell r="BI667">
            <v>0.35299999999999998</v>
          </cell>
          <cell r="BN667">
            <v>0.627</v>
          </cell>
          <cell r="BR667">
            <v>0.73099999999999998</v>
          </cell>
          <cell r="BT667">
            <v>0.70499999999999996</v>
          </cell>
          <cell r="BW667">
            <v>0.67300000000000004</v>
          </cell>
          <cell r="CB667">
            <v>0.71</v>
          </cell>
          <cell r="CC667">
            <v>0.70399999999999996</v>
          </cell>
          <cell r="CL667">
            <v>0.71599999999999997</v>
          </cell>
          <cell r="CP667">
            <v>0.62</v>
          </cell>
          <cell r="CT667">
            <v>0.61599999999999999</v>
          </cell>
          <cell r="CU667">
            <v>0.73499999999999999</v>
          </cell>
          <cell r="CY667">
            <v>0.8</v>
          </cell>
          <cell r="CZ667">
            <v>0.70499999999999996</v>
          </cell>
          <cell r="DD667">
            <v>0.36799999999999999</v>
          </cell>
          <cell r="DE667">
            <v>0.69099999999999995</v>
          </cell>
          <cell r="DH667">
            <v>0.39</v>
          </cell>
          <cell r="DI667">
            <v>0.52700000000000002</v>
          </cell>
          <cell r="DM667">
            <v>0.626</v>
          </cell>
          <cell r="DV667">
            <v>0.73199999999999998</v>
          </cell>
          <cell r="DX667">
            <v>0.7</v>
          </cell>
          <cell r="DY667">
            <v>0</v>
          </cell>
          <cell r="DZ667">
            <v>0</v>
          </cell>
          <cell r="EA667">
            <v>0.67600000000000005</v>
          </cell>
          <cell r="EB667">
            <v>0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  <cell r="EJ667">
            <v>0</v>
          </cell>
          <cell r="EK667">
            <v>0</v>
          </cell>
          <cell r="EL667">
            <v>0</v>
          </cell>
          <cell r="EM667">
            <v>0</v>
          </cell>
          <cell r="EN667">
            <v>0</v>
          </cell>
          <cell r="EO667">
            <v>0</v>
          </cell>
          <cell r="EP667">
            <v>0</v>
          </cell>
          <cell r="EQ667">
            <v>0</v>
          </cell>
          <cell r="ER667">
            <v>0</v>
          </cell>
          <cell r="ES667">
            <v>0</v>
          </cell>
          <cell r="ET667">
            <v>0</v>
          </cell>
          <cell r="EU667">
            <v>0</v>
          </cell>
          <cell r="EV667">
            <v>0</v>
          </cell>
          <cell r="EW667">
            <v>0</v>
          </cell>
          <cell r="EX667">
            <v>0.70299999999999996</v>
          </cell>
          <cell r="EY667">
            <v>0</v>
          </cell>
          <cell r="EZ667">
            <v>0</v>
          </cell>
          <cell r="FA667">
            <v>0</v>
          </cell>
          <cell r="FB667">
            <v>0</v>
          </cell>
          <cell r="FH667">
            <v>0.624</v>
          </cell>
          <cell r="FL667">
            <v>0.61499999999999999</v>
          </cell>
          <cell r="FM667">
            <v>0.60699999999999998</v>
          </cell>
          <cell r="FQ667">
            <v>0.69699999999999995</v>
          </cell>
          <cell r="GK667">
            <v>0.66749999999999998</v>
          </cell>
          <cell r="GL667">
            <v>0.62590909090909086</v>
          </cell>
          <cell r="GM667">
            <v>0.69</v>
          </cell>
          <cell r="GN667">
            <v>0.58671428571428574</v>
          </cell>
          <cell r="GO667">
            <v>0</v>
          </cell>
          <cell r="GP667">
            <v>0</v>
          </cell>
        </row>
        <row r="668">
          <cell r="AQ668">
            <v>60.1</v>
          </cell>
          <cell r="AT668">
            <v>46.1</v>
          </cell>
          <cell r="AU668">
            <v>41.5</v>
          </cell>
          <cell r="BC668">
            <v>67.3</v>
          </cell>
          <cell r="BD668">
            <v>68.599999999999994</v>
          </cell>
          <cell r="BE668">
            <v>74.7</v>
          </cell>
          <cell r="BH668">
            <v>85.9</v>
          </cell>
          <cell r="BI668">
            <v>31.7</v>
          </cell>
          <cell r="BN668">
            <v>93.9</v>
          </cell>
          <cell r="BR668">
            <v>82.8</v>
          </cell>
          <cell r="BT668">
            <v>111</v>
          </cell>
          <cell r="BW668">
            <v>88.6</v>
          </cell>
          <cell r="CB668">
            <v>94.7</v>
          </cell>
          <cell r="CC668">
            <v>83.9</v>
          </cell>
          <cell r="CL668">
            <v>73.099999999999994</v>
          </cell>
          <cell r="CP668">
            <v>65.7</v>
          </cell>
          <cell r="CT668">
            <v>36.4</v>
          </cell>
          <cell r="CU668">
            <v>32.6</v>
          </cell>
          <cell r="CY668">
            <v>10.199999999999999</v>
          </cell>
          <cell r="CZ668">
            <v>24.8</v>
          </cell>
          <cell r="DD668">
            <v>19.5</v>
          </cell>
          <cell r="DE668">
            <v>37.700000000000003</v>
          </cell>
          <cell r="DH668">
            <v>35.5</v>
          </cell>
          <cell r="DI668">
            <v>50.4</v>
          </cell>
          <cell r="DM668">
            <v>55.4</v>
          </cell>
          <cell r="DV668">
            <v>84.5</v>
          </cell>
          <cell r="DX668">
            <v>116.9</v>
          </cell>
          <cell r="DY668">
            <v>0</v>
          </cell>
          <cell r="DZ668">
            <v>0</v>
          </cell>
          <cell r="EA668">
            <v>83</v>
          </cell>
          <cell r="EB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0</v>
          </cell>
          <cell r="EM668">
            <v>0</v>
          </cell>
          <cell r="EN668">
            <v>0</v>
          </cell>
          <cell r="EO668">
            <v>0</v>
          </cell>
          <cell r="EP668">
            <v>0</v>
          </cell>
          <cell r="EQ668">
            <v>0</v>
          </cell>
          <cell r="ER668">
            <v>0</v>
          </cell>
          <cell r="ES668">
            <v>0</v>
          </cell>
          <cell r="ET668">
            <v>0</v>
          </cell>
          <cell r="EU668">
            <v>0</v>
          </cell>
          <cell r="EV668">
            <v>0</v>
          </cell>
          <cell r="EW668">
            <v>0</v>
          </cell>
          <cell r="EX668">
            <v>-109</v>
          </cell>
          <cell r="EY668">
            <v>0</v>
          </cell>
          <cell r="EZ668">
            <v>0</v>
          </cell>
          <cell r="FA668">
            <v>0</v>
          </cell>
          <cell r="FB668">
            <v>0</v>
          </cell>
          <cell r="FH668">
            <v>-71</v>
          </cell>
          <cell r="FL668">
            <v>-90.4</v>
          </cell>
          <cell r="FM668">
            <v>-97.6</v>
          </cell>
          <cell r="FQ668">
            <v>-162.19999999999999</v>
          </cell>
          <cell r="GK668">
            <v>0</v>
          </cell>
          <cell r="GL668">
            <v>63.311111111111117</v>
          </cell>
          <cell r="GM668">
            <v>74.311111111111117</v>
          </cell>
          <cell r="GN668">
            <v>33.357142857142854</v>
          </cell>
          <cell r="GO668">
            <v>0</v>
          </cell>
          <cell r="GP668">
            <v>0</v>
          </cell>
        </row>
        <row r="671">
          <cell r="AO671">
            <v>243</v>
          </cell>
          <cell r="AP671">
            <v>246</v>
          </cell>
          <cell r="AQ671">
            <v>167</v>
          </cell>
          <cell r="AT671">
            <v>266</v>
          </cell>
          <cell r="AU671">
            <v>267</v>
          </cell>
          <cell r="BC671">
            <v>270</v>
          </cell>
          <cell r="BD671">
            <v>270</v>
          </cell>
          <cell r="BE671">
            <v>265</v>
          </cell>
          <cell r="BH671">
            <v>241</v>
          </cell>
          <cell r="BI671">
            <v>267</v>
          </cell>
          <cell r="BM671">
            <v>267</v>
          </cell>
          <cell r="BN671">
            <v>267</v>
          </cell>
          <cell r="BR671">
            <v>272</v>
          </cell>
          <cell r="BS671">
            <v>252</v>
          </cell>
          <cell r="BT671">
            <v>234</v>
          </cell>
          <cell r="BW671">
            <v>272</v>
          </cell>
          <cell r="CB671">
            <v>272</v>
          </cell>
          <cell r="CC671">
            <v>273</v>
          </cell>
          <cell r="CL671">
            <v>110</v>
          </cell>
          <cell r="CP671">
            <v>244</v>
          </cell>
          <cell r="CT671">
            <v>203</v>
          </cell>
          <cell r="CU671">
            <v>275</v>
          </cell>
          <cell r="CY671">
            <v>275</v>
          </cell>
          <cell r="CZ671">
            <v>275</v>
          </cell>
          <cell r="DD671">
            <v>182</v>
          </cell>
          <cell r="DE671">
            <v>137</v>
          </cell>
          <cell r="DH671">
            <v>242</v>
          </cell>
          <cell r="DI671">
            <v>203</v>
          </cell>
          <cell r="DM671">
            <v>275</v>
          </cell>
          <cell r="DN671">
            <v>242</v>
          </cell>
          <cell r="DR671">
            <v>84</v>
          </cell>
          <cell r="DV671">
            <v>251</v>
          </cell>
          <cell r="DX671">
            <v>275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  <cell r="EU671">
            <v>0</v>
          </cell>
          <cell r="EV671">
            <v>0</v>
          </cell>
          <cell r="EW671">
            <v>0</v>
          </cell>
          <cell r="EX671">
            <v>275</v>
          </cell>
          <cell r="EY671">
            <v>0</v>
          </cell>
          <cell r="EZ671">
            <v>0</v>
          </cell>
          <cell r="FA671">
            <v>0</v>
          </cell>
          <cell r="FB671">
            <v>0</v>
          </cell>
          <cell r="FH671">
            <v>166</v>
          </cell>
          <cell r="FL671">
            <v>270</v>
          </cell>
          <cell r="GK671">
            <v>0</v>
          </cell>
          <cell r="GL671">
            <v>253</v>
          </cell>
          <cell r="GM671">
            <v>240.7</v>
          </cell>
          <cell r="GN671">
            <v>228.875</v>
          </cell>
          <cell r="GO671">
            <v>0</v>
          </cell>
          <cell r="GP671">
            <v>0</v>
          </cell>
        </row>
        <row r="672">
          <cell r="AQ672">
            <v>0.40300000000000002</v>
          </cell>
          <cell r="AT672">
            <v>0.66100000000000003</v>
          </cell>
          <cell r="AU672">
            <v>0.65800000000000003</v>
          </cell>
          <cell r="BC672">
            <v>0.69499999999999995</v>
          </cell>
          <cell r="BD672">
            <v>0.73799999999999999</v>
          </cell>
          <cell r="BE672">
            <v>0.70199999999999996</v>
          </cell>
          <cell r="BH672">
            <v>0.67200000000000004</v>
          </cell>
          <cell r="BI672">
            <v>0.76300000000000001</v>
          </cell>
          <cell r="BN672">
            <v>0.71399999999999997</v>
          </cell>
          <cell r="BR672">
            <v>0.76200000000000001</v>
          </cell>
          <cell r="BS672">
            <v>0.74099999999999999</v>
          </cell>
          <cell r="BT672">
            <v>0.67100000000000004</v>
          </cell>
          <cell r="BW672">
            <v>0.79500000000000004</v>
          </cell>
          <cell r="CB672">
            <v>0.83299999999999996</v>
          </cell>
          <cell r="CC672">
            <v>0.78700000000000003</v>
          </cell>
          <cell r="CL672">
            <v>0.9</v>
          </cell>
          <cell r="CP672">
            <v>0.66200000000000003</v>
          </cell>
          <cell r="CT672">
            <v>0.77300000000000002</v>
          </cell>
          <cell r="CU672">
            <v>0.83099999999999996</v>
          </cell>
          <cell r="CY672">
            <v>0.81899999999999995</v>
          </cell>
          <cell r="CZ672">
            <v>0.79400000000000004</v>
          </cell>
          <cell r="DD672">
            <v>0.50700000000000001</v>
          </cell>
          <cell r="DE672">
            <v>0.61199999999999999</v>
          </cell>
          <cell r="DH672">
            <v>0.69099999999999995</v>
          </cell>
          <cell r="DI672">
            <v>0.55700000000000005</v>
          </cell>
          <cell r="DM672">
            <v>0.72699999999999998</v>
          </cell>
          <cell r="DN672">
            <v>0.67500000000000004</v>
          </cell>
          <cell r="DR672">
            <v>0.89800000000000002</v>
          </cell>
          <cell r="DV672">
            <v>0.72199999999999998</v>
          </cell>
          <cell r="DX672">
            <v>0.75700000000000001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0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0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  <cell r="EU672">
            <v>0</v>
          </cell>
          <cell r="EV672">
            <v>0</v>
          </cell>
          <cell r="EW672">
            <v>0</v>
          </cell>
          <cell r="EX672">
            <v>0.78200000000000003</v>
          </cell>
          <cell r="EY672">
            <v>0</v>
          </cell>
          <cell r="EZ672">
            <v>0</v>
          </cell>
          <cell r="FA672">
            <v>0</v>
          </cell>
          <cell r="FB672">
            <v>0</v>
          </cell>
          <cell r="FH672">
            <v>0.754</v>
          </cell>
          <cell r="FL672">
            <v>0.77800000000000002</v>
          </cell>
          <cell r="GK672">
            <v>0</v>
          </cell>
          <cell r="GL672">
            <v>0.66733333333333333</v>
          </cell>
          <cell r="GM672">
            <v>0.77550000000000008</v>
          </cell>
          <cell r="GN672">
            <v>0.67274999999999996</v>
          </cell>
          <cell r="GO672">
            <v>0</v>
          </cell>
          <cell r="GP672">
            <v>0</v>
          </cell>
        </row>
        <row r="673">
          <cell r="AQ673">
            <v>50.3</v>
          </cell>
          <cell r="AT673">
            <v>-5.9</v>
          </cell>
          <cell r="AU673">
            <v>2.2000000000000002</v>
          </cell>
          <cell r="BC673">
            <v>-5.8</v>
          </cell>
          <cell r="BD673">
            <v>-5.4</v>
          </cell>
          <cell r="BE673">
            <v>4.8</v>
          </cell>
          <cell r="BH673">
            <v>-13.6</v>
          </cell>
          <cell r="BI673">
            <v>-6.3</v>
          </cell>
          <cell r="BN673">
            <v>4.7</v>
          </cell>
          <cell r="BR673">
            <v>-10.5</v>
          </cell>
          <cell r="BS673">
            <v>0.3</v>
          </cell>
          <cell r="BT673">
            <v>-3</v>
          </cell>
          <cell r="BW673">
            <v>-1.4</v>
          </cell>
          <cell r="CB673">
            <v>-10.6</v>
          </cell>
          <cell r="CC673">
            <v>2.2999999999999998</v>
          </cell>
          <cell r="CL673">
            <v>7.4</v>
          </cell>
          <cell r="CP673">
            <v>-16.399999999999999</v>
          </cell>
          <cell r="CT673">
            <v>-13.5</v>
          </cell>
          <cell r="CU673">
            <v>-21.6</v>
          </cell>
          <cell r="CY673">
            <v>-24.7</v>
          </cell>
          <cell r="CZ673">
            <v>-29.8</v>
          </cell>
          <cell r="DD673">
            <v>4.5999999999999996</v>
          </cell>
          <cell r="DE673">
            <v>2</v>
          </cell>
          <cell r="DH673">
            <v>7.7</v>
          </cell>
          <cell r="DI673">
            <v>-53.2</v>
          </cell>
          <cell r="DM673">
            <v>-23.8</v>
          </cell>
          <cell r="DN673">
            <v>-6.3</v>
          </cell>
          <cell r="DR673">
            <v>-1.5</v>
          </cell>
          <cell r="DV673">
            <v>13.4</v>
          </cell>
          <cell r="DX673">
            <v>0.7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0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  <cell r="EJ673">
            <v>0</v>
          </cell>
          <cell r="EK673">
            <v>0</v>
          </cell>
          <cell r="EL673">
            <v>0</v>
          </cell>
          <cell r="EM673">
            <v>0</v>
          </cell>
          <cell r="EN673">
            <v>0</v>
          </cell>
          <cell r="EO673">
            <v>0</v>
          </cell>
          <cell r="EP673">
            <v>0</v>
          </cell>
          <cell r="EQ673">
            <v>0</v>
          </cell>
          <cell r="ER673">
            <v>0</v>
          </cell>
          <cell r="ES673">
            <v>0</v>
          </cell>
          <cell r="ET673">
            <v>0</v>
          </cell>
          <cell r="EU673">
            <v>0</v>
          </cell>
          <cell r="EV673">
            <v>0</v>
          </cell>
          <cell r="EW673">
            <v>0</v>
          </cell>
          <cell r="EX673">
            <v>25.4</v>
          </cell>
          <cell r="EY673">
            <v>0</v>
          </cell>
          <cell r="EZ673">
            <v>0</v>
          </cell>
          <cell r="FA673">
            <v>0</v>
          </cell>
          <cell r="FB673">
            <v>0</v>
          </cell>
          <cell r="FH673">
            <v>20.7</v>
          </cell>
          <cell r="FL673">
            <v>29.5</v>
          </cell>
          <cell r="GK673">
            <v>0</v>
          </cell>
          <cell r="GL673">
            <v>2.7777777777777777</v>
          </cell>
          <cell r="GM673">
            <v>-6.7</v>
          </cell>
          <cell r="GN673">
            <v>-15.4375</v>
          </cell>
          <cell r="GO673">
            <v>0</v>
          </cell>
          <cell r="GP673">
            <v>0</v>
          </cell>
        </row>
        <row r="676">
          <cell r="AO676">
            <v>235</v>
          </cell>
          <cell r="AP676">
            <v>268</v>
          </cell>
          <cell r="AQ676">
            <v>268</v>
          </cell>
          <cell r="AT676">
            <v>267</v>
          </cell>
          <cell r="AU676">
            <v>268</v>
          </cell>
          <cell r="BC676">
            <v>270</v>
          </cell>
          <cell r="BD676">
            <v>260</v>
          </cell>
          <cell r="BE676">
            <v>229</v>
          </cell>
          <cell r="BH676">
            <v>187</v>
          </cell>
          <cell r="BI676">
            <v>258</v>
          </cell>
          <cell r="BM676">
            <v>267</v>
          </cell>
          <cell r="BN676">
            <v>267</v>
          </cell>
          <cell r="BR676">
            <v>263</v>
          </cell>
          <cell r="BT676">
            <v>233</v>
          </cell>
          <cell r="BW676">
            <v>102</v>
          </cell>
          <cell r="CB676">
            <v>256</v>
          </cell>
          <cell r="CC676">
            <v>272</v>
          </cell>
          <cell r="CF676">
            <v>272</v>
          </cell>
          <cell r="CL676">
            <v>272</v>
          </cell>
          <cell r="CP676">
            <v>258</v>
          </cell>
          <cell r="CQ676">
            <v>257</v>
          </cell>
          <cell r="CT676">
            <v>241</v>
          </cell>
          <cell r="CU676">
            <v>193</v>
          </cell>
          <cell r="CY676">
            <v>275</v>
          </cell>
          <cell r="CZ676">
            <v>275</v>
          </cell>
          <cell r="DD676">
            <v>184</v>
          </cell>
          <cell r="DE676">
            <v>149</v>
          </cell>
          <cell r="DH676">
            <v>235</v>
          </cell>
          <cell r="DI676">
            <v>275</v>
          </cell>
          <cell r="DM676">
            <v>250</v>
          </cell>
          <cell r="DN676">
            <v>275</v>
          </cell>
          <cell r="DV676">
            <v>274</v>
          </cell>
          <cell r="DX676">
            <v>271</v>
          </cell>
          <cell r="DY676">
            <v>0</v>
          </cell>
          <cell r="DZ676">
            <v>0</v>
          </cell>
          <cell r="EA676">
            <v>224</v>
          </cell>
          <cell r="EB676">
            <v>0</v>
          </cell>
          <cell r="EC676">
            <v>0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  <cell r="EJ676">
            <v>0</v>
          </cell>
          <cell r="EK676">
            <v>0</v>
          </cell>
          <cell r="EL676">
            <v>0</v>
          </cell>
          <cell r="EM676">
            <v>0</v>
          </cell>
          <cell r="EN676">
            <v>0</v>
          </cell>
          <cell r="EO676">
            <v>0</v>
          </cell>
          <cell r="EP676">
            <v>0</v>
          </cell>
          <cell r="EQ676">
            <v>0</v>
          </cell>
          <cell r="ER676">
            <v>0</v>
          </cell>
          <cell r="ES676">
            <v>0</v>
          </cell>
          <cell r="ET676">
            <v>0</v>
          </cell>
          <cell r="EU676">
            <v>0</v>
          </cell>
          <cell r="EV676">
            <v>0</v>
          </cell>
          <cell r="EW676">
            <v>0</v>
          </cell>
          <cell r="EX676">
            <v>185</v>
          </cell>
          <cell r="EY676">
            <v>0</v>
          </cell>
          <cell r="EZ676">
            <v>0</v>
          </cell>
          <cell r="FA676">
            <v>0</v>
          </cell>
          <cell r="FB676">
            <v>0</v>
          </cell>
          <cell r="FC676">
            <v>0</v>
          </cell>
          <cell r="FL676">
            <v>278</v>
          </cell>
          <cell r="FQ676">
            <v>232</v>
          </cell>
          <cell r="GK676">
            <v>0</v>
          </cell>
          <cell r="GL676">
            <v>253.66666666666666</v>
          </cell>
          <cell r="GM676">
            <v>238.09090909090909</v>
          </cell>
          <cell r="GN676">
            <v>239.75</v>
          </cell>
          <cell r="GO676">
            <v>0</v>
          </cell>
          <cell r="GP676">
            <v>0</v>
          </cell>
        </row>
        <row r="677">
          <cell r="AO677">
            <v>0.58599999999999997</v>
          </cell>
          <cell r="AP677">
            <v>0.72399999999999998</v>
          </cell>
          <cell r="AQ677">
            <v>0.77900000000000003</v>
          </cell>
          <cell r="AT677">
            <v>0.80100000000000005</v>
          </cell>
          <cell r="AU677">
            <v>0.67800000000000005</v>
          </cell>
          <cell r="BC677">
            <v>0.81</v>
          </cell>
          <cell r="BE677">
            <v>0.64100000000000001</v>
          </cell>
          <cell r="BH677">
            <v>0.53200000000000003</v>
          </cell>
          <cell r="BI677">
            <v>0.68799999999999994</v>
          </cell>
          <cell r="BN677">
            <v>0.81699999999999995</v>
          </cell>
          <cell r="BR677">
            <v>0.80400000000000005</v>
          </cell>
          <cell r="BT677">
            <v>0.79</v>
          </cell>
          <cell r="BW677">
            <v>0.52</v>
          </cell>
          <cell r="CB677">
            <v>0.75900000000000001</v>
          </cell>
          <cell r="CC677">
            <v>0.82299999999999995</v>
          </cell>
          <cell r="CF677">
            <v>0.84499999999999997</v>
          </cell>
          <cell r="CL677">
            <v>0.76600000000000001</v>
          </cell>
          <cell r="CP677">
            <v>0.753</v>
          </cell>
          <cell r="CQ677">
            <v>0.73299999999999998</v>
          </cell>
          <cell r="CT677">
            <v>0.66500000000000004</v>
          </cell>
          <cell r="CU677">
            <v>0.64800000000000002</v>
          </cell>
          <cell r="CY677">
            <v>0.81299999999999994</v>
          </cell>
          <cell r="CZ677">
            <v>0.79700000000000004</v>
          </cell>
          <cell r="DD677">
            <v>0.53</v>
          </cell>
          <cell r="DE677">
            <v>0.61299999999999999</v>
          </cell>
          <cell r="DH677">
            <v>0.65200000000000002</v>
          </cell>
          <cell r="DI677">
            <v>0.80300000000000005</v>
          </cell>
          <cell r="DM677">
            <v>0.72499999999999998</v>
          </cell>
          <cell r="DN677">
            <v>0.83499999999999996</v>
          </cell>
          <cell r="DV677">
            <v>0.73</v>
          </cell>
          <cell r="DX677">
            <v>0.88800000000000001</v>
          </cell>
          <cell r="DY677">
            <v>0</v>
          </cell>
          <cell r="DZ677">
            <v>0</v>
          </cell>
          <cell r="EA677">
            <v>0.747</v>
          </cell>
          <cell r="EB677">
            <v>0</v>
          </cell>
          <cell r="EC677">
            <v>0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  <cell r="EJ677">
            <v>0</v>
          </cell>
          <cell r="EK677">
            <v>0</v>
          </cell>
          <cell r="EL677">
            <v>0</v>
          </cell>
          <cell r="EM677">
            <v>0</v>
          </cell>
          <cell r="EN677">
            <v>0</v>
          </cell>
          <cell r="EO677">
            <v>0</v>
          </cell>
          <cell r="EP677">
            <v>0</v>
          </cell>
          <cell r="EQ677">
            <v>0</v>
          </cell>
          <cell r="ER677">
            <v>0</v>
          </cell>
          <cell r="ES677">
            <v>0</v>
          </cell>
          <cell r="ET677">
            <v>0</v>
          </cell>
          <cell r="EU677">
            <v>0</v>
          </cell>
          <cell r="EV677">
            <v>0</v>
          </cell>
          <cell r="EW677">
            <v>0</v>
          </cell>
          <cell r="EX677">
            <v>0.68500000000000005</v>
          </cell>
          <cell r="EY677">
            <v>0</v>
          </cell>
          <cell r="EZ677">
            <v>0</v>
          </cell>
          <cell r="FA677">
            <v>0</v>
          </cell>
          <cell r="FB677">
            <v>0</v>
          </cell>
          <cell r="FC677">
            <v>0</v>
          </cell>
          <cell r="FL677">
            <v>0.69499999999999995</v>
          </cell>
          <cell r="FQ677">
            <v>0.6</v>
          </cell>
          <cell r="GK677">
            <v>0</v>
          </cell>
          <cell r="GL677">
            <v>0.7056</v>
          </cell>
          <cell r="GM677">
            <v>0.73690909090909085</v>
          </cell>
          <cell r="GN677">
            <v>0.72099999999999997</v>
          </cell>
          <cell r="GO677">
            <v>0</v>
          </cell>
          <cell r="GP677">
            <v>0</v>
          </cell>
        </row>
        <row r="678">
          <cell r="AQ678">
            <v>25</v>
          </cell>
          <cell r="AT678">
            <v>-38.9</v>
          </cell>
          <cell r="AU678">
            <v>-25.3</v>
          </cell>
          <cell r="BC678">
            <v>-33.4</v>
          </cell>
          <cell r="BD678">
            <v>-35.5</v>
          </cell>
          <cell r="BE678">
            <v>-3.6</v>
          </cell>
          <cell r="BH678">
            <v>-29</v>
          </cell>
          <cell r="BI678">
            <v>-26.9</v>
          </cell>
          <cell r="BN678">
            <v>-42.6</v>
          </cell>
          <cell r="BR678">
            <v>-22.5</v>
          </cell>
          <cell r="BT678">
            <v>-28</v>
          </cell>
          <cell r="BW678">
            <v>-13.2</v>
          </cell>
          <cell r="CB678">
            <v>-36.299999999999997</v>
          </cell>
          <cell r="CC678">
            <v>-28.5</v>
          </cell>
          <cell r="CF678">
            <v>-28.9</v>
          </cell>
          <cell r="CL678">
            <v>-18.600000000000001</v>
          </cell>
          <cell r="CP678">
            <v>-36.200000000000003</v>
          </cell>
          <cell r="CQ678">
            <v>-16.600000000000001</v>
          </cell>
          <cell r="CT678">
            <v>-4.9000000000000004</v>
          </cell>
          <cell r="CU678">
            <v>15.3</v>
          </cell>
          <cell r="CY678">
            <v>-53.5</v>
          </cell>
          <cell r="CZ678">
            <v>-52</v>
          </cell>
          <cell r="DD678">
            <v>-56.9</v>
          </cell>
          <cell r="DE678">
            <v>-21.9</v>
          </cell>
          <cell r="DH678">
            <v>-42.3</v>
          </cell>
          <cell r="DI678">
            <v>-59.8</v>
          </cell>
          <cell r="DM678">
            <v>-25.9</v>
          </cell>
          <cell r="DN678">
            <v>-19</v>
          </cell>
          <cell r="DV678">
            <v>-227.7</v>
          </cell>
          <cell r="DX678">
            <v>-246</v>
          </cell>
          <cell r="DY678">
            <v>0</v>
          </cell>
          <cell r="DZ678">
            <v>0</v>
          </cell>
          <cell r="EA678">
            <v>-141.30000000000001</v>
          </cell>
          <cell r="EB678">
            <v>0</v>
          </cell>
          <cell r="EC678">
            <v>0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  <cell r="EJ678">
            <v>0</v>
          </cell>
          <cell r="EK678">
            <v>0</v>
          </cell>
          <cell r="EL678">
            <v>0</v>
          </cell>
          <cell r="EM678">
            <v>0</v>
          </cell>
          <cell r="EN678">
            <v>0</v>
          </cell>
          <cell r="EO678">
            <v>0</v>
          </cell>
          <cell r="EP678">
            <v>0</v>
          </cell>
          <cell r="EQ678">
            <v>0</v>
          </cell>
          <cell r="ER678">
            <v>0</v>
          </cell>
          <cell r="ES678">
            <v>0</v>
          </cell>
          <cell r="ET678">
            <v>0</v>
          </cell>
          <cell r="EU678">
            <v>0</v>
          </cell>
          <cell r="EV678">
            <v>0</v>
          </cell>
          <cell r="EW678">
            <v>0</v>
          </cell>
          <cell r="EX678">
            <v>-28.6</v>
          </cell>
          <cell r="EY678">
            <v>0</v>
          </cell>
          <cell r="EZ678">
            <v>0</v>
          </cell>
          <cell r="FA678">
            <v>0</v>
          </cell>
          <cell r="FB678">
            <v>0</v>
          </cell>
          <cell r="FC678">
            <v>0</v>
          </cell>
          <cell r="FL678">
            <v>-13.1</v>
          </cell>
          <cell r="FQ678">
            <v>12.4</v>
          </cell>
          <cell r="GK678">
            <v>0</v>
          </cell>
          <cell r="GL678">
            <v>-23.355555555555554</v>
          </cell>
          <cell r="GM678">
            <v>-19.854545454545452</v>
          </cell>
          <cell r="GN678">
            <v>-41.412500000000001</v>
          </cell>
          <cell r="GO678">
            <v>0</v>
          </cell>
          <cell r="GP678">
            <v>0</v>
          </cell>
        </row>
        <row r="681">
          <cell r="AT681">
            <v>285</v>
          </cell>
          <cell r="AU681">
            <v>304</v>
          </cell>
          <cell r="BD681">
            <v>304</v>
          </cell>
          <cell r="BE681">
            <v>290</v>
          </cell>
          <cell r="BH681">
            <v>274</v>
          </cell>
          <cell r="BI681">
            <v>265</v>
          </cell>
          <cell r="BM681">
            <v>280</v>
          </cell>
          <cell r="BN681">
            <v>304</v>
          </cell>
          <cell r="BR681">
            <v>280</v>
          </cell>
          <cell r="BS681">
            <v>259</v>
          </cell>
          <cell r="BT681">
            <v>263</v>
          </cell>
          <cell r="BW681">
            <v>294</v>
          </cell>
          <cell r="CB681">
            <v>310</v>
          </cell>
          <cell r="CC681">
            <v>304</v>
          </cell>
          <cell r="CL681">
            <v>309</v>
          </cell>
          <cell r="CP681">
            <v>261</v>
          </cell>
          <cell r="CT681">
            <v>270</v>
          </cell>
          <cell r="CU681">
            <v>313</v>
          </cell>
          <cell r="CY681">
            <v>297</v>
          </cell>
          <cell r="CZ681">
            <v>313</v>
          </cell>
          <cell r="DD681">
            <v>113</v>
          </cell>
          <cell r="DE681">
            <v>174</v>
          </cell>
          <cell r="DH681">
            <v>201</v>
          </cell>
          <cell r="DI681">
            <v>283</v>
          </cell>
          <cell r="DM681">
            <v>265</v>
          </cell>
          <cell r="DN681">
            <v>223</v>
          </cell>
          <cell r="DR681">
            <v>73</v>
          </cell>
          <cell r="DV681">
            <v>313</v>
          </cell>
          <cell r="DX681">
            <v>225</v>
          </cell>
          <cell r="DY681">
            <v>0</v>
          </cell>
          <cell r="DZ681">
            <v>0</v>
          </cell>
          <cell r="EA681">
            <v>290</v>
          </cell>
          <cell r="EB681">
            <v>0</v>
          </cell>
          <cell r="EC681">
            <v>0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0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  <cell r="EU681">
            <v>0</v>
          </cell>
          <cell r="EV681">
            <v>0</v>
          </cell>
          <cell r="EW681">
            <v>0</v>
          </cell>
          <cell r="EX681">
            <v>186</v>
          </cell>
          <cell r="EY681">
            <v>0</v>
          </cell>
          <cell r="EZ681">
            <v>0</v>
          </cell>
          <cell r="FA681">
            <v>0</v>
          </cell>
          <cell r="FB681">
            <v>0</v>
          </cell>
          <cell r="FH681">
            <v>68</v>
          </cell>
          <cell r="FL681">
            <v>224</v>
          </cell>
          <cell r="FM681">
            <v>208</v>
          </cell>
          <cell r="GK681">
            <v>0</v>
          </cell>
          <cell r="GL681">
            <v>288.25</v>
          </cell>
          <cell r="GM681">
            <v>286.3</v>
          </cell>
          <cell r="GN681">
            <v>233.625</v>
          </cell>
          <cell r="GO681">
            <v>0</v>
          </cell>
          <cell r="GP681">
            <v>0</v>
          </cell>
        </row>
        <row r="682">
          <cell r="AT682">
            <v>0.71699999999999997</v>
          </cell>
          <cell r="AU682">
            <v>0.72699999999999998</v>
          </cell>
          <cell r="BD682">
            <v>0.72899999999999998</v>
          </cell>
          <cell r="BE682">
            <v>0.66900000000000004</v>
          </cell>
          <cell r="BH682">
            <v>0.63600000000000001</v>
          </cell>
          <cell r="BI682">
            <v>0.67500000000000004</v>
          </cell>
          <cell r="BN682">
            <v>0.79300000000000004</v>
          </cell>
          <cell r="BR682">
            <v>0.72</v>
          </cell>
          <cell r="BS682">
            <v>0.74299999999999999</v>
          </cell>
          <cell r="BT682">
            <v>0.68100000000000005</v>
          </cell>
          <cell r="BW682">
            <v>0.72699999999999998</v>
          </cell>
          <cell r="CB682">
            <v>0.73299999999999998</v>
          </cell>
          <cell r="CC682">
            <v>0.78</v>
          </cell>
          <cell r="CL682">
            <v>0.81799999999999995</v>
          </cell>
          <cell r="CP682">
            <v>0.65200000000000002</v>
          </cell>
          <cell r="CT682">
            <v>0.70099999999999996</v>
          </cell>
          <cell r="CU682">
            <v>0.82499999999999996</v>
          </cell>
          <cell r="CY682">
            <v>0.76100000000000001</v>
          </cell>
          <cell r="CZ682">
            <v>0.80600000000000005</v>
          </cell>
          <cell r="DD682">
            <v>0.26300000000000001</v>
          </cell>
          <cell r="DE682">
            <v>0.59799999999999998</v>
          </cell>
          <cell r="DH682">
            <v>0.53200000000000003</v>
          </cell>
          <cell r="DI682">
            <v>0.67</v>
          </cell>
          <cell r="DM682">
            <v>0.66500000000000004</v>
          </cell>
          <cell r="DN682">
            <v>0.55900000000000005</v>
          </cell>
          <cell r="DR682">
            <v>0.68300000000000005</v>
          </cell>
          <cell r="DV682">
            <v>0.79100000000000004</v>
          </cell>
          <cell r="DX682">
            <v>0.54700000000000004</v>
          </cell>
          <cell r="DY682">
            <v>0</v>
          </cell>
          <cell r="DZ682">
            <v>0</v>
          </cell>
          <cell r="EA682">
            <v>0.74099999999999999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0</v>
          </cell>
          <cell r="EN682">
            <v>0</v>
          </cell>
          <cell r="EO682">
            <v>0</v>
          </cell>
          <cell r="EP682">
            <v>0</v>
          </cell>
          <cell r="EQ682">
            <v>0</v>
          </cell>
          <cell r="ER682">
            <v>0</v>
          </cell>
          <cell r="ES682">
            <v>0</v>
          </cell>
          <cell r="ET682">
            <v>0</v>
          </cell>
          <cell r="EU682">
            <v>0</v>
          </cell>
          <cell r="EV682">
            <v>0</v>
          </cell>
          <cell r="EW682">
            <v>0</v>
          </cell>
          <cell r="EX682">
            <v>0.70699999999999996</v>
          </cell>
          <cell r="EY682">
            <v>0</v>
          </cell>
          <cell r="EZ682">
            <v>0</v>
          </cell>
          <cell r="FA682">
            <v>0</v>
          </cell>
          <cell r="FB682">
            <v>0</v>
          </cell>
          <cell r="FH682">
            <v>0.82399999999999995</v>
          </cell>
          <cell r="FL682">
            <v>0.66</v>
          </cell>
          <cell r="FM682">
            <v>0.76500000000000001</v>
          </cell>
          <cell r="GK682">
            <v>0</v>
          </cell>
          <cell r="GL682">
            <v>0.70657142857142863</v>
          </cell>
          <cell r="GM682">
            <v>0.73799999999999999</v>
          </cell>
          <cell r="GN682">
            <v>0.60675000000000001</v>
          </cell>
          <cell r="GO682">
            <v>0</v>
          </cell>
          <cell r="GP682">
            <v>0</v>
          </cell>
        </row>
        <row r="683">
          <cell r="BD683">
            <v>22.4</v>
          </cell>
          <cell r="BE683">
            <v>14.1</v>
          </cell>
          <cell r="BH683">
            <v>-9.5</v>
          </cell>
          <cell r="BI683">
            <v>16.600000000000001</v>
          </cell>
          <cell r="BN683">
            <v>32.6</v>
          </cell>
          <cell r="BR683">
            <v>46.1</v>
          </cell>
          <cell r="BS683">
            <v>32.200000000000003</v>
          </cell>
          <cell r="BT683">
            <v>34.200000000000003</v>
          </cell>
          <cell r="BW683">
            <v>-46.2</v>
          </cell>
          <cell r="CB683">
            <v>33.799999999999997</v>
          </cell>
          <cell r="CC683">
            <v>27.4</v>
          </cell>
          <cell r="CL683">
            <v>-29</v>
          </cell>
          <cell r="CP683">
            <v>43.8</v>
          </cell>
          <cell r="CT683">
            <v>20.5</v>
          </cell>
          <cell r="CU683">
            <v>-1.5</v>
          </cell>
          <cell r="CY683">
            <v>34.1</v>
          </cell>
          <cell r="CZ683">
            <v>22.9</v>
          </cell>
          <cell r="DD683">
            <v>-16.5</v>
          </cell>
          <cell r="DE683">
            <v>3.9</v>
          </cell>
          <cell r="DH683">
            <v>36.299999999999997</v>
          </cell>
          <cell r="DI683">
            <v>6.5</v>
          </cell>
          <cell r="DM683">
            <v>30.7</v>
          </cell>
          <cell r="DN683">
            <v>25.8</v>
          </cell>
          <cell r="DR683">
            <v>-3.3</v>
          </cell>
          <cell r="DV683">
            <v>5.2</v>
          </cell>
          <cell r="DX683">
            <v>11.6</v>
          </cell>
          <cell r="DY683">
            <v>0</v>
          </cell>
          <cell r="DZ683">
            <v>0</v>
          </cell>
          <cell r="EA683">
            <v>8.9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0</v>
          </cell>
          <cell r="EN683">
            <v>0</v>
          </cell>
          <cell r="EO683">
            <v>0</v>
          </cell>
          <cell r="EP683">
            <v>0</v>
          </cell>
          <cell r="EQ683">
            <v>0</v>
          </cell>
          <cell r="ER683">
            <v>0</v>
          </cell>
          <cell r="ES683">
            <v>0</v>
          </cell>
          <cell r="ET683">
            <v>0</v>
          </cell>
          <cell r="EU683">
            <v>0</v>
          </cell>
          <cell r="EV683">
            <v>0</v>
          </cell>
          <cell r="EW683">
            <v>0</v>
          </cell>
          <cell r="EX683">
            <v>15.9</v>
          </cell>
          <cell r="EY683">
            <v>0</v>
          </cell>
          <cell r="EZ683">
            <v>0</v>
          </cell>
          <cell r="FA683">
            <v>0</v>
          </cell>
          <cell r="FB683">
            <v>0</v>
          </cell>
          <cell r="FH683">
            <v>9.4</v>
          </cell>
          <cell r="FL683">
            <v>3.9</v>
          </cell>
          <cell r="FM683">
            <v>18.5</v>
          </cell>
          <cell r="GK683">
            <v>0</v>
          </cell>
          <cell r="GL683">
            <v>15.24</v>
          </cell>
          <cell r="GM683">
            <v>16.130000000000003</v>
          </cell>
          <cell r="GN683">
            <v>17.962499999999999</v>
          </cell>
          <cell r="GO683">
            <v>0</v>
          </cell>
          <cell r="GP683">
            <v>0</v>
          </cell>
        </row>
        <row r="686">
          <cell r="AO686">
            <v>304</v>
          </cell>
          <cell r="AP686">
            <v>304</v>
          </cell>
          <cell r="AQ686">
            <v>305</v>
          </cell>
          <cell r="AT686">
            <v>304</v>
          </cell>
          <cell r="AU686">
            <v>280</v>
          </cell>
          <cell r="BC686">
            <v>215</v>
          </cell>
          <cell r="BD686">
            <v>198</v>
          </cell>
          <cell r="BE686">
            <v>229</v>
          </cell>
          <cell r="BH686">
            <v>265</v>
          </cell>
          <cell r="BI686">
            <v>307</v>
          </cell>
          <cell r="BM686">
            <v>261</v>
          </cell>
          <cell r="BN686">
            <v>300</v>
          </cell>
          <cell r="BR686">
            <v>263</v>
          </cell>
          <cell r="BS686">
            <v>288</v>
          </cell>
          <cell r="BT686">
            <v>304</v>
          </cell>
          <cell r="BW686">
            <v>312</v>
          </cell>
          <cell r="CB686">
            <v>305</v>
          </cell>
          <cell r="CC686">
            <v>274</v>
          </cell>
          <cell r="CG686">
            <v>313</v>
          </cell>
          <cell r="CL686">
            <v>240</v>
          </cell>
          <cell r="CP686">
            <v>300</v>
          </cell>
          <cell r="CT686">
            <v>264</v>
          </cell>
          <cell r="CU686">
            <v>48</v>
          </cell>
          <cell r="CY686">
            <v>262</v>
          </cell>
          <cell r="CZ686">
            <v>313</v>
          </cell>
          <cell r="DD686">
            <v>191</v>
          </cell>
          <cell r="DE686">
            <v>172</v>
          </cell>
          <cell r="DH686">
            <v>280</v>
          </cell>
          <cell r="DI686">
            <v>218</v>
          </cell>
          <cell r="DM686">
            <v>308</v>
          </cell>
          <cell r="DN686">
            <v>247</v>
          </cell>
          <cell r="DV686">
            <v>245</v>
          </cell>
          <cell r="DX686">
            <v>300</v>
          </cell>
          <cell r="DY686">
            <v>0</v>
          </cell>
          <cell r="DZ686">
            <v>0</v>
          </cell>
          <cell r="EA686">
            <v>281</v>
          </cell>
          <cell r="EB686">
            <v>0</v>
          </cell>
          <cell r="EC686">
            <v>0</v>
          </cell>
          <cell r="ED686">
            <v>0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  <cell r="EJ686">
            <v>0</v>
          </cell>
          <cell r="EK686">
            <v>0</v>
          </cell>
          <cell r="EL686">
            <v>0</v>
          </cell>
          <cell r="EM686">
            <v>0</v>
          </cell>
          <cell r="EN686">
            <v>0</v>
          </cell>
          <cell r="EO686">
            <v>0</v>
          </cell>
          <cell r="EP686">
            <v>0</v>
          </cell>
          <cell r="EQ686">
            <v>0</v>
          </cell>
          <cell r="ER686">
            <v>0</v>
          </cell>
          <cell r="ES686">
            <v>0</v>
          </cell>
          <cell r="ET686">
            <v>0</v>
          </cell>
          <cell r="EU686">
            <v>0</v>
          </cell>
          <cell r="EV686">
            <v>0</v>
          </cell>
          <cell r="EW686">
            <v>0</v>
          </cell>
          <cell r="EX686">
            <v>124</v>
          </cell>
          <cell r="EY686">
            <v>0</v>
          </cell>
          <cell r="EZ686">
            <v>0</v>
          </cell>
          <cell r="FA686">
            <v>0</v>
          </cell>
          <cell r="FB686">
            <v>0</v>
          </cell>
          <cell r="FH686">
            <v>146</v>
          </cell>
          <cell r="GK686">
            <v>0</v>
          </cell>
          <cell r="GL686">
            <v>272.66666666666669</v>
          </cell>
          <cell r="GM686">
            <v>264.63636363636363</v>
          </cell>
          <cell r="GN686">
            <v>248.875</v>
          </cell>
          <cell r="GO686">
            <v>0</v>
          </cell>
          <cell r="GP686">
            <v>0</v>
          </cell>
        </row>
        <row r="687">
          <cell r="AO687">
            <v>0.84399999999999997</v>
          </cell>
          <cell r="AP687">
            <v>0.749</v>
          </cell>
          <cell r="AQ687">
            <v>0.74199999999999999</v>
          </cell>
          <cell r="AT687">
            <v>0.78300000000000003</v>
          </cell>
          <cell r="AU687">
            <v>0.67300000000000004</v>
          </cell>
          <cell r="BC687">
            <v>0.51900000000000002</v>
          </cell>
          <cell r="BD687">
            <v>0.502</v>
          </cell>
          <cell r="BE687">
            <v>0.53</v>
          </cell>
          <cell r="BH687">
            <v>0.60499999999999998</v>
          </cell>
          <cell r="BI687">
            <v>0.76</v>
          </cell>
          <cell r="BN687">
            <v>0.75800000000000001</v>
          </cell>
          <cell r="BR687">
            <v>0.71099999999999997</v>
          </cell>
          <cell r="BS687">
            <v>0.84199999999999997</v>
          </cell>
          <cell r="BT687">
            <v>0.80700000000000005</v>
          </cell>
          <cell r="BW687">
            <v>0.78400000000000003</v>
          </cell>
          <cell r="CB687">
            <v>0.72699999999999998</v>
          </cell>
          <cell r="CC687">
            <v>0.76300000000000001</v>
          </cell>
          <cell r="CG687">
            <v>0.79900000000000004</v>
          </cell>
          <cell r="CL687">
            <v>0.59599999999999997</v>
          </cell>
          <cell r="CP687">
            <v>0.75</v>
          </cell>
          <cell r="CT687">
            <v>0.67600000000000005</v>
          </cell>
          <cell r="CU687">
            <v>0.432</v>
          </cell>
          <cell r="CY687">
            <v>0.66</v>
          </cell>
          <cell r="CZ687">
            <v>0.78100000000000003</v>
          </cell>
          <cell r="DD687">
            <v>0.51100000000000001</v>
          </cell>
          <cell r="DE687">
            <v>0.64600000000000002</v>
          </cell>
          <cell r="DH687">
            <v>0.72499999999999998</v>
          </cell>
          <cell r="DI687">
            <v>0.65100000000000002</v>
          </cell>
          <cell r="DM687">
            <v>0.75900000000000001</v>
          </cell>
          <cell r="DN687">
            <v>0.63400000000000001</v>
          </cell>
          <cell r="DV687">
            <v>0.6</v>
          </cell>
          <cell r="DX687">
            <v>0.77800000000000002</v>
          </cell>
          <cell r="DY687">
            <v>0</v>
          </cell>
          <cell r="DZ687">
            <v>0</v>
          </cell>
          <cell r="EA687">
            <v>0.72099999999999997</v>
          </cell>
          <cell r="EB687">
            <v>0</v>
          </cell>
          <cell r="EC687">
            <v>0</v>
          </cell>
          <cell r="ED687">
            <v>0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  <cell r="EJ687">
            <v>0</v>
          </cell>
          <cell r="EK687">
            <v>0</v>
          </cell>
          <cell r="EL687">
            <v>0</v>
          </cell>
          <cell r="EM687">
            <v>0</v>
          </cell>
          <cell r="EN687">
            <v>0</v>
          </cell>
          <cell r="EO687">
            <v>0</v>
          </cell>
          <cell r="EP687">
            <v>0</v>
          </cell>
          <cell r="EQ687">
            <v>0</v>
          </cell>
          <cell r="ER687">
            <v>0</v>
          </cell>
          <cell r="ES687">
            <v>0</v>
          </cell>
          <cell r="ET687">
            <v>0</v>
          </cell>
          <cell r="EU687">
            <v>0</v>
          </cell>
          <cell r="EV687">
            <v>0</v>
          </cell>
          <cell r="EW687">
            <v>0</v>
          </cell>
          <cell r="EX687">
            <v>0.66300000000000003</v>
          </cell>
          <cell r="EY687">
            <v>0</v>
          </cell>
          <cell r="EZ687">
            <v>0</v>
          </cell>
          <cell r="FA687">
            <v>0</v>
          </cell>
          <cell r="FB687">
            <v>0</v>
          </cell>
          <cell r="FH687">
            <v>0.56999999999999995</v>
          </cell>
          <cell r="GK687">
            <v>0</v>
          </cell>
          <cell r="GL687">
            <v>0.67863636363636359</v>
          </cell>
          <cell r="GM687">
            <v>0.71700000000000008</v>
          </cell>
          <cell r="GN687">
            <v>0.67087500000000011</v>
          </cell>
          <cell r="GO687">
            <v>0</v>
          </cell>
          <cell r="GP687">
            <v>0</v>
          </cell>
        </row>
        <row r="688">
          <cell r="AQ688">
            <v>14.9</v>
          </cell>
          <cell r="AT688">
            <v>-6.9</v>
          </cell>
          <cell r="AU688">
            <v>-5.9</v>
          </cell>
          <cell r="BC688">
            <v>78.3</v>
          </cell>
          <cell r="BD688">
            <v>39.1</v>
          </cell>
          <cell r="BE688">
            <v>66</v>
          </cell>
          <cell r="BH688">
            <v>11.5</v>
          </cell>
          <cell r="BI688">
            <v>1.1000000000000001</v>
          </cell>
          <cell r="BN688">
            <v>24</v>
          </cell>
          <cell r="BR688">
            <v>24.2</v>
          </cell>
          <cell r="BS688">
            <v>-43.2</v>
          </cell>
          <cell r="BT688">
            <v>44.5</v>
          </cell>
          <cell r="BW688">
            <v>-26.2</v>
          </cell>
          <cell r="CB688">
            <v>21.1</v>
          </cell>
          <cell r="CC688">
            <v>1.3</v>
          </cell>
          <cell r="CG688">
            <v>-50.8</v>
          </cell>
          <cell r="CL688">
            <v>14.7</v>
          </cell>
          <cell r="CP688">
            <v>23.8</v>
          </cell>
          <cell r="CT688">
            <v>33.5</v>
          </cell>
          <cell r="CU688">
            <v>-4.2</v>
          </cell>
          <cell r="CY688">
            <v>19.899999999999999</v>
          </cell>
          <cell r="CZ688">
            <v>24</v>
          </cell>
          <cell r="DD688">
            <v>-22.4</v>
          </cell>
          <cell r="DE688">
            <v>-1.3</v>
          </cell>
          <cell r="DH688">
            <v>3.6</v>
          </cell>
          <cell r="DI688">
            <v>7.9</v>
          </cell>
          <cell r="DM688">
            <v>7.7</v>
          </cell>
          <cell r="DN688">
            <v>30.3</v>
          </cell>
          <cell r="DV688">
            <v>8</v>
          </cell>
          <cell r="DX688">
            <v>-6.7</v>
          </cell>
          <cell r="DY688">
            <v>0</v>
          </cell>
          <cell r="DZ688">
            <v>0</v>
          </cell>
          <cell r="EA688">
            <v>-18.600000000000001</v>
          </cell>
          <cell r="EB688">
            <v>0</v>
          </cell>
          <cell r="EC688">
            <v>0</v>
          </cell>
          <cell r="ED688">
            <v>0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  <cell r="EJ688">
            <v>0</v>
          </cell>
          <cell r="EK688">
            <v>0</v>
          </cell>
          <cell r="EL688">
            <v>0</v>
          </cell>
          <cell r="EM688">
            <v>0</v>
          </cell>
          <cell r="EN688">
            <v>0</v>
          </cell>
          <cell r="EO688">
            <v>0</v>
          </cell>
          <cell r="EP688">
            <v>0</v>
          </cell>
          <cell r="EQ688">
            <v>0</v>
          </cell>
          <cell r="ER688">
            <v>0</v>
          </cell>
          <cell r="ES688">
            <v>0</v>
          </cell>
          <cell r="ET688">
            <v>0</v>
          </cell>
          <cell r="EU688">
            <v>0</v>
          </cell>
          <cell r="EV688">
            <v>0</v>
          </cell>
          <cell r="EW688">
            <v>0</v>
          </cell>
          <cell r="EX688">
            <v>22.5</v>
          </cell>
          <cell r="EY688">
            <v>0</v>
          </cell>
          <cell r="EZ688">
            <v>0</v>
          </cell>
          <cell r="FA688">
            <v>0</v>
          </cell>
          <cell r="FB688">
            <v>0</v>
          </cell>
          <cell r="FH688">
            <v>27.9</v>
          </cell>
          <cell r="GK688">
            <v>0</v>
          </cell>
          <cell r="GL688">
            <v>24.677777777777777</v>
          </cell>
          <cell r="GM688">
            <v>3.5181818181818185</v>
          </cell>
          <cell r="GN688">
            <v>8.7125000000000004</v>
          </cell>
          <cell r="GO688">
            <v>0</v>
          </cell>
          <cell r="GP688">
            <v>0</v>
          </cell>
        </row>
        <row r="691">
          <cell r="AT691">
            <v>224</v>
          </cell>
          <cell r="AU691">
            <v>267</v>
          </cell>
          <cell r="BD691">
            <v>267</v>
          </cell>
          <cell r="BE691">
            <v>267</v>
          </cell>
          <cell r="BH691">
            <v>240</v>
          </cell>
          <cell r="BI691">
            <v>250</v>
          </cell>
          <cell r="BM691">
            <v>235</v>
          </cell>
          <cell r="BN691">
            <v>232</v>
          </cell>
          <cell r="BR691">
            <v>225</v>
          </cell>
          <cell r="BS691">
            <v>224</v>
          </cell>
          <cell r="BT691">
            <v>169</v>
          </cell>
          <cell r="BW691">
            <v>240</v>
          </cell>
          <cell r="CB691">
            <v>255</v>
          </cell>
          <cell r="CC691">
            <v>259</v>
          </cell>
          <cell r="CL691">
            <v>257</v>
          </cell>
          <cell r="CP691">
            <v>246</v>
          </cell>
          <cell r="CT691">
            <v>220</v>
          </cell>
          <cell r="CU691">
            <v>265</v>
          </cell>
          <cell r="CY691">
            <v>270</v>
          </cell>
          <cell r="CZ691">
            <v>261</v>
          </cell>
          <cell r="DD691">
            <v>207</v>
          </cell>
          <cell r="DE691">
            <v>141</v>
          </cell>
          <cell r="DH691">
            <v>200</v>
          </cell>
          <cell r="DI691">
            <v>252</v>
          </cell>
          <cell r="DM691">
            <v>250</v>
          </cell>
          <cell r="DN691">
            <v>59</v>
          </cell>
          <cell r="DV691">
            <v>173</v>
          </cell>
          <cell r="DX691">
            <v>248</v>
          </cell>
          <cell r="DY691">
            <v>0</v>
          </cell>
          <cell r="DZ691">
            <v>0</v>
          </cell>
          <cell r="EA691">
            <v>275</v>
          </cell>
          <cell r="EB691">
            <v>0</v>
          </cell>
          <cell r="EC691">
            <v>0</v>
          </cell>
          <cell r="ED691">
            <v>0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  <cell r="EJ691">
            <v>0</v>
          </cell>
          <cell r="EK691">
            <v>0</v>
          </cell>
          <cell r="EL691">
            <v>0</v>
          </cell>
          <cell r="EM691">
            <v>0</v>
          </cell>
          <cell r="EN691">
            <v>0</v>
          </cell>
          <cell r="EO691">
            <v>0</v>
          </cell>
          <cell r="EP691">
            <v>0</v>
          </cell>
          <cell r="EQ691">
            <v>0</v>
          </cell>
          <cell r="ER691">
            <v>0</v>
          </cell>
          <cell r="ES691">
            <v>0</v>
          </cell>
          <cell r="ET691">
            <v>0</v>
          </cell>
          <cell r="EU691">
            <v>0</v>
          </cell>
          <cell r="EV691">
            <v>0</v>
          </cell>
          <cell r="EW691">
            <v>0</v>
          </cell>
          <cell r="EX691">
            <v>265</v>
          </cell>
          <cell r="EY691">
            <v>0</v>
          </cell>
          <cell r="EZ691">
            <v>0</v>
          </cell>
          <cell r="FA691">
            <v>0</v>
          </cell>
          <cell r="FB691">
            <v>0</v>
          </cell>
          <cell r="FM691">
            <v>224</v>
          </cell>
          <cell r="GK691">
            <v>0</v>
          </cell>
          <cell r="GL691">
            <v>247.75</v>
          </cell>
          <cell r="GM691">
            <v>236</v>
          </cell>
          <cell r="GN691">
            <v>205</v>
          </cell>
          <cell r="GO691">
            <v>0</v>
          </cell>
          <cell r="GP691">
            <v>0</v>
          </cell>
        </row>
        <row r="692">
          <cell r="AT692">
            <v>0.54200000000000004</v>
          </cell>
          <cell r="AU692">
            <v>0.66300000000000003</v>
          </cell>
          <cell r="BD692">
            <v>0.72199999999999998</v>
          </cell>
          <cell r="BE692">
            <v>0.73499999999999999</v>
          </cell>
          <cell r="BH692">
            <v>0.63500000000000001</v>
          </cell>
          <cell r="BI692">
            <v>0.71499999999999997</v>
          </cell>
          <cell r="BN692">
            <v>0.68600000000000005</v>
          </cell>
          <cell r="BR692">
            <v>0.64800000000000002</v>
          </cell>
          <cell r="BS692">
            <v>0.72299999999999998</v>
          </cell>
          <cell r="BT692">
            <v>0.75700000000000001</v>
          </cell>
          <cell r="BW692">
            <v>0.71499999999999997</v>
          </cell>
          <cell r="CB692">
            <v>0.749</v>
          </cell>
          <cell r="CC692">
            <v>0.746</v>
          </cell>
          <cell r="CL692">
            <v>0.73099999999999998</v>
          </cell>
          <cell r="CP692">
            <v>0.70899999999999996</v>
          </cell>
          <cell r="CT692">
            <v>0.66</v>
          </cell>
          <cell r="CU692">
            <v>0.746</v>
          </cell>
          <cell r="CY692">
            <v>0.77800000000000002</v>
          </cell>
          <cell r="CZ692">
            <v>0.73699999999999999</v>
          </cell>
          <cell r="DD692">
            <v>0.60299999999999998</v>
          </cell>
          <cell r="DE692">
            <v>0.624</v>
          </cell>
          <cell r="DH692">
            <v>0.57399999999999995</v>
          </cell>
          <cell r="DI692">
            <v>0.72099999999999997</v>
          </cell>
          <cell r="DM692">
            <v>0.70599999999999996</v>
          </cell>
          <cell r="DN692">
            <v>0.81499999999999995</v>
          </cell>
          <cell r="DV692">
            <v>0.74399999999999999</v>
          </cell>
          <cell r="DX692">
            <v>0.72499999999999998</v>
          </cell>
          <cell r="DY692">
            <v>0</v>
          </cell>
          <cell r="DZ692">
            <v>0</v>
          </cell>
          <cell r="EA692">
            <v>0.753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0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  <cell r="EU692">
            <v>0</v>
          </cell>
          <cell r="EV692">
            <v>0</v>
          </cell>
          <cell r="EW692">
            <v>0</v>
          </cell>
          <cell r="EX692">
            <v>0.75600000000000001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  <cell r="FM692">
            <v>0.60199999999999998</v>
          </cell>
          <cell r="GK692">
            <v>0</v>
          </cell>
          <cell r="GL692">
            <v>0.67114285714285704</v>
          </cell>
          <cell r="GM692">
            <v>0.71839999999999993</v>
          </cell>
          <cell r="GN692">
            <v>0.69474999999999998</v>
          </cell>
          <cell r="GO692">
            <v>0</v>
          </cell>
          <cell r="GP692">
            <v>0</v>
          </cell>
        </row>
        <row r="693">
          <cell r="AT693">
            <v>9.1</v>
          </cell>
          <cell r="AU693">
            <v>17</v>
          </cell>
          <cell r="BD693">
            <v>17.399999999999999</v>
          </cell>
          <cell r="BE693">
            <v>-8.3000000000000007</v>
          </cell>
          <cell r="BH693">
            <v>39.5</v>
          </cell>
          <cell r="BI693">
            <v>39</v>
          </cell>
          <cell r="BN693">
            <v>44.5</v>
          </cell>
          <cell r="BR693">
            <v>17.5</v>
          </cell>
          <cell r="BS693">
            <v>-6</v>
          </cell>
          <cell r="BT693">
            <v>-18.2</v>
          </cell>
          <cell r="BW693">
            <v>38.6</v>
          </cell>
          <cell r="CB693">
            <v>39.6</v>
          </cell>
          <cell r="CC693">
            <v>-11.2</v>
          </cell>
          <cell r="CL693">
            <v>34.5</v>
          </cell>
          <cell r="CP693">
            <v>21.9</v>
          </cell>
          <cell r="CT693">
            <v>41.1</v>
          </cell>
          <cell r="CU693">
            <v>2.7</v>
          </cell>
          <cell r="CY693">
            <v>27.6</v>
          </cell>
          <cell r="CZ693">
            <v>43</v>
          </cell>
          <cell r="DD693">
            <v>35.200000000000003</v>
          </cell>
          <cell r="DE693">
            <v>23.7</v>
          </cell>
          <cell r="DH693">
            <v>29.9</v>
          </cell>
          <cell r="DI693">
            <v>34.4</v>
          </cell>
          <cell r="DM693">
            <v>26.7</v>
          </cell>
          <cell r="DN693">
            <v>-1.3</v>
          </cell>
          <cell r="DV693">
            <v>-25.7</v>
          </cell>
          <cell r="DX693">
            <v>35</v>
          </cell>
          <cell r="DY693">
            <v>0</v>
          </cell>
          <cell r="DZ693">
            <v>0</v>
          </cell>
          <cell r="EA693">
            <v>-11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  <cell r="EU693">
            <v>0</v>
          </cell>
          <cell r="EV693">
            <v>0</v>
          </cell>
          <cell r="EW693">
            <v>0</v>
          </cell>
          <cell r="EX693">
            <v>45.8</v>
          </cell>
          <cell r="EY693">
            <v>0</v>
          </cell>
          <cell r="EZ693">
            <v>0</v>
          </cell>
          <cell r="FA693">
            <v>0</v>
          </cell>
          <cell r="FB693">
            <v>0</v>
          </cell>
          <cell r="FM693">
            <v>52.4</v>
          </cell>
          <cell r="GK693">
            <v>0</v>
          </cell>
          <cell r="GL693">
            <v>22.599999999999998</v>
          </cell>
          <cell r="GM693">
            <v>16.049999999999997</v>
          </cell>
          <cell r="GN693">
            <v>27.4</v>
          </cell>
          <cell r="GO693">
            <v>0</v>
          </cell>
          <cell r="GP693">
            <v>0</v>
          </cell>
        </row>
        <row r="696">
          <cell r="AP696">
            <v>287</v>
          </cell>
          <cell r="AQ696">
            <v>300</v>
          </cell>
          <cell r="AT696">
            <v>300</v>
          </cell>
          <cell r="AU696">
            <v>300</v>
          </cell>
          <cell r="BC696">
            <v>298</v>
          </cell>
          <cell r="BD696">
            <v>292</v>
          </cell>
          <cell r="BE696">
            <v>281</v>
          </cell>
          <cell r="BH696">
            <v>258</v>
          </cell>
          <cell r="BI696">
            <v>270</v>
          </cell>
          <cell r="BM696">
            <v>300</v>
          </cell>
          <cell r="BN696">
            <v>300</v>
          </cell>
          <cell r="BR696">
            <v>305</v>
          </cell>
          <cell r="BS696">
            <v>257</v>
          </cell>
          <cell r="BT696">
            <v>305</v>
          </cell>
          <cell r="BW696">
            <v>280</v>
          </cell>
          <cell r="CB696">
            <v>301</v>
          </cell>
          <cell r="CC696">
            <v>304</v>
          </cell>
          <cell r="CL696">
            <v>295</v>
          </cell>
          <cell r="CP696">
            <v>300</v>
          </cell>
          <cell r="CQ696">
            <v>303</v>
          </cell>
          <cell r="CT696">
            <v>305</v>
          </cell>
          <cell r="CU696">
            <v>305</v>
          </cell>
          <cell r="CY696">
            <v>293</v>
          </cell>
          <cell r="CZ696">
            <v>280</v>
          </cell>
          <cell r="DD696">
            <v>210</v>
          </cell>
          <cell r="DE696">
            <v>141</v>
          </cell>
          <cell r="DH696">
            <v>196</v>
          </cell>
          <cell r="DI696">
            <v>279</v>
          </cell>
          <cell r="DM696">
            <v>304</v>
          </cell>
          <cell r="DN696">
            <v>291</v>
          </cell>
          <cell r="DV696">
            <v>283</v>
          </cell>
          <cell r="EX696">
            <v>277</v>
          </cell>
          <cell r="FH696">
            <v>166</v>
          </cell>
          <cell r="FM696">
            <v>275</v>
          </cell>
          <cell r="GK696">
            <v>0</v>
          </cell>
          <cell r="GL696">
            <v>289.63636363636363</v>
          </cell>
          <cell r="GM696">
            <v>296.36363636363637</v>
          </cell>
          <cell r="GN696">
            <v>249.25</v>
          </cell>
          <cell r="GO696">
            <v>0</v>
          </cell>
          <cell r="GP696">
            <v>0</v>
          </cell>
        </row>
        <row r="697">
          <cell r="AQ697">
            <v>0.77</v>
          </cell>
          <cell r="AT697">
            <v>0.74399999999999999</v>
          </cell>
          <cell r="AU697">
            <v>0.73199999999999998</v>
          </cell>
          <cell r="BC697">
            <v>0.70099999999999996</v>
          </cell>
          <cell r="BD697">
            <v>0.66800000000000004</v>
          </cell>
          <cell r="BE697">
            <v>0.64400000000000002</v>
          </cell>
          <cell r="BH697">
            <v>0.57999999999999996</v>
          </cell>
          <cell r="BN697">
            <v>0.77600000000000002</v>
          </cell>
          <cell r="BR697">
            <v>0.80800000000000005</v>
          </cell>
          <cell r="BS697">
            <v>0.71499999999999997</v>
          </cell>
          <cell r="BT697">
            <v>0.76</v>
          </cell>
          <cell r="BW697">
            <v>0.66500000000000004</v>
          </cell>
          <cell r="CB697">
            <v>0.73699999999999999</v>
          </cell>
          <cell r="CC697">
            <v>0.77</v>
          </cell>
          <cell r="CL697">
            <v>0.76400000000000001</v>
          </cell>
          <cell r="CP697">
            <v>0.73399999999999999</v>
          </cell>
          <cell r="CQ697">
            <v>0.747</v>
          </cell>
          <cell r="CT697">
            <v>0.73499999999999999</v>
          </cell>
          <cell r="CU697">
            <v>0.73099999999999998</v>
          </cell>
          <cell r="CY697">
            <v>0.69799999999999995</v>
          </cell>
          <cell r="CZ697">
            <v>0.69299999999999995</v>
          </cell>
          <cell r="DD697">
            <v>0.505</v>
          </cell>
          <cell r="DE697">
            <v>0.52600000000000002</v>
          </cell>
          <cell r="DH697">
            <v>0.46</v>
          </cell>
          <cell r="DI697">
            <v>0.68899999999999995</v>
          </cell>
          <cell r="DM697">
            <v>0.73799999999999999</v>
          </cell>
          <cell r="DN697">
            <v>0.72699999999999998</v>
          </cell>
          <cell r="DV697">
            <v>0.63900000000000001</v>
          </cell>
          <cell r="EX697">
            <v>0.69099999999999995</v>
          </cell>
          <cell r="FH697">
            <v>0.61699999999999999</v>
          </cell>
          <cell r="FM697">
            <v>0.61399999999999999</v>
          </cell>
          <cell r="GK697">
            <v>0</v>
          </cell>
          <cell r="GL697">
            <v>0.70187500000000003</v>
          </cell>
          <cell r="GM697">
            <v>0.74236363636363645</v>
          </cell>
          <cell r="GN697">
            <v>0.62949999999999995</v>
          </cell>
          <cell r="GO697">
            <v>0</v>
          </cell>
          <cell r="GP697">
            <v>0</v>
          </cell>
        </row>
        <row r="698">
          <cell r="AQ698">
            <v>1.6</v>
          </cell>
          <cell r="AT698">
            <v>-7.2</v>
          </cell>
          <cell r="AU698">
            <v>-0.1</v>
          </cell>
          <cell r="BC698">
            <v>50.5</v>
          </cell>
          <cell r="BD698">
            <v>53.7</v>
          </cell>
          <cell r="BE698">
            <v>37.1</v>
          </cell>
          <cell r="BH698">
            <v>57.5</v>
          </cell>
          <cell r="BN698">
            <v>54.5</v>
          </cell>
          <cell r="BR698">
            <v>-9.1999999999999993</v>
          </cell>
          <cell r="BS698">
            <v>47.4</v>
          </cell>
          <cell r="BT698">
            <v>59</v>
          </cell>
          <cell r="BW698">
            <v>62.6</v>
          </cell>
          <cell r="CB698">
            <v>73.599999999999994</v>
          </cell>
          <cell r="CC698">
            <v>58.8</v>
          </cell>
          <cell r="CL698">
            <v>-17</v>
          </cell>
          <cell r="CP698">
            <v>55.4</v>
          </cell>
          <cell r="CQ698">
            <v>70.8</v>
          </cell>
          <cell r="CT698">
            <v>83.9</v>
          </cell>
          <cell r="CU698">
            <v>76.400000000000006</v>
          </cell>
          <cell r="CY698">
            <v>73.099999999999994</v>
          </cell>
          <cell r="CZ698">
            <v>61.2</v>
          </cell>
          <cell r="DD698">
            <v>52.5</v>
          </cell>
          <cell r="DE698">
            <v>36.200000000000003</v>
          </cell>
          <cell r="DH698">
            <v>-6.3</v>
          </cell>
          <cell r="DI698">
            <v>58.4</v>
          </cell>
          <cell r="DM698">
            <v>53.2</v>
          </cell>
          <cell r="DN698">
            <v>52.9</v>
          </cell>
          <cell r="DV698">
            <v>67.7</v>
          </cell>
          <cell r="EX698">
            <v>69.8</v>
          </cell>
          <cell r="FH698">
            <v>32.9</v>
          </cell>
          <cell r="FM698">
            <v>63.7</v>
          </cell>
          <cell r="GK698">
            <v>0</v>
          </cell>
          <cell r="GL698">
            <v>30.95</v>
          </cell>
          <cell r="GM698">
            <v>51.063636363636355</v>
          </cell>
          <cell r="GN698">
            <v>47.649999999999991</v>
          </cell>
          <cell r="GO698">
            <v>0</v>
          </cell>
          <cell r="GP698">
            <v>0</v>
          </cell>
        </row>
        <row r="701">
          <cell r="AT701">
            <v>217</v>
          </cell>
          <cell r="AU701">
            <v>270</v>
          </cell>
          <cell r="BC701">
            <v>286</v>
          </cell>
          <cell r="BD701">
            <v>293</v>
          </cell>
          <cell r="BE701">
            <v>240</v>
          </cell>
          <cell r="BI701">
            <v>216</v>
          </cell>
          <cell r="BM701">
            <v>46</v>
          </cell>
          <cell r="BN701">
            <v>233</v>
          </cell>
          <cell r="BR701">
            <v>240</v>
          </cell>
          <cell r="BT701">
            <v>235</v>
          </cell>
          <cell r="BW701">
            <v>227</v>
          </cell>
          <cell r="CB701">
            <v>267</v>
          </cell>
          <cell r="CC701">
            <v>250</v>
          </cell>
          <cell r="CL701">
            <v>227</v>
          </cell>
          <cell r="CP701">
            <v>267</v>
          </cell>
          <cell r="CQ701">
            <v>275</v>
          </cell>
          <cell r="CT701">
            <v>225</v>
          </cell>
          <cell r="CU701">
            <v>275</v>
          </cell>
          <cell r="CY701">
            <v>262</v>
          </cell>
          <cell r="CZ701">
            <v>275</v>
          </cell>
          <cell r="DD701">
            <v>91</v>
          </cell>
          <cell r="DE701">
            <v>146</v>
          </cell>
          <cell r="DH701">
            <v>208</v>
          </cell>
          <cell r="DI701">
            <v>103</v>
          </cell>
          <cell r="DM701">
            <v>178</v>
          </cell>
          <cell r="DN701">
            <v>244</v>
          </cell>
          <cell r="DR701">
            <v>65</v>
          </cell>
          <cell r="DV701">
            <v>249</v>
          </cell>
          <cell r="DX701">
            <v>266</v>
          </cell>
          <cell r="DY701">
            <v>0</v>
          </cell>
          <cell r="DZ701">
            <v>0</v>
          </cell>
          <cell r="EA701">
            <v>275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  <cell r="EU701">
            <v>0</v>
          </cell>
          <cell r="EV701">
            <v>0</v>
          </cell>
          <cell r="EW701">
            <v>0</v>
          </cell>
          <cell r="EX701">
            <v>0</v>
          </cell>
          <cell r="EY701">
            <v>0</v>
          </cell>
          <cell r="EZ701">
            <v>0</v>
          </cell>
          <cell r="FA701">
            <v>0</v>
          </cell>
          <cell r="FB701">
            <v>0</v>
          </cell>
          <cell r="FC701">
            <v>0</v>
          </cell>
          <cell r="FH701">
            <v>119</v>
          </cell>
          <cell r="FQ701">
            <v>230</v>
          </cell>
          <cell r="GK701">
            <v>0</v>
          </cell>
          <cell r="GL701">
            <v>225.125</v>
          </cell>
          <cell r="GM701">
            <v>248.8</v>
          </cell>
          <cell r="GN701">
            <v>188.375</v>
          </cell>
          <cell r="GO701">
            <v>0</v>
          </cell>
          <cell r="GP701">
            <v>0</v>
          </cell>
        </row>
        <row r="702">
          <cell r="AT702">
            <v>0.67500000000000004</v>
          </cell>
          <cell r="AU702">
            <v>0.69</v>
          </cell>
          <cell r="BC702">
            <v>0.66300000000000003</v>
          </cell>
          <cell r="BD702">
            <v>0.68100000000000005</v>
          </cell>
          <cell r="BE702">
            <v>0.72699999999999998</v>
          </cell>
          <cell r="BI702">
            <v>0.6</v>
          </cell>
          <cell r="BN702">
            <v>0.65400000000000003</v>
          </cell>
          <cell r="BR702">
            <v>0.68500000000000005</v>
          </cell>
          <cell r="BT702">
            <v>0.65800000000000003</v>
          </cell>
          <cell r="BW702">
            <v>0.66400000000000003</v>
          </cell>
          <cell r="CB702">
            <v>0.76500000000000001</v>
          </cell>
          <cell r="CC702">
            <v>0.70099999999999996</v>
          </cell>
          <cell r="CL702">
            <v>0.68600000000000005</v>
          </cell>
          <cell r="CP702">
            <v>0.76200000000000001</v>
          </cell>
          <cell r="CQ702">
            <v>0.81899999999999995</v>
          </cell>
          <cell r="CT702">
            <v>0.64200000000000002</v>
          </cell>
          <cell r="CU702">
            <v>0.80500000000000005</v>
          </cell>
          <cell r="CY702">
            <v>0.72299999999999998</v>
          </cell>
          <cell r="CZ702">
            <v>0.77300000000000002</v>
          </cell>
          <cell r="DD702">
            <v>0.60199999999999998</v>
          </cell>
          <cell r="DE702">
            <v>0.56999999999999995</v>
          </cell>
          <cell r="DH702">
            <v>0.63300000000000001</v>
          </cell>
          <cell r="DI702">
            <v>0.38800000000000001</v>
          </cell>
          <cell r="DM702">
            <v>0.66900000000000004</v>
          </cell>
          <cell r="DN702">
            <v>0.68500000000000005</v>
          </cell>
          <cell r="DR702">
            <v>0.69399999999999995</v>
          </cell>
          <cell r="DV702">
            <v>0.76700000000000002</v>
          </cell>
          <cell r="DX702">
            <v>0.74199999999999999</v>
          </cell>
          <cell r="DY702">
            <v>0</v>
          </cell>
          <cell r="DZ702">
            <v>0</v>
          </cell>
          <cell r="EA702">
            <v>0.77500000000000002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  <cell r="EU702">
            <v>0</v>
          </cell>
          <cell r="EV702">
            <v>0</v>
          </cell>
          <cell r="EW702">
            <v>0</v>
          </cell>
          <cell r="EX702">
            <v>0</v>
          </cell>
          <cell r="EY702">
            <v>0</v>
          </cell>
          <cell r="EZ702">
            <v>0</v>
          </cell>
          <cell r="FA702">
            <v>0</v>
          </cell>
          <cell r="FB702">
            <v>0</v>
          </cell>
          <cell r="FC702">
            <v>0</v>
          </cell>
          <cell r="FH702">
            <v>0.749</v>
          </cell>
          <cell r="FQ702">
            <v>0.57899999999999996</v>
          </cell>
          <cell r="GK702">
            <v>0</v>
          </cell>
          <cell r="GL702">
            <v>0.66999999999999993</v>
          </cell>
          <cell r="GM702">
            <v>0.71870000000000012</v>
          </cell>
          <cell r="GN702">
            <v>0.63037499999999991</v>
          </cell>
          <cell r="GO702">
            <v>0</v>
          </cell>
          <cell r="GP702">
            <v>0</v>
          </cell>
        </row>
        <row r="703">
          <cell r="AT703">
            <v>12.1</v>
          </cell>
          <cell r="AU703">
            <v>-7.1</v>
          </cell>
          <cell r="BC703">
            <v>41</v>
          </cell>
          <cell r="BD703">
            <v>39.5</v>
          </cell>
          <cell r="BE703">
            <v>23</v>
          </cell>
          <cell r="BI703">
            <v>10.5</v>
          </cell>
          <cell r="BN703">
            <v>21.6</v>
          </cell>
          <cell r="BR703">
            <v>11</v>
          </cell>
          <cell r="CB703">
            <v>-162</v>
          </cell>
          <cell r="CC703">
            <v>1</v>
          </cell>
          <cell r="CL703">
            <v>1</v>
          </cell>
          <cell r="CP703">
            <v>1</v>
          </cell>
          <cell r="CQ703">
            <v>1</v>
          </cell>
          <cell r="CT703">
            <v>1</v>
          </cell>
          <cell r="CU703">
            <v>1</v>
          </cell>
          <cell r="CY703">
            <v>1</v>
          </cell>
          <cell r="CZ703">
            <v>1</v>
          </cell>
          <cell r="DD703">
            <v>-4.5</v>
          </cell>
          <cell r="DE703">
            <v>19.7</v>
          </cell>
          <cell r="DH703">
            <v>-57.3</v>
          </cell>
          <cell r="DI703">
            <v>11.2</v>
          </cell>
          <cell r="DM703">
            <v>15</v>
          </cell>
          <cell r="DN703">
            <v>-156.19999999999999</v>
          </cell>
          <cell r="DR703">
            <v>-42.4</v>
          </cell>
          <cell r="DV703">
            <v>-81.599999999999994</v>
          </cell>
          <cell r="DX703">
            <v>-122.3</v>
          </cell>
          <cell r="DY703">
            <v>0</v>
          </cell>
          <cell r="DZ703">
            <v>0</v>
          </cell>
          <cell r="EA703">
            <v>7.1</v>
          </cell>
          <cell r="EB703">
            <v>0</v>
          </cell>
          <cell r="EC703">
            <v>0</v>
          </cell>
          <cell r="ED703">
            <v>0</v>
          </cell>
          <cell r="EE703">
            <v>0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0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  <cell r="EU703">
            <v>0</v>
          </cell>
          <cell r="EV703">
            <v>0</v>
          </cell>
          <cell r="EW703">
            <v>0</v>
          </cell>
          <cell r="EX703">
            <v>0</v>
          </cell>
          <cell r="EY703">
            <v>0</v>
          </cell>
          <cell r="EZ703">
            <v>0</v>
          </cell>
          <cell r="FA703">
            <v>0</v>
          </cell>
          <cell r="FB703">
            <v>0</v>
          </cell>
          <cell r="FC703">
            <v>0</v>
          </cell>
          <cell r="FH703">
            <v>-22.9</v>
          </cell>
          <cell r="FQ703">
            <v>18</v>
          </cell>
          <cell r="GK703">
            <v>0</v>
          </cell>
          <cell r="GL703">
            <v>20.085714285714285</v>
          </cell>
          <cell r="GM703">
            <v>-18.125</v>
          </cell>
          <cell r="GN703">
            <v>-21.262499999999999</v>
          </cell>
          <cell r="GO703">
            <v>0</v>
          </cell>
          <cell r="GP703">
            <v>0</v>
          </cell>
        </row>
        <row r="706">
          <cell r="GK706">
            <v>0</v>
          </cell>
          <cell r="GL706">
            <v>0</v>
          </cell>
          <cell r="GM706">
            <v>0</v>
          </cell>
          <cell r="GN706">
            <v>0</v>
          </cell>
          <cell r="GO706">
            <v>0</v>
          </cell>
          <cell r="GP706">
            <v>0</v>
          </cell>
        </row>
        <row r="707">
          <cell r="GK707">
            <v>0</v>
          </cell>
          <cell r="GL707">
            <v>0</v>
          </cell>
          <cell r="GM707">
            <v>0</v>
          </cell>
          <cell r="GN707">
            <v>0</v>
          </cell>
          <cell r="GO707">
            <v>0</v>
          </cell>
          <cell r="GP707">
            <v>0</v>
          </cell>
        </row>
        <row r="708">
          <cell r="GK708">
            <v>0</v>
          </cell>
          <cell r="GL708">
            <v>0</v>
          </cell>
          <cell r="GM708">
            <v>0</v>
          </cell>
          <cell r="GN708">
            <v>0</v>
          </cell>
          <cell r="GO708">
            <v>0</v>
          </cell>
          <cell r="GP708">
            <v>0</v>
          </cell>
        </row>
      </sheetData>
      <sheetData sheetId="24" refreshError="1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 fixed"/>
      <sheetName val="us fixed"/>
      <sheetName val="E"/>
      <sheetName val="F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BRtrack"/>
      <sheetName val="1"/>
      <sheetName val="2"/>
      <sheetName val="u1"/>
    </sheetNames>
    <sheetDataSet>
      <sheetData sheetId="0" refreshError="1">
        <row r="3">
          <cell r="C3" t="str">
            <v>401V Total</v>
          </cell>
          <cell r="D3">
            <v>20</v>
          </cell>
          <cell r="E3">
            <v>204</v>
          </cell>
          <cell r="F3">
            <v>186</v>
          </cell>
          <cell r="G3">
            <v>152</v>
          </cell>
          <cell r="H3">
            <v>184</v>
          </cell>
          <cell r="I3">
            <v>228</v>
          </cell>
          <cell r="J3">
            <v>330</v>
          </cell>
          <cell r="K3">
            <v>280</v>
          </cell>
          <cell r="L3">
            <v>206</v>
          </cell>
          <cell r="M3">
            <v>185</v>
          </cell>
          <cell r="N3">
            <v>13</v>
          </cell>
          <cell r="O3">
            <v>30</v>
          </cell>
          <cell r="P3">
            <v>20</v>
          </cell>
          <cell r="Q3">
            <v>204</v>
          </cell>
          <cell r="R3">
            <v>1360</v>
          </cell>
          <cell r="S3">
            <v>658</v>
          </cell>
          <cell r="T3">
            <v>2018</v>
          </cell>
        </row>
        <row r="4">
          <cell r="C4" t="str">
            <v>603V Total</v>
          </cell>
          <cell r="D4">
            <v>8</v>
          </cell>
          <cell r="E4">
            <v>8</v>
          </cell>
          <cell r="F4">
            <v>8</v>
          </cell>
          <cell r="G4">
            <v>8</v>
          </cell>
          <cell r="H4">
            <v>8</v>
          </cell>
          <cell r="I4">
            <v>8</v>
          </cell>
          <cell r="J4">
            <v>8</v>
          </cell>
          <cell r="K4">
            <v>8</v>
          </cell>
          <cell r="L4">
            <v>8</v>
          </cell>
          <cell r="M4">
            <v>8</v>
          </cell>
          <cell r="N4">
            <v>8</v>
          </cell>
          <cell r="O4">
            <v>8</v>
          </cell>
          <cell r="P4">
            <v>8</v>
          </cell>
          <cell r="Q4">
            <v>8</v>
          </cell>
          <cell r="R4">
            <v>48</v>
          </cell>
          <cell r="S4">
            <v>48</v>
          </cell>
          <cell r="T4">
            <v>96</v>
          </cell>
        </row>
        <row r="5">
          <cell r="C5" t="str">
            <v>613V Total</v>
          </cell>
          <cell r="D5">
            <v>3</v>
          </cell>
          <cell r="E5">
            <v>3</v>
          </cell>
          <cell r="F5">
            <v>3</v>
          </cell>
          <cell r="G5">
            <v>3</v>
          </cell>
          <cell r="H5">
            <v>3</v>
          </cell>
          <cell r="I5">
            <v>3</v>
          </cell>
          <cell r="J5">
            <v>3</v>
          </cell>
          <cell r="K5">
            <v>3</v>
          </cell>
          <cell r="L5">
            <v>3</v>
          </cell>
          <cell r="M5">
            <v>3</v>
          </cell>
          <cell r="N5">
            <v>3</v>
          </cell>
          <cell r="O5">
            <v>3</v>
          </cell>
          <cell r="P5">
            <v>3</v>
          </cell>
          <cell r="Q5">
            <v>3</v>
          </cell>
          <cell r="R5">
            <v>18</v>
          </cell>
          <cell r="S5">
            <v>18</v>
          </cell>
          <cell r="T5">
            <v>36</v>
          </cell>
        </row>
        <row r="6">
          <cell r="C6" t="str">
            <v>713P Total</v>
          </cell>
          <cell r="D6">
            <v>10</v>
          </cell>
          <cell r="E6">
            <v>10</v>
          </cell>
          <cell r="F6">
            <v>21</v>
          </cell>
          <cell r="G6">
            <v>97</v>
          </cell>
          <cell r="H6">
            <v>20</v>
          </cell>
          <cell r="I6">
            <v>40</v>
          </cell>
          <cell r="J6">
            <v>18</v>
          </cell>
          <cell r="K6">
            <v>70</v>
          </cell>
          <cell r="L6">
            <v>163</v>
          </cell>
          <cell r="M6">
            <v>122</v>
          </cell>
          <cell r="N6">
            <v>10</v>
          </cell>
          <cell r="O6">
            <v>10</v>
          </cell>
          <cell r="P6">
            <v>10</v>
          </cell>
          <cell r="Q6">
            <v>10</v>
          </cell>
          <cell r="R6">
            <v>266</v>
          </cell>
          <cell r="S6">
            <v>325</v>
          </cell>
          <cell r="T6">
            <v>591</v>
          </cell>
        </row>
        <row r="7">
          <cell r="C7" t="str">
            <v>AFFINITY HP Total</v>
          </cell>
          <cell r="D7">
            <v>9</v>
          </cell>
          <cell r="E7">
            <v>9</v>
          </cell>
          <cell r="F7">
            <v>9</v>
          </cell>
          <cell r="G7">
            <v>9</v>
          </cell>
          <cell r="H7">
            <v>9</v>
          </cell>
          <cell r="I7">
            <v>9</v>
          </cell>
          <cell r="J7">
            <v>9</v>
          </cell>
          <cell r="K7">
            <v>9</v>
          </cell>
          <cell r="L7">
            <v>9</v>
          </cell>
          <cell r="M7">
            <v>9</v>
          </cell>
          <cell r="N7">
            <v>9</v>
          </cell>
          <cell r="O7">
            <v>9</v>
          </cell>
          <cell r="P7">
            <v>9</v>
          </cell>
          <cell r="Q7">
            <v>9</v>
          </cell>
          <cell r="R7">
            <v>54</v>
          </cell>
          <cell r="S7">
            <v>54</v>
          </cell>
          <cell r="T7">
            <v>108</v>
          </cell>
        </row>
        <row r="8">
          <cell r="C8" t="str">
            <v>BLIZZAK MZ01 Total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1673</v>
          </cell>
          <cell r="J8">
            <v>3347</v>
          </cell>
          <cell r="K8">
            <v>3347</v>
          </cell>
          <cell r="L8">
            <v>3347</v>
          </cell>
          <cell r="M8">
            <v>1673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8367</v>
          </cell>
          <cell r="S8">
            <v>5020</v>
          </cell>
          <cell r="T8">
            <v>13387</v>
          </cell>
        </row>
        <row r="9">
          <cell r="C9" t="str">
            <v>BLIZZAK MZ02 Total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4665</v>
          </cell>
          <cell r="J9">
            <v>9331</v>
          </cell>
          <cell r="K9">
            <v>9331</v>
          </cell>
          <cell r="L9">
            <v>9331</v>
          </cell>
          <cell r="M9">
            <v>4665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23327</v>
          </cell>
          <cell r="S9">
            <v>13996</v>
          </cell>
          <cell r="T9">
            <v>37323</v>
          </cell>
        </row>
        <row r="10">
          <cell r="C10" t="str">
            <v>BLIZZAK W965 Total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627</v>
          </cell>
          <cell r="J10">
            <v>1254</v>
          </cell>
          <cell r="K10">
            <v>1254</v>
          </cell>
          <cell r="L10">
            <v>1254</v>
          </cell>
          <cell r="M10">
            <v>627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3135</v>
          </cell>
          <cell r="S10">
            <v>1881</v>
          </cell>
          <cell r="T10">
            <v>5016</v>
          </cell>
        </row>
        <row r="11">
          <cell r="C11" t="str">
            <v>BLIZZAK WS15 Total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10713</v>
          </cell>
          <cell r="J11">
            <v>21426</v>
          </cell>
          <cell r="K11">
            <v>21426</v>
          </cell>
          <cell r="L11">
            <v>21426</v>
          </cell>
          <cell r="M11">
            <v>10713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53565</v>
          </cell>
          <cell r="S11">
            <v>32139</v>
          </cell>
          <cell r="T11">
            <v>85704</v>
          </cell>
        </row>
        <row r="12">
          <cell r="C12" t="str">
            <v>BLIZZAK WS-50 Total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31328</v>
          </cell>
          <cell r="J12">
            <v>62657</v>
          </cell>
          <cell r="K12">
            <v>62657</v>
          </cell>
          <cell r="L12">
            <v>62657</v>
          </cell>
          <cell r="M12">
            <v>31328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156642</v>
          </cell>
          <cell r="S12">
            <v>93985</v>
          </cell>
          <cell r="T12">
            <v>250627</v>
          </cell>
        </row>
        <row r="13">
          <cell r="C13" t="str">
            <v>DESERT DUELER 604V Total</v>
          </cell>
          <cell r="D13">
            <v>7</v>
          </cell>
          <cell r="E13">
            <v>7</v>
          </cell>
          <cell r="F13">
            <v>7</v>
          </cell>
          <cell r="G13">
            <v>7</v>
          </cell>
          <cell r="H13">
            <v>7</v>
          </cell>
          <cell r="I13">
            <v>7</v>
          </cell>
          <cell r="J13">
            <v>7</v>
          </cell>
          <cell r="K13">
            <v>7</v>
          </cell>
          <cell r="L13">
            <v>7</v>
          </cell>
          <cell r="M13">
            <v>7</v>
          </cell>
          <cell r="N13">
            <v>7</v>
          </cell>
          <cell r="O13">
            <v>7</v>
          </cell>
          <cell r="P13">
            <v>7</v>
          </cell>
          <cell r="Q13">
            <v>7</v>
          </cell>
          <cell r="R13">
            <v>42</v>
          </cell>
          <cell r="S13">
            <v>42</v>
          </cell>
          <cell r="T13">
            <v>84</v>
          </cell>
        </row>
        <row r="14">
          <cell r="C14" t="str">
            <v>DUELER A/T (D693) Total</v>
          </cell>
          <cell r="D14">
            <v>1307</v>
          </cell>
          <cell r="E14">
            <v>1324</v>
          </cell>
          <cell r="F14">
            <v>3958</v>
          </cell>
          <cell r="G14">
            <v>7025</v>
          </cell>
          <cell r="H14">
            <v>3982</v>
          </cell>
          <cell r="I14">
            <v>4104</v>
          </cell>
          <cell r="J14">
            <v>3572</v>
          </cell>
          <cell r="K14">
            <v>4210</v>
          </cell>
          <cell r="L14">
            <v>2494</v>
          </cell>
          <cell r="M14">
            <v>1791</v>
          </cell>
          <cell r="N14">
            <v>2996</v>
          </cell>
          <cell r="O14">
            <v>3008</v>
          </cell>
          <cell r="P14">
            <v>1307</v>
          </cell>
          <cell r="Q14">
            <v>1324</v>
          </cell>
          <cell r="R14">
            <v>26851</v>
          </cell>
          <cell r="S14">
            <v>12920</v>
          </cell>
          <cell r="T14">
            <v>39771</v>
          </cell>
        </row>
        <row r="15">
          <cell r="C15" t="str">
            <v>DUELER D661 Total</v>
          </cell>
          <cell r="D15">
            <v>943</v>
          </cell>
          <cell r="E15">
            <v>943</v>
          </cell>
          <cell r="F15">
            <v>943</v>
          </cell>
          <cell r="G15">
            <v>943</v>
          </cell>
          <cell r="H15">
            <v>943</v>
          </cell>
          <cell r="I15">
            <v>943</v>
          </cell>
          <cell r="J15">
            <v>943</v>
          </cell>
          <cell r="K15">
            <v>943</v>
          </cell>
          <cell r="L15">
            <v>943</v>
          </cell>
          <cell r="M15">
            <v>943</v>
          </cell>
          <cell r="N15">
            <v>943</v>
          </cell>
          <cell r="O15">
            <v>943</v>
          </cell>
          <cell r="P15">
            <v>943</v>
          </cell>
          <cell r="Q15">
            <v>943</v>
          </cell>
          <cell r="R15">
            <v>5658</v>
          </cell>
          <cell r="S15">
            <v>5658</v>
          </cell>
          <cell r="T15">
            <v>11316</v>
          </cell>
        </row>
        <row r="16">
          <cell r="C16" t="str">
            <v>DUELER H/P (D680) Total</v>
          </cell>
          <cell r="D16">
            <v>60</v>
          </cell>
          <cell r="E16">
            <v>60</v>
          </cell>
          <cell r="F16">
            <v>384</v>
          </cell>
          <cell r="G16">
            <v>320</v>
          </cell>
          <cell r="H16">
            <v>355</v>
          </cell>
          <cell r="I16">
            <v>315</v>
          </cell>
          <cell r="J16">
            <v>265</v>
          </cell>
          <cell r="K16">
            <v>189</v>
          </cell>
          <cell r="L16">
            <v>129</v>
          </cell>
          <cell r="M16">
            <v>125</v>
          </cell>
          <cell r="N16">
            <v>120</v>
          </cell>
          <cell r="O16">
            <v>61</v>
          </cell>
          <cell r="P16">
            <v>60</v>
          </cell>
          <cell r="Q16">
            <v>60</v>
          </cell>
          <cell r="R16">
            <v>1828</v>
          </cell>
          <cell r="S16">
            <v>555</v>
          </cell>
          <cell r="T16">
            <v>2383</v>
          </cell>
        </row>
        <row r="17">
          <cell r="C17" t="str">
            <v>DUELER H/T 684 Total</v>
          </cell>
          <cell r="D17">
            <v>22</v>
          </cell>
          <cell r="E17">
            <v>22</v>
          </cell>
          <cell r="F17">
            <v>22</v>
          </cell>
          <cell r="G17">
            <v>22</v>
          </cell>
          <cell r="H17">
            <v>22</v>
          </cell>
          <cell r="I17">
            <v>22</v>
          </cell>
          <cell r="J17">
            <v>22</v>
          </cell>
          <cell r="K17">
            <v>22</v>
          </cell>
          <cell r="L17">
            <v>22</v>
          </cell>
          <cell r="M17">
            <v>22</v>
          </cell>
          <cell r="N17">
            <v>22</v>
          </cell>
          <cell r="O17">
            <v>22</v>
          </cell>
          <cell r="P17">
            <v>22</v>
          </cell>
          <cell r="Q17">
            <v>22</v>
          </cell>
          <cell r="R17">
            <v>132</v>
          </cell>
          <cell r="S17">
            <v>132</v>
          </cell>
          <cell r="T17">
            <v>264</v>
          </cell>
        </row>
        <row r="18">
          <cell r="C18" t="str">
            <v>DUELER H/T 689 Total</v>
          </cell>
          <cell r="D18">
            <v>202</v>
          </cell>
          <cell r="E18">
            <v>236</v>
          </cell>
          <cell r="F18">
            <v>299</v>
          </cell>
          <cell r="G18">
            <v>244</v>
          </cell>
          <cell r="H18">
            <v>199</v>
          </cell>
          <cell r="I18">
            <v>193</v>
          </cell>
          <cell r="J18">
            <v>204</v>
          </cell>
          <cell r="K18">
            <v>218</v>
          </cell>
          <cell r="L18">
            <v>193</v>
          </cell>
          <cell r="M18">
            <v>354</v>
          </cell>
          <cell r="N18">
            <v>251</v>
          </cell>
          <cell r="O18">
            <v>243</v>
          </cell>
          <cell r="P18">
            <v>202</v>
          </cell>
          <cell r="Q18">
            <v>236</v>
          </cell>
          <cell r="R18">
            <v>1357</v>
          </cell>
          <cell r="S18">
            <v>1479</v>
          </cell>
          <cell r="T18">
            <v>2836</v>
          </cell>
        </row>
        <row r="19">
          <cell r="C19" t="str">
            <v>DUELER H/T 687 Total</v>
          </cell>
          <cell r="D19">
            <v>56</v>
          </cell>
          <cell r="E19">
            <v>56</v>
          </cell>
          <cell r="F19">
            <v>56</v>
          </cell>
          <cell r="G19">
            <v>56</v>
          </cell>
          <cell r="H19">
            <v>56</v>
          </cell>
          <cell r="I19">
            <v>56</v>
          </cell>
          <cell r="J19">
            <v>56</v>
          </cell>
          <cell r="K19">
            <v>56</v>
          </cell>
          <cell r="L19">
            <v>56</v>
          </cell>
          <cell r="M19">
            <v>56</v>
          </cell>
          <cell r="N19">
            <v>56</v>
          </cell>
          <cell r="O19">
            <v>56</v>
          </cell>
          <cell r="P19">
            <v>56</v>
          </cell>
          <cell r="Q19">
            <v>56</v>
          </cell>
          <cell r="R19">
            <v>336</v>
          </cell>
          <cell r="S19">
            <v>336</v>
          </cell>
          <cell r="T19">
            <v>672</v>
          </cell>
        </row>
        <row r="20">
          <cell r="C20" t="str">
            <v>DUELER H/T 688 Total</v>
          </cell>
          <cell r="D20">
            <v>48</v>
          </cell>
          <cell r="E20">
            <v>48</v>
          </cell>
          <cell r="F20">
            <v>48</v>
          </cell>
          <cell r="G20">
            <v>48</v>
          </cell>
          <cell r="H20">
            <v>48</v>
          </cell>
          <cell r="I20">
            <v>48</v>
          </cell>
          <cell r="J20">
            <v>48</v>
          </cell>
          <cell r="K20">
            <v>48</v>
          </cell>
          <cell r="L20">
            <v>48</v>
          </cell>
          <cell r="M20">
            <v>48</v>
          </cell>
          <cell r="N20">
            <v>48</v>
          </cell>
          <cell r="O20">
            <v>48</v>
          </cell>
          <cell r="P20">
            <v>48</v>
          </cell>
          <cell r="Q20">
            <v>48</v>
          </cell>
          <cell r="R20">
            <v>288</v>
          </cell>
          <cell r="S20">
            <v>288</v>
          </cell>
          <cell r="T20">
            <v>576</v>
          </cell>
        </row>
        <row r="21">
          <cell r="C21" t="str">
            <v>DUELER HTS Total</v>
          </cell>
          <cell r="D21">
            <v>2</v>
          </cell>
          <cell r="E21">
            <v>2</v>
          </cell>
          <cell r="F21">
            <v>2</v>
          </cell>
          <cell r="G21">
            <v>2</v>
          </cell>
          <cell r="H21">
            <v>2</v>
          </cell>
          <cell r="I21">
            <v>2</v>
          </cell>
          <cell r="J21">
            <v>2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2</v>
          </cell>
          <cell r="P21">
            <v>2</v>
          </cell>
          <cell r="Q21">
            <v>2</v>
          </cell>
          <cell r="R21">
            <v>12</v>
          </cell>
          <cell r="S21">
            <v>12</v>
          </cell>
          <cell r="T21">
            <v>24</v>
          </cell>
        </row>
        <row r="22">
          <cell r="C22" t="str">
            <v>DUELER M/T (D673) Total</v>
          </cell>
          <cell r="D22">
            <v>1024</v>
          </cell>
          <cell r="E22">
            <v>954</v>
          </cell>
          <cell r="F22">
            <v>606</v>
          </cell>
          <cell r="G22">
            <v>716</v>
          </cell>
          <cell r="H22">
            <v>557</v>
          </cell>
          <cell r="I22">
            <v>489</v>
          </cell>
          <cell r="J22">
            <v>428</v>
          </cell>
          <cell r="K22">
            <v>702</v>
          </cell>
          <cell r="L22">
            <v>345</v>
          </cell>
          <cell r="M22">
            <v>587</v>
          </cell>
          <cell r="N22">
            <v>520</v>
          </cell>
          <cell r="O22">
            <v>584</v>
          </cell>
          <cell r="P22">
            <v>1024</v>
          </cell>
          <cell r="Q22">
            <v>954</v>
          </cell>
          <cell r="R22">
            <v>3498</v>
          </cell>
          <cell r="S22">
            <v>4014</v>
          </cell>
          <cell r="T22">
            <v>7512</v>
          </cell>
        </row>
        <row r="23">
          <cell r="C23" t="str">
            <v>EXPEDIA S01 Total</v>
          </cell>
          <cell r="D23">
            <v>4</v>
          </cell>
          <cell r="E23">
            <v>30</v>
          </cell>
          <cell r="F23">
            <v>20</v>
          </cell>
          <cell r="G23">
            <v>10</v>
          </cell>
          <cell r="H23">
            <v>19</v>
          </cell>
          <cell r="I23">
            <v>0</v>
          </cell>
          <cell r="J23">
            <v>0</v>
          </cell>
          <cell r="K23">
            <v>26</v>
          </cell>
          <cell r="L23">
            <v>20</v>
          </cell>
          <cell r="M23">
            <v>22</v>
          </cell>
          <cell r="N23">
            <v>0</v>
          </cell>
          <cell r="O23">
            <v>15</v>
          </cell>
          <cell r="P23">
            <v>4</v>
          </cell>
          <cell r="Q23">
            <v>30</v>
          </cell>
          <cell r="R23">
            <v>75</v>
          </cell>
          <cell r="S23">
            <v>91</v>
          </cell>
          <cell r="T23">
            <v>166</v>
          </cell>
        </row>
        <row r="24">
          <cell r="C24" t="str">
            <v>FIREHAWK SH30 Total</v>
          </cell>
          <cell r="D24">
            <v>96</v>
          </cell>
          <cell r="E24">
            <v>96</v>
          </cell>
          <cell r="F24">
            <v>96</v>
          </cell>
          <cell r="G24">
            <v>96</v>
          </cell>
          <cell r="H24">
            <v>96</v>
          </cell>
          <cell r="I24">
            <v>96</v>
          </cell>
          <cell r="J24">
            <v>96</v>
          </cell>
          <cell r="K24">
            <v>96</v>
          </cell>
          <cell r="L24">
            <v>96</v>
          </cell>
          <cell r="M24">
            <v>96</v>
          </cell>
          <cell r="N24">
            <v>96</v>
          </cell>
          <cell r="O24">
            <v>96</v>
          </cell>
          <cell r="P24">
            <v>96</v>
          </cell>
          <cell r="Q24">
            <v>96</v>
          </cell>
          <cell r="R24">
            <v>576</v>
          </cell>
          <cell r="S24">
            <v>576</v>
          </cell>
          <cell r="T24">
            <v>1152</v>
          </cell>
        </row>
        <row r="25">
          <cell r="C25" t="str">
            <v>FIREHAWK SVX Total</v>
          </cell>
          <cell r="D25">
            <v>30</v>
          </cell>
          <cell r="E25">
            <v>113</v>
          </cell>
          <cell r="F25">
            <v>100</v>
          </cell>
          <cell r="G25">
            <v>22</v>
          </cell>
          <cell r="H25">
            <v>272</v>
          </cell>
          <cell r="I25">
            <v>273</v>
          </cell>
          <cell r="J25">
            <v>42</v>
          </cell>
          <cell r="K25">
            <v>9</v>
          </cell>
          <cell r="L25">
            <v>0</v>
          </cell>
          <cell r="M25">
            <v>244</v>
          </cell>
          <cell r="N25">
            <v>300</v>
          </cell>
          <cell r="O25">
            <v>166</v>
          </cell>
          <cell r="P25">
            <v>30</v>
          </cell>
          <cell r="Q25">
            <v>113</v>
          </cell>
          <cell r="R25">
            <v>718</v>
          </cell>
          <cell r="S25">
            <v>853</v>
          </cell>
          <cell r="T25">
            <v>1571</v>
          </cell>
        </row>
        <row r="26">
          <cell r="C26" t="str">
            <v>FIREHAWK SZ50 Total</v>
          </cell>
          <cell r="D26">
            <v>39</v>
          </cell>
          <cell r="E26">
            <v>812</v>
          </cell>
          <cell r="F26">
            <v>362</v>
          </cell>
          <cell r="G26">
            <v>171</v>
          </cell>
          <cell r="H26">
            <v>144</v>
          </cell>
          <cell r="I26">
            <v>554</v>
          </cell>
          <cell r="J26">
            <v>830</v>
          </cell>
          <cell r="K26">
            <v>566</v>
          </cell>
          <cell r="L26">
            <v>30</v>
          </cell>
          <cell r="M26">
            <v>820</v>
          </cell>
          <cell r="N26">
            <v>790</v>
          </cell>
          <cell r="O26">
            <v>554</v>
          </cell>
          <cell r="P26">
            <v>39</v>
          </cell>
          <cell r="Q26">
            <v>812</v>
          </cell>
          <cell r="R26">
            <v>2627</v>
          </cell>
          <cell r="S26">
            <v>3045</v>
          </cell>
          <cell r="T26">
            <v>5672</v>
          </cell>
        </row>
        <row r="27">
          <cell r="C27" t="str">
            <v>FIREHAWK TOURING LH Total</v>
          </cell>
          <cell r="D27">
            <v>85</v>
          </cell>
          <cell r="E27">
            <v>85</v>
          </cell>
          <cell r="F27">
            <v>85</v>
          </cell>
          <cell r="G27">
            <v>85</v>
          </cell>
          <cell r="H27">
            <v>85</v>
          </cell>
          <cell r="I27">
            <v>85</v>
          </cell>
          <cell r="J27">
            <v>85</v>
          </cell>
          <cell r="K27">
            <v>85</v>
          </cell>
          <cell r="L27">
            <v>85</v>
          </cell>
          <cell r="M27">
            <v>85</v>
          </cell>
          <cell r="N27">
            <v>85</v>
          </cell>
          <cell r="O27">
            <v>85</v>
          </cell>
          <cell r="P27">
            <v>85</v>
          </cell>
          <cell r="Q27">
            <v>85</v>
          </cell>
          <cell r="R27">
            <v>510</v>
          </cell>
          <cell r="S27">
            <v>510</v>
          </cell>
          <cell r="T27">
            <v>1020</v>
          </cell>
        </row>
        <row r="28">
          <cell r="C28" t="str">
            <v>FR410 Total</v>
          </cell>
          <cell r="D28">
            <v>443</v>
          </cell>
          <cell r="E28">
            <v>443</v>
          </cell>
          <cell r="F28">
            <v>443</v>
          </cell>
          <cell r="G28">
            <v>443</v>
          </cell>
          <cell r="H28">
            <v>443</v>
          </cell>
          <cell r="I28">
            <v>443</v>
          </cell>
          <cell r="J28">
            <v>443</v>
          </cell>
          <cell r="K28">
            <v>443</v>
          </cell>
          <cell r="L28">
            <v>443</v>
          </cell>
          <cell r="M28">
            <v>443</v>
          </cell>
          <cell r="N28">
            <v>443</v>
          </cell>
          <cell r="O28">
            <v>443</v>
          </cell>
          <cell r="P28">
            <v>443</v>
          </cell>
          <cell r="Q28">
            <v>443</v>
          </cell>
          <cell r="R28">
            <v>2658</v>
          </cell>
          <cell r="S28">
            <v>2658</v>
          </cell>
          <cell r="T28">
            <v>5316</v>
          </cell>
        </row>
        <row r="29">
          <cell r="C29" t="str">
            <v>FR440 Total</v>
          </cell>
          <cell r="D29">
            <v>2199</v>
          </cell>
          <cell r="E29">
            <v>2199</v>
          </cell>
          <cell r="F29">
            <v>2199</v>
          </cell>
          <cell r="G29">
            <v>2199</v>
          </cell>
          <cell r="H29">
            <v>2199</v>
          </cell>
          <cell r="I29">
            <v>2199</v>
          </cell>
          <cell r="J29">
            <v>2199</v>
          </cell>
          <cell r="K29">
            <v>2199</v>
          </cell>
          <cell r="L29">
            <v>2199</v>
          </cell>
          <cell r="M29">
            <v>2199</v>
          </cell>
          <cell r="N29">
            <v>2199</v>
          </cell>
          <cell r="O29">
            <v>2199</v>
          </cell>
          <cell r="P29">
            <v>2199</v>
          </cell>
          <cell r="Q29">
            <v>2199</v>
          </cell>
          <cell r="R29">
            <v>13194</v>
          </cell>
          <cell r="S29">
            <v>13194</v>
          </cell>
          <cell r="T29">
            <v>26388</v>
          </cell>
        </row>
        <row r="30">
          <cell r="C30" t="str">
            <v>FR480 Total</v>
          </cell>
          <cell r="D30">
            <v>230</v>
          </cell>
          <cell r="E30">
            <v>230</v>
          </cell>
          <cell r="F30">
            <v>230</v>
          </cell>
          <cell r="G30">
            <v>230</v>
          </cell>
          <cell r="H30">
            <v>230</v>
          </cell>
          <cell r="I30">
            <v>230</v>
          </cell>
          <cell r="J30">
            <v>230</v>
          </cell>
          <cell r="K30">
            <v>230</v>
          </cell>
          <cell r="L30">
            <v>230</v>
          </cell>
          <cell r="M30">
            <v>230</v>
          </cell>
          <cell r="N30">
            <v>230</v>
          </cell>
          <cell r="O30">
            <v>230</v>
          </cell>
          <cell r="P30">
            <v>230</v>
          </cell>
          <cell r="Q30">
            <v>230</v>
          </cell>
          <cell r="R30">
            <v>1380</v>
          </cell>
          <cell r="S30">
            <v>1380</v>
          </cell>
          <cell r="T30">
            <v>2760</v>
          </cell>
        </row>
        <row r="31">
          <cell r="C31" t="str">
            <v>FR680 Total</v>
          </cell>
          <cell r="D31">
            <v>355</v>
          </cell>
          <cell r="E31">
            <v>355</v>
          </cell>
          <cell r="F31">
            <v>355</v>
          </cell>
          <cell r="G31">
            <v>355</v>
          </cell>
          <cell r="H31">
            <v>355</v>
          </cell>
          <cell r="I31">
            <v>355</v>
          </cell>
          <cell r="J31">
            <v>355</v>
          </cell>
          <cell r="K31">
            <v>355</v>
          </cell>
          <cell r="L31">
            <v>355</v>
          </cell>
          <cell r="M31">
            <v>355</v>
          </cell>
          <cell r="N31">
            <v>355</v>
          </cell>
          <cell r="O31">
            <v>355</v>
          </cell>
          <cell r="P31">
            <v>355</v>
          </cell>
          <cell r="Q31">
            <v>355</v>
          </cell>
          <cell r="R31">
            <v>2130</v>
          </cell>
          <cell r="S31">
            <v>2130</v>
          </cell>
          <cell r="T31">
            <v>4260</v>
          </cell>
        </row>
        <row r="32">
          <cell r="C32" t="str">
            <v>FT70C Total</v>
          </cell>
          <cell r="D32">
            <v>9816</v>
          </cell>
          <cell r="E32">
            <v>12133</v>
          </cell>
          <cell r="F32">
            <v>8053</v>
          </cell>
          <cell r="G32">
            <v>8106</v>
          </cell>
          <cell r="H32">
            <v>8459</v>
          </cell>
          <cell r="I32">
            <v>8721</v>
          </cell>
          <cell r="J32">
            <v>5387</v>
          </cell>
          <cell r="K32">
            <v>1794</v>
          </cell>
          <cell r="L32">
            <v>1611</v>
          </cell>
          <cell r="M32">
            <v>1709</v>
          </cell>
          <cell r="N32">
            <v>2991</v>
          </cell>
          <cell r="O32">
            <v>6122</v>
          </cell>
          <cell r="P32">
            <v>9816</v>
          </cell>
          <cell r="Q32">
            <v>12133</v>
          </cell>
          <cell r="R32">
            <v>40520</v>
          </cell>
          <cell r="S32">
            <v>34382</v>
          </cell>
          <cell r="T32">
            <v>74902</v>
          </cell>
        </row>
        <row r="33">
          <cell r="C33" t="str">
            <v>M724 Total</v>
          </cell>
          <cell r="D33">
            <v>171</v>
          </cell>
          <cell r="E33">
            <v>116</v>
          </cell>
          <cell r="F33">
            <v>330</v>
          </cell>
          <cell r="G33">
            <v>279</v>
          </cell>
          <cell r="H33">
            <v>614</v>
          </cell>
          <cell r="I33">
            <v>353</v>
          </cell>
          <cell r="J33">
            <v>263</v>
          </cell>
          <cell r="K33">
            <v>155</v>
          </cell>
          <cell r="L33">
            <v>0</v>
          </cell>
          <cell r="M33">
            <v>116</v>
          </cell>
          <cell r="N33">
            <v>364</v>
          </cell>
          <cell r="O33">
            <v>292</v>
          </cell>
          <cell r="P33">
            <v>171</v>
          </cell>
          <cell r="Q33">
            <v>116</v>
          </cell>
          <cell r="R33">
            <v>1994</v>
          </cell>
          <cell r="S33">
            <v>1059</v>
          </cell>
          <cell r="T33">
            <v>3053</v>
          </cell>
        </row>
        <row r="34">
          <cell r="C34" t="str">
            <v>M773 SWP Total</v>
          </cell>
          <cell r="D34">
            <v>16</v>
          </cell>
          <cell r="E34">
            <v>16</v>
          </cell>
          <cell r="F34">
            <v>16</v>
          </cell>
          <cell r="G34">
            <v>16</v>
          </cell>
          <cell r="H34">
            <v>16</v>
          </cell>
          <cell r="I34">
            <v>16</v>
          </cell>
          <cell r="J34">
            <v>16</v>
          </cell>
          <cell r="K34">
            <v>16</v>
          </cell>
          <cell r="L34">
            <v>16</v>
          </cell>
          <cell r="M34">
            <v>16</v>
          </cell>
          <cell r="N34">
            <v>16</v>
          </cell>
          <cell r="O34">
            <v>16</v>
          </cell>
          <cell r="P34">
            <v>16</v>
          </cell>
          <cell r="Q34">
            <v>16</v>
          </cell>
          <cell r="R34">
            <v>96</v>
          </cell>
          <cell r="S34">
            <v>96</v>
          </cell>
          <cell r="T34">
            <v>192</v>
          </cell>
        </row>
        <row r="35">
          <cell r="C35" t="str">
            <v>POTENZA RE010 Total</v>
          </cell>
          <cell r="D35">
            <v>10</v>
          </cell>
          <cell r="E35">
            <v>76</v>
          </cell>
          <cell r="F35">
            <v>100</v>
          </cell>
          <cell r="G35">
            <v>20</v>
          </cell>
          <cell r="H35">
            <v>0</v>
          </cell>
          <cell r="I35">
            <v>0</v>
          </cell>
          <cell r="J35">
            <v>20</v>
          </cell>
          <cell r="K35">
            <v>40</v>
          </cell>
          <cell r="L35">
            <v>15</v>
          </cell>
          <cell r="M35">
            <v>0</v>
          </cell>
          <cell r="N35">
            <v>10</v>
          </cell>
          <cell r="O35">
            <v>0</v>
          </cell>
          <cell r="P35">
            <v>10</v>
          </cell>
          <cell r="Q35">
            <v>76</v>
          </cell>
          <cell r="R35">
            <v>180</v>
          </cell>
          <cell r="S35">
            <v>111</v>
          </cell>
          <cell r="T35">
            <v>291</v>
          </cell>
        </row>
        <row r="36">
          <cell r="C36" t="str">
            <v>POTENZA RE020 FZ Total</v>
          </cell>
          <cell r="D36">
            <v>4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4</v>
          </cell>
          <cell r="M36">
            <v>0</v>
          </cell>
          <cell r="N36">
            <v>0</v>
          </cell>
          <cell r="O36">
            <v>0</v>
          </cell>
          <cell r="P36">
            <v>4</v>
          </cell>
          <cell r="Q36">
            <v>0</v>
          </cell>
          <cell r="R36">
            <v>0</v>
          </cell>
          <cell r="S36">
            <v>8</v>
          </cell>
          <cell r="T36">
            <v>8</v>
          </cell>
        </row>
        <row r="37">
          <cell r="C37" t="str">
            <v>POTENZA RE030 Total</v>
          </cell>
          <cell r="D37">
            <v>25</v>
          </cell>
          <cell r="E37">
            <v>0</v>
          </cell>
          <cell r="F37">
            <v>0</v>
          </cell>
          <cell r="G37">
            <v>0</v>
          </cell>
          <cell r="H37">
            <v>10</v>
          </cell>
          <cell r="I37">
            <v>0</v>
          </cell>
          <cell r="J37">
            <v>10</v>
          </cell>
          <cell r="K37">
            <v>0</v>
          </cell>
          <cell r="L37">
            <v>0</v>
          </cell>
          <cell r="M37">
            <v>20</v>
          </cell>
          <cell r="N37">
            <v>0</v>
          </cell>
          <cell r="O37">
            <v>4</v>
          </cell>
          <cell r="P37">
            <v>25</v>
          </cell>
          <cell r="Q37">
            <v>0</v>
          </cell>
          <cell r="R37">
            <v>20</v>
          </cell>
          <cell r="S37">
            <v>49</v>
          </cell>
          <cell r="T37">
            <v>69</v>
          </cell>
        </row>
        <row r="38">
          <cell r="C38" t="str">
            <v>POTENZA RE040 Total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12</v>
          </cell>
          <cell r="L38">
            <v>6</v>
          </cell>
          <cell r="M38">
            <v>0</v>
          </cell>
          <cell r="N38">
            <v>34</v>
          </cell>
          <cell r="O38">
            <v>0</v>
          </cell>
          <cell r="P38">
            <v>0</v>
          </cell>
          <cell r="Q38">
            <v>0</v>
          </cell>
          <cell r="R38">
            <v>12</v>
          </cell>
          <cell r="S38">
            <v>40</v>
          </cell>
          <cell r="T38">
            <v>52</v>
          </cell>
        </row>
        <row r="39">
          <cell r="C39" t="str">
            <v>POTENZA RE71 Total</v>
          </cell>
          <cell r="D39">
            <v>27</v>
          </cell>
          <cell r="E39">
            <v>295</v>
          </cell>
          <cell r="F39">
            <v>440</v>
          </cell>
          <cell r="G39">
            <v>337</v>
          </cell>
          <cell r="H39">
            <v>30</v>
          </cell>
          <cell r="I39">
            <v>15</v>
          </cell>
          <cell r="J39">
            <v>49</v>
          </cell>
          <cell r="K39">
            <v>45</v>
          </cell>
          <cell r="L39">
            <v>30</v>
          </cell>
          <cell r="M39">
            <v>5</v>
          </cell>
          <cell r="N39">
            <v>30</v>
          </cell>
          <cell r="O39">
            <v>0</v>
          </cell>
          <cell r="P39">
            <v>27</v>
          </cell>
          <cell r="Q39">
            <v>295</v>
          </cell>
          <cell r="R39">
            <v>916</v>
          </cell>
          <cell r="S39">
            <v>387</v>
          </cell>
          <cell r="T39">
            <v>1303</v>
          </cell>
        </row>
        <row r="40">
          <cell r="C40" t="str">
            <v>POTENZA RE910 Total</v>
          </cell>
          <cell r="D40">
            <v>2486</v>
          </cell>
          <cell r="E40">
            <v>2278</v>
          </cell>
          <cell r="F40">
            <v>2601</v>
          </cell>
          <cell r="G40">
            <v>2608</v>
          </cell>
          <cell r="H40">
            <v>2552</v>
          </cell>
          <cell r="I40">
            <v>2259</v>
          </cell>
          <cell r="J40">
            <v>1597</v>
          </cell>
          <cell r="K40">
            <v>1942</v>
          </cell>
          <cell r="L40">
            <v>2058</v>
          </cell>
          <cell r="M40">
            <v>2273</v>
          </cell>
          <cell r="N40">
            <v>1889</v>
          </cell>
          <cell r="O40">
            <v>2281</v>
          </cell>
          <cell r="P40">
            <v>2486</v>
          </cell>
          <cell r="Q40">
            <v>2278</v>
          </cell>
          <cell r="R40">
            <v>13559</v>
          </cell>
          <cell r="S40">
            <v>13265</v>
          </cell>
          <cell r="T40">
            <v>26824</v>
          </cell>
        </row>
        <row r="41">
          <cell r="C41" t="str">
            <v>POTENZA RE92 Total</v>
          </cell>
          <cell r="D41">
            <v>2162</v>
          </cell>
          <cell r="E41">
            <v>1739</v>
          </cell>
          <cell r="F41">
            <v>2543</v>
          </cell>
          <cell r="G41">
            <v>2630</v>
          </cell>
          <cell r="H41">
            <v>2135</v>
          </cell>
          <cell r="I41">
            <v>1420</v>
          </cell>
          <cell r="J41">
            <v>1164</v>
          </cell>
          <cell r="K41">
            <v>3398</v>
          </cell>
          <cell r="L41">
            <v>3268</v>
          </cell>
          <cell r="M41">
            <v>1435</v>
          </cell>
          <cell r="N41">
            <v>1440</v>
          </cell>
          <cell r="O41">
            <v>1535</v>
          </cell>
          <cell r="P41">
            <v>2162</v>
          </cell>
          <cell r="Q41">
            <v>1739</v>
          </cell>
          <cell r="R41">
            <v>13290</v>
          </cell>
          <cell r="S41">
            <v>11579</v>
          </cell>
          <cell r="T41">
            <v>24869</v>
          </cell>
        </row>
        <row r="42">
          <cell r="C42" t="str">
            <v>POTENZA RE93 Total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</v>
          </cell>
          <cell r="L42">
            <v>10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5</v>
          </cell>
          <cell r="S42">
            <v>10</v>
          </cell>
          <cell r="T42">
            <v>15</v>
          </cell>
        </row>
        <row r="43">
          <cell r="C43" t="str">
            <v>POTENZA RE930 Total</v>
          </cell>
          <cell r="D43">
            <v>50</v>
          </cell>
          <cell r="E43">
            <v>150</v>
          </cell>
          <cell r="F43">
            <v>0</v>
          </cell>
          <cell r="G43">
            <v>100</v>
          </cell>
          <cell r="H43">
            <v>61</v>
          </cell>
          <cell r="I43">
            <v>348</v>
          </cell>
          <cell r="J43">
            <v>0</v>
          </cell>
          <cell r="K43">
            <v>200</v>
          </cell>
          <cell r="L43">
            <v>180</v>
          </cell>
          <cell r="M43">
            <v>4</v>
          </cell>
          <cell r="N43">
            <v>0</v>
          </cell>
          <cell r="O43">
            <v>2</v>
          </cell>
          <cell r="P43">
            <v>50</v>
          </cell>
          <cell r="Q43">
            <v>150</v>
          </cell>
          <cell r="R43">
            <v>709</v>
          </cell>
          <cell r="S43">
            <v>386</v>
          </cell>
          <cell r="T43">
            <v>1095</v>
          </cell>
        </row>
        <row r="44">
          <cell r="C44" t="str">
            <v>POTENZA RE940 Total</v>
          </cell>
          <cell r="D44">
            <v>14</v>
          </cell>
          <cell r="E44">
            <v>20</v>
          </cell>
          <cell r="F44">
            <v>0</v>
          </cell>
          <cell r="G44">
            <v>20</v>
          </cell>
          <cell r="H44">
            <v>20</v>
          </cell>
          <cell r="I44">
            <v>82</v>
          </cell>
          <cell r="J44">
            <v>39</v>
          </cell>
          <cell r="K44">
            <v>98</v>
          </cell>
          <cell r="L44">
            <v>200</v>
          </cell>
          <cell r="M44">
            <v>92</v>
          </cell>
          <cell r="N44">
            <v>45</v>
          </cell>
          <cell r="O44">
            <v>55</v>
          </cell>
          <cell r="P44">
            <v>14</v>
          </cell>
          <cell r="Q44">
            <v>20</v>
          </cell>
          <cell r="R44">
            <v>259</v>
          </cell>
          <cell r="S44">
            <v>426</v>
          </cell>
          <cell r="T44">
            <v>685</v>
          </cell>
        </row>
        <row r="45">
          <cell r="C45" t="str">
            <v>POTENZA RE95 Total</v>
          </cell>
          <cell r="D45">
            <v>0</v>
          </cell>
          <cell r="E45">
            <v>15</v>
          </cell>
          <cell r="F45">
            <v>20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20</v>
          </cell>
          <cell r="M45">
            <v>5</v>
          </cell>
          <cell r="N45">
            <v>0</v>
          </cell>
          <cell r="O45">
            <v>0</v>
          </cell>
          <cell r="P45">
            <v>0</v>
          </cell>
          <cell r="Q45">
            <v>15</v>
          </cell>
          <cell r="R45">
            <v>20</v>
          </cell>
          <cell r="S45">
            <v>40</v>
          </cell>
          <cell r="T45">
            <v>60</v>
          </cell>
        </row>
        <row r="46">
          <cell r="C46" t="str">
            <v>R187 TOTAL</v>
          </cell>
          <cell r="D46">
            <v>26</v>
          </cell>
          <cell r="E46">
            <v>42</v>
          </cell>
          <cell r="F46">
            <v>81</v>
          </cell>
          <cell r="G46">
            <v>66</v>
          </cell>
          <cell r="H46">
            <v>1176</v>
          </cell>
          <cell r="I46">
            <v>566</v>
          </cell>
          <cell r="J46">
            <v>276</v>
          </cell>
          <cell r="K46">
            <v>251</v>
          </cell>
          <cell r="L46">
            <v>819</v>
          </cell>
          <cell r="M46">
            <v>384</v>
          </cell>
          <cell r="N46">
            <v>391</v>
          </cell>
          <cell r="O46">
            <v>150</v>
          </cell>
          <cell r="P46">
            <v>26</v>
          </cell>
          <cell r="Q46">
            <v>42</v>
          </cell>
          <cell r="R46">
            <v>2416</v>
          </cell>
          <cell r="S46">
            <v>1812</v>
          </cell>
          <cell r="T46">
            <v>4228</v>
          </cell>
        </row>
        <row r="47">
          <cell r="C47" t="str">
            <v>POTNZA S-02 POLE POSITION Total</v>
          </cell>
          <cell r="D47">
            <v>355</v>
          </cell>
          <cell r="E47">
            <v>593</v>
          </cell>
          <cell r="F47">
            <v>197</v>
          </cell>
          <cell r="G47">
            <v>346</v>
          </cell>
          <cell r="H47">
            <v>137</v>
          </cell>
          <cell r="I47">
            <v>285</v>
          </cell>
          <cell r="J47">
            <v>174</v>
          </cell>
          <cell r="K47">
            <v>282</v>
          </cell>
          <cell r="L47">
            <v>91</v>
          </cell>
          <cell r="M47">
            <v>0</v>
          </cell>
          <cell r="N47">
            <v>0</v>
          </cell>
          <cell r="O47">
            <v>0</v>
          </cell>
          <cell r="P47">
            <v>355</v>
          </cell>
          <cell r="Q47">
            <v>593</v>
          </cell>
          <cell r="R47">
            <v>1421</v>
          </cell>
          <cell r="S47">
            <v>1039</v>
          </cell>
          <cell r="T47">
            <v>2460</v>
          </cell>
        </row>
        <row r="48">
          <cell r="C48" t="str">
            <v>R220 Total</v>
          </cell>
          <cell r="D48">
            <v>20</v>
          </cell>
          <cell r="E48">
            <v>20</v>
          </cell>
          <cell r="F48">
            <v>20</v>
          </cell>
          <cell r="G48">
            <v>20</v>
          </cell>
          <cell r="H48">
            <v>20</v>
          </cell>
          <cell r="I48">
            <v>20</v>
          </cell>
          <cell r="J48">
            <v>20</v>
          </cell>
          <cell r="K48">
            <v>20</v>
          </cell>
          <cell r="L48">
            <v>20</v>
          </cell>
          <cell r="M48">
            <v>20</v>
          </cell>
          <cell r="N48">
            <v>20</v>
          </cell>
          <cell r="O48">
            <v>20</v>
          </cell>
          <cell r="P48">
            <v>20</v>
          </cell>
          <cell r="Q48">
            <v>20</v>
          </cell>
          <cell r="R48">
            <v>120</v>
          </cell>
          <cell r="S48">
            <v>120</v>
          </cell>
          <cell r="T48">
            <v>240</v>
          </cell>
        </row>
        <row r="49">
          <cell r="C49" t="str">
            <v>R230 Total</v>
          </cell>
          <cell r="D49">
            <v>73</v>
          </cell>
          <cell r="E49">
            <v>222</v>
          </cell>
          <cell r="F49">
            <v>171</v>
          </cell>
          <cell r="G49">
            <v>203</v>
          </cell>
          <cell r="H49">
            <v>310</v>
          </cell>
          <cell r="I49">
            <v>375</v>
          </cell>
          <cell r="J49">
            <v>267</v>
          </cell>
          <cell r="K49">
            <v>207</v>
          </cell>
          <cell r="L49">
            <v>175</v>
          </cell>
          <cell r="M49">
            <v>322</v>
          </cell>
          <cell r="N49">
            <v>276</v>
          </cell>
          <cell r="O49">
            <v>135</v>
          </cell>
          <cell r="P49">
            <v>73</v>
          </cell>
          <cell r="Q49">
            <v>222</v>
          </cell>
          <cell r="R49">
            <v>1533</v>
          </cell>
          <cell r="S49">
            <v>1203</v>
          </cell>
          <cell r="T49">
            <v>2736</v>
          </cell>
        </row>
        <row r="50">
          <cell r="C50" t="str">
            <v>R260 Total</v>
          </cell>
          <cell r="D50">
            <v>55</v>
          </cell>
          <cell r="E50">
            <v>67</v>
          </cell>
          <cell r="F50">
            <v>73</v>
          </cell>
          <cell r="G50">
            <v>134</v>
          </cell>
          <cell r="H50">
            <v>168</v>
          </cell>
          <cell r="I50">
            <v>85</v>
          </cell>
          <cell r="J50">
            <v>218</v>
          </cell>
          <cell r="K50">
            <v>110</v>
          </cell>
          <cell r="L50">
            <v>134</v>
          </cell>
          <cell r="M50">
            <v>191</v>
          </cell>
          <cell r="N50">
            <v>146</v>
          </cell>
          <cell r="O50">
            <v>85</v>
          </cell>
          <cell r="P50">
            <v>55</v>
          </cell>
          <cell r="Q50">
            <v>67</v>
          </cell>
          <cell r="R50">
            <v>788</v>
          </cell>
          <cell r="S50">
            <v>678</v>
          </cell>
          <cell r="T50">
            <v>1466</v>
          </cell>
        </row>
        <row r="51">
          <cell r="C51" t="str">
            <v>R265 Total</v>
          </cell>
          <cell r="D51">
            <v>402</v>
          </cell>
          <cell r="E51">
            <v>395</v>
          </cell>
          <cell r="F51">
            <v>565</v>
          </cell>
          <cell r="G51">
            <v>606</v>
          </cell>
          <cell r="H51">
            <v>479</v>
          </cell>
          <cell r="I51">
            <v>377</v>
          </cell>
          <cell r="J51">
            <v>752</v>
          </cell>
          <cell r="K51">
            <v>440</v>
          </cell>
          <cell r="L51">
            <v>496</v>
          </cell>
          <cell r="M51">
            <v>442</v>
          </cell>
          <cell r="N51">
            <v>410</v>
          </cell>
          <cell r="O51">
            <v>516</v>
          </cell>
          <cell r="P51">
            <v>402</v>
          </cell>
          <cell r="Q51">
            <v>395</v>
          </cell>
          <cell r="R51">
            <v>3219</v>
          </cell>
          <cell r="S51">
            <v>2661</v>
          </cell>
          <cell r="T51">
            <v>5880</v>
          </cell>
        </row>
        <row r="52">
          <cell r="C52" t="str">
            <v>R273 SWP Total</v>
          </cell>
          <cell r="D52">
            <v>0</v>
          </cell>
          <cell r="E52">
            <v>35</v>
          </cell>
          <cell r="F52">
            <v>6</v>
          </cell>
          <cell r="G52">
            <v>33</v>
          </cell>
          <cell r="H52">
            <v>56</v>
          </cell>
          <cell r="I52">
            <v>76</v>
          </cell>
          <cell r="J52">
            <v>55</v>
          </cell>
          <cell r="K52">
            <v>67</v>
          </cell>
          <cell r="L52">
            <v>100</v>
          </cell>
          <cell r="M52">
            <v>85</v>
          </cell>
          <cell r="N52">
            <v>111</v>
          </cell>
          <cell r="O52">
            <v>76</v>
          </cell>
          <cell r="P52">
            <v>0</v>
          </cell>
          <cell r="Q52">
            <v>35</v>
          </cell>
          <cell r="R52">
            <v>293</v>
          </cell>
          <cell r="S52">
            <v>407</v>
          </cell>
          <cell r="T52">
            <v>700</v>
          </cell>
        </row>
        <row r="53">
          <cell r="C53" t="str">
            <v>ROADHANDLER L/E Total</v>
          </cell>
          <cell r="D53">
            <v>720</v>
          </cell>
          <cell r="E53">
            <v>720</v>
          </cell>
          <cell r="F53">
            <v>720</v>
          </cell>
          <cell r="G53">
            <v>720</v>
          </cell>
          <cell r="H53">
            <v>720</v>
          </cell>
          <cell r="I53">
            <v>720</v>
          </cell>
          <cell r="J53">
            <v>720</v>
          </cell>
          <cell r="K53">
            <v>720</v>
          </cell>
          <cell r="L53">
            <v>720</v>
          </cell>
          <cell r="M53">
            <v>720</v>
          </cell>
          <cell r="N53">
            <v>720</v>
          </cell>
          <cell r="O53">
            <v>720</v>
          </cell>
          <cell r="P53">
            <v>720</v>
          </cell>
          <cell r="Q53">
            <v>720</v>
          </cell>
          <cell r="R53">
            <v>4320</v>
          </cell>
          <cell r="S53">
            <v>4320</v>
          </cell>
          <cell r="T53">
            <v>8640</v>
          </cell>
        </row>
        <row r="54">
          <cell r="C54" t="str">
            <v>ROADHANDLER SCR Total</v>
          </cell>
          <cell r="D54">
            <v>64</v>
          </cell>
          <cell r="E54">
            <v>64</v>
          </cell>
          <cell r="F54">
            <v>64</v>
          </cell>
          <cell r="G54">
            <v>64</v>
          </cell>
          <cell r="H54">
            <v>64</v>
          </cell>
          <cell r="I54">
            <v>64</v>
          </cell>
          <cell r="J54">
            <v>64</v>
          </cell>
          <cell r="K54">
            <v>64</v>
          </cell>
          <cell r="L54">
            <v>64</v>
          </cell>
          <cell r="M54">
            <v>64</v>
          </cell>
          <cell r="N54">
            <v>64</v>
          </cell>
          <cell r="O54">
            <v>64</v>
          </cell>
          <cell r="P54">
            <v>64</v>
          </cell>
          <cell r="Q54">
            <v>64</v>
          </cell>
          <cell r="R54">
            <v>384</v>
          </cell>
          <cell r="S54">
            <v>384</v>
          </cell>
          <cell r="T54">
            <v>768</v>
          </cell>
        </row>
        <row r="55">
          <cell r="C55" t="str">
            <v>S-02 Total</v>
          </cell>
          <cell r="D55">
            <v>140</v>
          </cell>
          <cell r="E55">
            <v>209</v>
          </cell>
          <cell r="F55">
            <v>244</v>
          </cell>
          <cell r="G55">
            <v>37</v>
          </cell>
          <cell r="H55">
            <v>40</v>
          </cell>
          <cell r="I55">
            <v>91</v>
          </cell>
          <cell r="J55">
            <v>11</v>
          </cell>
          <cell r="K55">
            <v>110</v>
          </cell>
          <cell r="L55">
            <v>46</v>
          </cell>
          <cell r="M55">
            <v>66</v>
          </cell>
          <cell r="N55">
            <v>30</v>
          </cell>
          <cell r="O55">
            <v>35</v>
          </cell>
          <cell r="P55">
            <v>140</v>
          </cell>
          <cell r="Q55">
            <v>209</v>
          </cell>
          <cell r="R55">
            <v>533</v>
          </cell>
          <cell r="S55">
            <v>526</v>
          </cell>
          <cell r="T55">
            <v>1059</v>
          </cell>
        </row>
        <row r="56">
          <cell r="C56" t="str">
            <v>S402 Total</v>
          </cell>
          <cell r="D56">
            <v>1316</v>
          </cell>
          <cell r="E56">
            <v>1461</v>
          </cell>
          <cell r="F56">
            <v>1605</v>
          </cell>
          <cell r="G56">
            <v>1845</v>
          </cell>
          <cell r="H56">
            <v>1895</v>
          </cell>
          <cell r="I56">
            <v>1703</v>
          </cell>
          <cell r="J56">
            <v>1417</v>
          </cell>
          <cell r="K56">
            <v>1602</v>
          </cell>
          <cell r="L56">
            <v>608</v>
          </cell>
          <cell r="M56">
            <v>820</v>
          </cell>
          <cell r="N56">
            <v>801</v>
          </cell>
          <cell r="O56">
            <v>938</v>
          </cell>
          <cell r="P56">
            <v>1316</v>
          </cell>
          <cell r="Q56">
            <v>1461</v>
          </cell>
          <cell r="R56">
            <v>10067</v>
          </cell>
          <cell r="S56">
            <v>5944</v>
          </cell>
          <cell r="T56">
            <v>16011</v>
          </cell>
        </row>
        <row r="57">
          <cell r="C57" t="str">
            <v>S405 Total</v>
          </cell>
          <cell r="D57">
            <v>70</v>
          </cell>
          <cell r="E57">
            <v>511</v>
          </cell>
          <cell r="F57">
            <v>473</v>
          </cell>
          <cell r="G57">
            <v>114</v>
          </cell>
          <cell r="H57">
            <v>196</v>
          </cell>
          <cell r="I57">
            <v>291</v>
          </cell>
          <cell r="J57">
            <v>323</v>
          </cell>
          <cell r="K57">
            <v>148</v>
          </cell>
          <cell r="L57">
            <v>164</v>
          </cell>
          <cell r="M57">
            <v>116</v>
          </cell>
          <cell r="N57">
            <v>20</v>
          </cell>
          <cell r="O57">
            <v>271</v>
          </cell>
          <cell r="P57">
            <v>70</v>
          </cell>
          <cell r="Q57">
            <v>511</v>
          </cell>
          <cell r="R57">
            <v>1545</v>
          </cell>
          <cell r="S57">
            <v>1152</v>
          </cell>
          <cell r="T57">
            <v>2697</v>
          </cell>
        </row>
        <row r="58">
          <cell r="C58" t="str">
            <v>S406 Total</v>
          </cell>
          <cell r="D58">
            <v>75</v>
          </cell>
          <cell r="E58">
            <v>25</v>
          </cell>
          <cell r="F58">
            <v>75</v>
          </cell>
          <cell r="G58">
            <v>0</v>
          </cell>
          <cell r="H58">
            <v>0</v>
          </cell>
          <cell r="I58">
            <v>0</v>
          </cell>
          <cell r="J58">
            <v>20</v>
          </cell>
          <cell r="K58">
            <v>0</v>
          </cell>
          <cell r="L58">
            <v>20</v>
          </cell>
          <cell r="M58">
            <v>20</v>
          </cell>
          <cell r="N58">
            <v>0</v>
          </cell>
          <cell r="O58">
            <v>30</v>
          </cell>
          <cell r="P58">
            <v>75</v>
          </cell>
          <cell r="Q58">
            <v>25</v>
          </cell>
          <cell r="R58">
            <v>95</v>
          </cell>
          <cell r="S58">
            <v>170</v>
          </cell>
          <cell r="T58">
            <v>265</v>
          </cell>
        </row>
        <row r="59">
          <cell r="C59" t="str">
            <v>S408 ALL-SEASON Total</v>
          </cell>
          <cell r="D59">
            <v>90</v>
          </cell>
          <cell r="E59">
            <v>216</v>
          </cell>
          <cell r="F59">
            <v>125</v>
          </cell>
          <cell r="G59">
            <v>155</v>
          </cell>
          <cell r="H59">
            <v>36</v>
          </cell>
          <cell r="I59">
            <v>254</v>
          </cell>
          <cell r="J59">
            <v>224</v>
          </cell>
          <cell r="K59">
            <v>102</v>
          </cell>
          <cell r="L59">
            <v>1</v>
          </cell>
          <cell r="M59">
            <v>44</v>
          </cell>
          <cell r="N59">
            <v>40</v>
          </cell>
          <cell r="O59">
            <v>43</v>
          </cell>
          <cell r="P59">
            <v>90</v>
          </cell>
          <cell r="Q59">
            <v>216</v>
          </cell>
          <cell r="R59">
            <v>896</v>
          </cell>
          <cell r="S59">
            <v>434</v>
          </cell>
          <cell r="T59">
            <v>1330</v>
          </cell>
        </row>
        <row r="60">
          <cell r="C60" t="str">
            <v>S471 Total</v>
          </cell>
          <cell r="D60">
            <v>158</v>
          </cell>
          <cell r="E60">
            <v>198</v>
          </cell>
          <cell r="F60">
            <v>500</v>
          </cell>
          <cell r="G60">
            <v>600</v>
          </cell>
          <cell r="H60">
            <v>704</v>
          </cell>
          <cell r="I60">
            <v>420</v>
          </cell>
          <cell r="J60">
            <v>335</v>
          </cell>
          <cell r="K60">
            <v>531</v>
          </cell>
          <cell r="L60">
            <v>100</v>
          </cell>
          <cell r="M60">
            <v>180</v>
          </cell>
          <cell r="N60">
            <v>124</v>
          </cell>
          <cell r="O60">
            <v>147</v>
          </cell>
          <cell r="P60">
            <v>158</v>
          </cell>
          <cell r="Q60">
            <v>198</v>
          </cell>
          <cell r="R60">
            <v>3090</v>
          </cell>
          <cell r="S60">
            <v>907</v>
          </cell>
          <cell r="T60">
            <v>3997</v>
          </cell>
        </row>
        <row r="61">
          <cell r="C61" t="str">
            <v>S475 RCOT Total</v>
          </cell>
          <cell r="D61">
            <v>1690</v>
          </cell>
          <cell r="E61">
            <v>500</v>
          </cell>
          <cell r="F61">
            <v>1270</v>
          </cell>
          <cell r="G61">
            <v>990</v>
          </cell>
          <cell r="H61">
            <v>380</v>
          </cell>
          <cell r="I61">
            <v>400</v>
          </cell>
          <cell r="J61">
            <v>400</v>
          </cell>
          <cell r="K61">
            <v>200</v>
          </cell>
          <cell r="L61">
            <v>1300</v>
          </cell>
          <cell r="M61">
            <v>750</v>
          </cell>
          <cell r="N61">
            <v>1160</v>
          </cell>
          <cell r="O61">
            <v>300</v>
          </cell>
          <cell r="P61">
            <v>1690</v>
          </cell>
          <cell r="Q61">
            <v>500</v>
          </cell>
          <cell r="R61">
            <v>3640</v>
          </cell>
          <cell r="S61">
            <v>5700</v>
          </cell>
          <cell r="T61">
            <v>9340</v>
          </cell>
        </row>
        <row r="62">
          <cell r="C62" t="str">
            <v>TURANZA EL40 Total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10</v>
          </cell>
          <cell r="T62">
            <v>10</v>
          </cell>
        </row>
        <row r="63">
          <cell r="C63" t="str">
            <v>TURANZA ER30 Total</v>
          </cell>
          <cell r="D63">
            <v>0</v>
          </cell>
          <cell r="E63">
            <v>10</v>
          </cell>
          <cell r="F63">
            <v>15</v>
          </cell>
          <cell r="G63">
            <v>0</v>
          </cell>
          <cell r="H63">
            <v>0</v>
          </cell>
          <cell r="I63">
            <v>20</v>
          </cell>
          <cell r="J63">
            <v>60</v>
          </cell>
          <cell r="K63">
            <v>20</v>
          </cell>
          <cell r="L63">
            <v>10</v>
          </cell>
          <cell r="M63">
            <v>0</v>
          </cell>
          <cell r="N63">
            <v>15</v>
          </cell>
          <cell r="O63">
            <v>0</v>
          </cell>
          <cell r="P63">
            <v>0</v>
          </cell>
          <cell r="Q63">
            <v>10</v>
          </cell>
          <cell r="R63">
            <v>115</v>
          </cell>
          <cell r="S63">
            <v>35</v>
          </cell>
          <cell r="T63">
            <v>150</v>
          </cell>
        </row>
        <row r="64">
          <cell r="C64" t="str">
            <v>TURANZA H REVO Total</v>
          </cell>
          <cell r="D64">
            <v>0</v>
          </cell>
          <cell r="E64">
            <v>0</v>
          </cell>
          <cell r="F64">
            <v>400</v>
          </cell>
          <cell r="G64">
            <v>532</v>
          </cell>
          <cell r="H64">
            <v>511</v>
          </cell>
          <cell r="I64">
            <v>322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1765</v>
          </cell>
          <cell r="S64">
            <v>0</v>
          </cell>
          <cell r="T64">
            <v>1765</v>
          </cell>
        </row>
        <row r="65">
          <cell r="C65" t="str">
            <v>TURANZA T QL20 Total</v>
          </cell>
          <cell r="D65">
            <v>745</v>
          </cell>
          <cell r="E65">
            <v>802</v>
          </cell>
          <cell r="F65">
            <v>304</v>
          </cell>
          <cell r="G65">
            <v>353</v>
          </cell>
          <cell r="H65">
            <v>224</v>
          </cell>
          <cell r="I65">
            <v>576</v>
          </cell>
          <cell r="J65">
            <v>169</v>
          </cell>
          <cell r="K65">
            <v>910</v>
          </cell>
          <cell r="L65">
            <v>1006</v>
          </cell>
          <cell r="M65">
            <v>297</v>
          </cell>
          <cell r="N65">
            <v>248</v>
          </cell>
          <cell r="O65">
            <v>252</v>
          </cell>
          <cell r="P65">
            <v>745</v>
          </cell>
          <cell r="Q65">
            <v>802</v>
          </cell>
          <cell r="R65">
            <v>2536</v>
          </cell>
          <cell r="S65">
            <v>3350</v>
          </cell>
          <cell r="T65">
            <v>5886</v>
          </cell>
        </row>
        <row r="66">
          <cell r="C66" t="str">
            <v>TURANZA V REVO Total</v>
          </cell>
          <cell r="D66">
            <v>0</v>
          </cell>
          <cell r="E66">
            <v>0</v>
          </cell>
          <cell r="F66">
            <v>100</v>
          </cell>
          <cell r="G66">
            <v>162</v>
          </cell>
          <cell r="H66">
            <v>150</v>
          </cell>
          <cell r="I66">
            <v>108</v>
          </cell>
          <cell r="J66">
            <v>18</v>
          </cell>
          <cell r="K66">
            <v>2</v>
          </cell>
          <cell r="L66">
            <v>0</v>
          </cell>
          <cell r="M66">
            <v>0</v>
          </cell>
          <cell r="N66">
            <v>10</v>
          </cell>
          <cell r="O66">
            <v>0</v>
          </cell>
          <cell r="P66">
            <v>0</v>
          </cell>
          <cell r="Q66">
            <v>0</v>
          </cell>
          <cell r="R66">
            <v>540</v>
          </cell>
          <cell r="S66">
            <v>10</v>
          </cell>
          <cell r="T66">
            <v>550</v>
          </cell>
        </row>
        <row r="67">
          <cell r="C67" t="str">
            <v>TURANZA Z REVO Total</v>
          </cell>
          <cell r="D67">
            <v>0</v>
          </cell>
          <cell r="E67">
            <v>0</v>
          </cell>
          <cell r="F67">
            <v>50</v>
          </cell>
          <cell r="G67">
            <v>83</v>
          </cell>
          <cell r="H67">
            <v>79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15</v>
          </cell>
          <cell r="O67">
            <v>0</v>
          </cell>
          <cell r="P67">
            <v>0</v>
          </cell>
          <cell r="Q67">
            <v>0</v>
          </cell>
          <cell r="R67">
            <v>212</v>
          </cell>
          <cell r="S67">
            <v>15</v>
          </cell>
          <cell r="T67">
            <v>227</v>
          </cell>
        </row>
        <row r="68">
          <cell r="C68" t="str">
            <v>VSX TOTAL</v>
          </cell>
          <cell r="D68">
            <v>134</v>
          </cell>
          <cell r="E68">
            <v>589</v>
          </cell>
          <cell r="F68">
            <v>1547</v>
          </cell>
          <cell r="G68">
            <v>758</v>
          </cell>
          <cell r="H68">
            <v>696</v>
          </cell>
          <cell r="I68">
            <v>1462</v>
          </cell>
          <cell r="J68">
            <v>1050</v>
          </cell>
          <cell r="K68">
            <v>1329</v>
          </cell>
          <cell r="L68">
            <v>1788</v>
          </cell>
          <cell r="M68">
            <v>760</v>
          </cell>
          <cell r="N68">
            <v>391</v>
          </cell>
          <cell r="O68">
            <v>1553</v>
          </cell>
          <cell r="P68">
            <v>134</v>
          </cell>
          <cell r="Q68">
            <v>589</v>
          </cell>
          <cell r="R68">
            <v>6842</v>
          </cell>
          <cell r="S68">
            <v>5215</v>
          </cell>
          <cell r="T68">
            <v>12057</v>
          </cell>
        </row>
        <row r="69">
          <cell r="C69" t="str">
            <v>WINTER DUELER DMZ2 Total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5139</v>
          </cell>
          <cell r="J69">
            <v>10277</v>
          </cell>
          <cell r="K69">
            <v>10277</v>
          </cell>
          <cell r="L69">
            <v>10277</v>
          </cell>
          <cell r="M69">
            <v>5139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25693</v>
          </cell>
          <cell r="S69">
            <v>15416</v>
          </cell>
          <cell r="T69">
            <v>41109</v>
          </cell>
        </row>
        <row r="70">
          <cell r="C70" t="str">
            <v>WT05 Total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27</v>
          </cell>
          <cell r="J70">
            <v>54</v>
          </cell>
          <cell r="K70">
            <v>54</v>
          </cell>
          <cell r="L70">
            <v>54</v>
          </cell>
          <cell r="M70">
            <v>27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135</v>
          </cell>
          <cell r="S70">
            <v>81</v>
          </cell>
          <cell r="T70">
            <v>216</v>
          </cell>
        </row>
        <row r="71">
          <cell r="C71" t="str">
            <v>WT11 Total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1529</v>
          </cell>
          <cell r="J71">
            <v>3058</v>
          </cell>
          <cell r="K71">
            <v>3058</v>
          </cell>
          <cell r="L71">
            <v>3058</v>
          </cell>
          <cell r="M71">
            <v>1529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7645</v>
          </cell>
          <cell r="S71">
            <v>4587</v>
          </cell>
          <cell r="T71">
            <v>12232</v>
          </cell>
        </row>
        <row r="72">
          <cell r="C72" t="str">
            <v>WT12 Total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159</v>
          </cell>
          <cell r="J72">
            <v>319</v>
          </cell>
          <cell r="K72">
            <v>319</v>
          </cell>
          <cell r="L72">
            <v>319</v>
          </cell>
          <cell r="M72">
            <v>159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797</v>
          </cell>
          <cell r="S72">
            <v>478</v>
          </cell>
          <cell r="T72">
            <v>1275</v>
          </cell>
        </row>
        <row r="73">
          <cell r="C73" t="str">
            <v>WT14 Total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3823</v>
          </cell>
          <cell r="J73">
            <v>7647</v>
          </cell>
          <cell r="K73">
            <v>7647</v>
          </cell>
          <cell r="L73">
            <v>7647</v>
          </cell>
          <cell r="M73">
            <v>3823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19117</v>
          </cell>
          <cell r="S73">
            <v>11470</v>
          </cell>
          <cell r="T73">
            <v>30587</v>
          </cell>
        </row>
        <row r="74">
          <cell r="C74" t="str">
            <v>WT21 Total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364</v>
          </cell>
          <cell r="J74">
            <v>727</v>
          </cell>
          <cell r="K74">
            <v>727</v>
          </cell>
          <cell r="L74">
            <v>727</v>
          </cell>
          <cell r="M74">
            <v>364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1818</v>
          </cell>
          <cell r="S74">
            <v>1091</v>
          </cell>
          <cell r="T74">
            <v>2909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01生産"/>
      <sheetName val="AG原単位"/>
      <sheetName val="生産人員0201"/>
      <sheetName val="0112生産"/>
      <sheetName val="INWHA"/>
      <sheetName val="cn fixed"/>
      <sheetName val="帳票ﾃﾞｰﾀ"/>
      <sheetName val="PYR元表"/>
      <sheetName val="コンテナリスト"/>
      <sheetName val="cn_fixed"/>
      <sheetName val="cn_fixed1"/>
    </sheetNames>
    <sheetDataSet>
      <sheetData sheetId="0" refreshError="1">
        <row r="3">
          <cell r="H3" t="str">
            <v>タイヤ</v>
          </cell>
          <cell r="I3" t="str">
            <v>98.2ﾄﾝ/日×24.9日</v>
          </cell>
          <cell r="R3" t="str">
            <v>ﾀｲﾔ1次組入れ対比：</v>
          </cell>
          <cell r="S3">
            <v>0.9401417053505986</v>
          </cell>
        </row>
        <row r="4">
          <cell r="H4" t="str">
            <v>練生地</v>
          </cell>
          <cell r="I4" t="str">
            <v>8.0ﾄﾝ/日×24.9日</v>
          </cell>
          <cell r="R4" t="str">
            <v>PSR1次組入れ対比：</v>
          </cell>
          <cell r="S4">
            <v>0.95260358833498915</v>
          </cell>
        </row>
        <row r="5">
          <cell r="D5" t="str">
            <v>予算(年初)</v>
          </cell>
          <cell r="F5" t="str">
            <v>前月</v>
          </cell>
          <cell r="H5" t="str">
            <v>当月(受決本数)</v>
          </cell>
          <cell r="K5" t="str">
            <v>年初予算比</v>
          </cell>
          <cell r="M5" t="str">
            <v>前月比</v>
          </cell>
        </row>
        <row r="6">
          <cell r="B6" t="str">
            <v>グループ</v>
          </cell>
          <cell r="D6" t="str">
            <v>本数</v>
          </cell>
          <cell r="E6" t="str">
            <v>ゴム量</v>
          </cell>
          <cell r="F6" t="str">
            <v>本数</v>
          </cell>
          <cell r="G6" t="str">
            <v>ゴム量</v>
          </cell>
          <cell r="H6" t="str">
            <v>本数</v>
          </cell>
          <cell r="I6" t="str">
            <v>ｺﾞﾑ量原単位</v>
          </cell>
          <cell r="J6" t="str">
            <v>ゴム量</v>
          </cell>
          <cell r="K6" t="str">
            <v>本数</v>
          </cell>
          <cell r="L6" t="str">
            <v>ゴム量</v>
          </cell>
          <cell r="M6" t="str">
            <v>本数</v>
          </cell>
          <cell r="N6" t="str">
            <v>ゴム量</v>
          </cell>
          <cell r="P6" t="str">
            <v>年初</v>
          </cell>
          <cell r="Q6" t="str">
            <v>値COPY</v>
          </cell>
          <cell r="S6" t="str">
            <v>今月月産量(組入)</v>
          </cell>
        </row>
        <row r="7">
          <cell r="D7" t="str">
            <v>本/日</v>
          </cell>
          <cell r="E7" t="str">
            <v>ﾄﾝ/日</v>
          </cell>
          <cell r="F7" t="str">
            <v>本/日</v>
          </cell>
          <cell r="G7" t="str">
            <v>ﾄﾝ/日</v>
          </cell>
          <cell r="H7" t="str">
            <v>本/日</v>
          </cell>
          <cell r="I7" t="str">
            <v>㎏/本</v>
          </cell>
          <cell r="J7" t="str">
            <v>ﾄﾝ/日</v>
          </cell>
          <cell r="K7" t="str">
            <v>本/日</v>
          </cell>
          <cell r="L7" t="str">
            <v>ﾄﾝ/日</v>
          </cell>
          <cell r="M7" t="str">
            <v>本/日</v>
          </cell>
          <cell r="N7" t="str">
            <v>ﾄﾝ/日</v>
          </cell>
          <cell r="P7" t="str">
            <v>予算</v>
          </cell>
          <cell r="Q7" t="str">
            <v>前月</v>
          </cell>
          <cell r="R7" t="str">
            <v>今月</v>
          </cell>
          <cell r="S7" t="str">
            <v>ｺﾞﾑ量</v>
          </cell>
        </row>
        <row r="8">
          <cell r="B8" t="str">
            <v>ＰＳＲ</v>
          </cell>
          <cell r="C8" t="str">
            <v>汎用･一般</v>
          </cell>
          <cell r="D8">
            <v>11900</v>
          </cell>
          <cell r="E8">
            <v>35.343000000000004</v>
          </cell>
          <cell r="F8">
            <v>12150</v>
          </cell>
          <cell r="G8">
            <v>34.936425478490357</v>
          </cell>
          <cell r="H8">
            <v>12500</v>
          </cell>
          <cell r="I8">
            <v>2.9404884295027673</v>
          </cell>
          <cell r="J8">
            <v>36.756105368784596</v>
          </cell>
          <cell r="K8">
            <v>600</v>
          </cell>
          <cell r="L8">
            <v>1.413105368784592</v>
          </cell>
          <cell r="M8">
            <v>350</v>
          </cell>
          <cell r="N8">
            <v>1.819679890294239</v>
          </cell>
          <cell r="P8">
            <v>2.97</v>
          </cell>
          <cell r="Q8">
            <v>2.8754259653078482</v>
          </cell>
          <cell r="R8">
            <v>2.9404884295027673</v>
          </cell>
          <cell r="S8">
            <v>955.3</v>
          </cell>
        </row>
        <row r="9">
          <cell r="C9" t="str">
            <v>PSR大(45型)</v>
          </cell>
          <cell r="D9">
            <v>1000</v>
          </cell>
          <cell r="E9">
            <v>6.45</v>
          </cell>
          <cell r="F9">
            <v>550</v>
          </cell>
          <cell r="G9">
            <v>3.3824053187700343</v>
          </cell>
          <cell r="H9">
            <v>900</v>
          </cell>
          <cell r="I9">
            <v>6.3862674910510897</v>
          </cell>
          <cell r="J9">
            <v>5.7476407419459807</v>
          </cell>
          <cell r="K9">
            <v>-100</v>
          </cell>
          <cell r="L9">
            <v>-0.70235925805401944</v>
          </cell>
          <cell r="M9">
            <v>350</v>
          </cell>
          <cell r="N9">
            <v>2.3652354231759465</v>
          </cell>
          <cell r="P9">
            <v>6.45</v>
          </cell>
          <cell r="Q9">
            <v>6.1498278523091532</v>
          </cell>
          <cell r="R9">
            <v>6.3862674910510897</v>
          </cell>
          <cell r="S9">
            <v>157</v>
          </cell>
        </row>
        <row r="10">
          <cell r="C10" t="str">
            <v>4×4(51型)</v>
          </cell>
          <cell r="D10">
            <v>2100</v>
          </cell>
          <cell r="E10">
            <v>17.408999999999999</v>
          </cell>
          <cell r="F10">
            <v>2900</v>
          </cell>
          <cell r="G10">
            <v>24.792755763920109</v>
          </cell>
          <cell r="H10">
            <v>2900</v>
          </cell>
          <cell r="I10">
            <v>8.9082034818468934</v>
          </cell>
          <cell r="J10">
            <v>25.83379009735599</v>
          </cell>
          <cell r="K10">
            <v>800</v>
          </cell>
          <cell r="L10">
            <v>8.4247900973559915</v>
          </cell>
          <cell r="M10">
            <v>0</v>
          </cell>
          <cell r="N10">
            <v>1.0410343334358814</v>
          </cell>
          <cell r="P10">
            <v>8.2899999999999991</v>
          </cell>
          <cell r="Q10">
            <v>8.5492261254896924</v>
          </cell>
          <cell r="R10">
            <v>8.9082034818468934</v>
          </cell>
          <cell r="S10">
            <v>682.6</v>
          </cell>
        </row>
        <row r="11">
          <cell r="B11" t="str">
            <v>ＰＳＲ計</v>
          </cell>
          <cell r="D11">
            <v>15000</v>
          </cell>
          <cell r="E11">
            <v>59.202000000000005</v>
          </cell>
          <cell r="F11">
            <v>15600</v>
          </cell>
          <cell r="G11">
            <v>63.111586561180502</v>
          </cell>
          <cell r="H11">
            <v>16300</v>
          </cell>
          <cell r="J11">
            <v>68.337536208086561</v>
          </cell>
          <cell r="K11">
            <v>1300</v>
          </cell>
          <cell r="L11">
            <v>9.1355362080865632</v>
          </cell>
          <cell r="M11">
            <v>700</v>
          </cell>
          <cell r="N11">
            <v>5.2259496469060664</v>
          </cell>
        </row>
        <row r="12">
          <cell r="B12" t="str">
            <v>トラコンパ</v>
          </cell>
          <cell r="G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B13" t="str">
            <v>一般計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B14" t="str">
            <v>ＭＣＳ一般</v>
          </cell>
          <cell r="D14">
            <v>4200</v>
          </cell>
          <cell r="E14">
            <v>10.247999999999999</v>
          </cell>
          <cell r="F14">
            <v>4000</v>
          </cell>
          <cell r="G14">
            <v>9.8253472284935075</v>
          </cell>
          <cell r="H14">
            <v>4300</v>
          </cell>
          <cell r="I14">
            <v>2.6033525127215884</v>
          </cell>
          <cell r="J14">
            <v>11.19441580470283</v>
          </cell>
          <cell r="K14">
            <v>100</v>
          </cell>
          <cell r="L14">
            <v>0.9464158047028306</v>
          </cell>
          <cell r="M14">
            <v>300</v>
          </cell>
          <cell r="N14">
            <v>1.3690685762093224</v>
          </cell>
          <cell r="P14">
            <v>2.44</v>
          </cell>
          <cell r="Q14">
            <v>2.4563368071233769</v>
          </cell>
          <cell r="R14">
            <v>2.6033525127215884</v>
          </cell>
          <cell r="S14">
            <v>313.10000000000002</v>
          </cell>
        </row>
        <row r="15">
          <cell r="B15" t="str">
            <v>ＭＣＲ一般</v>
          </cell>
          <cell r="D15">
            <v>1800</v>
          </cell>
          <cell r="E15">
            <v>4.32</v>
          </cell>
          <cell r="F15">
            <v>2100</v>
          </cell>
          <cell r="G15">
            <v>4.8115946866030299</v>
          </cell>
          <cell r="H15">
            <v>2300</v>
          </cell>
          <cell r="I15">
            <v>2.2429439680293064</v>
          </cell>
          <cell r="J15">
            <v>5.1587711264674043</v>
          </cell>
          <cell r="K15">
            <v>500</v>
          </cell>
          <cell r="L15">
            <v>0.83877112646740404</v>
          </cell>
          <cell r="M15">
            <v>200</v>
          </cell>
          <cell r="N15">
            <v>0.34717643986437441</v>
          </cell>
          <cell r="P15">
            <v>2.4</v>
          </cell>
          <cell r="Q15">
            <v>2.2912355650490617</v>
          </cell>
          <cell r="R15">
            <v>2.2429439680293064</v>
          </cell>
          <cell r="S15">
            <v>134.69999999999999</v>
          </cell>
        </row>
        <row r="16">
          <cell r="B16" t="str">
            <v>ＭＣＲ-ＭＳＢ</v>
          </cell>
          <cell r="D16">
            <v>2200</v>
          </cell>
          <cell r="E16">
            <v>6.05</v>
          </cell>
          <cell r="F16">
            <v>2000</v>
          </cell>
          <cell r="G16">
            <v>5.6912152710144674</v>
          </cell>
          <cell r="H16">
            <v>2100</v>
          </cell>
          <cell r="I16">
            <v>2.9623628454182005</v>
          </cell>
          <cell r="J16">
            <v>6.2209619753782208</v>
          </cell>
          <cell r="K16">
            <v>-100</v>
          </cell>
          <cell r="L16">
            <v>0.170961975378221</v>
          </cell>
          <cell r="M16">
            <v>100</v>
          </cell>
          <cell r="N16">
            <v>0.52974670436375337</v>
          </cell>
          <cell r="P16">
            <v>2.75</v>
          </cell>
          <cell r="Q16">
            <v>2.8456076355072337</v>
          </cell>
          <cell r="R16">
            <v>2.9623628454182005</v>
          </cell>
          <cell r="S16">
            <v>168.2</v>
          </cell>
        </row>
        <row r="17">
          <cell r="B17" t="str">
            <v>ＭＣ２２５－１７</v>
          </cell>
          <cell r="D17">
            <v>150</v>
          </cell>
          <cell r="E17">
            <v>0.108</v>
          </cell>
          <cell r="F17">
            <v>210</v>
          </cell>
          <cell r="G17">
            <v>0.14539007092198583</v>
          </cell>
          <cell r="H17">
            <v>90</v>
          </cell>
          <cell r="I17">
            <v>0.69444444444444442</v>
          </cell>
          <cell r="J17">
            <v>6.25E-2</v>
          </cell>
          <cell r="K17">
            <v>-60</v>
          </cell>
          <cell r="L17">
            <v>-4.5499999999999999E-2</v>
          </cell>
          <cell r="M17">
            <v>-120</v>
          </cell>
          <cell r="N17">
            <v>-8.2890070921985831E-2</v>
          </cell>
          <cell r="P17">
            <v>0.72</v>
          </cell>
          <cell r="Q17">
            <v>0.69233367105707533</v>
          </cell>
          <cell r="R17">
            <v>0.69444444444444442</v>
          </cell>
          <cell r="S17">
            <v>1.6</v>
          </cell>
        </row>
        <row r="18">
          <cell r="B18" t="str">
            <v>ＳＣ・ＨＣ・ＩＤ</v>
          </cell>
          <cell r="D18">
            <v>1200</v>
          </cell>
          <cell r="E18">
            <v>1.6440000000000001</v>
          </cell>
          <cell r="F18">
            <v>1500</v>
          </cell>
          <cell r="G18">
            <v>2.0207581650344411</v>
          </cell>
          <cell r="H18">
            <v>1250</v>
          </cell>
          <cell r="I18">
            <v>1.5201726916177678</v>
          </cell>
          <cell r="J18">
            <v>1.9002158645222098</v>
          </cell>
          <cell r="K18">
            <v>50</v>
          </cell>
          <cell r="L18">
            <v>0.25621586452220968</v>
          </cell>
          <cell r="M18">
            <v>-250</v>
          </cell>
          <cell r="N18">
            <v>-0.12054230051223125</v>
          </cell>
          <cell r="P18">
            <v>1.37</v>
          </cell>
          <cell r="Q18">
            <v>1.3471721100229606</v>
          </cell>
          <cell r="R18">
            <v>1.5201726916177678</v>
          </cell>
          <cell r="S18">
            <v>50</v>
          </cell>
        </row>
        <row r="19">
          <cell r="B19" t="str">
            <v>ＳＣＲ</v>
          </cell>
          <cell r="E19">
            <v>0</v>
          </cell>
          <cell r="G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P19">
            <v>1.7</v>
          </cell>
        </row>
        <row r="20">
          <cell r="B20" t="str">
            <v>ＳＣバギー</v>
          </cell>
          <cell r="D20">
            <v>10</v>
          </cell>
          <cell r="E20">
            <v>3.56E-2</v>
          </cell>
          <cell r="F20">
            <v>20</v>
          </cell>
          <cell r="G20">
            <v>4.7324613555291321E-2</v>
          </cell>
          <cell r="H20">
            <v>29</v>
          </cell>
          <cell r="I20">
            <v>4.1379310344827589</v>
          </cell>
          <cell r="J20">
            <v>0.12000000000000001</v>
          </cell>
          <cell r="K20">
            <v>19</v>
          </cell>
          <cell r="L20">
            <v>8.4400000000000003E-2</v>
          </cell>
          <cell r="M20">
            <v>9</v>
          </cell>
          <cell r="N20">
            <v>7.2675386444708695E-2</v>
          </cell>
          <cell r="P20">
            <v>3.56</v>
          </cell>
          <cell r="Q20">
            <v>2.3662306777645661</v>
          </cell>
          <cell r="R20">
            <v>4.1379310344827589</v>
          </cell>
          <cell r="S20">
            <v>3</v>
          </cell>
        </row>
        <row r="21">
          <cell r="B21" t="str">
            <v>ＡＧＳ小型</v>
          </cell>
          <cell r="D21">
            <v>200</v>
          </cell>
          <cell r="E21">
            <v>0.47199999999999998</v>
          </cell>
          <cell r="F21">
            <v>135</v>
          </cell>
          <cell r="G21">
            <v>0.34606969205834687</v>
          </cell>
          <cell r="H21">
            <v>140</v>
          </cell>
          <cell r="I21">
            <v>2.4335031126202602</v>
          </cell>
          <cell r="J21">
            <v>0.34069043576683639</v>
          </cell>
          <cell r="K21">
            <v>-60</v>
          </cell>
          <cell r="L21">
            <v>-0.13130956423316359</v>
          </cell>
          <cell r="M21">
            <v>5</v>
          </cell>
          <cell r="N21">
            <v>-5.3792562915104813E-3</v>
          </cell>
          <cell r="P21">
            <v>2.36</v>
          </cell>
          <cell r="Q21">
            <v>2.5634792004321989</v>
          </cell>
          <cell r="R21">
            <v>2.4335031126202602</v>
          </cell>
          <cell r="S21">
            <v>8.6</v>
          </cell>
        </row>
        <row r="22">
          <cell r="B22" t="str">
            <v>ＡＧＰ</v>
          </cell>
          <cell r="D22">
            <v>200</v>
          </cell>
          <cell r="E22">
            <v>0.49000000000000005</v>
          </cell>
          <cell r="F22">
            <v>93</v>
          </cell>
          <cell r="G22">
            <v>0.25057736720554269</v>
          </cell>
          <cell r="H22">
            <v>220</v>
          </cell>
          <cell r="I22">
            <v>2.3276474769012081</v>
          </cell>
          <cell r="J22">
            <v>0.51208244491826571</v>
          </cell>
          <cell r="K22">
            <v>20</v>
          </cell>
          <cell r="L22">
            <v>2.2082444918265665E-2</v>
          </cell>
          <cell r="M22">
            <v>127</v>
          </cell>
          <cell r="N22">
            <v>0.26150507771272302</v>
          </cell>
          <cell r="P22">
            <v>2.4500000000000002</v>
          </cell>
          <cell r="Q22">
            <v>2.6943802925327174</v>
          </cell>
          <cell r="R22">
            <v>2.3276474769012081</v>
          </cell>
          <cell r="S22">
            <v>13.1</v>
          </cell>
        </row>
        <row r="23">
          <cell r="B23" t="str">
            <v>超小型</v>
          </cell>
          <cell r="D23">
            <v>20</v>
          </cell>
          <cell r="E23">
            <v>2.06E-2</v>
          </cell>
          <cell r="F23">
            <v>20</v>
          </cell>
          <cell r="G23">
            <v>1.8181818181818181E-2</v>
          </cell>
          <cell r="H23">
            <v>40</v>
          </cell>
          <cell r="I23">
            <v>1.0101010101010102</v>
          </cell>
          <cell r="J23">
            <v>4.0404040404040407E-2</v>
          </cell>
          <cell r="K23">
            <v>20</v>
          </cell>
          <cell r="L23">
            <v>1.9804040404040407E-2</v>
          </cell>
          <cell r="M23">
            <v>20</v>
          </cell>
          <cell r="N23">
            <v>2.2222222222222227E-2</v>
          </cell>
          <cell r="P23">
            <v>1.03</v>
          </cell>
          <cell r="Q23">
            <v>0.90909090909090906</v>
          </cell>
          <cell r="R23">
            <v>1.0101010101010102</v>
          </cell>
          <cell r="S23">
            <v>1</v>
          </cell>
        </row>
        <row r="24">
          <cell r="B24" t="str">
            <v>小型計</v>
          </cell>
          <cell r="D24">
            <v>9980</v>
          </cell>
          <cell r="E24">
            <v>23.388199999999998</v>
          </cell>
          <cell r="F24">
            <v>10078</v>
          </cell>
          <cell r="G24">
            <v>23.156458913068434</v>
          </cell>
          <cell r="H24">
            <v>10469</v>
          </cell>
          <cell r="J24">
            <v>25.550041692159812</v>
          </cell>
          <cell r="K24">
            <v>489</v>
          </cell>
          <cell r="L24">
            <v>2.1618416921598147</v>
          </cell>
          <cell r="M24">
            <v>391</v>
          </cell>
          <cell r="N24">
            <v>2.3935827790913784</v>
          </cell>
        </row>
        <row r="25">
          <cell r="B25" t="str">
            <v>ＯＲ１６００</v>
          </cell>
          <cell r="D25">
            <v>2</v>
          </cell>
          <cell r="E25">
            <v>0.10199999999999999</v>
          </cell>
          <cell r="F25">
            <v>3</v>
          </cell>
          <cell r="G25">
            <v>0.14970394736842105</v>
          </cell>
          <cell r="H25">
            <v>2</v>
          </cell>
          <cell r="I25">
            <v>50</v>
          </cell>
          <cell r="J25">
            <v>0.1</v>
          </cell>
          <cell r="K25">
            <v>0</v>
          </cell>
          <cell r="L25">
            <v>-1.9999999999999879E-3</v>
          </cell>
          <cell r="M25">
            <v>-1</v>
          </cell>
          <cell r="N25">
            <v>-4.9703947368421042E-2</v>
          </cell>
          <cell r="P25">
            <v>51</v>
          </cell>
          <cell r="Q25">
            <v>49.901315789473685</v>
          </cell>
          <cell r="R25">
            <v>50</v>
          </cell>
          <cell r="S25">
            <v>2.6</v>
          </cell>
        </row>
        <row r="26">
          <cell r="B26" t="str">
            <v>大型ＡＧ</v>
          </cell>
          <cell r="D26">
            <v>180</v>
          </cell>
          <cell r="E26">
            <v>3.915</v>
          </cell>
          <cell r="F26">
            <v>130</v>
          </cell>
          <cell r="G26">
            <v>2.8743422913719945</v>
          </cell>
          <cell r="H26">
            <v>158</v>
          </cell>
          <cell r="I26">
            <v>22.250444500889003</v>
          </cell>
          <cell r="J26">
            <v>3.5155702311404626</v>
          </cell>
          <cell r="K26">
            <v>-22</v>
          </cell>
          <cell r="L26">
            <v>-0.3994297688595374</v>
          </cell>
          <cell r="M26">
            <v>28</v>
          </cell>
          <cell r="N26">
            <v>0.64122793976846815</v>
          </cell>
          <cell r="P26">
            <v>21.75</v>
          </cell>
          <cell r="Q26">
            <v>22.110325318246112</v>
          </cell>
          <cell r="R26">
            <v>22.250444500889003</v>
          </cell>
          <cell r="S26">
            <v>87.6</v>
          </cell>
        </row>
        <row r="27">
          <cell r="B27" t="str">
            <v>乗用田植え</v>
          </cell>
          <cell r="D27">
            <v>20</v>
          </cell>
          <cell r="E27">
            <v>5.2999999999999999E-2</v>
          </cell>
          <cell r="F27">
            <v>3</v>
          </cell>
          <cell r="G27">
            <v>1.9950000000000002E-2</v>
          </cell>
          <cell r="H27">
            <v>7</v>
          </cell>
          <cell r="I27">
            <v>4.8484848484848486</v>
          </cell>
          <cell r="J27">
            <v>3.3939393939393936E-2</v>
          </cell>
          <cell r="K27">
            <v>-13</v>
          </cell>
          <cell r="L27">
            <v>-1.9060606060606063E-2</v>
          </cell>
          <cell r="M27">
            <v>4</v>
          </cell>
          <cell r="N27">
            <v>1.3989393939393933E-2</v>
          </cell>
          <cell r="P27">
            <v>2.65</v>
          </cell>
          <cell r="Q27">
            <v>6.65</v>
          </cell>
          <cell r="R27">
            <v>4.8484848484848486</v>
          </cell>
          <cell r="S27">
            <v>0.8</v>
          </cell>
        </row>
        <row r="28">
          <cell r="B28" t="str">
            <v>大型計</v>
          </cell>
          <cell r="D28">
            <v>202</v>
          </cell>
          <cell r="E28">
            <v>4.07</v>
          </cell>
          <cell r="F28">
            <v>136</v>
          </cell>
          <cell r="G28">
            <v>3.0439962387404158</v>
          </cell>
          <cell r="H28">
            <v>167</v>
          </cell>
          <cell r="J28">
            <v>3.6495096250798564</v>
          </cell>
          <cell r="K28">
            <v>-35</v>
          </cell>
          <cell r="L28">
            <v>-0.42049037492014346</v>
          </cell>
          <cell r="M28">
            <v>31</v>
          </cell>
          <cell r="N28">
            <v>0.60551338633944096</v>
          </cell>
          <cell r="S28">
            <v>2579.1999999999994</v>
          </cell>
        </row>
        <row r="29">
          <cell r="B29" t="str">
            <v>タイヤ計</v>
          </cell>
          <cell r="D29">
            <v>25182</v>
          </cell>
          <cell r="E29">
            <v>86.660200000000003</v>
          </cell>
          <cell r="F29">
            <v>25814</v>
          </cell>
          <cell r="G29">
            <v>89.312041712989355</v>
          </cell>
          <cell r="H29">
            <v>26936</v>
          </cell>
          <cell r="J29">
            <v>97.537087525326228</v>
          </cell>
          <cell r="K29">
            <v>1754</v>
          </cell>
          <cell r="L29">
            <v>10.876887525326234</v>
          </cell>
          <cell r="M29">
            <v>1122</v>
          </cell>
          <cell r="N29">
            <v>8.2250458123368855</v>
          </cell>
        </row>
        <row r="30">
          <cell r="B30" t="str">
            <v>練り生地</v>
          </cell>
          <cell r="E30">
            <v>7.6</v>
          </cell>
          <cell r="G30">
            <v>7.8301158301158313</v>
          </cell>
          <cell r="J30">
            <v>8.016</v>
          </cell>
          <cell r="L30">
            <v>0.41600000000000037</v>
          </cell>
          <cell r="N30">
            <v>0.18588416988416867</v>
          </cell>
        </row>
        <row r="31">
          <cell r="K31">
            <v>1.0696529266936701</v>
          </cell>
          <cell r="L31">
            <v>1.1198054695972026</v>
          </cell>
          <cell r="M31">
            <v>1.0434647865499342</v>
          </cell>
          <cell r="N31">
            <v>1.0865837263135611</v>
          </cell>
        </row>
        <row r="32">
          <cell r="B32" t="str">
            <v>合計</v>
          </cell>
        </row>
        <row r="33">
          <cell r="E33">
            <v>94.260199999999998</v>
          </cell>
          <cell r="G33">
            <v>97.142157543105185</v>
          </cell>
          <cell r="J33">
            <v>105.55308752532623</v>
          </cell>
          <cell r="K33">
            <v>1754</v>
          </cell>
          <cell r="L33">
            <v>11.292887525326236</v>
          </cell>
          <cell r="M33">
            <v>1122</v>
          </cell>
          <cell r="N33">
            <v>8.4109299822210488</v>
          </cell>
        </row>
        <row r="36">
          <cell r="A36" t="str">
            <v>２．グループ別生産計画(１・２成型区分別)</v>
          </cell>
        </row>
        <row r="37">
          <cell r="D37" t="str">
            <v>月産サイズ数</v>
          </cell>
          <cell r="F37" t="str">
            <v>日産サイズ数</v>
          </cell>
          <cell r="L37" t="str">
            <v>受決本数</v>
          </cell>
        </row>
        <row r="38">
          <cell r="D38" t="str">
            <v>前月</v>
          </cell>
          <cell r="E38" t="str">
            <v>当月</v>
          </cell>
          <cell r="F38" t="str">
            <v>前月</v>
          </cell>
          <cell r="G38" t="str">
            <v>当月</v>
          </cell>
          <cell r="H38" t="str">
            <v>１ｗ</v>
          </cell>
          <cell r="I38" t="str">
            <v>２ｗ</v>
          </cell>
          <cell r="J38" t="str">
            <v>３ｗ</v>
          </cell>
          <cell r="K38" t="str">
            <v>４ｗ</v>
          </cell>
          <cell r="L38" t="str">
            <v>前月</v>
          </cell>
          <cell r="M38" t="str">
            <v>当月</v>
          </cell>
          <cell r="N38" t="str">
            <v>前月対比</v>
          </cell>
        </row>
        <row r="39">
          <cell r="B39" t="str">
            <v>ＰＳＲ</v>
          </cell>
          <cell r="C39" t="str">
            <v>汎用･一般</v>
          </cell>
          <cell r="D39">
            <v>57</v>
          </cell>
          <cell r="E39">
            <v>37</v>
          </cell>
          <cell r="F39">
            <v>22.5</v>
          </cell>
          <cell r="G39">
            <v>21.75</v>
          </cell>
          <cell r="H39">
            <v>22</v>
          </cell>
          <cell r="I39">
            <v>22</v>
          </cell>
          <cell r="J39">
            <v>22</v>
          </cell>
          <cell r="K39">
            <v>21</v>
          </cell>
          <cell r="L39">
            <v>12150</v>
          </cell>
          <cell r="M39">
            <v>12500</v>
          </cell>
          <cell r="N39">
            <v>350</v>
          </cell>
        </row>
        <row r="40">
          <cell r="C40" t="str">
            <v>PSR大(45型)</v>
          </cell>
          <cell r="D40">
            <v>12</v>
          </cell>
          <cell r="E40">
            <v>8</v>
          </cell>
          <cell r="F40">
            <v>3.25</v>
          </cell>
          <cell r="G40">
            <v>4.75</v>
          </cell>
          <cell r="H40">
            <v>5</v>
          </cell>
          <cell r="I40">
            <v>5</v>
          </cell>
          <cell r="J40">
            <v>5</v>
          </cell>
          <cell r="K40">
            <v>4</v>
          </cell>
          <cell r="L40">
            <v>550</v>
          </cell>
          <cell r="M40">
            <v>900</v>
          </cell>
          <cell r="N40">
            <v>350</v>
          </cell>
        </row>
        <row r="41">
          <cell r="C41" t="str">
            <v>4×4(51型)</v>
          </cell>
          <cell r="D41">
            <v>50</v>
          </cell>
          <cell r="E41">
            <v>45</v>
          </cell>
          <cell r="F41">
            <v>12.5</v>
          </cell>
          <cell r="G41">
            <v>12.75</v>
          </cell>
          <cell r="H41">
            <v>14</v>
          </cell>
          <cell r="I41">
            <v>11</v>
          </cell>
          <cell r="J41">
            <v>14</v>
          </cell>
          <cell r="K41">
            <v>12</v>
          </cell>
          <cell r="L41">
            <v>2900</v>
          </cell>
          <cell r="M41">
            <v>2900</v>
          </cell>
          <cell r="N41">
            <v>0</v>
          </cell>
        </row>
        <row r="42">
          <cell r="B42" t="str">
            <v>１成型計</v>
          </cell>
          <cell r="D42">
            <v>119</v>
          </cell>
          <cell r="E42">
            <v>90</v>
          </cell>
          <cell r="F42">
            <v>38.25</v>
          </cell>
          <cell r="G42">
            <v>39.25</v>
          </cell>
          <cell r="H42">
            <v>41</v>
          </cell>
          <cell r="I42">
            <v>38</v>
          </cell>
          <cell r="J42">
            <v>41</v>
          </cell>
          <cell r="K42">
            <v>37</v>
          </cell>
          <cell r="L42">
            <v>15600</v>
          </cell>
          <cell r="M42">
            <v>16300</v>
          </cell>
          <cell r="N42">
            <v>700</v>
          </cell>
        </row>
        <row r="43">
          <cell r="B43" t="str">
            <v>ＰＳＲ(NSR)</v>
          </cell>
          <cell r="L43">
            <v>0</v>
          </cell>
          <cell r="M43">
            <v>0</v>
          </cell>
          <cell r="N43">
            <v>0</v>
          </cell>
        </row>
        <row r="44">
          <cell r="B44" t="str">
            <v>トラコンパ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ＭＣＳ一般</v>
          </cell>
          <cell r="D45">
            <v>219</v>
          </cell>
          <cell r="E45">
            <v>208</v>
          </cell>
          <cell r="F45">
            <v>30.75</v>
          </cell>
          <cell r="G45">
            <v>34.5</v>
          </cell>
          <cell r="H45">
            <v>34</v>
          </cell>
          <cell r="I45">
            <v>34</v>
          </cell>
          <cell r="J45">
            <v>35</v>
          </cell>
          <cell r="K45">
            <v>35</v>
          </cell>
          <cell r="L45">
            <v>4000</v>
          </cell>
          <cell r="M45">
            <v>4300</v>
          </cell>
          <cell r="N45">
            <v>300</v>
          </cell>
        </row>
        <row r="46">
          <cell r="B46" t="str">
            <v>ＭＣＲ一般</v>
          </cell>
          <cell r="D46">
            <v>72</v>
          </cell>
          <cell r="E46">
            <v>72</v>
          </cell>
          <cell r="F46">
            <v>14.5</v>
          </cell>
          <cell r="G46">
            <v>14.75</v>
          </cell>
          <cell r="H46">
            <v>15</v>
          </cell>
          <cell r="I46">
            <v>15</v>
          </cell>
          <cell r="J46">
            <v>15</v>
          </cell>
          <cell r="K46">
            <v>14</v>
          </cell>
          <cell r="L46">
            <v>2100</v>
          </cell>
          <cell r="M46">
            <v>2300</v>
          </cell>
          <cell r="N46">
            <v>200</v>
          </cell>
        </row>
        <row r="47">
          <cell r="B47" t="str">
            <v>ＭＣＲ-ＭＳＢ</v>
          </cell>
          <cell r="D47">
            <v>35</v>
          </cell>
          <cell r="E47">
            <v>39</v>
          </cell>
          <cell r="F47">
            <v>12.75</v>
          </cell>
          <cell r="G47">
            <v>12.5</v>
          </cell>
          <cell r="H47">
            <v>11</v>
          </cell>
          <cell r="I47">
            <v>13</v>
          </cell>
          <cell r="J47">
            <v>13</v>
          </cell>
          <cell r="K47">
            <v>13</v>
          </cell>
          <cell r="L47">
            <v>2000</v>
          </cell>
          <cell r="M47">
            <v>2100</v>
          </cell>
          <cell r="N47">
            <v>100</v>
          </cell>
        </row>
        <row r="48">
          <cell r="B48" t="str">
            <v>ＭＣ２２５</v>
          </cell>
          <cell r="D48">
            <v>3</v>
          </cell>
          <cell r="E48">
            <v>1</v>
          </cell>
          <cell r="F48">
            <v>1</v>
          </cell>
          <cell r="G48">
            <v>1</v>
          </cell>
          <cell r="I48">
            <v>1</v>
          </cell>
          <cell r="J48">
            <v>1</v>
          </cell>
          <cell r="L48">
            <v>210</v>
          </cell>
          <cell r="M48">
            <v>90</v>
          </cell>
          <cell r="N48">
            <v>-120</v>
          </cell>
        </row>
        <row r="49">
          <cell r="B49" t="str">
            <v>ＳＣ・ＨＣ・ＩＤ</v>
          </cell>
          <cell r="D49">
            <v>43</v>
          </cell>
          <cell r="E49">
            <v>41</v>
          </cell>
          <cell r="F49">
            <v>9.75</v>
          </cell>
          <cell r="G49">
            <v>8.75</v>
          </cell>
          <cell r="H49">
            <v>10</v>
          </cell>
          <cell r="I49">
            <v>9</v>
          </cell>
          <cell r="J49">
            <v>9</v>
          </cell>
          <cell r="K49">
            <v>7</v>
          </cell>
          <cell r="L49">
            <v>1500</v>
          </cell>
          <cell r="M49">
            <v>1250</v>
          </cell>
          <cell r="N49">
            <v>-250</v>
          </cell>
        </row>
        <row r="50">
          <cell r="B50" t="str">
            <v>ＳＣＲ</v>
          </cell>
          <cell r="L50">
            <v>0</v>
          </cell>
          <cell r="M50">
            <v>0</v>
          </cell>
          <cell r="N50">
            <v>0</v>
          </cell>
          <cell r="R50" t="str">
            <v>ｺﾞﾑNo.</v>
          </cell>
          <cell r="S50" t="str">
            <v>Kg/Bt</v>
          </cell>
        </row>
        <row r="51">
          <cell r="B51" t="str">
            <v>ＳＣバギー</v>
          </cell>
          <cell r="D51">
            <v>3</v>
          </cell>
          <cell r="E51">
            <v>4</v>
          </cell>
          <cell r="F51">
            <v>1</v>
          </cell>
          <cell r="G51">
            <v>1</v>
          </cell>
          <cell r="K51">
            <v>1</v>
          </cell>
          <cell r="L51">
            <v>20</v>
          </cell>
          <cell r="M51">
            <v>29</v>
          </cell>
          <cell r="N51">
            <v>9</v>
          </cell>
        </row>
        <row r="52">
          <cell r="B52" t="str">
            <v>ＡＧＳ小型</v>
          </cell>
          <cell r="D52">
            <v>13</v>
          </cell>
          <cell r="E52">
            <v>13</v>
          </cell>
          <cell r="F52">
            <v>1.5</v>
          </cell>
          <cell r="G52">
            <v>1.3333333333333333</v>
          </cell>
          <cell r="I52">
            <v>1</v>
          </cell>
          <cell r="J52">
            <v>1</v>
          </cell>
          <cell r="K52">
            <v>2</v>
          </cell>
          <cell r="L52">
            <v>135</v>
          </cell>
          <cell r="M52">
            <v>140</v>
          </cell>
          <cell r="N52">
            <v>5</v>
          </cell>
          <cell r="R52" t="str">
            <v>G248</v>
          </cell>
          <cell r="S52">
            <v>178.245</v>
          </cell>
        </row>
        <row r="53">
          <cell r="B53" t="str">
            <v>ＡＧＰ</v>
          </cell>
          <cell r="D53">
            <v>8</v>
          </cell>
          <cell r="E53">
            <v>16</v>
          </cell>
          <cell r="F53">
            <v>2</v>
          </cell>
          <cell r="G53">
            <v>2</v>
          </cell>
          <cell r="H53">
            <v>1</v>
          </cell>
          <cell r="I53">
            <v>2</v>
          </cell>
          <cell r="J53">
            <v>3</v>
          </cell>
          <cell r="K53">
            <v>2</v>
          </cell>
          <cell r="L53">
            <v>93</v>
          </cell>
          <cell r="M53">
            <v>220</v>
          </cell>
          <cell r="N53">
            <v>127</v>
          </cell>
          <cell r="R53" t="str">
            <v>G229</v>
          </cell>
          <cell r="S53">
            <v>177.3</v>
          </cell>
        </row>
        <row r="54">
          <cell r="B54" t="str">
            <v>超小型</v>
          </cell>
          <cell r="D54">
            <v>2</v>
          </cell>
          <cell r="E54">
            <v>2</v>
          </cell>
          <cell r="F54">
            <v>1</v>
          </cell>
          <cell r="G54">
            <v>1</v>
          </cell>
          <cell r="K54">
            <v>1</v>
          </cell>
          <cell r="L54">
            <v>20</v>
          </cell>
          <cell r="M54">
            <v>40</v>
          </cell>
          <cell r="N54">
            <v>20</v>
          </cell>
          <cell r="R54" t="str">
            <v>G464</v>
          </cell>
          <cell r="S54">
            <v>184.65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1YEAR"/>
      <sheetName val="SupplyDemandPlan"/>
      <sheetName val="PSRLTR"/>
      <sheetName val="PSR"/>
      <sheetName val="LTR"/>
      <sheetName val="PSLT"/>
      <sheetName val="PS"/>
      <sheetName val="LT"/>
      <sheetName val="Prod"/>
      <sheetName val="FCST"/>
      <sheetName val="OBUD"/>
      <sheetName val="Graph of Production"/>
      <sheetName val="Inv Plan"/>
      <sheetName val="Inv Plan (2000)"/>
      <sheetName val="4QT Prod Red"/>
      <sheetName val="Performance"/>
      <sheetName val="PSR Countermeasure Vbg"/>
      <sheetName val="Assumptions Verbage PSR"/>
      <sheetName val="comp"/>
      <sheetName val="OBUDRBUD"/>
      <sheetName val="cn fix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AP4">
            <v>6.6569314420624789E-2</v>
          </cell>
          <cell r="AQ4">
            <v>7.0688298676438485E-2</v>
          </cell>
          <cell r="AR4">
            <v>8.2222552408064267E-2</v>
          </cell>
          <cell r="AS4">
            <v>7.8749102504407031E-2</v>
          </cell>
          <cell r="AT4">
            <v>8.0589015789613153E-2</v>
          </cell>
          <cell r="AU4">
            <v>8.6589743880941289E-2</v>
          </cell>
          <cell r="AV4">
            <v>8.6954830576807321E-2</v>
          </cell>
          <cell r="AW4">
            <v>9.3991858500434705E-2</v>
          </cell>
          <cell r="AX4">
            <v>9.383589300969232E-2</v>
          </cell>
          <cell r="AY4">
            <v>9.3647245429870421E-2</v>
          </cell>
          <cell r="AZ4">
            <v>8.8849571536550306E-2</v>
          </cell>
          <cell r="BA4">
            <v>7.731257326655587E-2</v>
          </cell>
        </row>
        <row r="5">
          <cell r="AD5" t="str">
            <v>cn</v>
          </cell>
          <cell r="AE5" t="str">
            <v>oe</v>
          </cell>
          <cell r="AF5">
            <v>1871737</v>
          </cell>
          <cell r="AG5" t="str">
            <v>us</v>
          </cell>
          <cell r="AH5" t="str">
            <v>oe</v>
          </cell>
          <cell r="AI5">
            <v>21516567</v>
          </cell>
          <cell r="AK5" t="str">
            <v>exp</v>
          </cell>
          <cell r="AL5">
            <v>461370</v>
          </cell>
          <cell r="AP5">
            <v>6.8031669143949813E-2</v>
          </cell>
          <cell r="AQ5">
            <v>6.6872732900845985E-2</v>
          </cell>
          <cell r="AR5">
            <v>7.6878836880158535E-2</v>
          </cell>
          <cell r="AS5">
            <v>7.6491531070298116E-2</v>
          </cell>
          <cell r="AT5">
            <v>7.7500662692910713E-2</v>
          </cell>
          <cell r="AU5">
            <v>8.2043990884525478E-2</v>
          </cell>
          <cell r="AV5">
            <v>8.377854454998121E-2</v>
          </cell>
          <cell r="AW5">
            <v>9.7494486668258287E-2</v>
          </cell>
          <cell r="AX5">
            <v>9.558826634814345E-2</v>
          </cell>
          <cell r="AY5">
            <v>9.9187055290823431E-2</v>
          </cell>
          <cell r="AZ5">
            <v>9.353447729739546E-2</v>
          </cell>
          <cell r="BA5">
            <v>8.2597746272709494E-2</v>
          </cell>
        </row>
        <row r="6">
          <cell r="AE6" t="str">
            <v>rep</v>
          </cell>
          <cell r="AF6">
            <v>2158476</v>
          </cell>
          <cell r="AH6" t="str">
            <v>rep</v>
          </cell>
          <cell r="AI6">
            <v>36652330</v>
          </cell>
        </row>
        <row r="7">
          <cell r="E7" t="str">
            <v>MARK "X" FOR EXPORT</v>
          </cell>
          <cell r="Q7" t="str">
            <v>OE</v>
          </cell>
          <cell r="AO7">
            <v>1513533</v>
          </cell>
          <cell r="AP7">
            <v>1941219</v>
          </cell>
          <cell r="AQ7">
            <v>1842454</v>
          </cell>
          <cell r="AR7">
            <v>2070797</v>
          </cell>
          <cell r="AS7">
            <v>1819708</v>
          </cell>
          <cell r="AT7">
            <v>1897699</v>
          </cell>
          <cell r="AU7">
            <v>1847591</v>
          </cell>
          <cell r="AV7">
            <v>1142235</v>
          </cell>
          <cell r="AW7">
            <v>1941408</v>
          </cell>
          <cell r="AX7">
            <v>1767183</v>
          </cell>
          <cell r="AY7">
            <v>1969295</v>
          </cell>
          <cell r="AZ7">
            <v>1797095</v>
          </cell>
          <cell r="BA7">
            <v>1444006</v>
          </cell>
        </row>
        <row r="8">
          <cell r="E8" t="str">
            <v>FORECAST</v>
          </cell>
          <cell r="H8" t="str">
            <v>1A</v>
          </cell>
          <cell r="Q8" t="str">
            <v>USA TR</v>
          </cell>
          <cell r="X8">
            <v>4610587</v>
          </cell>
          <cell r="AO8">
            <v>1906963</v>
          </cell>
          <cell r="AP8">
            <v>1921126</v>
          </cell>
          <cell r="AQ8">
            <v>2005793</v>
          </cell>
          <cell r="AR8">
            <v>2407141</v>
          </cell>
          <cell r="AS8">
            <v>2439917</v>
          </cell>
          <cell r="AT8">
            <v>2491535</v>
          </cell>
          <cell r="AU8">
            <v>2707853</v>
          </cell>
          <cell r="AV8">
            <v>2648978</v>
          </cell>
          <cell r="AW8">
            <v>2836520</v>
          </cell>
          <cell r="AX8">
            <v>1736466</v>
          </cell>
          <cell r="AY8">
            <v>2852410</v>
          </cell>
          <cell r="AZ8">
            <v>2597583</v>
          </cell>
          <cell r="BA8">
            <v>2302354</v>
          </cell>
        </row>
        <row r="9">
          <cell r="E9" t="str">
            <v>ACT THRU</v>
          </cell>
          <cell r="G9">
            <v>36831</v>
          </cell>
        </row>
        <row r="10">
          <cell r="I10" t="str">
            <v>1st Half</v>
          </cell>
          <cell r="J10" t="str">
            <v>2nd Half</v>
          </cell>
          <cell r="K10" t="str">
            <v>99 YEAR</v>
          </cell>
          <cell r="L10" t="str">
            <v>1st Half</v>
          </cell>
          <cell r="M10" t="str">
            <v>2nd Half</v>
          </cell>
          <cell r="N10" t="str">
            <v>00 YEAR</v>
          </cell>
          <cell r="O10" t="str">
            <v>1st Half</v>
          </cell>
          <cell r="P10" t="str">
            <v>2nd Half</v>
          </cell>
          <cell r="Q10" t="str">
            <v>01 YEAR</v>
          </cell>
          <cell r="R10">
            <v>36161</v>
          </cell>
          <cell r="S10">
            <v>36192</v>
          </cell>
          <cell r="T10">
            <v>36220</v>
          </cell>
          <cell r="U10">
            <v>36251</v>
          </cell>
          <cell r="V10">
            <v>36281</v>
          </cell>
          <cell r="W10">
            <v>36312</v>
          </cell>
          <cell r="X10">
            <v>36342</v>
          </cell>
          <cell r="Y10">
            <v>36373</v>
          </cell>
          <cell r="Z10">
            <v>36404</v>
          </cell>
          <cell r="AA10">
            <v>36434</v>
          </cell>
          <cell r="AB10">
            <v>36465</v>
          </cell>
          <cell r="AC10">
            <v>36495</v>
          </cell>
          <cell r="AD10">
            <v>36526</v>
          </cell>
          <cell r="AE10">
            <v>36557</v>
          </cell>
          <cell r="AF10">
            <v>36586</v>
          </cell>
          <cell r="AG10">
            <v>36617</v>
          </cell>
          <cell r="AH10">
            <v>36647</v>
          </cell>
          <cell r="AI10">
            <v>36678</v>
          </cell>
          <cell r="AJ10">
            <v>36708</v>
          </cell>
          <cell r="AK10">
            <v>36739</v>
          </cell>
          <cell r="AL10">
            <v>36770</v>
          </cell>
          <cell r="AM10">
            <v>36800</v>
          </cell>
          <cell r="AN10">
            <v>36831</v>
          </cell>
          <cell r="AO10">
            <v>36861</v>
          </cell>
          <cell r="AP10">
            <v>36892</v>
          </cell>
          <cell r="AQ10">
            <v>36923</v>
          </cell>
          <cell r="AR10">
            <v>36951</v>
          </cell>
          <cell r="AS10">
            <v>36982</v>
          </cell>
          <cell r="AT10">
            <v>37012</v>
          </cell>
          <cell r="AU10">
            <v>37043</v>
          </cell>
          <cell r="AV10">
            <v>37073</v>
          </cell>
          <cell r="AW10">
            <v>37104</v>
          </cell>
          <cell r="AX10">
            <v>37135</v>
          </cell>
          <cell r="AY10">
            <v>37165</v>
          </cell>
          <cell r="AZ10">
            <v>37196</v>
          </cell>
          <cell r="BA10">
            <v>37226</v>
          </cell>
        </row>
        <row r="11">
          <cell r="E11" t="str">
            <v>NAT</v>
          </cell>
          <cell r="H11" t="str">
            <v>PSR</v>
          </cell>
          <cell r="I11">
            <v>26149201</v>
          </cell>
          <cell r="J11">
            <v>28194887</v>
          </cell>
          <cell r="K11">
            <v>54344088</v>
          </cell>
          <cell r="L11">
            <v>29052667</v>
          </cell>
          <cell r="M11">
            <v>25251537</v>
          </cell>
          <cell r="N11">
            <v>54304204</v>
          </cell>
          <cell r="O11">
            <v>22345147</v>
          </cell>
          <cell r="P11">
            <v>22079027</v>
          </cell>
          <cell r="Q11">
            <v>44424174</v>
          </cell>
          <cell r="R11">
            <v>4107035</v>
          </cell>
          <cell r="S11">
            <v>4069778</v>
          </cell>
          <cell r="T11">
            <v>4633522</v>
          </cell>
          <cell r="U11">
            <v>4438280</v>
          </cell>
          <cell r="V11">
            <v>4245041</v>
          </cell>
          <cell r="W11">
            <v>4655545</v>
          </cell>
          <cell r="X11">
            <v>4033933</v>
          </cell>
          <cell r="Y11">
            <v>4885963</v>
          </cell>
          <cell r="Z11">
            <v>4780369</v>
          </cell>
          <cell r="AA11">
            <v>5150668</v>
          </cell>
          <cell r="AB11">
            <v>5023276</v>
          </cell>
          <cell r="AC11">
            <v>4320678</v>
          </cell>
          <cell r="AD11">
            <v>4138698</v>
          </cell>
          <cell r="AE11">
            <v>4650781</v>
          </cell>
          <cell r="AF11">
            <v>5162637</v>
          </cell>
          <cell r="AG11">
            <v>4533483</v>
          </cell>
          <cell r="AH11">
            <v>4974001</v>
          </cell>
          <cell r="AI11">
            <v>5593067</v>
          </cell>
          <cell r="AJ11">
            <v>3854440</v>
          </cell>
          <cell r="AK11">
            <v>4959491</v>
          </cell>
          <cell r="AL11">
            <v>4666064</v>
          </cell>
          <cell r="AM11">
            <v>4699737</v>
          </cell>
          <cell r="AN11">
            <v>4013224</v>
          </cell>
          <cell r="AO11">
            <v>3058581</v>
          </cell>
          <cell r="AP11">
            <v>3383503</v>
          </cell>
          <cell r="AQ11">
            <v>3385813</v>
          </cell>
          <cell r="AR11">
            <v>3965723</v>
          </cell>
          <cell r="AS11">
            <v>3769509</v>
          </cell>
          <cell r="AT11">
            <v>3862792</v>
          </cell>
          <cell r="AU11">
            <v>3977807</v>
          </cell>
          <cell r="AV11">
            <v>3398897</v>
          </cell>
          <cell r="AW11">
            <v>4228494</v>
          </cell>
          <cell r="AX11">
            <v>3024015</v>
          </cell>
          <cell r="AY11">
            <v>4292243</v>
          </cell>
          <cell r="AZ11">
            <v>3869157</v>
          </cell>
          <cell r="BA11">
            <v>3266221</v>
          </cell>
        </row>
        <row r="12">
          <cell r="E12" t="str">
            <v>NAT</v>
          </cell>
          <cell r="H12" t="str">
            <v>LTR</v>
          </cell>
          <cell r="I12">
            <v>3847088</v>
          </cell>
          <cell r="J12">
            <v>4147155</v>
          </cell>
          <cell r="K12">
            <v>7994243</v>
          </cell>
          <cell r="L12">
            <v>4347609</v>
          </cell>
          <cell r="M12">
            <v>4008667</v>
          </cell>
          <cell r="N12">
            <v>8356276</v>
          </cell>
          <cell r="O12">
            <v>3952274</v>
          </cell>
          <cell r="P12">
            <v>4264638</v>
          </cell>
          <cell r="Q12">
            <v>8216912</v>
          </cell>
          <cell r="R12">
            <v>565833</v>
          </cell>
          <cell r="S12">
            <v>595014</v>
          </cell>
          <cell r="T12">
            <v>653924</v>
          </cell>
          <cell r="U12">
            <v>668820</v>
          </cell>
          <cell r="V12">
            <v>636433</v>
          </cell>
          <cell r="W12">
            <v>727064</v>
          </cell>
          <cell r="X12">
            <v>576654</v>
          </cell>
          <cell r="Y12">
            <v>732712</v>
          </cell>
          <cell r="Z12">
            <v>801209</v>
          </cell>
          <cell r="AA12">
            <v>732846</v>
          </cell>
          <cell r="AB12">
            <v>695286</v>
          </cell>
          <cell r="AC12">
            <v>608448</v>
          </cell>
          <cell r="AD12">
            <v>651926</v>
          </cell>
          <cell r="AE12">
            <v>674437</v>
          </cell>
          <cell r="AF12">
            <v>751104</v>
          </cell>
          <cell r="AG12">
            <v>671863</v>
          </cell>
          <cell r="AH12">
            <v>707321</v>
          </cell>
          <cell r="AI12">
            <v>890958</v>
          </cell>
          <cell r="AJ12">
            <v>542486</v>
          </cell>
          <cell r="AK12">
            <v>797211</v>
          </cell>
          <cell r="AL12">
            <v>766179</v>
          </cell>
          <cell r="AM12">
            <v>734242</v>
          </cell>
          <cell r="AN12">
            <v>630880</v>
          </cell>
          <cell r="AO12">
            <v>537669</v>
          </cell>
          <cell r="AP12">
            <v>599508</v>
          </cell>
          <cell r="AQ12">
            <v>605779</v>
          </cell>
          <cell r="AR12">
            <v>677960</v>
          </cell>
          <cell r="AS12">
            <v>644943</v>
          </cell>
          <cell r="AT12">
            <v>693575</v>
          </cell>
          <cell r="AU12">
            <v>730509</v>
          </cell>
          <cell r="AV12">
            <v>568954</v>
          </cell>
          <cell r="AW12">
            <v>787512</v>
          </cell>
          <cell r="AX12">
            <v>750313</v>
          </cell>
          <cell r="AY12">
            <v>818336</v>
          </cell>
          <cell r="AZ12">
            <v>736137</v>
          </cell>
          <cell r="BA12">
            <v>603386</v>
          </cell>
        </row>
        <row r="13">
          <cell r="E13" t="str">
            <v>NAT</v>
          </cell>
          <cell r="F13" t="str">
            <v>OE</v>
          </cell>
          <cell r="G13" t="str">
            <v>BS</v>
          </cell>
          <cell r="H13" t="str">
            <v>PSR</v>
          </cell>
          <cell r="I13">
            <v>852144</v>
          </cell>
          <cell r="J13">
            <v>1042467</v>
          </cell>
          <cell r="K13">
            <v>1894611</v>
          </cell>
          <cell r="L13">
            <v>1113714</v>
          </cell>
          <cell r="M13">
            <v>1192279</v>
          </cell>
          <cell r="N13">
            <v>2305993</v>
          </cell>
          <cell r="O13">
            <v>1435465</v>
          </cell>
          <cell r="P13">
            <v>1604575</v>
          </cell>
          <cell r="Q13">
            <v>3040040</v>
          </cell>
          <cell r="R13">
            <v>146830</v>
          </cell>
          <cell r="S13">
            <v>133681</v>
          </cell>
          <cell r="T13">
            <v>154669</v>
          </cell>
          <cell r="U13">
            <v>142142</v>
          </cell>
          <cell r="V13">
            <v>129462</v>
          </cell>
          <cell r="W13">
            <v>145360</v>
          </cell>
          <cell r="X13">
            <v>97616</v>
          </cell>
          <cell r="Y13">
            <v>171103</v>
          </cell>
          <cell r="Z13">
            <v>173102</v>
          </cell>
          <cell r="AA13">
            <v>185679</v>
          </cell>
          <cell r="AB13">
            <v>219061</v>
          </cell>
          <cell r="AC13">
            <v>195906</v>
          </cell>
          <cell r="AD13">
            <v>201037</v>
          </cell>
          <cell r="AE13">
            <v>181020</v>
          </cell>
          <cell r="AF13">
            <v>187071</v>
          </cell>
          <cell r="AG13">
            <v>168150</v>
          </cell>
          <cell r="AH13">
            <v>191871</v>
          </cell>
          <cell r="AI13">
            <v>184565</v>
          </cell>
          <cell r="AJ13">
            <v>114181</v>
          </cell>
          <cell r="AK13">
            <v>199647</v>
          </cell>
          <cell r="AL13">
            <v>227978</v>
          </cell>
          <cell r="AM13">
            <v>239745</v>
          </cell>
          <cell r="AN13">
            <v>226642</v>
          </cell>
          <cell r="AO13">
            <v>184086</v>
          </cell>
          <cell r="AP13">
            <v>248301</v>
          </cell>
          <cell r="AQ13">
            <v>229297</v>
          </cell>
          <cell r="AR13">
            <v>250375</v>
          </cell>
          <cell r="AS13">
            <v>231315</v>
          </cell>
          <cell r="AT13">
            <v>239041</v>
          </cell>
          <cell r="AU13">
            <v>237136</v>
          </cell>
          <cell r="AV13">
            <v>206341</v>
          </cell>
          <cell r="AW13">
            <v>295002</v>
          </cell>
          <cell r="AX13">
            <v>285309</v>
          </cell>
          <cell r="AY13">
            <v>305085</v>
          </cell>
          <cell r="AZ13">
            <v>274776</v>
          </cell>
          <cell r="BA13">
            <v>238062</v>
          </cell>
        </row>
        <row r="14">
          <cell r="E14" t="str">
            <v>NAT</v>
          </cell>
          <cell r="F14" t="str">
            <v>OE</v>
          </cell>
          <cell r="G14" t="str">
            <v>BS</v>
          </cell>
          <cell r="H14" t="str">
            <v>LTR</v>
          </cell>
          <cell r="I14">
            <v>12880</v>
          </cell>
          <cell r="J14">
            <v>10937</v>
          </cell>
          <cell r="K14">
            <v>23817</v>
          </cell>
          <cell r="L14">
            <v>11127</v>
          </cell>
          <cell r="M14">
            <v>12741</v>
          </cell>
          <cell r="N14">
            <v>23868</v>
          </cell>
          <cell r="O14">
            <v>9000</v>
          </cell>
          <cell r="P14">
            <v>9000</v>
          </cell>
          <cell r="Q14">
            <v>18000</v>
          </cell>
          <cell r="R14">
            <v>1650</v>
          </cell>
          <cell r="S14">
            <v>2606</v>
          </cell>
          <cell r="T14">
            <v>1708</v>
          </cell>
          <cell r="U14">
            <v>2679</v>
          </cell>
          <cell r="V14">
            <v>1632</v>
          </cell>
          <cell r="W14">
            <v>2605</v>
          </cell>
          <cell r="X14">
            <v>1672</v>
          </cell>
          <cell r="Y14">
            <v>2559</v>
          </cell>
          <cell r="Z14">
            <v>2471</v>
          </cell>
          <cell r="AA14">
            <v>1633</v>
          </cell>
          <cell r="AB14">
            <v>908</v>
          </cell>
          <cell r="AC14">
            <v>1694</v>
          </cell>
          <cell r="AD14">
            <v>847</v>
          </cell>
          <cell r="AE14">
            <v>1755</v>
          </cell>
          <cell r="AF14">
            <v>2609</v>
          </cell>
          <cell r="AG14">
            <v>2014</v>
          </cell>
          <cell r="AH14">
            <v>1766</v>
          </cell>
          <cell r="AI14">
            <v>2136</v>
          </cell>
          <cell r="AJ14">
            <v>1573</v>
          </cell>
          <cell r="AK14">
            <v>3064</v>
          </cell>
          <cell r="AL14">
            <v>2380</v>
          </cell>
          <cell r="AM14">
            <v>2601</v>
          </cell>
          <cell r="AN14">
            <v>1623</v>
          </cell>
          <cell r="AO14">
            <v>1500</v>
          </cell>
          <cell r="AP14">
            <v>1500</v>
          </cell>
          <cell r="AQ14">
            <v>1500</v>
          </cell>
          <cell r="AR14">
            <v>1500</v>
          </cell>
          <cell r="AS14">
            <v>1500</v>
          </cell>
          <cell r="AT14">
            <v>1500</v>
          </cell>
          <cell r="AU14">
            <v>1500</v>
          </cell>
          <cell r="AV14">
            <v>1500</v>
          </cell>
          <cell r="AW14">
            <v>1500</v>
          </cell>
          <cell r="AX14">
            <v>1500</v>
          </cell>
          <cell r="AY14">
            <v>1500</v>
          </cell>
          <cell r="AZ14">
            <v>1500</v>
          </cell>
          <cell r="BA14">
            <v>1500</v>
          </cell>
        </row>
        <row r="15">
          <cell r="E15" t="str">
            <v>NAT</v>
          </cell>
          <cell r="F15" t="str">
            <v>OE</v>
          </cell>
          <cell r="G15" t="str">
            <v>FS</v>
          </cell>
          <cell r="H15" t="str">
            <v>PSR</v>
          </cell>
          <cell r="I15">
            <v>7989043</v>
          </cell>
          <cell r="J15">
            <v>8002160</v>
          </cell>
          <cell r="K15">
            <v>15991203</v>
          </cell>
          <cell r="L15">
            <v>9493583</v>
          </cell>
          <cell r="M15">
            <v>8357752</v>
          </cell>
          <cell r="N15">
            <v>17851335</v>
          </cell>
          <cell r="O15">
            <v>8056988</v>
          </cell>
          <cell r="P15">
            <v>6694809</v>
          </cell>
          <cell r="Q15">
            <v>14751797</v>
          </cell>
          <cell r="R15">
            <v>1222010</v>
          </cell>
          <cell r="S15">
            <v>1338445</v>
          </cell>
          <cell r="T15">
            <v>1511559</v>
          </cell>
          <cell r="U15">
            <v>1272917</v>
          </cell>
          <cell r="V15">
            <v>1297862</v>
          </cell>
          <cell r="W15">
            <v>1346250</v>
          </cell>
          <cell r="X15">
            <v>815235</v>
          </cell>
          <cell r="Y15">
            <v>1439499</v>
          </cell>
          <cell r="Z15">
            <v>1396562</v>
          </cell>
          <cell r="AA15">
            <v>1562995</v>
          </cell>
          <cell r="AB15">
            <v>1470187</v>
          </cell>
          <cell r="AC15">
            <v>1317682</v>
          </cell>
          <cell r="AD15">
            <v>1448446</v>
          </cell>
          <cell r="AE15">
            <v>1506059</v>
          </cell>
          <cell r="AF15">
            <v>1713633</v>
          </cell>
          <cell r="AG15">
            <v>1480543</v>
          </cell>
          <cell r="AH15">
            <v>1755372</v>
          </cell>
          <cell r="AI15">
            <v>1589530</v>
          </cell>
          <cell r="AJ15">
            <v>1092722</v>
          </cell>
          <cell r="AK15">
            <v>1634092</v>
          </cell>
          <cell r="AL15">
            <v>1527471</v>
          </cell>
          <cell r="AM15">
            <v>1657057</v>
          </cell>
          <cell r="AN15">
            <v>1356984</v>
          </cell>
          <cell r="AO15">
            <v>1089426</v>
          </cell>
          <cell r="AP15">
            <v>1400078</v>
          </cell>
          <cell r="AQ15">
            <v>1307177</v>
          </cell>
          <cell r="AR15">
            <v>1474333</v>
          </cell>
          <cell r="AS15">
            <v>1272699</v>
          </cell>
          <cell r="AT15">
            <v>1323985</v>
          </cell>
          <cell r="AU15">
            <v>1278716</v>
          </cell>
          <cell r="AV15">
            <v>750497</v>
          </cell>
          <cell r="AW15">
            <v>1300886</v>
          </cell>
          <cell r="AX15">
            <v>1174622</v>
          </cell>
          <cell r="AY15">
            <v>1317341</v>
          </cell>
          <cell r="AZ15">
            <v>1206882</v>
          </cell>
          <cell r="BA15">
            <v>944581</v>
          </cell>
        </row>
        <row r="16">
          <cell r="E16" t="str">
            <v>NAT</v>
          </cell>
          <cell r="F16" t="str">
            <v>OE</v>
          </cell>
          <cell r="G16" t="str">
            <v>FS</v>
          </cell>
          <cell r="H16" t="str">
            <v>LTR</v>
          </cell>
          <cell r="I16">
            <v>1428291</v>
          </cell>
          <cell r="J16">
            <v>1367599</v>
          </cell>
          <cell r="K16">
            <v>2795890</v>
          </cell>
          <cell r="L16">
            <v>1665888</v>
          </cell>
          <cell r="M16">
            <v>1541220</v>
          </cell>
          <cell r="N16">
            <v>3207108</v>
          </cell>
          <cell r="O16">
            <v>1918015</v>
          </cell>
          <cell r="P16">
            <v>1752838</v>
          </cell>
          <cell r="Q16">
            <v>3670853</v>
          </cell>
          <cell r="R16">
            <v>205330</v>
          </cell>
          <cell r="S16">
            <v>227444</v>
          </cell>
          <cell r="T16">
            <v>248609</v>
          </cell>
          <cell r="U16">
            <v>254615</v>
          </cell>
          <cell r="V16">
            <v>239119</v>
          </cell>
          <cell r="W16">
            <v>253174</v>
          </cell>
          <cell r="X16">
            <v>140984</v>
          </cell>
          <cell r="Y16">
            <v>267577</v>
          </cell>
          <cell r="Z16">
            <v>264800</v>
          </cell>
          <cell r="AA16">
            <v>251924</v>
          </cell>
          <cell r="AB16">
            <v>222572</v>
          </cell>
          <cell r="AC16">
            <v>219742</v>
          </cell>
          <cell r="AD16">
            <v>248085</v>
          </cell>
          <cell r="AE16">
            <v>283306</v>
          </cell>
          <cell r="AF16">
            <v>328105</v>
          </cell>
          <cell r="AG16">
            <v>240494</v>
          </cell>
          <cell r="AH16">
            <v>281623</v>
          </cell>
          <cell r="AI16">
            <v>284275</v>
          </cell>
          <cell r="AJ16">
            <v>171752</v>
          </cell>
          <cell r="AK16">
            <v>283487</v>
          </cell>
          <cell r="AL16">
            <v>282443</v>
          </cell>
          <cell r="AM16">
            <v>310205</v>
          </cell>
          <cell r="AN16">
            <v>254812</v>
          </cell>
          <cell r="AO16">
            <v>238521</v>
          </cell>
          <cell r="AP16">
            <v>291340</v>
          </cell>
          <cell r="AQ16">
            <v>304480</v>
          </cell>
          <cell r="AR16">
            <v>344589</v>
          </cell>
          <cell r="AS16">
            <v>314194</v>
          </cell>
          <cell r="AT16">
            <v>333173</v>
          </cell>
          <cell r="AU16">
            <v>330239</v>
          </cell>
          <cell r="AV16">
            <v>183897</v>
          </cell>
          <cell r="AW16">
            <v>344020</v>
          </cell>
          <cell r="AX16">
            <v>305752</v>
          </cell>
          <cell r="AY16">
            <v>345369</v>
          </cell>
          <cell r="AZ16">
            <v>313937</v>
          </cell>
          <cell r="BA16">
            <v>259863</v>
          </cell>
        </row>
        <row r="17">
          <cell r="E17" t="str">
            <v>NAT</v>
          </cell>
          <cell r="F17" t="str">
            <v>TR</v>
          </cell>
          <cell r="G17" t="str">
            <v>BS</v>
          </cell>
          <cell r="H17" t="str">
            <v>PSR</v>
          </cell>
          <cell r="I17">
            <v>2857754</v>
          </cell>
          <cell r="J17">
            <v>3440146</v>
          </cell>
          <cell r="K17">
            <v>6297900</v>
          </cell>
          <cell r="L17">
            <v>2735853</v>
          </cell>
          <cell r="M17">
            <v>3200559</v>
          </cell>
          <cell r="N17">
            <v>5936412</v>
          </cell>
          <cell r="O17">
            <v>2788514</v>
          </cell>
          <cell r="P17">
            <v>3436523</v>
          </cell>
          <cell r="Q17">
            <v>6225037</v>
          </cell>
          <cell r="R17">
            <v>425627</v>
          </cell>
          <cell r="S17">
            <v>368488</v>
          </cell>
          <cell r="T17">
            <v>500654</v>
          </cell>
          <cell r="U17">
            <v>503061</v>
          </cell>
          <cell r="V17">
            <v>472632</v>
          </cell>
          <cell r="W17">
            <v>587292</v>
          </cell>
          <cell r="X17">
            <v>469646</v>
          </cell>
          <cell r="Y17">
            <v>600565</v>
          </cell>
          <cell r="Z17">
            <v>675424</v>
          </cell>
          <cell r="AA17">
            <v>666437</v>
          </cell>
          <cell r="AB17">
            <v>546496</v>
          </cell>
          <cell r="AC17">
            <v>481578</v>
          </cell>
          <cell r="AD17">
            <v>397591</v>
          </cell>
          <cell r="AE17">
            <v>422006</v>
          </cell>
          <cell r="AF17">
            <v>514520</v>
          </cell>
          <cell r="AG17">
            <v>405972</v>
          </cell>
          <cell r="AH17">
            <v>431266</v>
          </cell>
          <cell r="AI17">
            <v>564498</v>
          </cell>
          <cell r="AJ17">
            <v>384050</v>
          </cell>
          <cell r="AK17">
            <v>631313</v>
          </cell>
          <cell r="AL17">
            <v>646663</v>
          </cell>
          <cell r="AM17">
            <v>652390</v>
          </cell>
          <cell r="AN17">
            <v>574368</v>
          </cell>
          <cell r="AO17">
            <v>311775</v>
          </cell>
          <cell r="AP17">
            <v>324294</v>
          </cell>
          <cell r="AQ17">
            <v>411633</v>
          </cell>
          <cell r="AR17">
            <v>494095</v>
          </cell>
          <cell r="AS17">
            <v>479121</v>
          </cell>
          <cell r="AT17">
            <v>527769</v>
          </cell>
          <cell r="AU17">
            <v>551602</v>
          </cell>
          <cell r="AV17">
            <v>504447</v>
          </cell>
          <cell r="AW17">
            <v>599218</v>
          </cell>
          <cell r="AX17">
            <v>649049</v>
          </cell>
          <cell r="AY17">
            <v>676157</v>
          </cell>
          <cell r="AZ17">
            <v>569319</v>
          </cell>
          <cell r="BA17">
            <v>438333</v>
          </cell>
        </row>
        <row r="18">
          <cell r="E18" t="str">
            <v>NAT</v>
          </cell>
          <cell r="F18" t="str">
            <v>TR</v>
          </cell>
          <cell r="G18" t="str">
            <v>BS</v>
          </cell>
          <cell r="H18" t="str">
            <v>LTR</v>
          </cell>
          <cell r="I18">
            <v>747263</v>
          </cell>
          <cell r="J18">
            <v>795944</v>
          </cell>
          <cell r="K18">
            <v>1543207</v>
          </cell>
          <cell r="L18">
            <v>731981</v>
          </cell>
          <cell r="M18">
            <v>773871</v>
          </cell>
          <cell r="N18">
            <v>1505852</v>
          </cell>
          <cell r="O18">
            <v>692268</v>
          </cell>
          <cell r="P18">
            <v>845014</v>
          </cell>
          <cell r="Q18">
            <v>1537282</v>
          </cell>
          <cell r="R18">
            <v>116237</v>
          </cell>
          <cell r="S18">
            <v>105016</v>
          </cell>
          <cell r="T18">
            <v>123119</v>
          </cell>
          <cell r="U18">
            <v>119237</v>
          </cell>
          <cell r="V18">
            <v>124709</v>
          </cell>
          <cell r="W18">
            <v>158945</v>
          </cell>
          <cell r="X18">
            <v>113439</v>
          </cell>
          <cell r="Y18">
            <v>132117</v>
          </cell>
          <cell r="Z18">
            <v>174878</v>
          </cell>
          <cell r="AA18">
            <v>145532</v>
          </cell>
          <cell r="AB18">
            <v>121214</v>
          </cell>
          <cell r="AC18">
            <v>108764</v>
          </cell>
          <cell r="AD18">
            <v>105065</v>
          </cell>
          <cell r="AE18">
            <v>128628</v>
          </cell>
          <cell r="AF18">
            <v>125305</v>
          </cell>
          <cell r="AG18">
            <v>99751</v>
          </cell>
          <cell r="AH18">
            <v>115667</v>
          </cell>
          <cell r="AI18">
            <v>157565</v>
          </cell>
          <cell r="AJ18">
            <v>105253</v>
          </cell>
          <cell r="AK18">
            <v>178110</v>
          </cell>
          <cell r="AL18">
            <v>157552</v>
          </cell>
          <cell r="AM18">
            <v>132951</v>
          </cell>
          <cell r="AN18">
            <v>114034</v>
          </cell>
          <cell r="AO18">
            <v>85971</v>
          </cell>
          <cell r="AP18">
            <v>99606</v>
          </cell>
          <cell r="AQ18">
            <v>103032</v>
          </cell>
          <cell r="AR18">
            <v>110890</v>
          </cell>
          <cell r="AS18">
            <v>112829</v>
          </cell>
          <cell r="AT18">
            <v>127792</v>
          </cell>
          <cell r="AU18">
            <v>138119</v>
          </cell>
          <cell r="AV18">
            <v>126977</v>
          </cell>
          <cell r="AW18">
            <v>151659</v>
          </cell>
          <cell r="AX18">
            <v>151259</v>
          </cell>
          <cell r="AY18">
            <v>159972</v>
          </cell>
          <cell r="AZ18">
            <v>140882</v>
          </cell>
          <cell r="BA18">
            <v>114265</v>
          </cell>
        </row>
        <row r="19">
          <cell r="E19" t="str">
            <v>NAT</v>
          </cell>
          <cell r="F19" t="str">
            <v>TR</v>
          </cell>
          <cell r="G19" t="str">
            <v>FS</v>
          </cell>
          <cell r="H19" t="str">
            <v>PSR</v>
          </cell>
          <cell r="I19">
            <v>7682651</v>
          </cell>
          <cell r="J19">
            <v>8529814</v>
          </cell>
          <cell r="K19">
            <v>16212465</v>
          </cell>
          <cell r="L19">
            <v>8910932</v>
          </cell>
          <cell r="M19">
            <v>5649943</v>
          </cell>
          <cell r="N19">
            <v>14560875</v>
          </cell>
          <cell r="O19">
            <v>3634759</v>
          </cell>
          <cell r="P19">
            <v>4254101</v>
          </cell>
          <cell r="Q19">
            <v>7888860</v>
          </cell>
          <cell r="R19">
            <v>1317155</v>
          </cell>
          <cell r="S19">
            <v>1146315</v>
          </cell>
          <cell r="T19">
            <v>1266098</v>
          </cell>
          <cell r="U19">
            <v>1330752</v>
          </cell>
          <cell r="V19">
            <v>1219634</v>
          </cell>
          <cell r="W19">
            <v>1402697</v>
          </cell>
          <cell r="X19">
            <v>1353874</v>
          </cell>
          <cell r="Y19">
            <v>1430596</v>
          </cell>
          <cell r="Z19">
            <v>1324459</v>
          </cell>
          <cell r="AA19">
            <v>1478703</v>
          </cell>
          <cell r="AB19">
            <v>1623126</v>
          </cell>
          <cell r="AC19">
            <v>1319056</v>
          </cell>
          <cell r="AD19">
            <v>1279296</v>
          </cell>
          <cell r="AE19">
            <v>1412896</v>
          </cell>
          <cell r="AF19">
            <v>1550391</v>
          </cell>
          <cell r="AG19">
            <v>1409873</v>
          </cell>
          <cell r="AH19">
            <v>1452955</v>
          </cell>
          <cell r="AI19">
            <v>1805521</v>
          </cell>
          <cell r="AJ19">
            <v>1250137</v>
          </cell>
          <cell r="AK19">
            <v>1247887</v>
          </cell>
          <cell r="AL19">
            <v>1026035</v>
          </cell>
          <cell r="AM19">
            <v>911272</v>
          </cell>
          <cell r="AN19">
            <v>781134</v>
          </cell>
          <cell r="AO19">
            <v>433478</v>
          </cell>
          <cell r="AP19">
            <v>526589</v>
          </cell>
          <cell r="AQ19">
            <v>524558</v>
          </cell>
          <cell r="AR19">
            <v>636479</v>
          </cell>
          <cell r="AS19">
            <v>613551</v>
          </cell>
          <cell r="AT19">
            <v>640877</v>
          </cell>
          <cell r="AU19">
            <v>692705</v>
          </cell>
          <cell r="AV19">
            <v>692548</v>
          </cell>
          <cell r="AW19">
            <v>773103</v>
          </cell>
          <cell r="AX19">
            <v>721571</v>
          </cell>
          <cell r="AY19">
            <v>751721</v>
          </cell>
          <cell r="AZ19">
            <v>699944</v>
          </cell>
          <cell r="BA19">
            <v>615214</v>
          </cell>
        </row>
        <row r="20">
          <cell r="E20" t="str">
            <v>NAT</v>
          </cell>
          <cell r="F20" t="str">
            <v>TR</v>
          </cell>
          <cell r="G20" t="str">
            <v>FS</v>
          </cell>
          <cell r="H20" t="str">
            <v>LTR</v>
          </cell>
          <cell r="I20">
            <v>1154618</v>
          </cell>
          <cell r="J20">
            <v>1390806</v>
          </cell>
          <cell r="K20">
            <v>2545424</v>
          </cell>
          <cell r="L20">
            <v>1408084</v>
          </cell>
          <cell r="M20">
            <v>1100107</v>
          </cell>
          <cell r="N20">
            <v>2508191</v>
          </cell>
          <cell r="O20">
            <v>805692</v>
          </cell>
          <cell r="P20">
            <v>1060585</v>
          </cell>
          <cell r="Q20">
            <v>1866277</v>
          </cell>
          <cell r="R20">
            <v>169546</v>
          </cell>
          <cell r="S20">
            <v>186755</v>
          </cell>
          <cell r="T20">
            <v>194018</v>
          </cell>
          <cell r="U20">
            <v>202593</v>
          </cell>
          <cell r="V20">
            <v>182911</v>
          </cell>
          <cell r="W20">
            <v>218795</v>
          </cell>
          <cell r="X20">
            <v>236577</v>
          </cell>
          <cell r="Y20">
            <v>231233</v>
          </cell>
          <cell r="Z20">
            <v>246815</v>
          </cell>
          <cell r="AA20">
            <v>238881</v>
          </cell>
          <cell r="AB20">
            <v>245528</v>
          </cell>
          <cell r="AC20">
            <v>191772</v>
          </cell>
          <cell r="AD20">
            <v>226281</v>
          </cell>
          <cell r="AE20">
            <v>172450</v>
          </cell>
          <cell r="AF20">
            <v>212569</v>
          </cell>
          <cell r="AG20">
            <v>247949</v>
          </cell>
          <cell r="AH20">
            <v>214114</v>
          </cell>
          <cell r="AI20">
            <v>334721</v>
          </cell>
          <cell r="AJ20">
            <v>189746</v>
          </cell>
          <cell r="AK20">
            <v>234087</v>
          </cell>
          <cell r="AL20">
            <v>209378</v>
          </cell>
          <cell r="AM20">
            <v>168944</v>
          </cell>
          <cell r="AN20">
            <v>168976</v>
          </cell>
          <cell r="AO20">
            <v>128976</v>
          </cell>
          <cell r="AP20">
            <v>121023</v>
          </cell>
          <cell r="AQ20">
            <v>118337</v>
          </cell>
          <cell r="AR20">
            <v>134613</v>
          </cell>
          <cell r="AS20">
            <v>131203</v>
          </cell>
          <cell r="AT20">
            <v>141275</v>
          </cell>
          <cell r="AU20">
            <v>159241</v>
          </cell>
          <cell r="AV20">
            <v>161087</v>
          </cell>
          <cell r="AW20">
            <v>186142</v>
          </cell>
          <cell r="AX20">
            <v>185318</v>
          </cell>
          <cell r="AY20">
            <v>199637</v>
          </cell>
          <cell r="AZ20">
            <v>180207</v>
          </cell>
          <cell r="BA20">
            <v>148194</v>
          </cell>
        </row>
        <row r="21">
          <cell r="E21" t="str">
            <v>NAT</v>
          </cell>
          <cell r="F21" t="str">
            <v>TR</v>
          </cell>
          <cell r="G21" t="str">
            <v>DY</v>
          </cell>
          <cell r="H21" t="str">
            <v>PSR</v>
          </cell>
          <cell r="I21">
            <v>6767609</v>
          </cell>
          <cell r="J21">
            <v>7180300</v>
          </cell>
          <cell r="K21">
            <v>13947909</v>
          </cell>
          <cell r="L21">
            <v>6798585</v>
          </cell>
          <cell r="M21">
            <v>6851004</v>
          </cell>
          <cell r="N21">
            <v>13649589</v>
          </cell>
          <cell r="O21">
            <v>6429421</v>
          </cell>
          <cell r="P21">
            <v>6089019</v>
          </cell>
          <cell r="Q21">
            <v>12518440</v>
          </cell>
          <cell r="R21">
            <v>995413</v>
          </cell>
          <cell r="S21">
            <v>1082849</v>
          </cell>
          <cell r="T21">
            <v>1200542</v>
          </cell>
          <cell r="U21">
            <v>1189408</v>
          </cell>
          <cell r="V21">
            <v>1125451</v>
          </cell>
          <cell r="W21">
            <v>1173946</v>
          </cell>
          <cell r="X21">
            <v>1297562</v>
          </cell>
          <cell r="Y21">
            <v>1244200</v>
          </cell>
          <cell r="Z21">
            <v>1210822</v>
          </cell>
          <cell r="AA21">
            <v>1256854</v>
          </cell>
          <cell r="AB21">
            <v>1164406</v>
          </cell>
          <cell r="AC21">
            <v>1006456</v>
          </cell>
          <cell r="AD21">
            <v>812328</v>
          </cell>
          <cell r="AE21">
            <v>1128800</v>
          </cell>
          <cell r="AF21">
            <v>1197022</v>
          </cell>
          <cell r="AG21">
            <v>1068945</v>
          </cell>
          <cell r="AH21">
            <v>1142537</v>
          </cell>
          <cell r="AI21">
            <v>1448953</v>
          </cell>
          <cell r="AJ21">
            <v>1013350</v>
          </cell>
          <cell r="AK21">
            <v>1246552</v>
          </cell>
          <cell r="AL21">
            <v>1237917</v>
          </cell>
          <cell r="AM21">
            <v>1239273</v>
          </cell>
          <cell r="AN21">
            <v>1074096</v>
          </cell>
          <cell r="AO21">
            <v>1039816</v>
          </cell>
          <cell r="AP21">
            <v>884241</v>
          </cell>
          <cell r="AQ21">
            <v>913148</v>
          </cell>
          <cell r="AR21">
            <v>1110441</v>
          </cell>
          <cell r="AS21">
            <v>1172823</v>
          </cell>
          <cell r="AT21">
            <v>1131120</v>
          </cell>
          <cell r="AU21">
            <v>1217648</v>
          </cell>
          <cell r="AV21">
            <v>1245064</v>
          </cell>
          <cell r="AW21">
            <v>1260285</v>
          </cell>
          <cell r="AX21">
            <v>193464</v>
          </cell>
          <cell r="AY21">
            <v>1241939</v>
          </cell>
          <cell r="AZ21">
            <v>1118236</v>
          </cell>
          <cell r="BA21">
            <v>1030031</v>
          </cell>
        </row>
        <row r="22">
          <cell r="E22" t="str">
            <v>NAT</v>
          </cell>
          <cell r="F22" t="str">
            <v>TR</v>
          </cell>
          <cell r="G22" t="str">
            <v>DY</v>
          </cell>
          <cell r="H22" t="str">
            <v>LTR</v>
          </cell>
          <cell r="I22">
            <v>504036</v>
          </cell>
          <cell r="J22">
            <v>581869</v>
          </cell>
          <cell r="K22">
            <v>1085905</v>
          </cell>
          <cell r="L22">
            <v>530529</v>
          </cell>
          <cell r="M22">
            <v>580728</v>
          </cell>
          <cell r="N22">
            <v>1111257</v>
          </cell>
          <cell r="O22">
            <v>527299</v>
          </cell>
          <cell r="P22">
            <v>597201</v>
          </cell>
          <cell r="Q22">
            <v>1124500</v>
          </cell>
          <cell r="R22">
            <v>73070</v>
          </cell>
          <cell r="S22">
            <v>73193</v>
          </cell>
          <cell r="T22">
            <v>86470</v>
          </cell>
          <cell r="U22">
            <v>89696</v>
          </cell>
          <cell r="V22">
            <v>88062</v>
          </cell>
          <cell r="W22">
            <v>93545</v>
          </cell>
          <cell r="X22">
            <v>83982</v>
          </cell>
          <cell r="Y22">
            <v>99226</v>
          </cell>
          <cell r="Z22">
            <v>112245</v>
          </cell>
          <cell r="AA22">
            <v>94876</v>
          </cell>
          <cell r="AB22">
            <v>105064</v>
          </cell>
          <cell r="AC22">
            <v>86476</v>
          </cell>
          <cell r="AD22">
            <v>71648</v>
          </cell>
          <cell r="AE22">
            <v>88298</v>
          </cell>
          <cell r="AF22">
            <v>82516</v>
          </cell>
          <cell r="AG22">
            <v>81655</v>
          </cell>
          <cell r="AH22">
            <v>94151</v>
          </cell>
          <cell r="AI22">
            <v>112261</v>
          </cell>
          <cell r="AJ22">
            <v>74162</v>
          </cell>
          <cell r="AK22">
            <v>98463</v>
          </cell>
          <cell r="AL22">
            <v>114426</v>
          </cell>
          <cell r="AM22">
            <v>119541</v>
          </cell>
          <cell r="AN22">
            <v>91435</v>
          </cell>
          <cell r="AO22">
            <v>82701</v>
          </cell>
          <cell r="AP22">
            <v>86039</v>
          </cell>
          <cell r="AQ22">
            <v>78430</v>
          </cell>
          <cell r="AR22">
            <v>86368</v>
          </cell>
          <cell r="AS22">
            <v>85217</v>
          </cell>
          <cell r="AT22">
            <v>89835</v>
          </cell>
          <cell r="AU22">
            <v>101410</v>
          </cell>
          <cell r="AV22">
            <v>95493</v>
          </cell>
          <cell r="AW22">
            <v>104191</v>
          </cell>
          <cell r="AX22">
            <v>106484</v>
          </cell>
          <cell r="AY22">
            <v>111858</v>
          </cell>
          <cell r="AZ22">
            <v>99611</v>
          </cell>
          <cell r="BA22">
            <v>79564</v>
          </cell>
        </row>
        <row r="23">
          <cell r="E23" t="str">
            <v>NAT</v>
          </cell>
          <cell r="F23" t="str">
            <v>TR-X</v>
          </cell>
          <cell r="H23" t="str">
            <v>PSR</v>
          </cell>
          <cell r="I23">
            <v>176630</v>
          </cell>
          <cell r="J23">
            <v>153159</v>
          </cell>
          <cell r="K23">
            <v>329789</v>
          </cell>
          <cell r="L23">
            <v>195111</v>
          </cell>
          <cell r="M23">
            <v>183287</v>
          </cell>
          <cell r="N23">
            <v>378398</v>
          </cell>
          <cell r="O23">
            <v>153700</v>
          </cell>
          <cell r="P23">
            <v>158108</v>
          </cell>
          <cell r="Q23">
            <v>311808</v>
          </cell>
          <cell r="R23">
            <v>44489</v>
          </cell>
          <cell r="S23">
            <v>28660</v>
          </cell>
          <cell r="T23">
            <v>24731</v>
          </cell>
          <cell r="U23">
            <v>20503</v>
          </cell>
          <cell r="V23">
            <v>31847</v>
          </cell>
          <cell r="W23">
            <v>26400</v>
          </cell>
          <cell r="X23">
            <v>25691</v>
          </cell>
          <cell r="Y23">
            <v>27194</v>
          </cell>
          <cell r="Z23">
            <v>16616</v>
          </cell>
          <cell r="AA23">
            <v>28183</v>
          </cell>
          <cell r="AB23">
            <v>30144</v>
          </cell>
          <cell r="AC23">
            <v>25331</v>
          </cell>
          <cell r="AD23">
            <v>27815</v>
          </cell>
          <cell r="AE23">
            <v>28021</v>
          </cell>
          <cell r="AF23">
            <v>25573</v>
          </cell>
          <cell r="AG23">
            <v>44441</v>
          </cell>
          <cell r="AH23">
            <v>35880</v>
          </cell>
          <cell r="AI23">
            <v>33381</v>
          </cell>
          <cell r="AJ23">
            <v>33855</v>
          </cell>
          <cell r="AK23">
            <v>43631</v>
          </cell>
          <cell r="AL23">
            <v>37764</v>
          </cell>
          <cell r="AM23">
            <v>27275</v>
          </cell>
          <cell r="AN23">
            <v>12712</v>
          </cell>
          <cell r="AO23">
            <v>28050</v>
          </cell>
          <cell r="AP23">
            <v>25916</v>
          </cell>
          <cell r="AQ23">
            <v>25933</v>
          </cell>
          <cell r="AR23">
            <v>25612</v>
          </cell>
          <cell r="AS23">
            <v>25487</v>
          </cell>
          <cell r="AT23">
            <v>25394</v>
          </cell>
          <cell r="AU23">
            <v>25358</v>
          </cell>
          <cell r="AV23">
            <v>26063</v>
          </cell>
          <cell r="AW23">
            <v>26191</v>
          </cell>
          <cell r="AX23">
            <v>26231</v>
          </cell>
          <cell r="AY23">
            <v>26372</v>
          </cell>
          <cell r="AZ23">
            <v>26663</v>
          </cell>
          <cell r="BA23">
            <v>26588</v>
          </cell>
        </row>
        <row r="24">
          <cell r="E24" t="str">
            <v>NAT</v>
          </cell>
          <cell r="F24" t="str">
            <v>TR-X</v>
          </cell>
          <cell r="H24" t="str">
            <v>LTR</v>
          </cell>
          <cell r="I24">
            <v>40319</v>
          </cell>
          <cell r="J24">
            <v>30021</v>
          </cell>
          <cell r="K24">
            <v>70340</v>
          </cell>
          <cell r="L24">
            <v>55904</v>
          </cell>
          <cell r="M24">
            <v>27068</v>
          </cell>
          <cell r="N24">
            <v>82972</v>
          </cell>
          <cell r="O24">
            <v>25938</v>
          </cell>
          <cell r="P24">
            <v>25976</v>
          </cell>
          <cell r="Q24">
            <v>51914</v>
          </cell>
          <cell r="R24">
            <v>9191</v>
          </cell>
          <cell r="S24">
            <v>6211</v>
          </cell>
          <cell r="T24">
            <v>10350</v>
          </cell>
          <cell r="U24">
            <v>6645</v>
          </cell>
          <cell r="V24">
            <v>3319</v>
          </cell>
          <cell r="W24">
            <v>4603</v>
          </cell>
          <cell r="X24">
            <v>3921</v>
          </cell>
          <cell r="Y24">
            <v>3792</v>
          </cell>
          <cell r="Z24">
            <v>4397</v>
          </cell>
          <cell r="AA24">
            <v>5128</v>
          </cell>
          <cell r="AB24">
            <v>8866</v>
          </cell>
          <cell r="AC24">
            <v>3917</v>
          </cell>
          <cell r="AD24">
            <v>11452</v>
          </cell>
          <cell r="AE24">
            <v>12372</v>
          </cell>
          <cell r="AF24">
            <v>11709</v>
          </cell>
          <cell r="AG24">
            <v>6117</v>
          </cell>
          <cell r="AH24">
            <v>8012</v>
          </cell>
          <cell r="AI24">
            <v>6242</v>
          </cell>
          <cell r="AJ24">
            <v>4196</v>
          </cell>
          <cell r="AK24">
            <v>4268</v>
          </cell>
          <cell r="AL24">
            <v>1687</v>
          </cell>
          <cell r="AM24">
            <v>1559</v>
          </cell>
          <cell r="AN24">
            <v>2118</v>
          </cell>
          <cell r="AO24">
            <v>13240</v>
          </cell>
          <cell r="AP24">
            <v>4391</v>
          </cell>
          <cell r="AQ24">
            <v>4377</v>
          </cell>
          <cell r="AR24">
            <v>4352</v>
          </cell>
          <cell r="AS24">
            <v>4289</v>
          </cell>
          <cell r="AT24">
            <v>4247</v>
          </cell>
          <cell r="AU24">
            <v>4282</v>
          </cell>
          <cell r="AV24">
            <v>4289</v>
          </cell>
          <cell r="AW24">
            <v>4297</v>
          </cell>
          <cell r="AX24">
            <v>4307</v>
          </cell>
          <cell r="AY24">
            <v>4357</v>
          </cell>
          <cell r="AZ24">
            <v>4351</v>
          </cell>
          <cell r="BA24">
            <v>4375</v>
          </cell>
        </row>
        <row r="25">
          <cell r="E25" t="str">
            <v>NAT</v>
          </cell>
          <cell r="F25" t="str">
            <v>OE</v>
          </cell>
          <cell r="H25" t="str">
            <v>TSR</v>
          </cell>
          <cell r="I25">
            <v>621898</v>
          </cell>
          <cell r="J25">
            <v>724030</v>
          </cell>
          <cell r="K25">
            <v>1345928</v>
          </cell>
          <cell r="L25">
            <v>780319</v>
          </cell>
          <cell r="M25">
            <v>717025</v>
          </cell>
          <cell r="N25">
            <v>1497344</v>
          </cell>
          <cell r="O25">
            <v>865390</v>
          </cell>
          <cell r="P25">
            <v>779314</v>
          </cell>
          <cell r="Q25">
            <v>1644704</v>
          </cell>
          <cell r="R25">
            <v>85201</v>
          </cell>
          <cell r="S25">
            <v>91407</v>
          </cell>
          <cell r="T25">
            <v>106288</v>
          </cell>
          <cell r="U25">
            <v>109267</v>
          </cell>
          <cell r="V25">
            <v>114555</v>
          </cell>
          <cell r="W25">
            <v>115180</v>
          </cell>
          <cell r="X25">
            <v>80478</v>
          </cell>
          <cell r="Y25">
            <v>131659</v>
          </cell>
          <cell r="Z25">
            <v>136212</v>
          </cell>
          <cell r="AA25">
            <v>142241</v>
          </cell>
          <cell r="AB25">
            <v>125937</v>
          </cell>
          <cell r="AC25">
            <v>107503</v>
          </cell>
          <cell r="AD25">
            <v>131029</v>
          </cell>
          <cell r="AE25">
            <v>116734</v>
          </cell>
          <cell r="AF25">
            <v>136997</v>
          </cell>
          <cell r="AG25">
            <v>129384</v>
          </cell>
          <cell r="AH25">
            <v>134250</v>
          </cell>
          <cell r="AI25">
            <v>131925</v>
          </cell>
          <cell r="AJ25">
            <v>101799</v>
          </cell>
          <cell r="AK25">
            <v>143065</v>
          </cell>
          <cell r="AL25">
            <v>130404</v>
          </cell>
          <cell r="AM25">
            <v>142925</v>
          </cell>
          <cell r="AN25">
            <v>93630</v>
          </cell>
          <cell r="AO25">
            <v>105202</v>
          </cell>
          <cell r="AP25">
            <v>143999</v>
          </cell>
          <cell r="AQ25">
            <v>135412</v>
          </cell>
          <cell r="AR25">
            <v>149805</v>
          </cell>
          <cell r="AS25">
            <v>136452</v>
          </cell>
          <cell r="AT25">
            <v>155370</v>
          </cell>
          <cell r="AU25">
            <v>144352</v>
          </cell>
          <cell r="AV25">
            <v>89567</v>
          </cell>
          <cell r="AW25">
            <v>138098</v>
          </cell>
          <cell r="AX25">
            <v>135280</v>
          </cell>
          <cell r="AY25">
            <v>146807</v>
          </cell>
          <cell r="AZ25">
            <v>146267</v>
          </cell>
          <cell r="BA25">
            <v>123295</v>
          </cell>
        </row>
        <row r="26">
          <cell r="E26" t="str">
            <v>US</v>
          </cell>
          <cell r="F26" t="str">
            <v>TR</v>
          </cell>
          <cell r="G26" t="str">
            <v>BFTS</v>
          </cell>
          <cell r="H26" t="str">
            <v>PSR</v>
          </cell>
          <cell r="I26">
            <v>9943012</v>
          </cell>
          <cell r="J26">
            <v>10980812</v>
          </cell>
          <cell r="K26">
            <v>20923824</v>
          </cell>
          <cell r="L26">
            <v>11065427</v>
          </cell>
          <cell r="M26">
            <v>7934298</v>
          </cell>
          <cell r="N26">
            <v>18999725</v>
          </cell>
          <cell r="O26">
            <v>6009944</v>
          </cell>
          <cell r="P26">
            <v>6939565</v>
          </cell>
          <cell r="Q26">
            <v>12949509</v>
          </cell>
          <cell r="R26">
            <v>1646449</v>
          </cell>
          <cell r="S26">
            <v>1440811</v>
          </cell>
          <cell r="T26">
            <v>1658531</v>
          </cell>
          <cell r="U26">
            <v>1710302</v>
          </cell>
          <cell r="V26">
            <v>1591286</v>
          </cell>
          <cell r="W26">
            <v>1895633</v>
          </cell>
          <cell r="X26">
            <v>1699275</v>
          </cell>
          <cell r="Y26">
            <v>1855388</v>
          </cell>
          <cell r="Z26">
            <v>1813639</v>
          </cell>
          <cell r="AA26">
            <v>1876448</v>
          </cell>
          <cell r="AB26">
            <v>2020036</v>
          </cell>
          <cell r="AC26">
            <v>1716026</v>
          </cell>
          <cell r="AD26">
            <v>1598222</v>
          </cell>
          <cell r="AE26">
            <v>1734839</v>
          </cell>
          <cell r="AF26">
            <v>1972676</v>
          </cell>
          <cell r="AG26">
            <v>1715312</v>
          </cell>
          <cell r="AH26">
            <v>1775250</v>
          </cell>
          <cell r="AI26">
            <v>2269128</v>
          </cell>
          <cell r="AJ26">
            <v>1499110</v>
          </cell>
          <cell r="AK26">
            <v>1707855</v>
          </cell>
          <cell r="AL26">
            <v>1484605</v>
          </cell>
          <cell r="AM26">
            <v>1371339</v>
          </cell>
          <cell r="AN26">
            <v>1210755</v>
          </cell>
          <cell r="AO26">
            <v>660634</v>
          </cell>
          <cell r="AP26">
            <v>790022</v>
          </cell>
          <cell r="AQ26">
            <v>870495</v>
          </cell>
          <cell r="AR26">
            <v>1054836</v>
          </cell>
          <cell r="AS26">
            <v>1021094</v>
          </cell>
          <cell r="AT26">
            <v>1097326</v>
          </cell>
          <cell r="AU26">
            <v>1176171</v>
          </cell>
          <cell r="AV26">
            <v>1097824</v>
          </cell>
          <cell r="AW26">
            <v>1234770</v>
          </cell>
          <cell r="AX26">
            <v>1218034</v>
          </cell>
          <cell r="AY26">
            <v>1253875</v>
          </cell>
          <cell r="AZ26">
            <v>1145626</v>
          </cell>
          <cell r="BA26">
            <v>989436</v>
          </cell>
        </row>
        <row r="27">
          <cell r="E27" t="str">
            <v>US</v>
          </cell>
          <cell r="F27" t="str">
            <v>TR</v>
          </cell>
          <cell r="G27" t="str">
            <v>BFTS</v>
          </cell>
          <cell r="H27" t="str">
            <v>LTR</v>
          </cell>
          <cell r="I27">
            <v>1737340</v>
          </cell>
          <cell r="J27">
            <v>2012978</v>
          </cell>
          <cell r="K27">
            <v>3750318</v>
          </cell>
          <cell r="L27">
            <v>1960807</v>
          </cell>
          <cell r="M27">
            <v>1708549</v>
          </cell>
          <cell r="N27">
            <v>3669356</v>
          </cell>
          <cell r="O27">
            <v>1370364</v>
          </cell>
          <cell r="P27">
            <v>1761028</v>
          </cell>
          <cell r="Q27">
            <v>3131392</v>
          </cell>
          <cell r="R27">
            <v>254690</v>
          </cell>
          <cell r="S27">
            <v>267664</v>
          </cell>
          <cell r="T27">
            <v>282278</v>
          </cell>
          <cell r="U27">
            <v>294004</v>
          </cell>
          <cell r="V27">
            <v>287211</v>
          </cell>
          <cell r="W27">
            <v>351493</v>
          </cell>
          <cell r="X27">
            <v>324316</v>
          </cell>
          <cell r="Y27">
            <v>337187</v>
          </cell>
          <cell r="Z27">
            <v>391489</v>
          </cell>
          <cell r="AA27">
            <v>351795</v>
          </cell>
          <cell r="AB27">
            <v>330441</v>
          </cell>
          <cell r="AC27">
            <v>277750</v>
          </cell>
          <cell r="AD27">
            <v>304859</v>
          </cell>
          <cell r="AE27">
            <v>263495</v>
          </cell>
          <cell r="AF27">
            <v>304351</v>
          </cell>
          <cell r="AG27">
            <v>326165</v>
          </cell>
          <cell r="AH27">
            <v>300496</v>
          </cell>
          <cell r="AI27">
            <v>461441</v>
          </cell>
          <cell r="AJ27">
            <v>265471</v>
          </cell>
          <cell r="AK27">
            <v>384187</v>
          </cell>
          <cell r="AL27">
            <v>342959</v>
          </cell>
          <cell r="AM27">
            <v>279239</v>
          </cell>
          <cell r="AN27">
            <v>254369</v>
          </cell>
          <cell r="AO27">
            <v>182324</v>
          </cell>
          <cell r="AP27">
            <v>200856</v>
          </cell>
          <cell r="AQ27">
            <v>198613</v>
          </cell>
          <cell r="AR27">
            <v>223301</v>
          </cell>
          <cell r="AS27">
            <v>222087</v>
          </cell>
          <cell r="AT27">
            <v>248634</v>
          </cell>
          <cell r="AU27">
            <v>276873</v>
          </cell>
          <cell r="AV27">
            <v>264026</v>
          </cell>
          <cell r="AW27">
            <v>311365</v>
          </cell>
          <cell r="AX27">
            <v>311742</v>
          </cell>
          <cell r="AY27">
            <v>333301</v>
          </cell>
          <cell r="AZ27">
            <v>298186</v>
          </cell>
          <cell r="BA27">
            <v>242408</v>
          </cell>
        </row>
        <row r="28">
          <cell r="E28" t="str">
            <v>CN</v>
          </cell>
          <cell r="F28" t="str">
            <v>TR</v>
          </cell>
          <cell r="H28" t="str">
            <v>PSR</v>
          </cell>
          <cell r="I28">
            <v>778270</v>
          </cell>
          <cell r="J28">
            <v>1249748</v>
          </cell>
          <cell r="K28">
            <v>2028018</v>
          </cell>
          <cell r="L28">
            <v>686644</v>
          </cell>
          <cell r="M28">
            <v>1088236</v>
          </cell>
          <cell r="N28">
            <v>1774880</v>
          </cell>
          <cell r="O28">
            <v>562993</v>
          </cell>
          <cell r="P28">
            <v>944504</v>
          </cell>
          <cell r="Q28">
            <v>1507497</v>
          </cell>
          <cell r="R28">
            <v>85137</v>
          </cell>
          <cell r="S28">
            <v>103991</v>
          </cell>
          <cell r="T28">
            <v>152841</v>
          </cell>
          <cell r="U28">
            <v>161638</v>
          </cell>
          <cell r="V28">
            <v>148565</v>
          </cell>
          <cell r="W28">
            <v>126098</v>
          </cell>
          <cell r="X28">
            <v>147017</v>
          </cell>
          <cell r="Y28">
            <v>211411</v>
          </cell>
          <cell r="Z28">
            <v>274435</v>
          </cell>
          <cell r="AA28">
            <v>335601</v>
          </cell>
          <cell r="AB28">
            <v>183143</v>
          </cell>
          <cell r="AC28">
            <v>98141</v>
          </cell>
          <cell r="AD28">
            <v>91782</v>
          </cell>
          <cell r="AE28">
            <v>114754</v>
          </cell>
          <cell r="AF28">
            <v>120585</v>
          </cell>
          <cell r="AG28">
            <v>107790</v>
          </cell>
          <cell r="AH28">
            <v>130188</v>
          </cell>
          <cell r="AI28">
            <v>121545</v>
          </cell>
          <cell r="AJ28">
            <v>138146</v>
          </cell>
          <cell r="AK28">
            <v>194750</v>
          </cell>
          <cell r="AL28">
            <v>216690</v>
          </cell>
          <cell r="AM28">
            <v>232462</v>
          </cell>
          <cell r="AN28">
            <v>197843</v>
          </cell>
          <cell r="AO28">
            <v>108345</v>
          </cell>
          <cell r="AP28">
            <v>69243</v>
          </cell>
          <cell r="AQ28">
            <v>86172</v>
          </cell>
          <cell r="AR28">
            <v>106765</v>
          </cell>
          <cell r="AS28">
            <v>96010</v>
          </cell>
          <cell r="AT28">
            <v>110066</v>
          </cell>
          <cell r="AU28">
            <v>94737</v>
          </cell>
          <cell r="AV28">
            <v>113226</v>
          </cell>
          <cell r="AW28">
            <v>174409</v>
          </cell>
          <cell r="AX28">
            <v>208652</v>
          </cell>
          <cell r="AY28">
            <v>226765</v>
          </cell>
          <cell r="AZ28">
            <v>151319</v>
          </cell>
          <cell r="BA28">
            <v>70133</v>
          </cell>
        </row>
        <row r="29">
          <cell r="E29" t="str">
            <v>CN</v>
          </cell>
          <cell r="F29" t="str">
            <v>TR</v>
          </cell>
          <cell r="H29" t="str">
            <v>LTR</v>
          </cell>
          <cell r="I29">
            <v>193868</v>
          </cell>
          <cell r="J29">
            <v>214793</v>
          </cell>
          <cell r="K29">
            <v>408661</v>
          </cell>
          <cell r="L29">
            <v>179375</v>
          </cell>
          <cell r="M29">
            <v>204221</v>
          </cell>
          <cell r="N29">
            <v>383596</v>
          </cell>
          <cell r="O29">
            <v>161957</v>
          </cell>
          <cell r="P29">
            <v>179544</v>
          </cell>
          <cell r="Q29">
            <v>341501</v>
          </cell>
          <cell r="R29">
            <v>28723</v>
          </cell>
          <cell r="S29">
            <v>28467</v>
          </cell>
          <cell r="T29">
            <v>36995</v>
          </cell>
          <cell r="U29">
            <v>35147</v>
          </cell>
          <cell r="V29">
            <v>29134</v>
          </cell>
          <cell r="W29">
            <v>35402</v>
          </cell>
          <cell r="X29">
            <v>33467</v>
          </cell>
          <cell r="Y29">
            <v>33561</v>
          </cell>
          <cell r="Z29">
            <v>39274</v>
          </cell>
          <cell r="AA29">
            <v>40054</v>
          </cell>
          <cell r="AB29">
            <v>40668</v>
          </cell>
          <cell r="AC29">
            <v>27769</v>
          </cell>
          <cell r="AD29">
            <v>19704</v>
          </cell>
          <cell r="AE29">
            <v>32476</v>
          </cell>
          <cell r="AF29">
            <v>32531</v>
          </cell>
          <cell r="AG29">
            <v>25401</v>
          </cell>
          <cell r="AH29">
            <v>32567</v>
          </cell>
          <cell r="AI29">
            <v>36696</v>
          </cell>
          <cell r="AJ29">
            <v>42013</v>
          </cell>
          <cell r="AK29">
            <v>34780</v>
          </cell>
          <cell r="AL29">
            <v>31712</v>
          </cell>
          <cell r="AM29">
            <v>32974</v>
          </cell>
          <cell r="AN29">
            <v>36623</v>
          </cell>
          <cell r="AO29">
            <v>26119</v>
          </cell>
          <cell r="AP29">
            <v>21116</v>
          </cell>
          <cell r="AQ29">
            <v>26863</v>
          </cell>
          <cell r="AR29">
            <v>29016</v>
          </cell>
          <cell r="AS29">
            <v>29041</v>
          </cell>
          <cell r="AT29">
            <v>27426</v>
          </cell>
          <cell r="AU29">
            <v>28495</v>
          </cell>
          <cell r="AV29">
            <v>33060</v>
          </cell>
          <cell r="AW29">
            <v>33181</v>
          </cell>
          <cell r="AX29">
            <v>31489</v>
          </cell>
          <cell r="AY29">
            <v>31380</v>
          </cell>
          <cell r="AZ29">
            <v>28283</v>
          </cell>
          <cell r="BA29">
            <v>22151</v>
          </cell>
        </row>
        <row r="30">
          <cell r="E30" t="str">
            <v>US</v>
          </cell>
          <cell r="F30" t="str">
            <v>OE</v>
          </cell>
          <cell r="G30" t="str">
            <v>BS</v>
          </cell>
          <cell r="H30" t="str">
            <v>PSR</v>
          </cell>
          <cell r="I30">
            <v>746176</v>
          </cell>
          <cell r="J30">
            <v>944634</v>
          </cell>
          <cell r="K30">
            <v>1690810</v>
          </cell>
          <cell r="L30">
            <v>1022011</v>
          </cell>
          <cell r="M30">
            <v>1076636</v>
          </cell>
          <cell r="N30">
            <v>2098647</v>
          </cell>
          <cell r="O30">
            <v>1220031</v>
          </cell>
          <cell r="P30">
            <v>1366209</v>
          </cell>
          <cell r="Q30">
            <v>2586240</v>
          </cell>
          <cell r="R30">
            <v>131133</v>
          </cell>
          <cell r="S30">
            <v>117921</v>
          </cell>
          <cell r="T30">
            <v>135556</v>
          </cell>
          <cell r="U30">
            <v>124333</v>
          </cell>
          <cell r="V30">
            <v>111673</v>
          </cell>
          <cell r="W30">
            <v>125560</v>
          </cell>
          <cell r="X30">
            <v>84851</v>
          </cell>
          <cell r="Y30">
            <v>152103</v>
          </cell>
          <cell r="Z30">
            <v>154778</v>
          </cell>
          <cell r="AA30">
            <v>169718</v>
          </cell>
          <cell r="AB30">
            <v>201307</v>
          </cell>
          <cell r="AC30">
            <v>181877</v>
          </cell>
          <cell r="AD30">
            <v>185275</v>
          </cell>
          <cell r="AE30">
            <v>167606</v>
          </cell>
          <cell r="AF30">
            <v>172213</v>
          </cell>
          <cell r="AG30">
            <v>153791</v>
          </cell>
          <cell r="AH30">
            <v>175048</v>
          </cell>
          <cell r="AI30">
            <v>168078</v>
          </cell>
          <cell r="AJ30">
            <v>103084</v>
          </cell>
          <cell r="AK30">
            <v>183954</v>
          </cell>
          <cell r="AL30">
            <v>211178</v>
          </cell>
          <cell r="AM30">
            <v>222177</v>
          </cell>
          <cell r="AN30">
            <v>208551</v>
          </cell>
          <cell r="AO30">
            <v>147692</v>
          </cell>
          <cell r="AP30">
            <v>212125</v>
          </cell>
          <cell r="AQ30">
            <v>194921</v>
          </cell>
          <cell r="AR30">
            <v>210799</v>
          </cell>
          <cell r="AS30">
            <v>193185</v>
          </cell>
          <cell r="AT30">
            <v>204563</v>
          </cell>
          <cell r="AU30">
            <v>204438</v>
          </cell>
          <cell r="AV30">
            <v>169617</v>
          </cell>
          <cell r="AW30">
            <v>252852</v>
          </cell>
          <cell r="AX30">
            <v>245113</v>
          </cell>
          <cell r="AY30">
            <v>262735</v>
          </cell>
          <cell r="AZ30">
            <v>234580</v>
          </cell>
          <cell r="BA30">
            <v>201312</v>
          </cell>
        </row>
        <row r="31">
          <cell r="E31" t="str">
            <v>US</v>
          </cell>
          <cell r="F31" t="str">
            <v>OE</v>
          </cell>
          <cell r="G31" t="str">
            <v>BS</v>
          </cell>
          <cell r="H31" t="str">
            <v>LTR</v>
          </cell>
          <cell r="I31">
            <v>12050</v>
          </cell>
          <cell r="J31">
            <v>10108</v>
          </cell>
          <cell r="K31">
            <v>22158</v>
          </cell>
          <cell r="L31">
            <v>10252</v>
          </cell>
          <cell r="M31">
            <v>12148</v>
          </cell>
          <cell r="N31">
            <v>22400</v>
          </cell>
          <cell r="O31">
            <v>9000</v>
          </cell>
          <cell r="P31">
            <v>9000</v>
          </cell>
          <cell r="Q31">
            <v>18000</v>
          </cell>
          <cell r="R31">
            <v>1544</v>
          </cell>
          <cell r="S31">
            <v>2441</v>
          </cell>
          <cell r="T31">
            <v>1636</v>
          </cell>
          <cell r="U31">
            <v>2557</v>
          </cell>
          <cell r="V31">
            <v>1538</v>
          </cell>
          <cell r="W31">
            <v>2334</v>
          </cell>
          <cell r="X31">
            <v>1564</v>
          </cell>
          <cell r="Y31">
            <v>2410</v>
          </cell>
          <cell r="Z31">
            <v>2366</v>
          </cell>
          <cell r="AA31">
            <v>1528</v>
          </cell>
          <cell r="AB31">
            <v>744</v>
          </cell>
          <cell r="AC31">
            <v>1496</v>
          </cell>
          <cell r="AD31">
            <v>741</v>
          </cell>
          <cell r="AE31">
            <v>1570</v>
          </cell>
          <cell r="AF31">
            <v>2406</v>
          </cell>
          <cell r="AG31">
            <v>1839</v>
          </cell>
          <cell r="AH31">
            <v>1766</v>
          </cell>
          <cell r="AI31">
            <v>1930</v>
          </cell>
          <cell r="AJ31">
            <v>1472</v>
          </cell>
          <cell r="AK31">
            <v>2956</v>
          </cell>
          <cell r="AL31">
            <v>2214</v>
          </cell>
          <cell r="AM31">
            <v>2526</v>
          </cell>
          <cell r="AN31">
            <v>1480</v>
          </cell>
          <cell r="AO31">
            <v>1500</v>
          </cell>
          <cell r="AP31">
            <v>1500</v>
          </cell>
          <cell r="AQ31">
            <v>1500</v>
          </cell>
          <cell r="AR31">
            <v>1500</v>
          </cell>
          <cell r="AS31">
            <v>1500</v>
          </cell>
          <cell r="AT31">
            <v>1500</v>
          </cell>
          <cell r="AU31">
            <v>1500</v>
          </cell>
          <cell r="AV31">
            <v>1500</v>
          </cell>
          <cell r="AW31">
            <v>1500</v>
          </cell>
          <cell r="AX31">
            <v>1500</v>
          </cell>
          <cell r="AY31">
            <v>1500</v>
          </cell>
          <cell r="AZ31">
            <v>1500</v>
          </cell>
          <cell r="BA31">
            <v>1500</v>
          </cell>
        </row>
        <row r="32">
          <cell r="E32" t="str">
            <v>US</v>
          </cell>
          <cell r="F32" t="str">
            <v>OE</v>
          </cell>
          <cell r="G32" t="str">
            <v>FS</v>
          </cell>
          <cell r="H32" t="str">
            <v>PSR</v>
          </cell>
          <cell r="I32">
            <v>6413670</v>
          </cell>
          <cell r="J32">
            <v>6329067</v>
          </cell>
          <cell r="K32">
            <v>12742737</v>
          </cell>
          <cell r="L32">
            <v>7823734</v>
          </cell>
          <cell r="M32">
            <v>6898701</v>
          </cell>
          <cell r="N32">
            <v>14722435</v>
          </cell>
          <cell r="O32">
            <v>6237504</v>
          </cell>
          <cell r="P32">
            <v>5135309</v>
          </cell>
          <cell r="Q32">
            <v>11372813</v>
          </cell>
          <cell r="R32">
            <v>994741</v>
          </cell>
          <cell r="S32">
            <v>1114356</v>
          </cell>
          <cell r="T32">
            <v>1240177</v>
          </cell>
          <cell r="U32">
            <v>1009110</v>
          </cell>
          <cell r="V32">
            <v>1023312</v>
          </cell>
          <cell r="W32">
            <v>1031974</v>
          </cell>
          <cell r="X32">
            <v>599662</v>
          </cell>
          <cell r="Y32">
            <v>1125621</v>
          </cell>
          <cell r="Z32">
            <v>1101434</v>
          </cell>
          <cell r="AA32">
            <v>1259187</v>
          </cell>
          <cell r="AB32">
            <v>1161433</v>
          </cell>
          <cell r="AC32">
            <v>1081730</v>
          </cell>
          <cell r="AD32">
            <v>1150839</v>
          </cell>
          <cell r="AE32">
            <v>1243719</v>
          </cell>
          <cell r="AF32">
            <v>1407451</v>
          </cell>
          <cell r="AG32">
            <v>1217687</v>
          </cell>
          <cell r="AH32">
            <v>1481954</v>
          </cell>
          <cell r="AI32">
            <v>1322084</v>
          </cell>
          <cell r="AJ32">
            <v>863603</v>
          </cell>
          <cell r="AK32">
            <v>1353254</v>
          </cell>
          <cell r="AL32">
            <v>1289122</v>
          </cell>
          <cell r="AM32">
            <v>1401488</v>
          </cell>
          <cell r="AN32">
            <v>1143490</v>
          </cell>
          <cell r="AO32">
            <v>847744</v>
          </cell>
          <cell r="AP32">
            <v>1089331</v>
          </cell>
          <cell r="AQ32">
            <v>1036025</v>
          </cell>
          <cell r="AR32">
            <v>1150428</v>
          </cell>
          <cell r="AS32">
            <v>983637</v>
          </cell>
          <cell r="AT32">
            <v>1002717</v>
          </cell>
          <cell r="AU32">
            <v>975366</v>
          </cell>
          <cell r="AV32">
            <v>569976</v>
          </cell>
          <cell r="AW32">
            <v>1012217</v>
          </cell>
          <cell r="AX32">
            <v>908248</v>
          </cell>
          <cell r="AY32">
            <v>1020936</v>
          </cell>
          <cell r="AZ32">
            <v>921817</v>
          </cell>
          <cell r="BA32">
            <v>702115</v>
          </cell>
        </row>
        <row r="33">
          <cell r="E33" t="str">
            <v>US</v>
          </cell>
          <cell r="F33" t="str">
            <v>OE</v>
          </cell>
          <cell r="G33" t="str">
            <v>FS</v>
          </cell>
          <cell r="H33" t="str">
            <v>TSR</v>
          </cell>
          <cell r="I33">
            <v>621894</v>
          </cell>
          <cell r="J33">
            <v>724021</v>
          </cell>
          <cell r="K33">
            <v>1345915</v>
          </cell>
          <cell r="L33">
            <v>780307</v>
          </cell>
          <cell r="M33">
            <v>710280</v>
          </cell>
          <cell r="N33">
            <v>1490587</v>
          </cell>
          <cell r="O33">
            <v>800194</v>
          </cell>
          <cell r="P33">
            <v>720114</v>
          </cell>
          <cell r="Q33">
            <v>1520308</v>
          </cell>
          <cell r="R33">
            <v>85201</v>
          </cell>
          <cell r="S33">
            <v>91403</v>
          </cell>
          <cell r="T33">
            <v>106288</v>
          </cell>
          <cell r="U33">
            <v>109267</v>
          </cell>
          <cell r="V33">
            <v>114555</v>
          </cell>
          <cell r="W33">
            <v>115180</v>
          </cell>
          <cell r="X33">
            <v>80477</v>
          </cell>
          <cell r="Y33">
            <v>131659</v>
          </cell>
          <cell r="Z33">
            <v>136211</v>
          </cell>
          <cell r="AA33">
            <v>142238</v>
          </cell>
          <cell r="AB33">
            <v>125934</v>
          </cell>
          <cell r="AC33">
            <v>107502</v>
          </cell>
          <cell r="AD33">
            <v>131027</v>
          </cell>
          <cell r="AE33">
            <v>116733</v>
          </cell>
          <cell r="AF33">
            <v>136996</v>
          </cell>
          <cell r="AG33">
            <v>129378</v>
          </cell>
          <cell r="AH33">
            <v>134249</v>
          </cell>
          <cell r="AI33">
            <v>131924</v>
          </cell>
          <cell r="AJ33">
            <v>101798</v>
          </cell>
          <cell r="AK33">
            <v>143064</v>
          </cell>
          <cell r="AL33">
            <v>130404</v>
          </cell>
          <cell r="AM33">
            <v>142922</v>
          </cell>
          <cell r="AN33">
            <v>93630</v>
          </cell>
          <cell r="AO33">
            <v>98462</v>
          </cell>
          <cell r="AP33">
            <v>132479</v>
          </cell>
          <cell r="AQ33">
            <v>125156</v>
          </cell>
          <cell r="AR33">
            <v>139285</v>
          </cell>
          <cell r="AS33">
            <v>124952</v>
          </cell>
          <cell r="AT33">
            <v>143870</v>
          </cell>
          <cell r="AU33">
            <v>134452</v>
          </cell>
          <cell r="AV33">
            <v>80967</v>
          </cell>
          <cell r="AW33">
            <v>128198</v>
          </cell>
          <cell r="AX33">
            <v>125380</v>
          </cell>
          <cell r="AY33">
            <v>136907</v>
          </cell>
          <cell r="AZ33">
            <v>134767</v>
          </cell>
          <cell r="BA33">
            <v>113895</v>
          </cell>
        </row>
        <row r="34">
          <cell r="E34" t="str">
            <v>US</v>
          </cell>
          <cell r="F34" t="str">
            <v>OE</v>
          </cell>
          <cell r="G34" t="str">
            <v>FS</v>
          </cell>
          <cell r="H34" t="str">
            <v>LTR</v>
          </cell>
          <cell r="I34">
            <v>1379813</v>
          </cell>
          <cell r="J34">
            <v>1313193</v>
          </cell>
          <cell r="K34">
            <v>2693006</v>
          </cell>
          <cell r="L34">
            <v>1597246</v>
          </cell>
          <cell r="M34">
            <v>1503155</v>
          </cell>
          <cell r="N34">
            <v>3100401</v>
          </cell>
          <cell r="O34">
            <v>1792392</v>
          </cell>
          <cell r="P34">
            <v>1610370</v>
          </cell>
          <cell r="Q34">
            <v>3402762</v>
          </cell>
          <cell r="R34">
            <v>196395</v>
          </cell>
          <cell r="S34">
            <v>217834</v>
          </cell>
          <cell r="T34">
            <v>241255</v>
          </cell>
          <cell r="U34">
            <v>247203</v>
          </cell>
          <cell r="V34">
            <v>233120</v>
          </cell>
          <cell r="W34">
            <v>244006</v>
          </cell>
          <cell r="X34">
            <v>134896</v>
          </cell>
          <cell r="Y34">
            <v>256702</v>
          </cell>
          <cell r="Z34">
            <v>246766</v>
          </cell>
          <cell r="AA34">
            <v>245639</v>
          </cell>
          <cell r="AB34">
            <v>214455</v>
          </cell>
          <cell r="AC34">
            <v>214735</v>
          </cell>
          <cell r="AD34">
            <v>240801</v>
          </cell>
          <cell r="AE34">
            <v>265161</v>
          </cell>
          <cell r="AF34">
            <v>312717</v>
          </cell>
          <cell r="AG34">
            <v>230602</v>
          </cell>
          <cell r="AH34">
            <v>273434</v>
          </cell>
          <cell r="AI34">
            <v>274531</v>
          </cell>
          <cell r="AJ34">
            <v>166646</v>
          </cell>
          <cell r="AK34">
            <v>277362</v>
          </cell>
          <cell r="AL34">
            <v>277453</v>
          </cell>
          <cell r="AM34">
            <v>306533</v>
          </cell>
          <cell r="AN34">
            <v>251503</v>
          </cell>
          <cell r="AO34">
            <v>223658</v>
          </cell>
          <cell r="AP34">
            <v>276300</v>
          </cell>
          <cell r="AQ34">
            <v>288980</v>
          </cell>
          <cell r="AR34">
            <v>322800</v>
          </cell>
          <cell r="AS34">
            <v>292516</v>
          </cell>
          <cell r="AT34">
            <v>307366</v>
          </cell>
          <cell r="AU34">
            <v>304430</v>
          </cell>
          <cell r="AV34">
            <v>162326</v>
          </cell>
          <cell r="AW34">
            <v>317829</v>
          </cell>
          <cell r="AX34">
            <v>280328</v>
          </cell>
          <cell r="AY34">
            <v>319560</v>
          </cell>
          <cell r="AZ34">
            <v>288128</v>
          </cell>
          <cell r="BA34">
            <v>242199</v>
          </cell>
        </row>
        <row r="35">
          <cell r="E35" t="str">
            <v>US</v>
          </cell>
          <cell r="F35" t="str">
            <v>OE-X</v>
          </cell>
          <cell r="G35" t="str">
            <v>BS</v>
          </cell>
          <cell r="H35" t="str">
            <v>PSR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22894</v>
          </cell>
          <cell r="N35">
            <v>22894</v>
          </cell>
          <cell r="O35">
            <v>127234</v>
          </cell>
          <cell r="P35">
            <v>161866</v>
          </cell>
          <cell r="Q35">
            <v>289100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22894</v>
          </cell>
          <cell r="AP35">
            <v>19176</v>
          </cell>
          <cell r="AQ35">
            <v>19176</v>
          </cell>
          <cell r="AR35">
            <v>24676</v>
          </cell>
          <cell r="AS35">
            <v>24430</v>
          </cell>
          <cell r="AT35">
            <v>20778</v>
          </cell>
          <cell r="AU35">
            <v>18998</v>
          </cell>
          <cell r="AV35">
            <v>23524</v>
          </cell>
          <cell r="AW35">
            <v>29150</v>
          </cell>
          <cell r="AX35">
            <v>27196</v>
          </cell>
          <cell r="AY35">
            <v>29150</v>
          </cell>
          <cell r="AZ35">
            <v>26696</v>
          </cell>
          <cell r="BA35">
            <v>26150</v>
          </cell>
        </row>
        <row r="36">
          <cell r="E36" t="str">
            <v>US</v>
          </cell>
          <cell r="F36" t="str">
            <v>OE-X</v>
          </cell>
          <cell r="G36" t="str">
            <v>BS</v>
          </cell>
          <cell r="H36" t="str">
            <v>LTR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E37" t="str">
            <v>US</v>
          </cell>
          <cell r="F37" t="str">
            <v>OE-X</v>
          </cell>
          <cell r="G37" t="str">
            <v>FS</v>
          </cell>
          <cell r="H37" t="str">
            <v>PSR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40800</v>
          </cell>
          <cell r="N37">
            <v>40800</v>
          </cell>
          <cell r="O37">
            <v>292118</v>
          </cell>
          <cell r="P37">
            <v>172830</v>
          </cell>
          <cell r="Q37">
            <v>464948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40800</v>
          </cell>
          <cell r="AP37">
            <v>47948</v>
          </cell>
          <cell r="AQ37">
            <v>40240</v>
          </cell>
          <cell r="AR37">
            <v>54000</v>
          </cell>
          <cell r="AS37">
            <v>48810</v>
          </cell>
          <cell r="AT37">
            <v>51310</v>
          </cell>
          <cell r="AU37">
            <v>49810</v>
          </cell>
          <cell r="AV37">
            <v>18810</v>
          </cell>
          <cell r="AW37">
            <v>32580</v>
          </cell>
          <cell r="AX37">
            <v>29110</v>
          </cell>
          <cell r="AY37">
            <v>33110</v>
          </cell>
          <cell r="AZ37">
            <v>31110</v>
          </cell>
          <cell r="BA37">
            <v>28110</v>
          </cell>
        </row>
        <row r="38">
          <cell r="E38" t="str">
            <v>US</v>
          </cell>
          <cell r="F38" t="str">
            <v>OE-X</v>
          </cell>
          <cell r="G38" t="str">
            <v>FS</v>
          </cell>
          <cell r="H38" t="str">
            <v>TSR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6740</v>
          </cell>
          <cell r="N38">
            <v>6740</v>
          </cell>
          <cell r="O38">
            <v>65196</v>
          </cell>
          <cell r="P38">
            <v>59200</v>
          </cell>
          <cell r="Q38">
            <v>124396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6740</v>
          </cell>
          <cell r="AP38">
            <v>11520</v>
          </cell>
          <cell r="AQ38">
            <v>10256</v>
          </cell>
          <cell r="AR38">
            <v>10520</v>
          </cell>
          <cell r="AS38">
            <v>11500</v>
          </cell>
          <cell r="AT38">
            <v>11500</v>
          </cell>
          <cell r="AU38">
            <v>9900</v>
          </cell>
          <cell r="AV38">
            <v>8600</v>
          </cell>
          <cell r="AW38">
            <v>9900</v>
          </cell>
          <cell r="AX38">
            <v>9900</v>
          </cell>
          <cell r="AY38">
            <v>9900</v>
          </cell>
          <cell r="AZ38">
            <v>11500</v>
          </cell>
          <cell r="BA38">
            <v>9400</v>
          </cell>
        </row>
        <row r="39">
          <cell r="E39" t="str">
            <v>US</v>
          </cell>
          <cell r="F39" t="str">
            <v>OE-X</v>
          </cell>
          <cell r="G39" t="str">
            <v>FS</v>
          </cell>
          <cell r="H39" t="str">
            <v>LTR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11663</v>
          </cell>
          <cell r="N39">
            <v>11663</v>
          </cell>
          <cell r="O39">
            <v>80666</v>
          </cell>
          <cell r="P39">
            <v>98162</v>
          </cell>
          <cell r="Q39">
            <v>178828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11663</v>
          </cell>
          <cell r="AP39">
            <v>11500</v>
          </cell>
          <cell r="AQ39">
            <v>11500</v>
          </cell>
          <cell r="AR39">
            <v>11500</v>
          </cell>
          <cell r="AS39">
            <v>11500</v>
          </cell>
          <cell r="AT39">
            <v>17333</v>
          </cell>
          <cell r="AU39">
            <v>17333</v>
          </cell>
          <cell r="AV39">
            <v>17333</v>
          </cell>
          <cell r="AW39">
            <v>17330</v>
          </cell>
          <cell r="AX39">
            <v>17333</v>
          </cell>
          <cell r="AY39">
            <v>17333</v>
          </cell>
          <cell r="AZ39">
            <v>17333</v>
          </cell>
          <cell r="BA39">
            <v>11500</v>
          </cell>
        </row>
        <row r="40">
          <cell r="E40" t="str">
            <v>US</v>
          </cell>
          <cell r="F40" t="str">
            <v>TR</v>
          </cell>
          <cell r="G40" t="str">
            <v>BS</v>
          </cell>
          <cell r="H40" t="str">
            <v>PSR</v>
          </cell>
          <cell r="I40">
            <v>2628768</v>
          </cell>
          <cell r="J40">
            <v>2848927</v>
          </cell>
          <cell r="K40">
            <v>5477695</v>
          </cell>
          <cell r="L40">
            <v>2527827</v>
          </cell>
          <cell r="M40">
            <v>2682815</v>
          </cell>
          <cell r="N40">
            <v>5210642</v>
          </cell>
          <cell r="O40">
            <v>2588912</v>
          </cell>
          <cell r="P40">
            <v>2952050</v>
          </cell>
          <cell r="Q40">
            <v>5540962</v>
          </cell>
          <cell r="R40">
            <v>391842</v>
          </cell>
          <cell r="S40">
            <v>352744</v>
          </cell>
          <cell r="T40">
            <v>460598</v>
          </cell>
          <cell r="U40">
            <v>439854</v>
          </cell>
          <cell r="V40">
            <v>432461</v>
          </cell>
          <cell r="W40">
            <v>551269</v>
          </cell>
          <cell r="X40">
            <v>399997</v>
          </cell>
          <cell r="Y40">
            <v>489443</v>
          </cell>
          <cell r="Z40">
            <v>541565</v>
          </cell>
          <cell r="AA40">
            <v>498617</v>
          </cell>
          <cell r="AB40">
            <v>470469</v>
          </cell>
          <cell r="AC40">
            <v>448836</v>
          </cell>
          <cell r="AD40">
            <v>372740</v>
          </cell>
          <cell r="AE40">
            <v>380882</v>
          </cell>
          <cell r="AF40">
            <v>487054</v>
          </cell>
          <cell r="AG40">
            <v>368246</v>
          </cell>
          <cell r="AH40">
            <v>395196</v>
          </cell>
          <cell r="AI40">
            <v>523709</v>
          </cell>
          <cell r="AJ40">
            <v>323052</v>
          </cell>
          <cell r="AK40">
            <v>540628</v>
          </cell>
          <cell r="AL40">
            <v>534964</v>
          </cell>
          <cell r="AM40">
            <v>527661</v>
          </cell>
          <cell r="AN40">
            <v>480204</v>
          </cell>
          <cell r="AO40">
            <v>276306</v>
          </cell>
          <cell r="AP40">
            <v>296055</v>
          </cell>
          <cell r="AQ40">
            <v>380528</v>
          </cell>
          <cell r="AR40">
            <v>457273</v>
          </cell>
          <cell r="AS40">
            <v>442594</v>
          </cell>
          <cell r="AT40">
            <v>494000</v>
          </cell>
          <cell r="AU40">
            <v>518462</v>
          </cell>
          <cell r="AV40">
            <v>443149</v>
          </cell>
          <cell r="AW40">
            <v>508949</v>
          </cell>
          <cell r="AX40">
            <v>546035</v>
          </cell>
          <cell r="AY40">
            <v>556461</v>
          </cell>
          <cell r="AZ40">
            <v>489660</v>
          </cell>
          <cell r="BA40">
            <v>407796</v>
          </cell>
          <cell r="BC40">
            <v>2275044.2999999998</v>
          </cell>
          <cell r="BD40">
            <v>2606416.2000000002</v>
          </cell>
          <cell r="BE40">
            <v>5185566.9000000004</v>
          </cell>
        </row>
        <row r="41">
          <cell r="E41" t="str">
            <v>US</v>
          </cell>
          <cell r="F41" t="str">
            <v>TR</v>
          </cell>
          <cell r="G41" t="str">
            <v>BS</v>
          </cell>
          <cell r="H41" t="str">
            <v>LTR</v>
          </cell>
          <cell r="I41">
            <v>664879</v>
          </cell>
          <cell r="J41">
            <v>702000</v>
          </cell>
          <cell r="K41">
            <v>1366879</v>
          </cell>
          <cell r="L41">
            <v>647781</v>
          </cell>
          <cell r="M41">
            <v>680399</v>
          </cell>
          <cell r="N41">
            <v>1328180</v>
          </cell>
          <cell r="O41">
            <v>607946</v>
          </cell>
          <cell r="P41">
            <v>747736</v>
          </cell>
          <cell r="Q41">
            <v>1355682</v>
          </cell>
          <cell r="R41">
            <v>98279</v>
          </cell>
          <cell r="S41">
            <v>92073</v>
          </cell>
          <cell r="T41">
            <v>106964</v>
          </cell>
          <cell r="U41">
            <v>105624</v>
          </cell>
          <cell r="V41">
            <v>115506</v>
          </cell>
          <cell r="W41">
            <v>146433</v>
          </cell>
          <cell r="X41">
            <v>98648</v>
          </cell>
          <cell r="Y41">
            <v>118037</v>
          </cell>
          <cell r="Z41">
            <v>159223</v>
          </cell>
          <cell r="AA41">
            <v>126301</v>
          </cell>
          <cell r="AB41">
            <v>102494</v>
          </cell>
          <cell r="AC41">
            <v>97297</v>
          </cell>
          <cell r="AD41">
            <v>95407</v>
          </cell>
          <cell r="AE41">
            <v>110492</v>
          </cell>
          <cell r="AF41">
            <v>111445</v>
          </cell>
          <cell r="AG41">
            <v>88705</v>
          </cell>
          <cell r="AH41">
            <v>99239</v>
          </cell>
          <cell r="AI41">
            <v>142493</v>
          </cell>
          <cell r="AJ41">
            <v>92487</v>
          </cell>
          <cell r="AK41">
            <v>163198</v>
          </cell>
          <cell r="AL41">
            <v>141542</v>
          </cell>
          <cell r="AM41">
            <v>117571</v>
          </cell>
          <cell r="AN41">
            <v>94753</v>
          </cell>
          <cell r="AO41">
            <v>70848</v>
          </cell>
          <cell r="AP41">
            <v>86460</v>
          </cell>
          <cell r="AQ41">
            <v>87807</v>
          </cell>
          <cell r="AR41">
            <v>96390</v>
          </cell>
          <cell r="AS41">
            <v>97972</v>
          </cell>
          <cell r="AT41">
            <v>114378</v>
          </cell>
          <cell r="AU41">
            <v>124939</v>
          </cell>
          <cell r="AV41">
            <v>110729</v>
          </cell>
          <cell r="AW41">
            <v>134293</v>
          </cell>
          <cell r="AX41">
            <v>134091</v>
          </cell>
          <cell r="AY41">
            <v>141783</v>
          </cell>
          <cell r="AZ41">
            <v>125804</v>
          </cell>
          <cell r="BA41">
            <v>101036</v>
          </cell>
          <cell r="BC41">
            <v>583002.9</v>
          </cell>
          <cell r="BD41">
            <v>732890.7</v>
          </cell>
          <cell r="BE41">
            <v>1315893.6000000001</v>
          </cell>
        </row>
        <row r="42">
          <cell r="E42" t="str">
            <v>US</v>
          </cell>
          <cell r="F42" t="str">
            <v>TR</v>
          </cell>
          <cell r="G42" t="str">
            <v>FS</v>
          </cell>
          <cell r="H42" t="str">
            <v>PSR</v>
          </cell>
          <cell r="I42">
            <v>6437667</v>
          </cell>
          <cell r="J42">
            <v>7363862</v>
          </cell>
          <cell r="K42">
            <v>13801529</v>
          </cell>
          <cell r="L42">
            <v>7878287</v>
          </cell>
          <cell r="M42">
            <v>4767350</v>
          </cell>
          <cell r="N42">
            <v>12645637</v>
          </cell>
          <cell r="O42">
            <v>3014248</v>
          </cell>
          <cell r="P42">
            <v>3591479</v>
          </cell>
          <cell r="Q42">
            <v>6605727</v>
          </cell>
          <cell r="R42">
            <v>1118953</v>
          </cell>
          <cell r="S42">
            <v>963493</v>
          </cell>
          <cell r="T42">
            <v>1058709</v>
          </cell>
          <cell r="U42">
            <v>1117408</v>
          </cell>
          <cell r="V42">
            <v>1004533</v>
          </cell>
          <cell r="W42">
            <v>1174571</v>
          </cell>
          <cell r="X42">
            <v>1153086</v>
          </cell>
          <cell r="Y42">
            <v>1247481</v>
          </cell>
          <cell r="Z42">
            <v>1157550</v>
          </cell>
          <cell r="AA42">
            <v>1236549</v>
          </cell>
          <cell r="AB42">
            <v>1422750</v>
          </cell>
          <cell r="AC42">
            <v>1146446</v>
          </cell>
          <cell r="AD42">
            <v>1128000</v>
          </cell>
          <cell r="AE42">
            <v>1260159</v>
          </cell>
          <cell r="AF42">
            <v>1378859</v>
          </cell>
          <cell r="AG42">
            <v>1230611</v>
          </cell>
          <cell r="AH42">
            <v>1276640</v>
          </cell>
          <cell r="AI42">
            <v>1604018</v>
          </cell>
          <cell r="AJ42">
            <v>1104331</v>
          </cell>
          <cell r="AK42">
            <v>1066184</v>
          </cell>
          <cell r="AL42">
            <v>863215</v>
          </cell>
          <cell r="AM42">
            <v>753587</v>
          </cell>
          <cell r="AN42">
            <v>654934</v>
          </cell>
          <cell r="AO42">
            <v>325099</v>
          </cell>
          <cell r="AP42">
            <v>431957</v>
          </cell>
          <cell r="AQ42">
            <v>429672</v>
          </cell>
          <cell r="AR42">
            <v>527955</v>
          </cell>
          <cell r="AS42">
            <v>507432</v>
          </cell>
          <cell r="AT42">
            <v>536297</v>
          </cell>
          <cell r="AU42">
            <v>580935</v>
          </cell>
          <cell r="AV42">
            <v>586329</v>
          </cell>
          <cell r="AW42">
            <v>655370</v>
          </cell>
          <cell r="AX42">
            <v>604895</v>
          </cell>
          <cell r="AY42">
            <v>627524</v>
          </cell>
          <cell r="AZ42">
            <v>590008</v>
          </cell>
          <cell r="BA42">
            <v>527353</v>
          </cell>
          <cell r="BC42">
            <v>2678287</v>
          </cell>
          <cell r="BD42">
            <v>2995583</v>
          </cell>
          <cell r="BE42">
            <v>5569927.2000000002</v>
          </cell>
        </row>
        <row r="43">
          <cell r="E43" t="str">
            <v>US</v>
          </cell>
          <cell r="F43" t="str">
            <v>TR</v>
          </cell>
          <cell r="G43" t="str">
            <v>FS</v>
          </cell>
          <cell r="H43" t="str">
            <v>LTR</v>
          </cell>
          <cell r="I43">
            <v>997056</v>
          </cell>
          <cell r="J43">
            <v>1235720</v>
          </cell>
          <cell r="K43">
            <v>2232776</v>
          </cell>
          <cell r="L43">
            <v>1247364</v>
          </cell>
          <cell r="M43">
            <v>962565</v>
          </cell>
          <cell r="N43">
            <v>2209929</v>
          </cell>
          <cell r="O43">
            <v>702536</v>
          </cell>
          <cell r="P43">
            <v>939708</v>
          </cell>
          <cell r="Q43">
            <v>1642244</v>
          </cell>
          <cell r="R43">
            <v>141622</v>
          </cell>
          <cell r="S43">
            <v>163349</v>
          </cell>
          <cell r="T43">
            <v>163438</v>
          </cell>
          <cell r="U43">
            <v>175869</v>
          </cell>
          <cell r="V43">
            <v>160204</v>
          </cell>
          <cell r="W43">
            <v>192574</v>
          </cell>
          <cell r="X43">
            <v>215024</v>
          </cell>
          <cell r="Y43">
            <v>205960</v>
          </cell>
          <cell r="Z43">
            <v>219319</v>
          </cell>
          <cell r="AA43">
            <v>211540</v>
          </cell>
          <cell r="AB43">
            <v>214371</v>
          </cell>
          <cell r="AC43">
            <v>169506</v>
          </cell>
          <cell r="AD43">
            <v>198848</v>
          </cell>
          <cell r="AE43">
            <v>143863</v>
          </cell>
          <cell r="AF43">
            <v>181854</v>
          </cell>
          <cell r="AG43">
            <v>225132</v>
          </cell>
          <cell r="AH43">
            <v>190173</v>
          </cell>
          <cell r="AI43">
            <v>307494</v>
          </cell>
          <cell r="AJ43">
            <v>165920</v>
          </cell>
          <cell r="AK43">
            <v>205408</v>
          </cell>
          <cell r="AL43">
            <v>189982</v>
          </cell>
          <cell r="AM43">
            <v>149410</v>
          </cell>
          <cell r="AN43">
            <v>148559</v>
          </cell>
          <cell r="AO43">
            <v>103286</v>
          </cell>
          <cell r="AP43">
            <v>104726</v>
          </cell>
          <cell r="AQ43">
            <v>101914</v>
          </cell>
          <cell r="AR43">
            <v>117080</v>
          </cell>
          <cell r="AS43">
            <v>114541</v>
          </cell>
          <cell r="AT43">
            <v>124064</v>
          </cell>
          <cell r="AU43">
            <v>140211</v>
          </cell>
          <cell r="AV43">
            <v>141779</v>
          </cell>
          <cell r="AW43">
            <v>164424</v>
          </cell>
          <cell r="AX43">
            <v>164655</v>
          </cell>
          <cell r="AY43">
            <v>177372</v>
          </cell>
          <cell r="AZ43">
            <v>159794</v>
          </cell>
          <cell r="BA43">
            <v>131684</v>
          </cell>
          <cell r="BC43">
            <v>915424.8</v>
          </cell>
          <cell r="BD43">
            <v>818518</v>
          </cell>
          <cell r="BE43">
            <v>1733942.8</v>
          </cell>
        </row>
        <row r="44">
          <cell r="E44" t="str">
            <v>US</v>
          </cell>
          <cell r="F44" t="str">
            <v>TR</v>
          </cell>
          <cell r="G44" t="str">
            <v>SB</v>
          </cell>
          <cell r="H44" t="str">
            <v>PSR</v>
          </cell>
          <cell r="I44">
            <v>583372</v>
          </cell>
          <cell r="J44">
            <v>575635</v>
          </cell>
          <cell r="K44">
            <v>1159007</v>
          </cell>
          <cell r="L44">
            <v>468710</v>
          </cell>
          <cell r="M44">
            <v>328501</v>
          </cell>
          <cell r="N44">
            <v>797211</v>
          </cell>
          <cell r="O44">
            <v>254073</v>
          </cell>
          <cell r="P44">
            <v>247940</v>
          </cell>
          <cell r="Q44">
            <v>502013</v>
          </cell>
          <cell r="R44">
            <v>90645</v>
          </cell>
          <cell r="S44">
            <v>85691</v>
          </cell>
          <cell r="T44">
            <v>94402</v>
          </cell>
          <cell r="U44">
            <v>95868</v>
          </cell>
          <cell r="V44">
            <v>102219</v>
          </cell>
          <cell r="W44">
            <v>114547</v>
          </cell>
          <cell r="X44">
            <v>94092</v>
          </cell>
          <cell r="Y44">
            <v>92012</v>
          </cell>
          <cell r="Z44">
            <v>111996</v>
          </cell>
          <cell r="AA44">
            <v>100234</v>
          </cell>
          <cell r="AB44">
            <v>94240</v>
          </cell>
          <cell r="AC44">
            <v>83061</v>
          </cell>
          <cell r="AD44">
            <v>74943</v>
          </cell>
          <cell r="AE44">
            <v>68688</v>
          </cell>
          <cell r="AF44">
            <v>75080</v>
          </cell>
          <cell r="AG44">
            <v>78305</v>
          </cell>
          <cell r="AH44">
            <v>71800</v>
          </cell>
          <cell r="AI44">
            <v>99894</v>
          </cell>
          <cell r="AJ44">
            <v>57270</v>
          </cell>
          <cell r="AK44">
            <v>71938</v>
          </cell>
          <cell r="AL44">
            <v>53928</v>
          </cell>
          <cell r="AM44">
            <v>51278</v>
          </cell>
          <cell r="AN44">
            <v>51291</v>
          </cell>
          <cell r="AO44">
            <v>42796</v>
          </cell>
          <cell r="AP44">
            <v>40835</v>
          </cell>
          <cell r="AQ44">
            <v>40271</v>
          </cell>
          <cell r="AR44">
            <v>43568</v>
          </cell>
          <cell r="AS44">
            <v>44171</v>
          </cell>
          <cell r="AT44">
            <v>39715</v>
          </cell>
          <cell r="AU44">
            <v>45513</v>
          </cell>
          <cell r="AV44">
            <v>42258</v>
          </cell>
          <cell r="AW44">
            <v>43885</v>
          </cell>
          <cell r="AX44">
            <v>42323</v>
          </cell>
          <cell r="AY44">
            <v>43804</v>
          </cell>
          <cell r="AZ44">
            <v>41177</v>
          </cell>
          <cell r="BA44">
            <v>34493</v>
          </cell>
          <cell r="BC44">
            <v>468710</v>
          </cell>
          <cell r="BD44">
            <v>349578</v>
          </cell>
          <cell r="BE44">
            <v>818288</v>
          </cell>
        </row>
        <row r="45">
          <cell r="E45" t="str">
            <v>US</v>
          </cell>
          <cell r="F45" t="str">
            <v>TR</v>
          </cell>
          <cell r="G45" t="str">
            <v>SB</v>
          </cell>
          <cell r="H45" t="str">
            <v>LTR</v>
          </cell>
          <cell r="I45">
            <v>56800</v>
          </cell>
          <cell r="J45">
            <v>60150</v>
          </cell>
          <cell r="K45">
            <v>116950</v>
          </cell>
          <cell r="L45">
            <v>51499</v>
          </cell>
          <cell r="M45">
            <v>48078</v>
          </cell>
          <cell r="N45">
            <v>99577</v>
          </cell>
          <cell r="O45">
            <v>32981</v>
          </cell>
          <cell r="P45">
            <v>42472</v>
          </cell>
          <cell r="Q45">
            <v>75453</v>
          </cell>
          <cell r="R45">
            <v>11534</v>
          </cell>
          <cell r="S45">
            <v>9265</v>
          </cell>
          <cell r="T45">
            <v>9063</v>
          </cell>
          <cell r="U45">
            <v>8409</v>
          </cell>
          <cell r="V45">
            <v>8815</v>
          </cell>
          <cell r="W45">
            <v>9714</v>
          </cell>
          <cell r="X45">
            <v>7669</v>
          </cell>
          <cell r="Y45">
            <v>11550</v>
          </cell>
          <cell r="Z45">
            <v>9961</v>
          </cell>
          <cell r="AA45">
            <v>11001</v>
          </cell>
          <cell r="AB45">
            <v>11167</v>
          </cell>
          <cell r="AC45">
            <v>8802</v>
          </cell>
          <cell r="AD45">
            <v>8165</v>
          </cell>
          <cell r="AE45">
            <v>7278</v>
          </cell>
          <cell r="AF45">
            <v>8631</v>
          </cell>
          <cell r="AG45">
            <v>8613</v>
          </cell>
          <cell r="AH45">
            <v>9171</v>
          </cell>
          <cell r="AI45">
            <v>9641</v>
          </cell>
          <cell r="AJ45">
            <v>6353</v>
          </cell>
          <cell r="AK45">
            <v>10904</v>
          </cell>
          <cell r="AL45">
            <v>8735</v>
          </cell>
          <cell r="AM45">
            <v>8209</v>
          </cell>
          <cell r="AN45">
            <v>7377</v>
          </cell>
          <cell r="AO45">
            <v>6500</v>
          </cell>
          <cell r="AP45">
            <v>5435</v>
          </cell>
          <cell r="AQ45">
            <v>4972</v>
          </cell>
          <cell r="AR45">
            <v>5457</v>
          </cell>
          <cell r="AS45">
            <v>5218</v>
          </cell>
          <cell r="AT45">
            <v>5536</v>
          </cell>
          <cell r="AU45">
            <v>6363</v>
          </cell>
          <cell r="AV45">
            <v>6614</v>
          </cell>
          <cell r="AW45">
            <v>7300</v>
          </cell>
          <cell r="AX45">
            <v>7527</v>
          </cell>
          <cell r="AY45">
            <v>8121</v>
          </cell>
          <cell r="AZ45">
            <v>7226</v>
          </cell>
          <cell r="BA45">
            <v>5684</v>
          </cell>
          <cell r="BC45">
            <v>51499</v>
          </cell>
          <cell r="BD45">
            <v>48531</v>
          </cell>
          <cell r="BE45">
            <v>100030</v>
          </cell>
        </row>
        <row r="46">
          <cell r="E46" t="str">
            <v>US</v>
          </cell>
          <cell r="F46" t="str">
            <v>TR</v>
          </cell>
          <cell r="G46" t="str">
            <v>PL</v>
          </cell>
          <cell r="H46" t="str">
            <v>PSR</v>
          </cell>
          <cell r="I46">
            <v>293205</v>
          </cell>
          <cell r="J46">
            <v>192388</v>
          </cell>
          <cell r="K46">
            <v>485593</v>
          </cell>
          <cell r="L46">
            <v>190603</v>
          </cell>
          <cell r="M46">
            <v>155632</v>
          </cell>
          <cell r="N46">
            <v>346235</v>
          </cell>
          <cell r="O46">
            <v>152711</v>
          </cell>
          <cell r="P46">
            <v>148096</v>
          </cell>
          <cell r="Q46">
            <v>300807</v>
          </cell>
          <cell r="R46">
            <v>45009</v>
          </cell>
          <cell r="S46">
            <v>38883</v>
          </cell>
          <cell r="T46">
            <v>44822</v>
          </cell>
          <cell r="U46">
            <v>57172</v>
          </cell>
          <cell r="V46">
            <v>52073</v>
          </cell>
          <cell r="W46">
            <v>55246</v>
          </cell>
          <cell r="X46">
            <v>52100</v>
          </cell>
          <cell r="Y46">
            <v>26452</v>
          </cell>
          <cell r="Z46">
            <v>2528</v>
          </cell>
          <cell r="AA46">
            <v>41048</v>
          </cell>
          <cell r="AB46">
            <v>32577</v>
          </cell>
          <cell r="AC46">
            <v>37683</v>
          </cell>
          <cell r="AD46">
            <v>22539</v>
          </cell>
          <cell r="AE46">
            <v>25110</v>
          </cell>
          <cell r="AF46">
            <v>31683</v>
          </cell>
          <cell r="AG46">
            <v>38150</v>
          </cell>
          <cell r="AH46">
            <v>31614</v>
          </cell>
          <cell r="AI46">
            <v>41507</v>
          </cell>
          <cell r="AJ46">
            <v>14457</v>
          </cell>
          <cell r="AK46">
            <v>29105</v>
          </cell>
          <cell r="AL46">
            <v>32498</v>
          </cell>
          <cell r="AM46">
            <v>38813</v>
          </cell>
          <cell r="AN46">
            <v>24326</v>
          </cell>
          <cell r="AO46">
            <v>16433</v>
          </cell>
          <cell r="AP46">
            <v>21175</v>
          </cell>
          <cell r="AQ46">
            <v>20024</v>
          </cell>
          <cell r="AR46">
            <v>26040</v>
          </cell>
          <cell r="AS46">
            <v>26897</v>
          </cell>
          <cell r="AT46">
            <v>27314</v>
          </cell>
          <cell r="AU46">
            <v>31261</v>
          </cell>
          <cell r="AV46">
            <v>26088</v>
          </cell>
          <cell r="AW46">
            <v>26566</v>
          </cell>
          <cell r="AX46">
            <v>24781</v>
          </cell>
          <cell r="AY46">
            <v>26086</v>
          </cell>
          <cell r="AZ46">
            <v>24781</v>
          </cell>
          <cell r="BA46">
            <v>19794</v>
          </cell>
          <cell r="BC46">
            <v>190603</v>
          </cell>
          <cell r="BD46">
            <v>161531</v>
          </cell>
          <cell r="BE46">
            <v>352134</v>
          </cell>
        </row>
        <row r="47">
          <cell r="E47" t="str">
            <v>US</v>
          </cell>
          <cell r="F47" t="str">
            <v>TR</v>
          </cell>
          <cell r="G47" t="str">
            <v>PL</v>
          </cell>
          <cell r="H47" t="str">
            <v>LTR</v>
          </cell>
          <cell r="I47">
            <v>18605</v>
          </cell>
          <cell r="J47">
            <v>15108</v>
          </cell>
          <cell r="K47">
            <v>33713</v>
          </cell>
          <cell r="L47">
            <v>14163</v>
          </cell>
          <cell r="M47">
            <v>17507</v>
          </cell>
          <cell r="N47">
            <v>31670</v>
          </cell>
          <cell r="O47">
            <v>26901</v>
          </cell>
          <cell r="P47">
            <v>31112</v>
          </cell>
          <cell r="Q47">
            <v>58013</v>
          </cell>
          <cell r="R47">
            <v>3255</v>
          </cell>
          <cell r="S47">
            <v>2977</v>
          </cell>
          <cell r="T47">
            <v>2813</v>
          </cell>
          <cell r="U47">
            <v>4102</v>
          </cell>
          <cell r="V47">
            <v>2686</v>
          </cell>
          <cell r="W47">
            <v>2772</v>
          </cell>
          <cell r="X47">
            <v>2975</v>
          </cell>
          <cell r="Y47">
            <v>1640</v>
          </cell>
          <cell r="Z47">
            <v>2986</v>
          </cell>
          <cell r="AA47">
            <v>2953</v>
          </cell>
          <cell r="AB47">
            <v>2409</v>
          </cell>
          <cell r="AC47">
            <v>2145</v>
          </cell>
          <cell r="AD47">
            <v>2439</v>
          </cell>
          <cell r="AE47">
            <v>1862</v>
          </cell>
          <cell r="AF47">
            <v>2421</v>
          </cell>
          <cell r="AG47">
            <v>3715</v>
          </cell>
          <cell r="AH47">
            <v>1913</v>
          </cell>
          <cell r="AI47">
            <v>1813</v>
          </cell>
          <cell r="AJ47">
            <v>711</v>
          </cell>
          <cell r="AK47">
            <v>4677</v>
          </cell>
          <cell r="AL47">
            <v>2700</v>
          </cell>
          <cell r="AM47">
            <v>4049</v>
          </cell>
          <cell r="AN47">
            <v>3680</v>
          </cell>
          <cell r="AO47">
            <v>1690</v>
          </cell>
          <cell r="AP47">
            <v>4235</v>
          </cell>
          <cell r="AQ47">
            <v>3920</v>
          </cell>
          <cell r="AR47">
            <v>4374</v>
          </cell>
          <cell r="AS47">
            <v>4356</v>
          </cell>
          <cell r="AT47">
            <v>4656</v>
          </cell>
          <cell r="AU47">
            <v>5360</v>
          </cell>
          <cell r="AV47">
            <v>4904</v>
          </cell>
          <cell r="AW47">
            <v>5348</v>
          </cell>
          <cell r="AX47">
            <v>5469</v>
          </cell>
          <cell r="AY47">
            <v>6025</v>
          </cell>
          <cell r="AZ47">
            <v>5362</v>
          </cell>
          <cell r="BA47">
            <v>4004</v>
          </cell>
          <cell r="BC47">
            <v>14163</v>
          </cell>
          <cell r="BD47">
            <v>25004</v>
          </cell>
          <cell r="BE47">
            <v>39167</v>
          </cell>
        </row>
        <row r="48">
          <cell r="E48" t="str">
            <v>US</v>
          </cell>
          <cell r="F48" t="str">
            <v>TR</v>
          </cell>
          <cell r="G48" t="str">
            <v>DY</v>
          </cell>
          <cell r="H48" t="str">
            <v>PSR</v>
          </cell>
          <cell r="I48">
            <v>6410102</v>
          </cell>
          <cell r="J48">
            <v>6766541</v>
          </cell>
          <cell r="K48">
            <v>13176643</v>
          </cell>
          <cell r="L48">
            <v>6498188</v>
          </cell>
          <cell r="M48">
            <v>6495685</v>
          </cell>
          <cell r="N48">
            <v>12993873</v>
          </cell>
          <cell r="O48">
            <v>6126057</v>
          </cell>
          <cell r="P48">
            <v>5737466</v>
          </cell>
          <cell r="Q48">
            <v>11863523</v>
          </cell>
          <cell r="R48">
            <v>962120</v>
          </cell>
          <cell r="S48">
            <v>1024190</v>
          </cell>
          <cell r="T48">
            <v>1131191</v>
          </cell>
          <cell r="U48">
            <v>1130778</v>
          </cell>
          <cell r="V48">
            <v>1046019</v>
          </cell>
          <cell r="W48">
            <v>1115804</v>
          </cell>
          <cell r="X48">
            <v>1249099</v>
          </cell>
          <cell r="Y48">
            <v>1181368</v>
          </cell>
          <cell r="Z48">
            <v>1106015</v>
          </cell>
          <cell r="AA48">
            <v>1161762</v>
          </cell>
          <cell r="AB48">
            <v>1100705</v>
          </cell>
          <cell r="AC48">
            <v>967592</v>
          </cell>
          <cell r="AD48">
            <v>771396</v>
          </cell>
          <cell r="AE48">
            <v>1086088</v>
          </cell>
          <cell r="AF48">
            <v>1143099</v>
          </cell>
          <cell r="AG48">
            <v>1017247</v>
          </cell>
          <cell r="AH48">
            <v>1085440</v>
          </cell>
          <cell r="AI48">
            <v>1394918</v>
          </cell>
          <cell r="AJ48">
            <v>976426</v>
          </cell>
          <cell r="AK48">
            <v>1179516</v>
          </cell>
          <cell r="AL48">
            <v>1171556</v>
          </cell>
          <cell r="AM48">
            <v>1171859</v>
          </cell>
          <cell r="AN48">
            <v>1008288</v>
          </cell>
          <cell r="AO48">
            <v>988040</v>
          </cell>
          <cell r="AP48">
            <v>849943</v>
          </cell>
          <cell r="AQ48">
            <v>866739</v>
          </cell>
          <cell r="AR48">
            <v>1053802</v>
          </cell>
          <cell r="AS48">
            <v>1122904</v>
          </cell>
          <cell r="AT48">
            <v>1066980</v>
          </cell>
          <cell r="AU48">
            <v>1165689</v>
          </cell>
          <cell r="AV48">
            <v>1204946</v>
          </cell>
          <cell r="AW48">
            <v>1197236</v>
          </cell>
          <cell r="AX48">
            <v>111167</v>
          </cell>
          <cell r="AY48">
            <v>1162805</v>
          </cell>
          <cell r="AZ48">
            <v>1063891</v>
          </cell>
          <cell r="BA48">
            <v>997421</v>
          </cell>
          <cell r="BC48">
            <v>5978332.959999999</v>
          </cell>
          <cell r="BD48">
            <v>6036000.3999999994</v>
          </cell>
          <cell r="BE48">
            <v>12184333.359999999</v>
          </cell>
        </row>
        <row r="49">
          <cell r="E49" t="str">
            <v>US</v>
          </cell>
          <cell r="F49" t="str">
            <v>TR</v>
          </cell>
          <cell r="G49" t="str">
            <v>DY</v>
          </cell>
          <cell r="H49" t="str">
            <v>LTR</v>
          </cell>
          <cell r="I49">
            <v>434390</v>
          </cell>
          <cell r="J49">
            <v>510827</v>
          </cell>
          <cell r="K49">
            <v>945217</v>
          </cell>
          <cell r="L49">
            <v>474508</v>
          </cell>
          <cell r="M49">
            <v>514868</v>
          </cell>
          <cell r="N49">
            <v>989376</v>
          </cell>
          <cell r="O49">
            <v>467000</v>
          </cell>
          <cell r="P49">
            <v>536252</v>
          </cell>
          <cell r="Q49">
            <v>1003252</v>
          </cell>
          <cell r="R49">
            <v>66249</v>
          </cell>
          <cell r="S49">
            <v>62622</v>
          </cell>
          <cell r="T49">
            <v>73984</v>
          </cell>
          <cell r="U49">
            <v>75730</v>
          </cell>
          <cell r="V49">
            <v>76018</v>
          </cell>
          <cell r="W49">
            <v>79787</v>
          </cell>
          <cell r="X49">
            <v>72294</v>
          </cell>
          <cell r="Y49">
            <v>88036</v>
          </cell>
          <cell r="Z49">
            <v>98778</v>
          </cell>
          <cell r="AA49">
            <v>82312</v>
          </cell>
          <cell r="AB49">
            <v>91831</v>
          </cell>
          <cell r="AC49">
            <v>77576</v>
          </cell>
          <cell r="AD49">
            <v>66979</v>
          </cell>
          <cell r="AE49">
            <v>81033</v>
          </cell>
          <cell r="AF49">
            <v>71799</v>
          </cell>
          <cell r="AG49">
            <v>71672</v>
          </cell>
          <cell r="AH49">
            <v>82857</v>
          </cell>
          <cell r="AI49">
            <v>100168</v>
          </cell>
          <cell r="AJ49">
            <v>57481</v>
          </cell>
          <cell r="AK49">
            <v>87425</v>
          </cell>
          <cell r="AL49">
            <v>104998</v>
          </cell>
          <cell r="AM49">
            <v>107664</v>
          </cell>
          <cell r="AN49">
            <v>81335</v>
          </cell>
          <cell r="AO49">
            <v>75965</v>
          </cell>
          <cell r="AP49">
            <v>80305</v>
          </cell>
          <cell r="AQ49">
            <v>69946</v>
          </cell>
          <cell r="AR49">
            <v>75202</v>
          </cell>
          <cell r="AS49">
            <v>73832</v>
          </cell>
          <cell r="AT49">
            <v>78595</v>
          </cell>
          <cell r="AU49">
            <v>89120</v>
          </cell>
          <cell r="AV49">
            <v>82182</v>
          </cell>
          <cell r="AW49">
            <v>93149</v>
          </cell>
          <cell r="AX49">
            <v>95523</v>
          </cell>
          <cell r="AY49">
            <v>102429</v>
          </cell>
          <cell r="AZ49">
            <v>89880</v>
          </cell>
          <cell r="BA49">
            <v>73089</v>
          </cell>
          <cell r="BC49">
            <v>436547.36</v>
          </cell>
          <cell r="BD49">
            <v>464420.6</v>
          </cell>
          <cell r="BE49">
            <v>900967.96</v>
          </cell>
        </row>
        <row r="50">
          <cell r="E50" t="str">
            <v>US</v>
          </cell>
          <cell r="F50" t="str">
            <v>TR-X</v>
          </cell>
          <cell r="G50" t="str">
            <v>BS</v>
          </cell>
          <cell r="H50" t="str">
            <v>PSR</v>
          </cell>
          <cell r="I50">
            <v>52745</v>
          </cell>
          <cell r="J50">
            <v>39428</v>
          </cell>
          <cell r="K50">
            <v>92173</v>
          </cell>
          <cell r="L50">
            <v>49701</v>
          </cell>
          <cell r="M50">
            <v>55858</v>
          </cell>
          <cell r="N50">
            <v>105559</v>
          </cell>
          <cell r="O50">
            <v>39688</v>
          </cell>
          <cell r="P50">
            <v>42386</v>
          </cell>
          <cell r="Q50">
            <v>82074</v>
          </cell>
          <cell r="R50">
            <v>16105</v>
          </cell>
          <cell r="S50">
            <v>4529</v>
          </cell>
          <cell r="T50">
            <v>9249</v>
          </cell>
          <cell r="U50">
            <v>6733</v>
          </cell>
          <cell r="V50">
            <v>8817</v>
          </cell>
          <cell r="W50">
            <v>7312</v>
          </cell>
          <cell r="X50">
            <v>8152</v>
          </cell>
          <cell r="Y50">
            <v>9167</v>
          </cell>
          <cell r="Z50">
            <v>3260</v>
          </cell>
          <cell r="AA50">
            <v>7274</v>
          </cell>
          <cell r="AB50">
            <v>6285</v>
          </cell>
          <cell r="AC50">
            <v>5290</v>
          </cell>
          <cell r="AD50">
            <v>6114</v>
          </cell>
          <cell r="AE50">
            <v>6569</v>
          </cell>
          <cell r="AF50">
            <v>6697</v>
          </cell>
          <cell r="AG50">
            <v>11567</v>
          </cell>
          <cell r="AH50">
            <v>8256</v>
          </cell>
          <cell r="AI50">
            <v>10498</v>
          </cell>
          <cell r="AJ50">
            <v>9007</v>
          </cell>
          <cell r="AK50">
            <v>8487</v>
          </cell>
          <cell r="AL50">
            <v>12684</v>
          </cell>
          <cell r="AM50">
            <v>11393</v>
          </cell>
          <cell r="AN50">
            <v>5787</v>
          </cell>
          <cell r="AO50">
            <v>8500</v>
          </cell>
          <cell r="AP50">
            <v>6871</v>
          </cell>
          <cell r="AQ50">
            <v>6846</v>
          </cell>
          <cell r="AR50">
            <v>6578</v>
          </cell>
          <cell r="AS50">
            <v>6432</v>
          </cell>
          <cell r="AT50">
            <v>6540</v>
          </cell>
          <cell r="AU50">
            <v>6421</v>
          </cell>
          <cell r="AV50">
            <v>6814</v>
          </cell>
          <cell r="AW50">
            <v>6927</v>
          </cell>
          <cell r="AX50">
            <v>6968</v>
          </cell>
          <cell r="AY50">
            <v>7077</v>
          </cell>
          <cell r="AZ50">
            <v>7332</v>
          </cell>
          <cell r="BA50">
            <v>7268</v>
          </cell>
        </row>
        <row r="51">
          <cell r="E51" t="str">
            <v>US</v>
          </cell>
          <cell r="F51" t="str">
            <v>TR-X</v>
          </cell>
          <cell r="G51" t="str">
            <v>BS</v>
          </cell>
          <cell r="H51" t="str">
            <v>LTR</v>
          </cell>
          <cell r="I51">
            <v>7553</v>
          </cell>
          <cell r="J51">
            <v>7401</v>
          </cell>
          <cell r="K51">
            <v>14954</v>
          </cell>
          <cell r="L51">
            <v>11846</v>
          </cell>
          <cell r="M51">
            <v>5706</v>
          </cell>
          <cell r="N51">
            <v>17552</v>
          </cell>
          <cell r="O51">
            <v>10812</v>
          </cell>
          <cell r="P51">
            <v>10788</v>
          </cell>
          <cell r="Q51">
            <v>21600</v>
          </cell>
          <cell r="R51">
            <v>1233</v>
          </cell>
          <cell r="S51">
            <v>2828</v>
          </cell>
          <cell r="T51">
            <v>1588</v>
          </cell>
          <cell r="U51">
            <v>831</v>
          </cell>
          <cell r="V51">
            <v>748</v>
          </cell>
          <cell r="W51">
            <v>325</v>
          </cell>
          <cell r="X51">
            <v>1555</v>
          </cell>
          <cell r="Y51">
            <v>1020</v>
          </cell>
          <cell r="Z51">
            <v>1745</v>
          </cell>
          <cell r="AA51">
            <v>722</v>
          </cell>
          <cell r="AB51">
            <v>1308</v>
          </cell>
          <cell r="AC51">
            <v>1051</v>
          </cell>
          <cell r="AD51">
            <v>1586</v>
          </cell>
          <cell r="AE51">
            <v>1636</v>
          </cell>
          <cell r="AF51">
            <v>1616</v>
          </cell>
          <cell r="AG51">
            <v>1841</v>
          </cell>
          <cell r="AH51">
            <v>4180</v>
          </cell>
          <cell r="AI51">
            <v>987</v>
          </cell>
          <cell r="AJ51">
            <v>651</v>
          </cell>
          <cell r="AK51">
            <v>849</v>
          </cell>
          <cell r="AL51">
            <v>294</v>
          </cell>
          <cell r="AM51">
            <v>696</v>
          </cell>
          <cell r="AN51">
            <v>616</v>
          </cell>
          <cell r="AO51">
            <v>2600</v>
          </cell>
          <cell r="AP51">
            <v>1822</v>
          </cell>
          <cell r="AQ51">
            <v>1798</v>
          </cell>
          <cell r="AR51">
            <v>1798</v>
          </cell>
          <cell r="AS51">
            <v>1798</v>
          </cell>
          <cell r="AT51">
            <v>1798</v>
          </cell>
          <cell r="AU51">
            <v>1798</v>
          </cell>
          <cell r="AV51">
            <v>1798</v>
          </cell>
          <cell r="AW51">
            <v>1798</v>
          </cell>
          <cell r="AX51">
            <v>1798</v>
          </cell>
          <cell r="AY51">
            <v>1798</v>
          </cell>
          <cell r="AZ51">
            <v>1798</v>
          </cell>
          <cell r="BA51">
            <v>1798</v>
          </cell>
        </row>
        <row r="52">
          <cell r="E52" t="str">
            <v>US</v>
          </cell>
          <cell r="F52" t="str">
            <v>TR-X</v>
          </cell>
          <cell r="G52" t="str">
            <v>FS</v>
          </cell>
          <cell r="H52" t="str">
            <v>PSR</v>
          </cell>
          <cell r="I52">
            <v>122370</v>
          </cell>
          <cell r="J52">
            <v>113731</v>
          </cell>
          <cell r="K52">
            <v>236101</v>
          </cell>
          <cell r="L52">
            <v>145255</v>
          </cell>
          <cell r="M52">
            <v>124345</v>
          </cell>
          <cell r="N52">
            <v>269600</v>
          </cell>
          <cell r="O52">
            <v>111792</v>
          </cell>
          <cell r="P52">
            <v>113022</v>
          </cell>
          <cell r="Q52">
            <v>224814</v>
          </cell>
          <cell r="R52">
            <v>27884</v>
          </cell>
          <cell r="S52">
            <v>23928</v>
          </cell>
          <cell r="T52">
            <v>14685</v>
          </cell>
          <cell r="U52">
            <v>13770</v>
          </cell>
          <cell r="V52">
            <v>23015</v>
          </cell>
          <cell r="W52">
            <v>19088</v>
          </cell>
          <cell r="X52">
            <v>17539</v>
          </cell>
          <cell r="Y52">
            <v>18027</v>
          </cell>
          <cell r="Z52">
            <v>13356</v>
          </cell>
          <cell r="AA52">
            <v>20909</v>
          </cell>
          <cell r="AB52">
            <v>23859</v>
          </cell>
          <cell r="AC52">
            <v>20041</v>
          </cell>
          <cell r="AD52">
            <v>21701</v>
          </cell>
          <cell r="AE52">
            <v>21452</v>
          </cell>
          <cell r="AF52">
            <v>18876</v>
          </cell>
          <cell r="AG52">
            <v>32719</v>
          </cell>
          <cell r="AH52">
            <v>27624</v>
          </cell>
          <cell r="AI52">
            <v>22883</v>
          </cell>
          <cell r="AJ52">
            <v>24514</v>
          </cell>
          <cell r="AK52">
            <v>35144</v>
          </cell>
          <cell r="AL52">
            <v>25080</v>
          </cell>
          <cell r="AM52">
            <v>15882</v>
          </cell>
          <cell r="AN52">
            <v>6925</v>
          </cell>
          <cell r="AO52">
            <v>16800</v>
          </cell>
          <cell r="AP52">
            <v>18675</v>
          </cell>
          <cell r="AQ52">
            <v>18717</v>
          </cell>
          <cell r="AR52">
            <v>18664</v>
          </cell>
          <cell r="AS52">
            <v>18685</v>
          </cell>
          <cell r="AT52">
            <v>18484</v>
          </cell>
          <cell r="AU52">
            <v>18567</v>
          </cell>
          <cell r="AV52">
            <v>18799</v>
          </cell>
          <cell r="AW52">
            <v>18814</v>
          </cell>
          <cell r="AX52">
            <v>18813</v>
          </cell>
          <cell r="AY52">
            <v>18845</v>
          </cell>
          <cell r="AZ52">
            <v>18881</v>
          </cell>
          <cell r="BA52">
            <v>18870</v>
          </cell>
        </row>
        <row r="53">
          <cell r="E53" t="str">
            <v>US</v>
          </cell>
          <cell r="F53" t="str">
            <v>TR-X</v>
          </cell>
          <cell r="G53" t="str">
            <v>FS</v>
          </cell>
          <cell r="H53" t="str">
            <v>LTR</v>
          </cell>
          <cell r="I53">
            <v>32766</v>
          </cell>
          <cell r="J53">
            <v>22620</v>
          </cell>
          <cell r="K53">
            <v>55386</v>
          </cell>
          <cell r="L53">
            <v>44058</v>
          </cell>
          <cell r="M53">
            <v>20602</v>
          </cell>
          <cell r="N53">
            <v>64660</v>
          </cell>
          <cell r="O53">
            <v>14502</v>
          </cell>
          <cell r="P53">
            <v>14564</v>
          </cell>
          <cell r="Q53">
            <v>29066</v>
          </cell>
          <cell r="R53">
            <v>7958</v>
          </cell>
          <cell r="S53">
            <v>3383</v>
          </cell>
          <cell r="T53">
            <v>8762</v>
          </cell>
          <cell r="U53">
            <v>5814</v>
          </cell>
          <cell r="V53">
            <v>2571</v>
          </cell>
          <cell r="W53">
            <v>4278</v>
          </cell>
          <cell r="X53">
            <v>2366</v>
          </cell>
          <cell r="Y53">
            <v>2772</v>
          </cell>
          <cell r="Z53">
            <v>2652</v>
          </cell>
          <cell r="AA53">
            <v>4406</v>
          </cell>
          <cell r="AB53">
            <v>7558</v>
          </cell>
          <cell r="AC53">
            <v>2866</v>
          </cell>
          <cell r="AD53">
            <v>9866</v>
          </cell>
          <cell r="AE53">
            <v>10736</v>
          </cell>
          <cell r="AF53">
            <v>10093</v>
          </cell>
          <cell r="AG53">
            <v>4276</v>
          </cell>
          <cell r="AH53">
            <v>3832</v>
          </cell>
          <cell r="AI53">
            <v>5255</v>
          </cell>
          <cell r="AJ53">
            <v>3425</v>
          </cell>
          <cell r="AK53">
            <v>3419</v>
          </cell>
          <cell r="AL53">
            <v>1393</v>
          </cell>
          <cell r="AM53">
            <v>863</v>
          </cell>
          <cell r="AN53">
            <v>1502</v>
          </cell>
          <cell r="AO53">
            <v>10000</v>
          </cell>
          <cell r="AP53">
            <v>2465</v>
          </cell>
          <cell r="AQ53">
            <v>2475</v>
          </cell>
          <cell r="AR53">
            <v>2450</v>
          </cell>
          <cell r="AS53">
            <v>2387</v>
          </cell>
          <cell r="AT53">
            <v>2345</v>
          </cell>
          <cell r="AU53">
            <v>2380</v>
          </cell>
          <cell r="AV53">
            <v>2387</v>
          </cell>
          <cell r="AW53">
            <v>2395</v>
          </cell>
          <cell r="AX53">
            <v>2405</v>
          </cell>
          <cell r="AY53">
            <v>2455</v>
          </cell>
          <cell r="AZ53">
            <v>2449</v>
          </cell>
          <cell r="BA53">
            <v>2473</v>
          </cell>
        </row>
        <row r="54">
          <cell r="E54" t="str">
            <v>US</v>
          </cell>
          <cell r="F54" t="str">
            <v>TR-X</v>
          </cell>
          <cell r="G54" t="str">
            <v>DY</v>
          </cell>
          <cell r="H54" t="str">
            <v>PSR</v>
          </cell>
          <cell r="I54">
            <v>1515</v>
          </cell>
          <cell r="J54">
            <v>0</v>
          </cell>
          <cell r="K54">
            <v>1515</v>
          </cell>
          <cell r="L54">
            <v>155</v>
          </cell>
          <cell r="M54">
            <v>3084</v>
          </cell>
          <cell r="N54">
            <v>3239</v>
          </cell>
          <cell r="O54">
            <v>2220</v>
          </cell>
          <cell r="P54">
            <v>2700</v>
          </cell>
          <cell r="Q54">
            <v>4920</v>
          </cell>
          <cell r="R54">
            <v>500</v>
          </cell>
          <cell r="S54">
            <v>203</v>
          </cell>
          <cell r="T54">
            <v>797</v>
          </cell>
          <cell r="U54">
            <v>0</v>
          </cell>
          <cell r="V54">
            <v>15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155</v>
          </cell>
          <cell r="AH54">
            <v>0</v>
          </cell>
          <cell r="AI54">
            <v>0</v>
          </cell>
          <cell r="AJ54">
            <v>334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2750</v>
          </cell>
          <cell r="AP54">
            <v>370</v>
          </cell>
          <cell r="AQ54">
            <v>370</v>
          </cell>
          <cell r="AR54">
            <v>370</v>
          </cell>
          <cell r="AS54">
            <v>370</v>
          </cell>
          <cell r="AT54">
            <v>370</v>
          </cell>
          <cell r="AU54">
            <v>370</v>
          </cell>
          <cell r="AV54">
            <v>450</v>
          </cell>
          <cell r="AW54">
            <v>450</v>
          </cell>
          <cell r="AX54">
            <v>450</v>
          </cell>
          <cell r="AY54">
            <v>450</v>
          </cell>
          <cell r="AZ54">
            <v>450</v>
          </cell>
          <cell r="BA54">
            <v>450</v>
          </cell>
        </row>
        <row r="55">
          <cell r="E55" t="str">
            <v>US</v>
          </cell>
          <cell r="F55" t="str">
            <v>TR-X</v>
          </cell>
          <cell r="G55" t="str">
            <v>DY</v>
          </cell>
          <cell r="H55" t="str">
            <v>LTR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760</v>
          </cell>
          <cell r="N55">
            <v>760</v>
          </cell>
          <cell r="O55">
            <v>624</v>
          </cell>
          <cell r="P55">
            <v>624</v>
          </cell>
          <cell r="Q55">
            <v>1248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120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640</v>
          </cell>
          <cell r="AP55">
            <v>104</v>
          </cell>
          <cell r="AQ55">
            <v>104</v>
          </cell>
          <cell r="AR55">
            <v>104</v>
          </cell>
          <cell r="AS55">
            <v>104</v>
          </cell>
          <cell r="AT55">
            <v>104</v>
          </cell>
          <cell r="AU55">
            <v>104</v>
          </cell>
          <cell r="AV55">
            <v>104</v>
          </cell>
          <cell r="AW55">
            <v>104</v>
          </cell>
          <cell r="AX55">
            <v>104</v>
          </cell>
          <cell r="AY55">
            <v>104</v>
          </cell>
          <cell r="AZ55">
            <v>104</v>
          </cell>
          <cell r="BA55">
            <v>104</v>
          </cell>
        </row>
        <row r="56">
          <cell r="E56" t="str">
            <v>CN</v>
          </cell>
          <cell r="F56" t="str">
            <v>OE</v>
          </cell>
          <cell r="G56" t="str">
            <v>BS</v>
          </cell>
          <cell r="H56" t="str">
            <v>PSR</v>
          </cell>
          <cell r="I56">
            <v>105968</v>
          </cell>
          <cell r="J56">
            <v>97833</v>
          </cell>
          <cell r="K56">
            <v>203801</v>
          </cell>
          <cell r="L56">
            <v>91703</v>
          </cell>
          <cell r="M56">
            <v>92749</v>
          </cell>
          <cell r="N56">
            <v>184452</v>
          </cell>
          <cell r="O56">
            <v>88200</v>
          </cell>
          <cell r="P56">
            <v>76500</v>
          </cell>
          <cell r="Q56">
            <v>164700</v>
          </cell>
          <cell r="R56">
            <v>15697</v>
          </cell>
          <cell r="S56">
            <v>15760</v>
          </cell>
          <cell r="T56">
            <v>19113</v>
          </cell>
          <cell r="U56">
            <v>17809</v>
          </cell>
          <cell r="V56">
            <v>17789</v>
          </cell>
          <cell r="W56">
            <v>19800</v>
          </cell>
          <cell r="X56">
            <v>12765</v>
          </cell>
          <cell r="Y56">
            <v>19000</v>
          </cell>
          <cell r="Z56">
            <v>18324</v>
          </cell>
          <cell r="AA56">
            <v>15961</v>
          </cell>
          <cell r="AB56">
            <v>17754</v>
          </cell>
          <cell r="AC56">
            <v>14029</v>
          </cell>
          <cell r="AD56">
            <v>15762</v>
          </cell>
          <cell r="AE56">
            <v>13414</v>
          </cell>
          <cell r="AF56">
            <v>14858</v>
          </cell>
          <cell r="AG56">
            <v>14359</v>
          </cell>
          <cell r="AH56">
            <v>16823</v>
          </cell>
          <cell r="AI56">
            <v>16487</v>
          </cell>
          <cell r="AJ56">
            <v>11097</v>
          </cell>
          <cell r="AK56">
            <v>15693</v>
          </cell>
          <cell r="AL56">
            <v>16800</v>
          </cell>
          <cell r="AM56">
            <v>17568</v>
          </cell>
          <cell r="AN56">
            <v>18091</v>
          </cell>
          <cell r="AO56">
            <v>13500</v>
          </cell>
          <cell r="AP56">
            <v>17000</v>
          </cell>
          <cell r="AQ56">
            <v>15200</v>
          </cell>
          <cell r="AR56">
            <v>14900</v>
          </cell>
          <cell r="AS56">
            <v>13700</v>
          </cell>
          <cell r="AT56">
            <v>13700</v>
          </cell>
          <cell r="AU56">
            <v>13700</v>
          </cell>
          <cell r="AV56">
            <v>13200</v>
          </cell>
          <cell r="AW56">
            <v>13000</v>
          </cell>
          <cell r="AX56">
            <v>13000</v>
          </cell>
          <cell r="AY56">
            <v>13200</v>
          </cell>
          <cell r="AZ56">
            <v>13500</v>
          </cell>
          <cell r="BA56">
            <v>10600</v>
          </cell>
        </row>
        <row r="57">
          <cell r="E57" t="str">
            <v>CN</v>
          </cell>
          <cell r="F57" t="str">
            <v>OE</v>
          </cell>
          <cell r="G57" t="str">
            <v>BS</v>
          </cell>
          <cell r="H57" t="str">
            <v>LTR</v>
          </cell>
          <cell r="I57">
            <v>830</v>
          </cell>
          <cell r="J57">
            <v>829</v>
          </cell>
          <cell r="K57">
            <v>1659</v>
          </cell>
          <cell r="L57">
            <v>875</v>
          </cell>
          <cell r="M57">
            <v>593</v>
          </cell>
          <cell r="N57">
            <v>1468</v>
          </cell>
          <cell r="O57">
            <v>0</v>
          </cell>
          <cell r="P57">
            <v>0</v>
          </cell>
          <cell r="Q57">
            <v>0</v>
          </cell>
          <cell r="R57">
            <v>106</v>
          </cell>
          <cell r="S57">
            <v>165</v>
          </cell>
          <cell r="T57">
            <v>72</v>
          </cell>
          <cell r="U57">
            <v>122</v>
          </cell>
          <cell r="V57">
            <v>94</v>
          </cell>
          <cell r="W57">
            <v>271</v>
          </cell>
          <cell r="X57">
            <v>108</v>
          </cell>
          <cell r="Y57">
            <v>149</v>
          </cell>
          <cell r="Z57">
            <v>105</v>
          </cell>
          <cell r="AA57">
            <v>105</v>
          </cell>
          <cell r="AB57">
            <v>164</v>
          </cell>
          <cell r="AC57">
            <v>198</v>
          </cell>
          <cell r="AD57">
            <v>106</v>
          </cell>
          <cell r="AE57">
            <v>185</v>
          </cell>
          <cell r="AF57">
            <v>203</v>
          </cell>
          <cell r="AG57">
            <v>175</v>
          </cell>
          <cell r="AH57">
            <v>0</v>
          </cell>
          <cell r="AI57">
            <v>206</v>
          </cell>
          <cell r="AJ57">
            <v>101</v>
          </cell>
          <cell r="AK57">
            <v>108</v>
          </cell>
          <cell r="AL57">
            <v>166</v>
          </cell>
          <cell r="AM57">
            <v>75</v>
          </cell>
          <cell r="AN57">
            <v>143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</row>
        <row r="58">
          <cell r="E58" t="str">
            <v>CN</v>
          </cell>
          <cell r="F58" t="str">
            <v>OE</v>
          </cell>
          <cell r="G58" t="str">
            <v>FS</v>
          </cell>
          <cell r="H58" t="str">
            <v>PSR</v>
          </cell>
          <cell r="I58">
            <v>953475</v>
          </cell>
          <cell r="J58">
            <v>949063</v>
          </cell>
          <cell r="K58">
            <v>1902538</v>
          </cell>
          <cell r="L58">
            <v>889530</v>
          </cell>
          <cell r="M58">
            <v>701226</v>
          </cell>
          <cell r="N58">
            <v>1590756</v>
          </cell>
          <cell r="O58">
            <v>661976</v>
          </cell>
          <cell r="P58">
            <v>607356</v>
          </cell>
          <cell r="Q58">
            <v>1269332</v>
          </cell>
          <cell r="R58">
            <v>142068</v>
          </cell>
          <cell r="S58">
            <v>132682</v>
          </cell>
          <cell r="T58">
            <v>165094</v>
          </cell>
          <cell r="U58">
            <v>154540</v>
          </cell>
          <cell r="V58">
            <v>159995</v>
          </cell>
          <cell r="W58">
            <v>199096</v>
          </cell>
          <cell r="X58">
            <v>135095</v>
          </cell>
          <cell r="Y58">
            <v>182219</v>
          </cell>
          <cell r="Z58">
            <v>158916</v>
          </cell>
          <cell r="AA58">
            <v>161567</v>
          </cell>
          <cell r="AB58">
            <v>182817</v>
          </cell>
          <cell r="AC58">
            <v>128449</v>
          </cell>
          <cell r="AD58">
            <v>166578</v>
          </cell>
          <cell r="AE58">
            <v>145606</v>
          </cell>
          <cell r="AF58">
            <v>169185</v>
          </cell>
          <cell r="AG58">
            <v>133472</v>
          </cell>
          <cell r="AH58">
            <v>139168</v>
          </cell>
          <cell r="AI58">
            <v>135521</v>
          </cell>
          <cell r="AJ58">
            <v>127320</v>
          </cell>
          <cell r="AK58">
            <v>137773</v>
          </cell>
          <cell r="AL58">
            <v>107945</v>
          </cell>
          <cell r="AM58">
            <v>112644</v>
          </cell>
          <cell r="AN58">
            <v>119864</v>
          </cell>
          <cell r="AO58">
            <v>95680</v>
          </cell>
          <cell r="AP58">
            <v>118800</v>
          </cell>
          <cell r="AQ58">
            <v>95500</v>
          </cell>
          <cell r="AR58">
            <v>120100</v>
          </cell>
          <cell r="AS58">
            <v>103800</v>
          </cell>
          <cell r="AT58">
            <v>114588</v>
          </cell>
          <cell r="AU58">
            <v>109188</v>
          </cell>
          <cell r="AV58">
            <v>72144</v>
          </cell>
          <cell r="AW58">
            <v>117991</v>
          </cell>
          <cell r="AX58">
            <v>101984</v>
          </cell>
          <cell r="AY58">
            <v>116488</v>
          </cell>
          <cell r="AZ58">
            <v>107688</v>
          </cell>
          <cell r="BA58">
            <v>91061</v>
          </cell>
        </row>
        <row r="59">
          <cell r="E59" t="str">
            <v>CN</v>
          </cell>
          <cell r="F59" t="str">
            <v>OE</v>
          </cell>
          <cell r="G59" t="str">
            <v>FS</v>
          </cell>
          <cell r="H59" t="str">
            <v>TSR</v>
          </cell>
          <cell r="I59">
            <v>4</v>
          </cell>
          <cell r="J59">
            <v>9</v>
          </cell>
          <cell r="K59">
            <v>13</v>
          </cell>
          <cell r="L59">
            <v>12</v>
          </cell>
          <cell r="M59">
            <v>5</v>
          </cell>
          <cell r="N59">
            <v>17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1</v>
          </cell>
          <cell r="Y59">
            <v>0</v>
          </cell>
          <cell r="Z59">
            <v>1</v>
          </cell>
          <cell r="AA59">
            <v>3</v>
          </cell>
          <cell r="AB59">
            <v>3</v>
          </cell>
          <cell r="AC59">
            <v>1</v>
          </cell>
          <cell r="AD59">
            <v>2</v>
          </cell>
          <cell r="AE59">
            <v>1</v>
          </cell>
          <cell r="AF59">
            <v>1</v>
          </cell>
          <cell r="AG59">
            <v>6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0</v>
          </cell>
          <cell r="AM59">
            <v>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</row>
        <row r="60">
          <cell r="E60" t="str">
            <v>CN</v>
          </cell>
          <cell r="F60" t="str">
            <v>OE</v>
          </cell>
          <cell r="G60" t="str">
            <v>FS</v>
          </cell>
          <cell r="H60" t="str">
            <v>LTR</v>
          </cell>
          <cell r="I60">
            <v>48478</v>
          </cell>
          <cell r="J60">
            <v>54406</v>
          </cell>
          <cell r="K60">
            <v>102884</v>
          </cell>
          <cell r="L60">
            <v>68642</v>
          </cell>
          <cell r="M60">
            <v>26402</v>
          </cell>
          <cell r="N60">
            <v>95044</v>
          </cell>
          <cell r="O60">
            <v>44957</v>
          </cell>
          <cell r="P60">
            <v>44306</v>
          </cell>
          <cell r="Q60">
            <v>89263</v>
          </cell>
          <cell r="R60">
            <v>8935</v>
          </cell>
          <cell r="S60">
            <v>9610</v>
          </cell>
          <cell r="T60">
            <v>7354</v>
          </cell>
          <cell r="U60">
            <v>7412</v>
          </cell>
          <cell r="V60">
            <v>5999</v>
          </cell>
          <cell r="W60">
            <v>9168</v>
          </cell>
          <cell r="X60">
            <v>6088</v>
          </cell>
          <cell r="Y60">
            <v>10875</v>
          </cell>
          <cell r="Z60">
            <v>18034</v>
          </cell>
          <cell r="AA60">
            <v>6285</v>
          </cell>
          <cell r="AB60">
            <v>8117</v>
          </cell>
          <cell r="AC60">
            <v>5007</v>
          </cell>
          <cell r="AD60">
            <v>7284</v>
          </cell>
          <cell r="AE60">
            <v>18145</v>
          </cell>
          <cell r="AF60">
            <v>15388</v>
          </cell>
          <cell r="AG60">
            <v>9892</v>
          </cell>
          <cell r="AH60">
            <v>8189</v>
          </cell>
          <cell r="AI60">
            <v>9744</v>
          </cell>
          <cell r="AJ60">
            <v>5106</v>
          </cell>
          <cell r="AK60">
            <v>6125</v>
          </cell>
          <cell r="AL60">
            <v>4990</v>
          </cell>
          <cell r="AM60">
            <v>3672</v>
          </cell>
          <cell r="AN60">
            <v>3309</v>
          </cell>
          <cell r="AO60">
            <v>3200</v>
          </cell>
          <cell r="AP60">
            <v>3540</v>
          </cell>
          <cell r="AQ60">
            <v>4000</v>
          </cell>
          <cell r="AR60">
            <v>10289</v>
          </cell>
          <cell r="AS60">
            <v>10178</v>
          </cell>
          <cell r="AT60">
            <v>8474</v>
          </cell>
          <cell r="AU60">
            <v>8476</v>
          </cell>
          <cell r="AV60">
            <v>4238</v>
          </cell>
          <cell r="AW60">
            <v>8861</v>
          </cell>
          <cell r="AX60">
            <v>8091</v>
          </cell>
          <cell r="AY60">
            <v>8476</v>
          </cell>
          <cell r="AZ60">
            <v>8476</v>
          </cell>
          <cell r="BA60">
            <v>6164</v>
          </cell>
        </row>
        <row r="61">
          <cell r="E61" t="str">
            <v>CN</v>
          </cell>
          <cell r="F61" t="str">
            <v>TR</v>
          </cell>
          <cell r="G61" t="str">
            <v>BS</v>
          </cell>
          <cell r="H61" t="str">
            <v>PSR</v>
          </cell>
          <cell r="I61">
            <v>176241</v>
          </cell>
          <cell r="J61">
            <v>551791</v>
          </cell>
          <cell r="K61">
            <v>728032</v>
          </cell>
          <cell r="L61">
            <v>158325</v>
          </cell>
          <cell r="M61">
            <v>461886</v>
          </cell>
          <cell r="N61">
            <v>620211</v>
          </cell>
          <cell r="O61">
            <v>159914</v>
          </cell>
          <cell r="P61">
            <v>442087</v>
          </cell>
          <cell r="Q61">
            <v>602001</v>
          </cell>
          <cell r="R61">
            <v>17680</v>
          </cell>
          <cell r="S61">
            <v>11215</v>
          </cell>
          <cell r="T61">
            <v>30807</v>
          </cell>
          <cell r="U61">
            <v>56474</v>
          </cell>
          <cell r="V61">
            <v>31354</v>
          </cell>
          <cell r="W61">
            <v>28711</v>
          </cell>
          <cell r="X61">
            <v>61497</v>
          </cell>
          <cell r="Y61">
            <v>101955</v>
          </cell>
          <cell r="Z61">
            <v>130599</v>
          </cell>
          <cell r="AA61">
            <v>160546</v>
          </cell>
          <cell r="AB61">
            <v>69742</v>
          </cell>
          <cell r="AC61">
            <v>27452</v>
          </cell>
          <cell r="AD61">
            <v>18737</v>
          </cell>
          <cell r="AE61">
            <v>34555</v>
          </cell>
          <cell r="AF61">
            <v>20769</v>
          </cell>
          <cell r="AG61">
            <v>26159</v>
          </cell>
          <cell r="AH61">
            <v>27814</v>
          </cell>
          <cell r="AI61">
            <v>30291</v>
          </cell>
          <cell r="AJ61">
            <v>51991</v>
          </cell>
          <cell r="AK61">
            <v>82198</v>
          </cell>
          <cell r="AL61">
            <v>99015</v>
          </cell>
          <cell r="AM61">
            <v>113336</v>
          </cell>
          <cell r="AN61">
            <v>88377</v>
          </cell>
          <cell r="AO61">
            <v>26969</v>
          </cell>
          <cell r="AP61">
            <v>21368</v>
          </cell>
          <cell r="AQ61">
            <v>24259</v>
          </cell>
          <cell r="AR61">
            <v>30244</v>
          </cell>
          <cell r="AS61">
            <v>30095</v>
          </cell>
          <cell r="AT61">
            <v>27229</v>
          </cell>
          <cell r="AU61">
            <v>26719</v>
          </cell>
          <cell r="AV61">
            <v>54484</v>
          </cell>
          <cell r="AW61">
            <v>83342</v>
          </cell>
          <cell r="AX61">
            <v>96046</v>
          </cell>
          <cell r="AY61">
            <v>112619</v>
          </cell>
          <cell r="AZ61">
            <v>72327</v>
          </cell>
          <cell r="BA61">
            <v>23269</v>
          </cell>
        </row>
        <row r="62">
          <cell r="E62" t="str">
            <v>CN</v>
          </cell>
          <cell r="F62" t="str">
            <v>TR</v>
          </cell>
          <cell r="G62" t="str">
            <v>BS</v>
          </cell>
          <cell r="H62" t="str">
            <v>LTR</v>
          </cell>
          <cell r="I62">
            <v>74831</v>
          </cell>
          <cell r="J62">
            <v>86543</v>
          </cell>
          <cell r="K62">
            <v>161374</v>
          </cell>
          <cell r="L62">
            <v>72354</v>
          </cell>
          <cell r="M62">
            <v>87766</v>
          </cell>
          <cell r="N62">
            <v>160120</v>
          </cell>
          <cell r="O62">
            <v>73510</v>
          </cell>
          <cell r="P62">
            <v>86490</v>
          </cell>
          <cell r="Q62">
            <v>160000</v>
          </cell>
          <cell r="R62">
            <v>16725</v>
          </cell>
          <cell r="S62">
            <v>10115</v>
          </cell>
          <cell r="T62">
            <v>14567</v>
          </cell>
          <cell r="U62">
            <v>12782</v>
          </cell>
          <cell r="V62">
            <v>8455</v>
          </cell>
          <cell r="W62">
            <v>12187</v>
          </cell>
          <cell r="X62">
            <v>13236</v>
          </cell>
          <cell r="Y62">
            <v>13060</v>
          </cell>
          <cell r="Z62">
            <v>13910</v>
          </cell>
          <cell r="AA62">
            <v>18509</v>
          </cell>
          <cell r="AB62">
            <v>17412</v>
          </cell>
          <cell r="AC62">
            <v>10416</v>
          </cell>
          <cell r="AD62">
            <v>8072</v>
          </cell>
          <cell r="AE62">
            <v>16500</v>
          </cell>
          <cell r="AF62">
            <v>12244</v>
          </cell>
          <cell r="AG62">
            <v>9205</v>
          </cell>
          <cell r="AH62">
            <v>12248</v>
          </cell>
          <cell r="AI62">
            <v>14085</v>
          </cell>
          <cell r="AJ62">
            <v>12115</v>
          </cell>
          <cell r="AK62">
            <v>14063</v>
          </cell>
          <cell r="AL62">
            <v>15716</v>
          </cell>
          <cell r="AM62">
            <v>14684</v>
          </cell>
          <cell r="AN62">
            <v>18665</v>
          </cell>
          <cell r="AO62">
            <v>12523</v>
          </cell>
          <cell r="AP62">
            <v>11324</v>
          </cell>
          <cell r="AQ62">
            <v>13427</v>
          </cell>
          <cell r="AR62">
            <v>12702</v>
          </cell>
          <cell r="AS62">
            <v>13059</v>
          </cell>
          <cell r="AT62">
            <v>11616</v>
          </cell>
          <cell r="AU62">
            <v>11382</v>
          </cell>
          <cell r="AV62">
            <v>14450</v>
          </cell>
          <cell r="AW62">
            <v>15568</v>
          </cell>
          <cell r="AX62">
            <v>15370</v>
          </cell>
          <cell r="AY62">
            <v>16391</v>
          </cell>
          <cell r="AZ62">
            <v>13280</v>
          </cell>
          <cell r="BA62">
            <v>11431</v>
          </cell>
        </row>
        <row r="63">
          <cell r="E63" t="str">
            <v>CN</v>
          </cell>
          <cell r="F63" t="str">
            <v>TR</v>
          </cell>
          <cell r="G63" t="str">
            <v>FS</v>
          </cell>
          <cell r="H63" t="str">
            <v>PSR</v>
          </cell>
          <cell r="I63">
            <v>246037</v>
          </cell>
          <cell r="J63">
            <v>284198</v>
          </cell>
          <cell r="K63">
            <v>530235</v>
          </cell>
          <cell r="L63">
            <v>225855</v>
          </cell>
          <cell r="M63">
            <v>271595</v>
          </cell>
          <cell r="N63">
            <v>497450</v>
          </cell>
          <cell r="O63">
            <v>101935</v>
          </cell>
          <cell r="P63">
            <v>153564</v>
          </cell>
          <cell r="Q63">
            <v>255499</v>
          </cell>
          <cell r="R63">
            <v>34664</v>
          </cell>
          <cell r="S63">
            <v>34320</v>
          </cell>
          <cell r="T63">
            <v>53480</v>
          </cell>
          <cell r="U63">
            <v>46534</v>
          </cell>
          <cell r="V63">
            <v>37794</v>
          </cell>
          <cell r="W63">
            <v>39245</v>
          </cell>
          <cell r="X63">
            <v>37057</v>
          </cell>
          <cell r="Y63">
            <v>46624</v>
          </cell>
          <cell r="Z63">
            <v>39029</v>
          </cell>
          <cell r="AA63">
            <v>79963</v>
          </cell>
          <cell r="AB63">
            <v>49700</v>
          </cell>
          <cell r="AC63">
            <v>31825</v>
          </cell>
          <cell r="AD63">
            <v>32113</v>
          </cell>
          <cell r="AE63">
            <v>37487</v>
          </cell>
          <cell r="AF63">
            <v>45686</v>
          </cell>
          <cell r="AG63">
            <v>29889</v>
          </cell>
          <cell r="AH63">
            <v>44925</v>
          </cell>
          <cell r="AI63">
            <v>35755</v>
          </cell>
          <cell r="AJ63">
            <v>49413</v>
          </cell>
          <cell r="AK63">
            <v>44221</v>
          </cell>
          <cell r="AL63">
            <v>51292</v>
          </cell>
          <cell r="AM63">
            <v>51583</v>
          </cell>
          <cell r="AN63">
            <v>43181</v>
          </cell>
          <cell r="AO63">
            <v>31905</v>
          </cell>
          <cell r="AP63">
            <v>13947</v>
          </cell>
          <cell r="AQ63">
            <v>15874</v>
          </cell>
          <cell r="AR63">
            <v>20252</v>
          </cell>
          <cell r="AS63">
            <v>16366</v>
          </cell>
          <cell r="AT63">
            <v>19067</v>
          </cell>
          <cell r="AU63">
            <v>16429</v>
          </cell>
          <cell r="AV63">
            <v>19074</v>
          </cell>
          <cell r="AW63">
            <v>28468</v>
          </cell>
          <cell r="AX63">
            <v>30759</v>
          </cell>
          <cell r="AY63">
            <v>35462</v>
          </cell>
          <cell r="AZ63">
            <v>25097</v>
          </cell>
          <cell r="BA63">
            <v>14704</v>
          </cell>
        </row>
        <row r="64">
          <cell r="E64" t="str">
            <v>CN</v>
          </cell>
          <cell r="F64" t="str">
            <v>TR</v>
          </cell>
          <cell r="G64" t="str">
            <v>FS</v>
          </cell>
          <cell r="H64" t="str">
            <v>LTR</v>
          </cell>
          <cell r="I64">
            <v>49391</v>
          </cell>
          <cell r="J64">
            <v>57208</v>
          </cell>
          <cell r="K64">
            <v>106599</v>
          </cell>
          <cell r="L64">
            <v>50104</v>
          </cell>
          <cell r="M64">
            <v>49156</v>
          </cell>
          <cell r="N64">
            <v>99260</v>
          </cell>
          <cell r="O64">
            <v>28772</v>
          </cell>
          <cell r="P64">
            <v>32729</v>
          </cell>
          <cell r="Q64">
            <v>61501</v>
          </cell>
          <cell r="R64">
            <v>5177</v>
          </cell>
          <cell r="S64">
            <v>7781</v>
          </cell>
          <cell r="T64">
            <v>9942</v>
          </cell>
          <cell r="U64">
            <v>8399</v>
          </cell>
          <cell r="V64">
            <v>8635</v>
          </cell>
          <cell r="W64">
            <v>9457</v>
          </cell>
          <cell r="X64">
            <v>8543</v>
          </cell>
          <cell r="Y64">
            <v>9311</v>
          </cell>
          <cell r="Z64">
            <v>11897</v>
          </cell>
          <cell r="AA64">
            <v>8981</v>
          </cell>
          <cell r="AB64">
            <v>10023</v>
          </cell>
          <cell r="AC64">
            <v>8453</v>
          </cell>
          <cell r="AD64">
            <v>6963</v>
          </cell>
          <cell r="AE64">
            <v>8711</v>
          </cell>
          <cell r="AF64">
            <v>9304</v>
          </cell>
          <cell r="AG64">
            <v>6020</v>
          </cell>
          <cell r="AH64">
            <v>8751</v>
          </cell>
          <cell r="AI64">
            <v>10355</v>
          </cell>
          <cell r="AJ64">
            <v>13093</v>
          </cell>
          <cell r="AK64">
            <v>9250</v>
          </cell>
          <cell r="AL64">
            <v>6501</v>
          </cell>
          <cell r="AM64">
            <v>6174</v>
          </cell>
          <cell r="AN64">
            <v>7486</v>
          </cell>
          <cell r="AO64">
            <v>6652</v>
          </cell>
          <cell r="AP64">
            <v>4162</v>
          </cell>
          <cell r="AQ64">
            <v>5056</v>
          </cell>
          <cell r="AR64">
            <v>5252</v>
          </cell>
          <cell r="AS64">
            <v>4701</v>
          </cell>
          <cell r="AT64">
            <v>4674</v>
          </cell>
          <cell r="AU64">
            <v>4927</v>
          </cell>
          <cell r="AV64">
            <v>5403</v>
          </cell>
          <cell r="AW64">
            <v>6675</v>
          </cell>
          <cell r="AX64">
            <v>5262</v>
          </cell>
          <cell r="AY64">
            <v>5664</v>
          </cell>
          <cell r="AZ64">
            <v>5376</v>
          </cell>
          <cell r="BA64">
            <v>4349</v>
          </cell>
        </row>
        <row r="65">
          <cell r="E65" t="str">
            <v>CN</v>
          </cell>
          <cell r="F65" t="str">
            <v>TR</v>
          </cell>
          <cell r="G65" t="str">
            <v>SB</v>
          </cell>
          <cell r="H65" t="str">
            <v>PSR</v>
          </cell>
          <cell r="I65">
            <v>0</v>
          </cell>
          <cell r="J65">
            <v>0</v>
          </cell>
          <cell r="K65">
            <v>0</v>
          </cell>
          <cell r="L65">
            <v>2222</v>
          </cell>
          <cell r="M65">
            <v>2520</v>
          </cell>
          <cell r="N65">
            <v>4742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207</v>
          </cell>
          <cell r="AG65">
            <v>199</v>
          </cell>
          <cell r="AH65">
            <v>352</v>
          </cell>
          <cell r="AI65">
            <v>1464</v>
          </cell>
          <cell r="AJ65">
            <v>152</v>
          </cell>
          <cell r="AK65">
            <v>1295</v>
          </cell>
          <cell r="AL65">
            <v>22</v>
          </cell>
          <cell r="AM65">
            <v>129</v>
          </cell>
          <cell r="AN65">
            <v>477</v>
          </cell>
          <cell r="AO65">
            <v>445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</row>
        <row r="66">
          <cell r="E66" t="str">
            <v>CN</v>
          </cell>
          <cell r="F66" t="str">
            <v>TR</v>
          </cell>
          <cell r="G66" t="str">
            <v>SB</v>
          </cell>
          <cell r="H66" t="str">
            <v>LTR</v>
          </cell>
          <cell r="I66">
            <v>0</v>
          </cell>
          <cell r="J66">
            <v>0</v>
          </cell>
          <cell r="K66">
            <v>0</v>
          </cell>
          <cell r="L66">
            <v>896</v>
          </cell>
          <cell r="M66">
            <v>2199</v>
          </cell>
          <cell r="N66">
            <v>3095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266</v>
          </cell>
          <cell r="AG66">
            <v>193</v>
          </cell>
          <cell r="AH66">
            <v>274</v>
          </cell>
          <cell r="AI66">
            <v>163</v>
          </cell>
          <cell r="AJ66">
            <v>244</v>
          </cell>
          <cell r="AK66">
            <v>429</v>
          </cell>
          <cell r="AL66">
            <v>67</v>
          </cell>
          <cell r="AM66">
            <v>239</v>
          </cell>
          <cell r="AN66">
            <v>372</v>
          </cell>
          <cell r="AO66">
            <v>848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</row>
        <row r="67">
          <cell r="E67" t="str">
            <v>CN</v>
          </cell>
          <cell r="F67" t="str">
            <v>TR</v>
          </cell>
          <cell r="G67" t="str">
            <v>PL</v>
          </cell>
          <cell r="H67" t="str">
            <v>PSR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</row>
        <row r="68">
          <cell r="E68" t="str">
            <v>CN</v>
          </cell>
          <cell r="F68" t="str">
            <v>TR</v>
          </cell>
          <cell r="G68" t="str">
            <v>PL</v>
          </cell>
          <cell r="H68" t="str">
            <v>LTR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</row>
        <row r="69">
          <cell r="E69" t="str">
            <v>CN</v>
          </cell>
          <cell r="F69" t="str">
            <v>TR</v>
          </cell>
          <cell r="G69" t="str">
            <v>DY</v>
          </cell>
          <cell r="H69" t="str">
            <v>PSR</v>
          </cell>
          <cell r="I69">
            <v>355992</v>
          </cell>
          <cell r="J69">
            <v>413759</v>
          </cell>
          <cell r="K69">
            <v>769751</v>
          </cell>
          <cell r="L69">
            <v>300242</v>
          </cell>
          <cell r="M69">
            <v>352235</v>
          </cell>
          <cell r="N69">
            <v>652477</v>
          </cell>
          <cell r="O69">
            <v>301144</v>
          </cell>
          <cell r="P69">
            <v>348853</v>
          </cell>
          <cell r="Q69">
            <v>649997</v>
          </cell>
          <cell r="R69">
            <v>32793</v>
          </cell>
          <cell r="S69">
            <v>58456</v>
          </cell>
          <cell r="T69">
            <v>68554</v>
          </cell>
          <cell r="U69">
            <v>58630</v>
          </cell>
          <cell r="V69">
            <v>79417</v>
          </cell>
          <cell r="W69">
            <v>58142</v>
          </cell>
          <cell r="X69">
            <v>48463</v>
          </cell>
          <cell r="Y69">
            <v>62832</v>
          </cell>
          <cell r="Z69">
            <v>104807</v>
          </cell>
          <cell r="AA69">
            <v>95092</v>
          </cell>
          <cell r="AB69">
            <v>63701</v>
          </cell>
          <cell r="AC69">
            <v>38864</v>
          </cell>
          <cell r="AD69">
            <v>40932</v>
          </cell>
          <cell r="AE69">
            <v>42712</v>
          </cell>
          <cell r="AF69">
            <v>53923</v>
          </cell>
          <cell r="AG69">
            <v>51543</v>
          </cell>
          <cell r="AH69">
            <v>57097</v>
          </cell>
          <cell r="AI69">
            <v>54035</v>
          </cell>
          <cell r="AJ69">
            <v>36590</v>
          </cell>
          <cell r="AK69">
            <v>67036</v>
          </cell>
          <cell r="AL69">
            <v>66361</v>
          </cell>
          <cell r="AM69">
            <v>67414</v>
          </cell>
          <cell r="AN69">
            <v>65808</v>
          </cell>
          <cell r="AO69">
            <v>49026</v>
          </cell>
          <cell r="AP69">
            <v>33928</v>
          </cell>
          <cell r="AQ69">
            <v>46039</v>
          </cell>
          <cell r="AR69">
            <v>56269</v>
          </cell>
          <cell r="AS69">
            <v>49549</v>
          </cell>
          <cell r="AT69">
            <v>63770</v>
          </cell>
          <cell r="AU69">
            <v>51589</v>
          </cell>
          <cell r="AV69">
            <v>39668</v>
          </cell>
          <cell r="AW69">
            <v>62599</v>
          </cell>
          <cell r="AX69">
            <v>81847</v>
          </cell>
          <cell r="AY69">
            <v>78684</v>
          </cell>
          <cell r="AZ69">
            <v>53895</v>
          </cell>
          <cell r="BA69">
            <v>32160</v>
          </cell>
        </row>
        <row r="70">
          <cell r="E70" t="str">
            <v>CN</v>
          </cell>
          <cell r="F70" t="str">
            <v>TR</v>
          </cell>
          <cell r="G70" t="str">
            <v>DY</v>
          </cell>
          <cell r="H70" t="str">
            <v>LTR</v>
          </cell>
          <cell r="I70">
            <v>69646</v>
          </cell>
          <cell r="J70">
            <v>71042</v>
          </cell>
          <cell r="K70">
            <v>140688</v>
          </cell>
          <cell r="L70">
            <v>56021</v>
          </cell>
          <cell r="M70">
            <v>65100</v>
          </cell>
          <cell r="N70">
            <v>121121</v>
          </cell>
          <cell r="O70">
            <v>59675</v>
          </cell>
          <cell r="P70">
            <v>60325</v>
          </cell>
          <cell r="Q70">
            <v>120000</v>
          </cell>
          <cell r="R70">
            <v>6821</v>
          </cell>
          <cell r="S70">
            <v>10571</v>
          </cell>
          <cell r="T70">
            <v>12486</v>
          </cell>
          <cell r="U70">
            <v>13966</v>
          </cell>
          <cell r="V70">
            <v>12044</v>
          </cell>
          <cell r="W70">
            <v>13758</v>
          </cell>
          <cell r="X70">
            <v>11688</v>
          </cell>
          <cell r="Y70">
            <v>11190</v>
          </cell>
          <cell r="Z70">
            <v>13467</v>
          </cell>
          <cell r="AA70">
            <v>12564</v>
          </cell>
          <cell r="AB70">
            <v>13233</v>
          </cell>
          <cell r="AC70">
            <v>8900</v>
          </cell>
          <cell r="AD70">
            <v>4669</v>
          </cell>
          <cell r="AE70">
            <v>7265</v>
          </cell>
          <cell r="AF70">
            <v>10717</v>
          </cell>
          <cell r="AG70">
            <v>9983</v>
          </cell>
          <cell r="AH70">
            <v>11294</v>
          </cell>
          <cell r="AI70">
            <v>12093</v>
          </cell>
          <cell r="AJ70">
            <v>16561</v>
          </cell>
          <cell r="AK70">
            <v>11038</v>
          </cell>
          <cell r="AL70">
            <v>9428</v>
          </cell>
          <cell r="AM70">
            <v>11877</v>
          </cell>
          <cell r="AN70">
            <v>10100</v>
          </cell>
          <cell r="AO70">
            <v>6096</v>
          </cell>
          <cell r="AP70">
            <v>5630</v>
          </cell>
          <cell r="AQ70">
            <v>8380</v>
          </cell>
          <cell r="AR70">
            <v>11062</v>
          </cell>
          <cell r="AS70">
            <v>11281</v>
          </cell>
          <cell r="AT70">
            <v>11136</v>
          </cell>
          <cell r="AU70">
            <v>12186</v>
          </cell>
          <cell r="AV70">
            <v>13207</v>
          </cell>
          <cell r="AW70">
            <v>10938</v>
          </cell>
          <cell r="AX70">
            <v>10857</v>
          </cell>
          <cell r="AY70">
            <v>9325</v>
          </cell>
          <cell r="AZ70">
            <v>9627</v>
          </cell>
          <cell r="BA70">
            <v>6371</v>
          </cell>
        </row>
        <row r="71">
          <cell r="E71" t="str">
            <v>SCA</v>
          </cell>
          <cell r="F71" t="str">
            <v>TR-X</v>
          </cell>
          <cell r="G71" t="str">
            <v>BS</v>
          </cell>
          <cell r="H71" t="str">
            <v>PSR</v>
          </cell>
          <cell r="L71">
            <v>122932</v>
          </cell>
          <cell r="M71">
            <v>127897</v>
          </cell>
          <cell r="N71">
            <v>250829</v>
          </cell>
          <cell r="O71">
            <v>122932</v>
          </cell>
          <cell r="P71">
            <v>127897</v>
          </cell>
          <cell r="Q71">
            <v>250829</v>
          </cell>
          <cell r="R71">
            <v>18544</v>
          </cell>
          <cell r="S71">
            <v>18544</v>
          </cell>
          <cell r="T71">
            <v>18545</v>
          </cell>
          <cell r="U71">
            <v>18544</v>
          </cell>
          <cell r="V71">
            <v>18544</v>
          </cell>
          <cell r="W71">
            <v>18544</v>
          </cell>
          <cell r="X71">
            <v>27009</v>
          </cell>
          <cell r="Y71">
            <v>27009</v>
          </cell>
          <cell r="Z71">
            <v>27010</v>
          </cell>
          <cell r="AA71">
            <v>27009</v>
          </cell>
          <cell r="AB71">
            <v>27009</v>
          </cell>
          <cell r="AC71">
            <v>27009</v>
          </cell>
          <cell r="AD71">
            <v>17970</v>
          </cell>
          <cell r="AE71">
            <v>17833</v>
          </cell>
          <cell r="AF71">
            <v>17840</v>
          </cell>
          <cell r="AG71">
            <v>23459</v>
          </cell>
          <cell r="AH71">
            <v>22156</v>
          </cell>
          <cell r="AI71">
            <v>23674</v>
          </cell>
          <cell r="AJ71">
            <v>17838</v>
          </cell>
          <cell r="AK71">
            <v>20236</v>
          </cell>
          <cell r="AL71">
            <v>22006</v>
          </cell>
          <cell r="AM71">
            <v>23981</v>
          </cell>
          <cell r="AN71">
            <v>21496</v>
          </cell>
          <cell r="AO71">
            <v>22340</v>
          </cell>
          <cell r="AP71">
            <v>17970</v>
          </cell>
          <cell r="AQ71">
            <v>17833</v>
          </cell>
          <cell r="AR71">
            <v>17840</v>
          </cell>
          <cell r="AS71">
            <v>23459</v>
          </cell>
          <cell r="AT71">
            <v>22156</v>
          </cell>
          <cell r="AU71">
            <v>23674</v>
          </cell>
          <cell r="AV71">
            <v>17838</v>
          </cell>
          <cell r="AW71">
            <v>20236</v>
          </cell>
          <cell r="AX71">
            <v>22006</v>
          </cell>
          <cell r="AY71">
            <v>23981</v>
          </cell>
          <cell r="AZ71">
            <v>21496</v>
          </cell>
          <cell r="BA71">
            <v>22340</v>
          </cell>
        </row>
        <row r="72">
          <cell r="E72" t="str">
            <v>SCA</v>
          </cell>
          <cell r="F72" t="str">
            <v>TR-X</v>
          </cell>
          <cell r="G72" t="str">
            <v>BS</v>
          </cell>
          <cell r="H72" t="str">
            <v>LTR</v>
          </cell>
          <cell r="I72">
            <v>41105</v>
          </cell>
          <cell r="J72">
            <v>55924</v>
          </cell>
          <cell r="K72">
            <v>97029</v>
          </cell>
          <cell r="L72">
            <v>63293</v>
          </cell>
          <cell r="M72">
            <v>65524</v>
          </cell>
          <cell r="N72">
            <v>128817</v>
          </cell>
          <cell r="O72">
            <v>63293</v>
          </cell>
          <cell r="P72">
            <v>65524</v>
          </cell>
          <cell r="Q72">
            <v>128817</v>
          </cell>
          <cell r="R72">
            <v>6851</v>
          </cell>
          <cell r="S72">
            <v>6851</v>
          </cell>
          <cell r="T72">
            <v>6851</v>
          </cell>
          <cell r="U72">
            <v>6850</v>
          </cell>
          <cell r="V72">
            <v>6851</v>
          </cell>
          <cell r="W72">
            <v>6851</v>
          </cell>
          <cell r="X72">
            <v>9321</v>
          </cell>
          <cell r="Y72">
            <v>9321</v>
          </cell>
          <cell r="Z72">
            <v>9320</v>
          </cell>
          <cell r="AA72">
            <v>9321</v>
          </cell>
          <cell r="AB72">
            <v>9321</v>
          </cell>
          <cell r="AC72">
            <v>9320</v>
          </cell>
          <cell r="AD72">
            <v>8989</v>
          </cell>
          <cell r="AE72">
            <v>9645</v>
          </cell>
          <cell r="AF72">
            <v>9527</v>
          </cell>
          <cell r="AG72">
            <v>12461</v>
          </cell>
          <cell r="AH72">
            <v>10984</v>
          </cell>
          <cell r="AI72">
            <v>11687</v>
          </cell>
          <cell r="AJ72">
            <v>10473</v>
          </cell>
          <cell r="AK72">
            <v>9919</v>
          </cell>
          <cell r="AL72">
            <v>11405</v>
          </cell>
          <cell r="AM72">
            <v>11738</v>
          </cell>
          <cell r="AN72">
            <v>10739</v>
          </cell>
          <cell r="AO72">
            <v>11250</v>
          </cell>
          <cell r="AP72">
            <v>8989</v>
          </cell>
          <cell r="AQ72">
            <v>9645</v>
          </cell>
          <cell r="AR72">
            <v>9527</v>
          </cell>
          <cell r="AS72">
            <v>12461</v>
          </cell>
          <cell r="AT72">
            <v>10984</v>
          </cell>
          <cell r="AU72">
            <v>11687</v>
          </cell>
          <cell r="AV72">
            <v>10473</v>
          </cell>
          <cell r="AW72">
            <v>9919</v>
          </cell>
          <cell r="AX72">
            <v>11405</v>
          </cell>
          <cell r="AY72">
            <v>11738</v>
          </cell>
          <cell r="AZ72">
            <v>10739</v>
          </cell>
          <cell r="BA72">
            <v>11250</v>
          </cell>
        </row>
        <row r="74">
          <cell r="E74" t="str">
            <v>CN</v>
          </cell>
          <cell r="F74" t="str">
            <v>TR</v>
          </cell>
          <cell r="G74" t="str">
            <v>PSR</v>
          </cell>
          <cell r="AP74">
            <v>69243</v>
          </cell>
          <cell r="AQ74">
            <v>86172</v>
          </cell>
          <cell r="AR74">
            <v>106765</v>
          </cell>
          <cell r="AS74">
            <v>96010</v>
          </cell>
          <cell r="AT74">
            <v>110066</v>
          </cell>
          <cell r="AU74">
            <v>94737</v>
          </cell>
          <cell r="AV74">
            <v>113226</v>
          </cell>
          <cell r="AW74">
            <v>174409</v>
          </cell>
          <cell r="AX74">
            <v>208652</v>
          </cell>
          <cell r="AY74">
            <v>226765</v>
          </cell>
          <cell r="AZ74">
            <v>151319</v>
          </cell>
          <cell r="BA74">
            <v>70133</v>
          </cell>
        </row>
        <row r="75">
          <cell r="G75" t="str">
            <v>LTR</v>
          </cell>
          <cell r="AP75">
            <v>21116</v>
          </cell>
          <cell r="AQ75">
            <v>26863</v>
          </cell>
          <cell r="AR75">
            <v>29016</v>
          </cell>
          <cell r="AS75">
            <v>29041</v>
          </cell>
          <cell r="AT75">
            <v>27426</v>
          </cell>
          <cell r="AU75">
            <v>28495</v>
          </cell>
          <cell r="AV75">
            <v>33060</v>
          </cell>
          <cell r="AW75">
            <v>33181</v>
          </cell>
          <cell r="AX75">
            <v>31489</v>
          </cell>
          <cell r="AY75">
            <v>31380</v>
          </cell>
          <cell r="AZ75">
            <v>28283</v>
          </cell>
          <cell r="BA75">
            <v>22151</v>
          </cell>
        </row>
        <row r="79">
          <cell r="AB79" t="str">
            <v>BUD</v>
          </cell>
          <cell r="AC79" t="str">
            <v>OE</v>
          </cell>
          <cell r="AD79">
            <v>1939808</v>
          </cell>
          <cell r="AE79">
            <v>2008011</v>
          </cell>
          <cell r="AF79">
            <v>2190426</v>
          </cell>
          <cell r="AG79">
            <v>1946182</v>
          </cell>
          <cell r="AH79">
            <v>2061267</v>
          </cell>
          <cell r="AI79">
            <v>2133043</v>
          </cell>
          <cell r="AJ79">
            <v>1397423</v>
          </cell>
          <cell r="AK79">
            <v>1902904</v>
          </cell>
          <cell r="AL79">
            <v>2084637</v>
          </cell>
          <cell r="AM79">
            <v>2130586</v>
          </cell>
          <cell r="AN79">
            <v>2113953</v>
          </cell>
          <cell r="AO79">
            <v>1675680</v>
          </cell>
          <cell r="AP79">
            <v>12278737</v>
          </cell>
          <cell r="AQ79">
            <v>11305183</v>
          </cell>
          <cell r="AR79">
            <v>23583920</v>
          </cell>
        </row>
        <row r="80">
          <cell r="AB80" t="str">
            <v>BUD</v>
          </cell>
          <cell r="AC80" t="str">
            <v>TR</v>
          </cell>
          <cell r="AD80">
            <v>3234217</v>
          </cell>
          <cell r="AE80">
            <v>3298441</v>
          </cell>
          <cell r="AF80">
            <v>3916007</v>
          </cell>
          <cell r="AG80">
            <v>3639504</v>
          </cell>
          <cell r="AH80">
            <v>3698108</v>
          </cell>
          <cell r="AI80">
            <v>3747779</v>
          </cell>
          <cell r="AJ80">
            <v>3775523</v>
          </cell>
          <cell r="AK80" t="e">
            <v>#REF!</v>
          </cell>
          <cell r="AL80">
            <v>4289904</v>
          </cell>
          <cell r="AM80">
            <v>4173450</v>
          </cell>
          <cell r="AN80">
            <v>3920264</v>
          </cell>
          <cell r="AO80">
            <v>3344987</v>
          </cell>
          <cell r="AP80">
            <v>21534056</v>
          </cell>
          <cell r="AQ80" t="e">
            <v>#REF!</v>
          </cell>
          <cell r="AR80" t="e">
            <v>#REF!</v>
          </cell>
        </row>
        <row r="81">
          <cell r="AB81" t="str">
            <v>BUD</v>
          </cell>
          <cell r="AC81" t="str">
            <v>TTL</v>
          </cell>
          <cell r="AD81">
            <v>5174025</v>
          </cell>
          <cell r="AE81">
            <v>5306452</v>
          </cell>
          <cell r="AF81">
            <v>6106433</v>
          </cell>
          <cell r="AG81">
            <v>5585686</v>
          </cell>
          <cell r="AH81">
            <v>5759375</v>
          </cell>
          <cell r="AI81">
            <v>5880822</v>
          </cell>
          <cell r="AJ81">
            <v>5172946</v>
          </cell>
          <cell r="AK81" t="e">
            <v>#REF!</v>
          </cell>
          <cell r="AL81">
            <v>6374541</v>
          </cell>
          <cell r="AM81">
            <v>6304036</v>
          </cell>
          <cell r="AN81">
            <v>6034217</v>
          </cell>
          <cell r="AO81">
            <v>5020667</v>
          </cell>
          <cell r="AP81">
            <v>33812793</v>
          </cell>
          <cell r="AQ81" t="e">
            <v>#REF!</v>
          </cell>
          <cell r="AR81" t="e">
            <v>#REF!</v>
          </cell>
        </row>
        <row r="85">
          <cell r="AB85" t="str">
            <v>INVENTORY</v>
          </cell>
        </row>
        <row r="86">
          <cell r="AB86" t="str">
            <v>BUD</v>
          </cell>
          <cell r="AC86" t="str">
            <v>PSR</v>
          </cell>
          <cell r="AD86">
            <v>6924</v>
          </cell>
          <cell r="AE86">
            <v>7437</v>
          </cell>
          <cell r="AF86">
            <v>7870</v>
          </cell>
          <cell r="AG86">
            <v>8390</v>
          </cell>
          <cell r="AH86">
            <v>9029</v>
          </cell>
          <cell r="AI86">
            <v>9591</v>
          </cell>
          <cell r="AJ86">
            <v>9978</v>
          </cell>
          <cell r="AK86">
            <v>9939</v>
          </cell>
          <cell r="AL86">
            <v>8875</v>
          </cell>
          <cell r="AM86">
            <v>7992</v>
          </cell>
          <cell r="AN86">
            <v>7223</v>
          </cell>
          <cell r="AO86">
            <v>7429</v>
          </cell>
        </row>
        <row r="87">
          <cell r="AB87" t="str">
            <v>BUD</v>
          </cell>
          <cell r="AC87" t="str">
            <v>LTR</v>
          </cell>
          <cell r="AD87">
            <v>982</v>
          </cell>
          <cell r="AE87">
            <v>1028</v>
          </cell>
          <cell r="AF87">
            <v>1052</v>
          </cell>
          <cell r="AG87">
            <v>1119</v>
          </cell>
          <cell r="AH87">
            <v>1240</v>
          </cell>
          <cell r="AI87">
            <v>1330</v>
          </cell>
          <cell r="AJ87">
            <v>1322</v>
          </cell>
          <cell r="AK87">
            <v>1384</v>
          </cell>
          <cell r="AL87">
            <v>1273</v>
          </cell>
          <cell r="AM87">
            <v>1272</v>
          </cell>
          <cell r="AN87">
            <v>1283</v>
          </cell>
          <cell r="AO87">
            <v>1362</v>
          </cell>
        </row>
        <row r="88">
          <cell r="AB88" t="str">
            <v>BUD</v>
          </cell>
          <cell r="AC88" t="str">
            <v>TTL</v>
          </cell>
          <cell r="AD88">
            <v>7906</v>
          </cell>
          <cell r="AE88">
            <v>8465</v>
          </cell>
          <cell r="AF88">
            <v>8922</v>
          </cell>
          <cell r="AG88">
            <v>9509</v>
          </cell>
          <cell r="AH88">
            <v>10269</v>
          </cell>
          <cell r="AI88">
            <v>10921</v>
          </cell>
          <cell r="AJ88">
            <v>11300</v>
          </cell>
          <cell r="AK88">
            <v>11323</v>
          </cell>
          <cell r="AL88">
            <v>10148</v>
          </cell>
          <cell r="AM88">
            <v>9264</v>
          </cell>
          <cell r="AN88">
            <v>8506</v>
          </cell>
          <cell r="AO88">
            <v>8791</v>
          </cell>
        </row>
        <row r="91">
          <cell r="AD91">
            <v>36526</v>
          </cell>
          <cell r="AE91">
            <v>36557</v>
          </cell>
          <cell r="AF91">
            <v>36586</v>
          </cell>
          <cell r="AG91">
            <v>36617</v>
          </cell>
          <cell r="AH91">
            <v>36647</v>
          </cell>
          <cell r="AI91">
            <v>36678</v>
          </cell>
          <cell r="AJ91">
            <v>36708</v>
          </cell>
          <cell r="AK91">
            <v>36739</v>
          </cell>
          <cell r="AL91">
            <v>36770</v>
          </cell>
          <cell r="AM91">
            <v>36800</v>
          </cell>
          <cell r="AN91">
            <v>36831</v>
          </cell>
          <cell r="AO91">
            <v>36861</v>
          </cell>
          <cell r="AP91" t="str">
            <v>YEAR</v>
          </cell>
        </row>
        <row r="92">
          <cell r="N92" t="str">
            <v>PSR OE</v>
          </cell>
          <cell r="AD92">
            <v>1649483</v>
          </cell>
          <cell r="AE92">
            <v>1687079</v>
          </cell>
          <cell r="AF92">
            <v>1900704</v>
          </cell>
          <cell r="AG92">
            <v>1648693</v>
          </cell>
          <cell r="AH92">
            <v>1947243</v>
          </cell>
          <cell r="AI92">
            <v>1774095</v>
          </cell>
          <cell r="AJ92">
            <v>1206903</v>
          </cell>
          <cell r="AK92">
            <v>1833739</v>
          </cell>
          <cell r="AL92">
            <v>1755449</v>
          </cell>
          <cell r="AM92">
            <v>1896802</v>
          </cell>
          <cell r="AN92">
            <v>1583626</v>
          </cell>
          <cell r="AO92">
            <v>1273512</v>
          </cell>
          <cell r="AP92">
            <v>20157328</v>
          </cell>
        </row>
        <row r="93">
          <cell r="N93" t="str">
            <v>PSR TR</v>
          </cell>
          <cell r="AD93">
            <v>2489215</v>
          </cell>
          <cell r="AE93">
            <v>2963702</v>
          </cell>
          <cell r="AF93">
            <v>3261933</v>
          </cell>
          <cell r="AG93">
            <v>2884790</v>
          </cell>
          <cell r="AH93">
            <v>3026758</v>
          </cell>
          <cell r="AI93">
            <v>3818972</v>
          </cell>
          <cell r="AJ93">
            <v>2647537</v>
          </cell>
          <cell r="AK93">
            <v>3125752</v>
          </cell>
          <cell r="AL93">
            <v>2910615</v>
          </cell>
          <cell r="AM93">
            <v>2802935</v>
          </cell>
          <cell r="AN93">
            <v>2429598</v>
          </cell>
          <cell r="AO93">
            <v>1785069</v>
          </cell>
          <cell r="AP93">
            <v>34146876</v>
          </cell>
        </row>
        <row r="94">
          <cell r="N94" t="str">
            <v>LTR OE</v>
          </cell>
          <cell r="AD94">
            <v>248932</v>
          </cell>
          <cell r="AE94">
            <v>285061</v>
          </cell>
          <cell r="AF94">
            <v>330714</v>
          </cell>
          <cell r="AG94">
            <v>242508</v>
          </cell>
          <cell r="AH94">
            <v>283389</v>
          </cell>
          <cell r="AI94">
            <v>286411</v>
          </cell>
          <cell r="AJ94">
            <v>173325</v>
          </cell>
          <cell r="AK94">
            <v>286551</v>
          </cell>
          <cell r="AL94">
            <v>284823</v>
          </cell>
          <cell r="AM94">
            <v>312806</v>
          </cell>
          <cell r="AN94">
            <v>256435</v>
          </cell>
          <cell r="AO94">
            <v>240021</v>
          </cell>
          <cell r="AP94">
            <v>3230976</v>
          </cell>
        </row>
        <row r="95">
          <cell r="N95" t="str">
            <v>LTR TR</v>
          </cell>
          <cell r="AD95">
            <v>402994</v>
          </cell>
          <cell r="AE95">
            <v>389376</v>
          </cell>
          <cell r="AF95">
            <v>420390</v>
          </cell>
          <cell r="AG95">
            <v>429355</v>
          </cell>
          <cell r="AH95">
            <v>423932</v>
          </cell>
          <cell r="AI95">
            <v>604547</v>
          </cell>
          <cell r="AJ95">
            <v>369161</v>
          </cell>
          <cell r="AK95">
            <v>510660</v>
          </cell>
          <cell r="AL95">
            <v>481356</v>
          </cell>
          <cell r="AM95">
            <v>421436</v>
          </cell>
          <cell r="AN95">
            <v>374445</v>
          </cell>
          <cell r="AO95">
            <v>297648</v>
          </cell>
          <cell r="AP95">
            <v>5125300</v>
          </cell>
        </row>
        <row r="96">
          <cell r="N96" t="str">
            <v>PSR+LTR OE</v>
          </cell>
          <cell r="AD96">
            <v>1898415</v>
          </cell>
          <cell r="AE96">
            <v>1972140</v>
          </cell>
          <cell r="AF96">
            <v>2231418</v>
          </cell>
          <cell r="AG96">
            <v>1891201</v>
          </cell>
          <cell r="AH96">
            <v>2230632</v>
          </cell>
          <cell r="AI96">
            <v>2060506</v>
          </cell>
          <cell r="AJ96">
            <v>1380228</v>
          </cell>
          <cell r="AK96">
            <v>2120290</v>
          </cell>
          <cell r="AL96">
            <v>2040272</v>
          </cell>
          <cell r="AM96">
            <v>2209608</v>
          </cell>
          <cell r="AN96">
            <v>1840061</v>
          </cell>
          <cell r="AO96">
            <v>1513533</v>
          </cell>
          <cell r="AP96">
            <v>23388304</v>
          </cell>
        </row>
        <row r="97">
          <cell r="N97" t="str">
            <v>PSR+ LTR TR</v>
          </cell>
          <cell r="AD97">
            <v>2892209</v>
          </cell>
          <cell r="AE97">
            <v>3353078</v>
          </cell>
          <cell r="AF97">
            <v>3682323</v>
          </cell>
          <cell r="AG97">
            <v>3314145</v>
          </cell>
          <cell r="AH97">
            <v>3450690</v>
          </cell>
          <cell r="AI97">
            <v>4423519</v>
          </cell>
          <cell r="AJ97">
            <v>3016698</v>
          </cell>
          <cell r="AK97">
            <v>3636412</v>
          </cell>
          <cell r="AL97">
            <v>3391971</v>
          </cell>
          <cell r="AM97">
            <v>3224371</v>
          </cell>
          <cell r="AN97">
            <v>2804043</v>
          </cell>
          <cell r="AO97">
            <v>2082717</v>
          </cell>
          <cell r="AP97">
            <v>39272176</v>
          </cell>
        </row>
        <row r="99">
          <cell r="AD99">
            <v>1518454</v>
          </cell>
          <cell r="AE99">
            <v>1570345</v>
          </cell>
          <cell r="AF99">
            <v>1763707</v>
          </cell>
          <cell r="AG99">
            <v>1519309</v>
          </cell>
          <cell r="AH99">
            <v>1812993</v>
          </cell>
          <cell r="AI99">
            <v>1642170</v>
          </cell>
          <cell r="AJ99">
            <v>1105104</v>
          </cell>
          <cell r="AK99">
            <v>1690674</v>
          </cell>
          <cell r="AL99">
            <v>1625045</v>
          </cell>
          <cell r="AM99">
            <v>1753877</v>
          </cell>
          <cell r="AN99">
            <v>1489996</v>
          </cell>
          <cell r="AO99">
            <v>1168310</v>
          </cell>
        </row>
        <row r="100">
          <cell r="AD100">
            <v>248932</v>
          </cell>
          <cell r="AE100">
            <v>285061</v>
          </cell>
          <cell r="AF100">
            <v>330714</v>
          </cell>
          <cell r="AG100">
            <v>242508</v>
          </cell>
          <cell r="AH100">
            <v>283389</v>
          </cell>
          <cell r="AI100">
            <v>286411</v>
          </cell>
          <cell r="AJ100">
            <v>173325</v>
          </cell>
          <cell r="AK100">
            <v>286551</v>
          </cell>
          <cell r="AL100">
            <v>284823</v>
          </cell>
          <cell r="AM100">
            <v>312806</v>
          </cell>
          <cell r="AN100">
            <v>256435</v>
          </cell>
          <cell r="AO100">
            <v>240021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"/>
      <sheetName val="Dot L"/>
      <sheetName val="Dot R"/>
      <sheetName val="IMP"/>
      <sheetName val="Dot"/>
      <sheetName val="auto (2)"/>
      <sheetName val="CUR PM"/>
      <sheetName val="TB CHK"/>
      <sheetName val="Trns"/>
      <sheetName val="Tb Disp"/>
      <sheetName val="Tb Position"/>
      <sheetName val="Aug Tb"/>
      <sheetName val="Aug Tbc"/>
      <sheetName val="Jul Tb"/>
      <sheetName val="Jul Tbc"/>
      <sheetName val="July Mc Sch"/>
      <sheetName val="shift wise July"/>
      <sheetName val="July TY"/>
      <sheetName val="Aug Mc Sch"/>
      <sheetName val="shift wise Aug"/>
      <sheetName val="Aug 93%"/>
      <sheetName val="Tkt"/>
      <sheetName val="Sz1"/>
      <sheetName val="Aug TY"/>
      <sheetName val="Aug TY tkt"/>
      <sheetName val="Aug Tb tkt"/>
      <sheetName val="TKT L"/>
      <sheetName val="Aug Sz End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B3" t="str">
            <v>Ach</v>
          </cell>
          <cell r="C3" t="str">
            <v>OEY</v>
          </cell>
          <cell r="D3" t="str">
            <v>PC</v>
          </cell>
          <cell r="E3" t="str">
            <v>DATE</v>
          </cell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R3">
            <v>13</v>
          </cell>
          <cell r="S3">
            <v>14</v>
          </cell>
          <cell r="T3">
            <v>15</v>
          </cell>
          <cell r="U3">
            <v>16</v>
          </cell>
          <cell r="V3">
            <v>17</v>
          </cell>
          <cell r="W3">
            <v>18</v>
          </cell>
          <cell r="X3">
            <v>19</v>
          </cell>
          <cell r="Y3">
            <v>20</v>
          </cell>
          <cell r="Z3">
            <v>21</v>
          </cell>
          <cell r="AA3">
            <v>22</v>
          </cell>
          <cell r="AB3">
            <v>23</v>
          </cell>
          <cell r="AC3">
            <v>24</v>
          </cell>
          <cell r="AD3">
            <v>25</v>
          </cell>
          <cell r="AE3">
            <v>26</v>
          </cell>
          <cell r="AF3">
            <v>27</v>
          </cell>
          <cell r="AG3">
            <v>28</v>
          </cell>
          <cell r="AH3">
            <v>29</v>
          </cell>
          <cell r="AI3">
            <v>30</v>
          </cell>
          <cell r="AJ3">
            <v>31</v>
          </cell>
        </row>
        <row r="4">
          <cell r="B4">
            <v>0.93</v>
          </cell>
          <cell r="C4" t="e">
            <v>#REF!</v>
          </cell>
          <cell r="D4" t="str">
            <v>720A</v>
          </cell>
          <cell r="E4" t="str">
            <v>Inv</v>
          </cell>
          <cell r="F4">
            <v>9851</v>
          </cell>
          <cell r="G4" t="e">
            <v>#REF!</v>
          </cell>
          <cell r="H4" t="e">
            <v>#REF!</v>
          </cell>
          <cell r="I4" t="e">
            <v>#REF!</v>
          </cell>
          <cell r="J4" t="e">
            <v>#REF!</v>
          </cell>
          <cell r="K4" t="e">
            <v>#REF!</v>
          </cell>
          <cell r="L4" t="e">
            <v>#REF!</v>
          </cell>
          <cell r="M4" t="e">
            <v>#REF!</v>
          </cell>
          <cell r="N4" t="e">
            <v>#REF!</v>
          </cell>
          <cell r="O4" t="e">
            <v>#REF!</v>
          </cell>
          <cell r="P4" t="e">
            <v>#REF!</v>
          </cell>
          <cell r="Q4" t="e">
            <v>#REF!</v>
          </cell>
          <cell r="R4" t="e">
            <v>#REF!</v>
          </cell>
          <cell r="S4" t="e">
            <v>#REF!</v>
          </cell>
          <cell r="T4" t="e">
            <v>#REF!</v>
          </cell>
          <cell r="U4" t="e">
            <v>#REF!</v>
          </cell>
          <cell r="V4" t="e">
            <v>#REF!</v>
          </cell>
          <cell r="W4" t="e">
            <v>#REF!</v>
          </cell>
          <cell r="X4" t="e">
            <v>#REF!</v>
          </cell>
          <cell r="Y4" t="e">
            <v>#REF!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</row>
        <row r="5">
          <cell r="E5" t="str">
            <v>Dispatch</v>
          </cell>
          <cell r="F5" t="e">
            <v>#VALUE!</v>
          </cell>
          <cell r="G5" t="e">
            <v>#VALUE!</v>
          </cell>
          <cell r="H5" t="e">
            <v>#VALUE!</v>
          </cell>
          <cell r="I5" t="e">
            <v>#VALUE!</v>
          </cell>
          <cell r="J5" t="e">
            <v>#VALUE!</v>
          </cell>
          <cell r="K5" t="e">
            <v>#VALUE!</v>
          </cell>
          <cell r="L5" t="e">
            <v>#VALUE!</v>
          </cell>
          <cell r="M5" t="e">
            <v>#VALUE!</v>
          </cell>
          <cell r="N5" t="e">
            <v>#VALUE!</v>
          </cell>
          <cell r="O5" t="e">
            <v>#VALUE!</v>
          </cell>
          <cell r="P5" t="e">
            <v>#VALUE!</v>
          </cell>
          <cell r="Q5" t="e">
            <v>#VALUE!</v>
          </cell>
          <cell r="R5" t="e">
            <v>#VALUE!</v>
          </cell>
          <cell r="S5" t="e">
            <v>#VALUE!</v>
          </cell>
          <cell r="T5" t="e">
            <v>#VALUE!</v>
          </cell>
          <cell r="U5" t="e">
            <v>#VALUE!</v>
          </cell>
          <cell r="V5" t="e">
            <v>#VALUE!</v>
          </cell>
          <cell r="W5" t="e">
            <v>#VALUE!</v>
          </cell>
          <cell r="X5" t="e">
            <v>#VALUE!</v>
          </cell>
          <cell r="Y5" t="e">
            <v>#VALUE!</v>
          </cell>
          <cell r="Z5" t="e">
            <v>#VALUE!</v>
          </cell>
          <cell r="AA5" t="e">
            <v>#VALUE!</v>
          </cell>
          <cell r="AB5" t="e">
            <v>#VALUE!</v>
          </cell>
          <cell r="AC5" t="e">
            <v>#VALUE!</v>
          </cell>
          <cell r="AD5" t="e">
            <v>#VALUE!</v>
          </cell>
          <cell r="AE5" t="e">
            <v>#VALUE!</v>
          </cell>
          <cell r="AF5" t="e">
            <v>#VALUE!</v>
          </cell>
          <cell r="AG5" t="e">
            <v>#VALUE!</v>
          </cell>
          <cell r="AH5" t="e">
            <v>#VALUE!</v>
          </cell>
          <cell r="AI5" t="e">
            <v>#VALUE!</v>
          </cell>
          <cell r="AJ5" t="e">
            <v>#VALUE!</v>
          </cell>
        </row>
        <row r="6">
          <cell r="E6" t="str">
            <v>Curing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J6" t="e">
            <v>#REF!</v>
          </cell>
          <cell r="K6" t="e">
            <v>#REF!</v>
          </cell>
          <cell r="L6" t="e">
            <v>#REF!</v>
          </cell>
          <cell r="M6" t="e">
            <v>#REF!</v>
          </cell>
          <cell r="N6" t="e">
            <v>#REF!</v>
          </cell>
          <cell r="O6" t="e">
            <v>#REF!</v>
          </cell>
          <cell r="P6" t="e">
            <v>#REF!</v>
          </cell>
          <cell r="Q6" t="e">
            <v>#REF!</v>
          </cell>
          <cell r="R6" t="e">
            <v>#REF!</v>
          </cell>
          <cell r="S6" t="e">
            <v>#REF!</v>
          </cell>
          <cell r="T6" t="e">
            <v>#REF!</v>
          </cell>
          <cell r="U6" t="e">
            <v>#REF!</v>
          </cell>
          <cell r="V6" t="e">
            <v>#REF!</v>
          </cell>
          <cell r="W6" t="e">
            <v>#REF!</v>
          </cell>
          <cell r="X6" t="e">
            <v>#REF!</v>
          </cell>
          <cell r="Y6" t="e">
            <v>#REF!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</row>
        <row r="7">
          <cell r="B7">
            <v>0.93</v>
          </cell>
          <cell r="C7" t="e">
            <v>#REF!</v>
          </cell>
          <cell r="D7">
            <v>98</v>
          </cell>
          <cell r="E7" t="str">
            <v>Inv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 t="e">
            <v>#VALUE!</v>
          </cell>
          <cell r="K7" t="e">
            <v>#VALUE!</v>
          </cell>
          <cell r="L7" t="e">
            <v>#VALUE!</v>
          </cell>
          <cell r="M7" t="e">
            <v>#VALUE!</v>
          </cell>
          <cell r="N7" t="e">
            <v>#VALUE!</v>
          </cell>
          <cell r="O7" t="e">
            <v>#VALUE!</v>
          </cell>
          <cell r="P7" t="e">
            <v>#VALUE!</v>
          </cell>
          <cell r="Q7" t="e">
            <v>#VALUE!</v>
          </cell>
          <cell r="R7" t="e">
            <v>#VALUE!</v>
          </cell>
          <cell r="S7" t="e">
            <v>#VALUE!</v>
          </cell>
          <cell r="T7" t="e">
            <v>#VALUE!</v>
          </cell>
          <cell r="U7" t="e">
            <v>#VALUE!</v>
          </cell>
          <cell r="V7" t="e">
            <v>#VALUE!</v>
          </cell>
          <cell r="W7" t="e">
            <v>#VALUE!</v>
          </cell>
          <cell r="X7" t="e">
            <v>#VALUE!</v>
          </cell>
          <cell r="Y7" t="e">
            <v>#VALUE!</v>
          </cell>
          <cell r="Z7" t="e">
            <v>#VALUE!</v>
          </cell>
          <cell r="AA7" t="e">
            <v>#VALUE!</v>
          </cell>
          <cell r="AB7" t="e">
            <v>#VALUE!</v>
          </cell>
          <cell r="AC7" t="e">
            <v>#VALUE!</v>
          </cell>
          <cell r="AD7" t="e">
            <v>#VALUE!</v>
          </cell>
          <cell r="AE7" t="e">
            <v>#VALUE!</v>
          </cell>
          <cell r="AF7" t="e">
            <v>#VALUE!</v>
          </cell>
          <cell r="AG7" t="e">
            <v>#VALUE!</v>
          </cell>
          <cell r="AH7" t="e">
            <v>#VALUE!</v>
          </cell>
          <cell r="AI7" t="e">
            <v>#VALUE!</v>
          </cell>
          <cell r="AJ7" t="e">
            <v>#VALUE!</v>
          </cell>
        </row>
        <row r="8">
          <cell r="E8" t="str">
            <v>Dispatch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 t="e">
            <v>#VALUE!</v>
          </cell>
          <cell r="K8" t="e">
            <v>#VALUE!</v>
          </cell>
          <cell r="L8" t="e">
            <v>#VALUE!</v>
          </cell>
          <cell r="M8" t="e">
            <v>#VALUE!</v>
          </cell>
          <cell r="N8" t="e">
            <v>#VALUE!</v>
          </cell>
          <cell r="O8" t="e">
            <v>#VALUE!</v>
          </cell>
          <cell r="P8" t="e">
            <v>#VALUE!</v>
          </cell>
          <cell r="Q8" t="e">
            <v>#VALUE!</v>
          </cell>
          <cell r="R8" t="e">
            <v>#VALUE!</v>
          </cell>
          <cell r="S8" t="e">
            <v>#VALUE!</v>
          </cell>
          <cell r="T8" t="e">
            <v>#VALUE!</v>
          </cell>
          <cell r="U8" t="e">
            <v>#VALUE!</v>
          </cell>
          <cell r="V8" t="e">
            <v>#VALUE!</v>
          </cell>
          <cell r="W8" t="e">
            <v>#VALUE!</v>
          </cell>
          <cell r="X8" t="e">
            <v>#VALUE!</v>
          </cell>
          <cell r="Y8" t="e">
            <v>#VALUE!</v>
          </cell>
          <cell r="Z8" t="e">
            <v>#VALUE!</v>
          </cell>
          <cell r="AA8" t="e">
            <v>#VALUE!</v>
          </cell>
          <cell r="AB8" t="e">
            <v>#VALUE!</v>
          </cell>
          <cell r="AC8" t="e">
            <v>#VALUE!</v>
          </cell>
          <cell r="AD8" t="e">
            <v>#VALUE!</v>
          </cell>
          <cell r="AE8" t="e">
            <v>#VALUE!</v>
          </cell>
          <cell r="AF8" t="e">
            <v>#VALUE!</v>
          </cell>
          <cell r="AG8" t="e">
            <v>#VALUE!</v>
          </cell>
          <cell r="AH8" t="e">
            <v>#VALUE!</v>
          </cell>
          <cell r="AI8" t="e">
            <v>#VALUE!</v>
          </cell>
          <cell r="AJ8" t="e">
            <v>#VALUE!</v>
          </cell>
        </row>
        <row r="9">
          <cell r="E9" t="str">
            <v>Curing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  <cell r="K9" t="e">
            <v>#REF!</v>
          </cell>
          <cell r="L9" t="e">
            <v>#REF!</v>
          </cell>
          <cell r="M9" t="e">
            <v>#REF!</v>
          </cell>
          <cell r="N9" t="e">
            <v>#REF!</v>
          </cell>
          <cell r="O9" t="e">
            <v>#REF!</v>
          </cell>
          <cell r="P9" t="e">
            <v>#REF!</v>
          </cell>
          <cell r="Q9" t="e">
            <v>#REF!</v>
          </cell>
          <cell r="R9" t="e">
            <v>#REF!</v>
          </cell>
          <cell r="S9" t="e">
            <v>#REF!</v>
          </cell>
          <cell r="T9" t="e">
            <v>#REF!</v>
          </cell>
          <cell r="U9" t="e">
            <v>#REF!</v>
          </cell>
          <cell r="V9" t="e">
            <v>#REF!</v>
          </cell>
          <cell r="W9" t="e">
            <v>#REF!</v>
          </cell>
          <cell r="X9" t="e">
            <v>#REF!</v>
          </cell>
          <cell r="Y9" t="e">
            <v>#REF!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</row>
        <row r="10">
          <cell r="B10">
            <v>0.93</v>
          </cell>
          <cell r="C10" t="e">
            <v>#REF!</v>
          </cell>
          <cell r="D10">
            <v>99</v>
          </cell>
          <cell r="E10" t="str">
            <v>Inv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 t="e">
            <v>#VALUE!</v>
          </cell>
          <cell r="T10" t="e">
            <v>#VALUE!</v>
          </cell>
          <cell r="U10" t="e">
            <v>#VALUE!</v>
          </cell>
          <cell r="V10" t="e">
            <v>#VALUE!</v>
          </cell>
          <cell r="W10" t="e">
            <v>#VALUE!</v>
          </cell>
          <cell r="X10" t="e">
            <v>#VALUE!</v>
          </cell>
          <cell r="Y10" t="e">
            <v>#VALUE!</v>
          </cell>
          <cell r="Z10" t="e">
            <v>#VALUE!</v>
          </cell>
          <cell r="AA10" t="e">
            <v>#VALUE!</v>
          </cell>
          <cell r="AB10" t="e">
            <v>#VALUE!</v>
          </cell>
          <cell r="AC10" t="e">
            <v>#VALUE!</v>
          </cell>
          <cell r="AD10" t="e">
            <v>#VALUE!</v>
          </cell>
          <cell r="AE10" t="e">
            <v>#VALUE!</v>
          </cell>
          <cell r="AF10" t="e">
            <v>#VALUE!</v>
          </cell>
          <cell r="AG10" t="e">
            <v>#VALUE!</v>
          </cell>
          <cell r="AH10" t="e">
            <v>#VALUE!</v>
          </cell>
          <cell r="AI10" t="e">
            <v>#VALUE!</v>
          </cell>
          <cell r="AJ10" t="e">
            <v>#VALUE!</v>
          </cell>
        </row>
        <row r="11">
          <cell r="E11" t="str">
            <v>Dispatch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 t="e">
            <v>#VALUE!</v>
          </cell>
          <cell r="T11" t="e">
            <v>#VALUE!</v>
          </cell>
          <cell r="U11" t="e">
            <v>#VALUE!</v>
          </cell>
          <cell r="V11" t="e">
            <v>#VALUE!</v>
          </cell>
          <cell r="W11" t="e">
            <v>#VALUE!</v>
          </cell>
          <cell r="X11" t="e">
            <v>#VALUE!</v>
          </cell>
          <cell r="Y11" t="e">
            <v>#VALUE!</v>
          </cell>
          <cell r="Z11" t="e">
            <v>#VALUE!</v>
          </cell>
          <cell r="AA11" t="e">
            <v>#VALUE!</v>
          </cell>
          <cell r="AB11" t="e">
            <v>#VALUE!</v>
          </cell>
          <cell r="AC11" t="e">
            <v>#VALUE!</v>
          </cell>
          <cell r="AD11" t="e">
            <v>#VALUE!</v>
          </cell>
          <cell r="AE11" t="e">
            <v>#VALUE!</v>
          </cell>
          <cell r="AF11" t="e">
            <v>#VALUE!</v>
          </cell>
          <cell r="AG11" t="e">
            <v>#VALUE!</v>
          </cell>
          <cell r="AH11" t="e">
            <v>#VALUE!</v>
          </cell>
          <cell r="AI11" t="e">
            <v>#VALUE!</v>
          </cell>
          <cell r="AJ11" t="e">
            <v>#VALUE!</v>
          </cell>
        </row>
        <row r="12">
          <cell r="E12" t="str">
            <v>Curing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  <cell r="U12" t="e">
            <v>#REF!</v>
          </cell>
          <cell r="V12" t="e">
            <v>#REF!</v>
          </cell>
          <cell r="W12" t="e">
            <v>#REF!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</row>
        <row r="13">
          <cell r="B13">
            <v>0.93</v>
          </cell>
          <cell r="C13" t="e">
            <v>#REF!</v>
          </cell>
          <cell r="D13">
            <v>697</v>
          </cell>
          <cell r="E13" t="str">
            <v>Inv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 t="e">
            <v>#VALUE!</v>
          </cell>
          <cell r="T13" t="e">
            <v>#VALUE!</v>
          </cell>
          <cell r="U13" t="e">
            <v>#VALUE!</v>
          </cell>
          <cell r="V13" t="e">
            <v>#VALUE!</v>
          </cell>
          <cell r="W13" t="e">
            <v>#VALUE!</v>
          </cell>
          <cell r="X13" t="e">
            <v>#VALUE!</v>
          </cell>
          <cell r="Y13" t="e">
            <v>#VALUE!</v>
          </cell>
          <cell r="Z13" t="e">
            <v>#VALUE!</v>
          </cell>
          <cell r="AA13" t="e">
            <v>#VALUE!</v>
          </cell>
          <cell r="AB13" t="e">
            <v>#VALUE!</v>
          </cell>
          <cell r="AC13" t="e">
            <v>#VALUE!</v>
          </cell>
          <cell r="AD13" t="e">
            <v>#VALUE!</v>
          </cell>
          <cell r="AE13" t="e">
            <v>#VALUE!</v>
          </cell>
          <cell r="AF13" t="e">
            <v>#VALUE!</v>
          </cell>
          <cell r="AG13" t="e">
            <v>#VALUE!</v>
          </cell>
          <cell r="AH13" t="e">
            <v>#VALUE!</v>
          </cell>
          <cell r="AI13" t="e">
            <v>#VALUE!</v>
          </cell>
          <cell r="AJ13" t="e">
            <v>#VALUE!</v>
          </cell>
        </row>
        <row r="14">
          <cell r="E14" t="str">
            <v>Dispatch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S14" t="e">
            <v>#VALUE!</v>
          </cell>
          <cell r="T14" t="e">
            <v>#VALUE!</v>
          </cell>
          <cell r="U14" t="e">
            <v>#VALUE!</v>
          </cell>
          <cell r="V14" t="e">
            <v>#VALUE!</v>
          </cell>
          <cell r="W14" t="e">
            <v>#VALUE!</v>
          </cell>
          <cell r="X14" t="e">
            <v>#VALUE!</v>
          </cell>
          <cell r="Y14" t="e">
            <v>#VALUE!</v>
          </cell>
          <cell r="Z14" t="e">
            <v>#VALUE!</v>
          </cell>
          <cell r="AA14" t="e">
            <v>#VALUE!</v>
          </cell>
          <cell r="AB14" t="e">
            <v>#VALUE!</v>
          </cell>
          <cell r="AC14" t="e">
            <v>#VALUE!</v>
          </cell>
          <cell r="AD14" t="e">
            <v>#VALUE!</v>
          </cell>
          <cell r="AE14" t="e">
            <v>#VALUE!</v>
          </cell>
          <cell r="AF14" t="e">
            <v>#VALUE!</v>
          </cell>
          <cell r="AG14" t="e">
            <v>#VALUE!</v>
          </cell>
          <cell r="AH14" t="e">
            <v>#VALUE!</v>
          </cell>
          <cell r="AI14" t="e">
            <v>#VALUE!</v>
          </cell>
          <cell r="AJ14" t="e">
            <v>#VALUE!</v>
          </cell>
        </row>
        <row r="15">
          <cell r="E15" t="str">
            <v>Curing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 t="e">
            <v>#REF!</v>
          </cell>
          <cell r="M15" t="e">
            <v>#REF!</v>
          </cell>
          <cell r="N15" t="e">
            <v>#REF!</v>
          </cell>
          <cell r="O15" t="e">
            <v>#REF!</v>
          </cell>
          <cell r="P15" t="e">
            <v>#REF!</v>
          </cell>
          <cell r="Q15" t="e">
            <v>#REF!</v>
          </cell>
          <cell r="R15" t="e">
            <v>#REF!</v>
          </cell>
          <cell r="S15" t="e">
            <v>#REF!</v>
          </cell>
          <cell r="T15" t="e">
            <v>#REF!</v>
          </cell>
          <cell r="U15" t="e">
            <v>#REF!</v>
          </cell>
          <cell r="V15" t="e">
            <v>#REF!</v>
          </cell>
          <cell r="W15" t="e">
            <v>#REF!</v>
          </cell>
          <cell r="X15" t="e">
            <v>#REF!</v>
          </cell>
          <cell r="Y15" t="e">
            <v>#REF!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</row>
        <row r="16">
          <cell r="B16">
            <v>0.93</v>
          </cell>
          <cell r="C16" t="e">
            <v>#REF!</v>
          </cell>
          <cell r="D16">
            <v>95</v>
          </cell>
          <cell r="E16" t="str">
            <v>Inv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S16" t="e">
            <v>#VALUE!</v>
          </cell>
          <cell r="T16" t="e">
            <v>#VALUE!</v>
          </cell>
          <cell r="U16" t="e">
            <v>#VALUE!</v>
          </cell>
          <cell r="V16" t="e">
            <v>#VALUE!</v>
          </cell>
          <cell r="W16" t="e">
            <v>#VALUE!</v>
          </cell>
          <cell r="X16" t="e">
            <v>#VALUE!</v>
          </cell>
          <cell r="Y16" t="e">
            <v>#VALUE!</v>
          </cell>
          <cell r="Z16" t="e">
            <v>#VALUE!</v>
          </cell>
          <cell r="AA16" t="e">
            <v>#VALUE!</v>
          </cell>
          <cell r="AB16" t="e">
            <v>#VALUE!</v>
          </cell>
          <cell r="AC16" t="e">
            <v>#VALUE!</v>
          </cell>
          <cell r="AD16" t="e">
            <v>#VALUE!</v>
          </cell>
          <cell r="AE16" t="e">
            <v>#VALUE!</v>
          </cell>
          <cell r="AF16" t="e">
            <v>#VALUE!</v>
          </cell>
          <cell r="AG16" t="e">
            <v>#VALUE!</v>
          </cell>
          <cell r="AH16" t="e">
            <v>#VALUE!</v>
          </cell>
          <cell r="AI16" t="e">
            <v>#VALUE!</v>
          </cell>
          <cell r="AJ16" t="e">
            <v>#VALUE!</v>
          </cell>
        </row>
        <row r="17">
          <cell r="E17" t="str">
            <v>Dispatch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S17" t="e">
            <v>#VALUE!</v>
          </cell>
          <cell r="T17" t="e">
            <v>#VALUE!</v>
          </cell>
          <cell r="U17" t="e">
            <v>#VALUE!</v>
          </cell>
          <cell r="V17" t="e">
            <v>#VALUE!</v>
          </cell>
          <cell r="W17" t="e">
            <v>#VALUE!</v>
          </cell>
          <cell r="X17" t="e">
            <v>#VALUE!</v>
          </cell>
          <cell r="Y17" t="e">
            <v>#VALUE!</v>
          </cell>
          <cell r="Z17" t="e">
            <v>#VALUE!</v>
          </cell>
          <cell r="AA17" t="e">
            <v>#VALUE!</v>
          </cell>
          <cell r="AB17" t="e">
            <v>#VALUE!</v>
          </cell>
          <cell r="AC17" t="e">
            <v>#VALUE!</v>
          </cell>
          <cell r="AD17" t="e">
            <v>#VALUE!</v>
          </cell>
          <cell r="AE17" t="e">
            <v>#VALUE!</v>
          </cell>
          <cell r="AF17" t="e">
            <v>#VALUE!</v>
          </cell>
          <cell r="AG17" t="e">
            <v>#VALUE!</v>
          </cell>
          <cell r="AH17" t="e">
            <v>#VALUE!</v>
          </cell>
          <cell r="AI17" t="e">
            <v>#VALUE!</v>
          </cell>
          <cell r="AJ17" t="e">
            <v>#VALUE!</v>
          </cell>
        </row>
        <row r="18">
          <cell r="E18" t="str">
            <v>Curing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  <cell r="K18" t="e">
            <v>#REF!</v>
          </cell>
          <cell r="L18" t="e">
            <v>#REF!</v>
          </cell>
          <cell r="M18" t="e">
            <v>#REF!</v>
          </cell>
          <cell r="N18" t="e">
            <v>#REF!</v>
          </cell>
          <cell r="O18" t="e">
            <v>#REF!</v>
          </cell>
          <cell r="P18" t="e">
            <v>#REF!</v>
          </cell>
          <cell r="Q18" t="e">
            <v>#REF!</v>
          </cell>
          <cell r="R18" t="e">
            <v>#REF!</v>
          </cell>
          <cell r="S18" t="e">
            <v>#REF!</v>
          </cell>
          <cell r="T18" t="e">
            <v>#REF!</v>
          </cell>
          <cell r="U18" t="e">
            <v>#REF!</v>
          </cell>
          <cell r="V18" t="e">
            <v>#REF!</v>
          </cell>
          <cell r="W18" t="e">
            <v>#REF!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</row>
        <row r="19">
          <cell r="B19">
            <v>0.93</v>
          </cell>
          <cell r="C19" t="e">
            <v>#REF!</v>
          </cell>
          <cell r="D19">
            <v>15</v>
          </cell>
          <cell r="E19" t="str">
            <v>Inv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 t="e">
            <v>#VALUE!</v>
          </cell>
          <cell r="K19" t="e">
            <v>#VALUE!</v>
          </cell>
          <cell r="L19" t="e">
            <v>#VALUE!</v>
          </cell>
          <cell r="M19" t="e">
            <v>#VALUE!</v>
          </cell>
          <cell r="N19" t="e">
            <v>#VALUE!</v>
          </cell>
          <cell r="O19" t="e">
            <v>#VALUE!</v>
          </cell>
          <cell r="P19" t="e">
            <v>#VALUE!</v>
          </cell>
          <cell r="Q19" t="e">
            <v>#VALUE!</v>
          </cell>
          <cell r="R19" t="e">
            <v>#VALUE!</v>
          </cell>
          <cell r="S19" t="e">
            <v>#VALUE!</v>
          </cell>
          <cell r="T19" t="e">
            <v>#VALUE!</v>
          </cell>
          <cell r="U19" t="e">
            <v>#VALUE!</v>
          </cell>
          <cell r="V19" t="e">
            <v>#VALUE!</v>
          </cell>
          <cell r="W19" t="e">
            <v>#VALUE!</v>
          </cell>
          <cell r="X19" t="e">
            <v>#VALUE!</v>
          </cell>
          <cell r="Y19" t="e">
            <v>#VALUE!</v>
          </cell>
          <cell r="Z19" t="e">
            <v>#VALUE!</v>
          </cell>
          <cell r="AA19" t="e">
            <v>#VALUE!</v>
          </cell>
          <cell r="AB19" t="e">
            <v>#VALUE!</v>
          </cell>
          <cell r="AC19" t="e">
            <v>#VALUE!</v>
          </cell>
          <cell r="AD19" t="e">
            <v>#VALUE!</v>
          </cell>
          <cell r="AE19" t="e">
            <v>#VALUE!</v>
          </cell>
          <cell r="AF19" t="e">
            <v>#VALUE!</v>
          </cell>
          <cell r="AG19" t="e">
            <v>#VALUE!</v>
          </cell>
          <cell r="AH19" t="e">
            <v>#VALUE!</v>
          </cell>
          <cell r="AI19" t="e">
            <v>#VALUE!</v>
          </cell>
          <cell r="AJ19" t="e">
            <v>#VALUE!</v>
          </cell>
        </row>
        <row r="20">
          <cell r="E20" t="str">
            <v>Dispatch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 t="e">
            <v>#VALUE!</v>
          </cell>
          <cell r="K20" t="e">
            <v>#VALUE!</v>
          </cell>
          <cell r="L20" t="e">
            <v>#VALUE!</v>
          </cell>
          <cell r="M20" t="e">
            <v>#VALUE!</v>
          </cell>
          <cell r="N20" t="e">
            <v>#VALUE!</v>
          </cell>
          <cell r="O20" t="e">
            <v>#VALUE!</v>
          </cell>
          <cell r="P20" t="e">
            <v>#VALUE!</v>
          </cell>
          <cell r="Q20" t="e">
            <v>#VALUE!</v>
          </cell>
          <cell r="R20" t="e">
            <v>#VALUE!</v>
          </cell>
          <cell r="S20" t="e">
            <v>#VALUE!</v>
          </cell>
          <cell r="T20" t="e">
            <v>#VALUE!</v>
          </cell>
          <cell r="U20" t="e">
            <v>#VALUE!</v>
          </cell>
          <cell r="V20" t="e">
            <v>#VALUE!</v>
          </cell>
          <cell r="W20" t="e">
            <v>#VALUE!</v>
          </cell>
          <cell r="X20" t="e">
            <v>#VALUE!</v>
          </cell>
          <cell r="Y20" t="e">
            <v>#VALUE!</v>
          </cell>
          <cell r="Z20" t="e">
            <v>#VALUE!</v>
          </cell>
          <cell r="AA20" t="e">
            <v>#VALUE!</v>
          </cell>
          <cell r="AB20" t="e">
            <v>#VALUE!</v>
          </cell>
          <cell r="AC20" t="e">
            <v>#VALUE!</v>
          </cell>
          <cell r="AD20" t="e">
            <v>#VALUE!</v>
          </cell>
          <cell r="AE20" t="e">
            <v>#VALUE!</v>
          </cell>
          <cell r="AF20" t="e">
            <v>#VALUE!</v>
          </cell>
          <cell r="AG20" t="e">
            <v>#VALUE!</v>
          </cell>
          <cell r="AH20" t="e">
            <v>#VALUE!</v>
          </cell>
          <cell r="AI20" t="e">
            <v>#VALUE!</v>
          </cell>
          <cell r="AJ20" t="e">
            <v>#VALUE!</v>
          </cell>
        </row>
        <row r="21">
          <cell r="E21" t="str">
            <v>Curing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 t="e">
            <v>#REF!</v>
          </cell>
          <cell r="N21" t="e">
            <v>#REF!</v>
          </cell>
          <cell r="O21" t="e">
            <v>#REF!</v>
          </cell>
          <cell r="P21" t="e">
            <v>#REF!</v>
          </cell>
          <cell r="Q21" t="e">
            <v>#REF!</v>
          </cell>
          <cell r="R21" t="e">
            <v>#REF!</v>
          </cell>
          <cell r="S21" t="e">
            <v>#REF!</v>
          </cell>
          <cell r="T21" t="e">
            <v>#REF!</v>
          </cell>
          <cell r="U21" t="e">
            <v>#REF!</v>
          </cell>
          <cell r="V21" t="e">
            <v>#REF!</v>
          </cell>
          <cell r="W21" t="e">
            <v>#REF!</v>
          </cell>
          <cell r="X21" t="e">
            <v>#REF!</v>
          </cell>
          <cell r="Y21" t="e">
            <v>#REF!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</row>
        <row r="22">
          <cell r="B22">
            <v>0.93</v>
          </cell>
          <cell r="C22" t="e">
            <v>#REF!</v>
          </cell>
          <cell r="D22">
            <v>334</v>
          </cell>
          <cell r="E22" t="str">
            <v>Inv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S22" t="e">
            <v>#VALUE!</v>
          </cell>
          <cell r="T22" t="e">
            <v>#VALUE!</v>
          </cell>
          <cell r="U22" t="e">
            <v>#VALUE!</v>
          </cell>
          <cell r="V22" t="e">
            <v>#VALUE!</v>
          </cell>
          <cell r="W22" t="e">
            <v>#VALUE!</v>
          </cell>
          <cell r="X22" t="e">
            <v>#VALUE!</v>
          </cell>
          <cell r="Y22" t="e">
            <v>#VALUE!</v>
          </cell>
          <cell r="Z22" t="e">
            <v>#VALUE!</v>
          </cell>
          <cell r="AA22" t="e">
            <v>#VALUE!</v>
          </cell>
          <cell r="AB22" t="e">
            <v>#VALUE!</v>
          </cell>
          <cell r="AC22" t="e">
            <v>#VALUE!</v>
          </cell>
          <cell r="AD22" t="e">
            <v>#VALUE!</v>
          </cell>
          <cell r="AE22" t="e">
            <v>#VALUE!</v>
          </cell>
          <cell r="AF22" t="e">
            <v>#VALUE!</v>
          </cell>
          <cell r="AG22" t="e">
            <v>#VALUE!</v>
          </cell>
          <cell r="AH22" t="e">
            <v>#VALUE!</v>
          </cell>
          <cell r="AI22" t="e">
            <v>#VALUE!</v>
          </cell>
          <cell r="AJ22" t="e">
            <v>#VALUE!</v>
          </cell>
        </row>
        <row r="23">
          <cell r="E23" t="str">
            <v>Dispatch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 t="e">
            <v>#VALUE!</v>
          </cell>
          <cell r="T23" t="e">
            <v>#VALUE!</v>
          </cell>
          <cell r="U23" t="e">
            <v>#VALUE!</v>
          </cell>
          <cell r="V23" t="e">
            <v>#VALUE!</v>
          </cell>
          <cell r="W23" t="e">
            <v>#VALUE!</v>
          </cell>
          <cell r="X23" t="e">
            <v>#VALUE!</v>
          </cell>
          <cell r="Y23" t="e">
            <v>#VALUE!</v>
          </cell>
          <cell r="Z23" t="e">
            <v>#VALUE!</v>
          </cell>
          <cell r="AA23" t="e">
            <v>#VALUE!</v>
          </cell>
          <cell r="AB23" t="e">
            <v>#VALUE!</v>
          </cell>
          <cell r="AC23" t="e">
            <v>#VALUE!</v>
          </cell>
          <cell r="AD23" t="e">
            <v>#VALUE!</v>
          </cell>
          <cell r="AE23" t="e">
            <v>#VALUE!</v>
          </cell>
          <cell r="AF23" t="e">
            <v>#VALUE!</v>
          </cell>
          <cell r="AG23" t="e">
            <v>#VALUE!</v>
          </cell>
          <cell r="AH23" t="e">
            <v>#VALUE!</v>
          </cell>
          <cell r="AI23" t="e">
            <v>#VALUE!</v>
          </cell>
          <cell r="AJ23" t="e">
            <v>#VALUE!</v>
          </cell>
        </row>
        <row r="24">
          <cell r="E24" t="str">
            <v>Curing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 t="e">
            <v>#REF!</v>
          </cell>
          <cell r="N24" t="e">
            <v>#REF!</v>
          </cell>
          <cell r="O24" t="e">
            <v>#REF!</v>
          </cell>
          <cell r="P24" t="e">
            <v>#REF!</v>
          </cell>
          <cell r="Q24" t="e">
            <v>#REF!</v>
          </cell>
          <cell r="R24" t="e">
            <v>#REF!</v>
          </cell>
          <cell r="S24" t="e">
            <v>#REF!</v>
          </cell>
          <cell r="T24" t="e">
            <v>#REF!</v>
          </cell>
          <cell r="U24" t="e">
            <v>#REF!</v>
          </cell>
          <cell r="V24" t="e">
            <v>#REF!</v>
          </cell>
          <cell r="W24" t="e">
            <v>#REF!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</row>
        <row r="25">
          <cell r="B25">
            <v>0.93</v>
          </cell>
          <cell r="C25" t="e">
            <v>#REF!</v>
          </cell>
          <cell r="D25">
            <v>65</v>
          </cell>
          <cell r="E25" t="str">
            <v>Inv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S25" t="e">
            <v>#VALUE!</v>
          </cell>
          <cell r="T25" t="e">
            <v>#VALUE!</v>
          </cell>
          <cell r="U25" t="e">
            <v>#VALUE!</v>
          </cell>
          <cell r="V25" t="e">
            <v>#VALUE!</v>
          </cell>
          <cell r="W25" t="e">
            <v>#VALUE!</v>
          </cell>
          <cell r="X25" t="e">
            <v>#VALUE!</v>
          </cell>
          <cell r="Y25" t="e">
            <v>#VALUE!</v>
          </cell>
          <cell r="Z25" t="e">
            <v>#VALUE!</v>
          </cell>
          <cell r="AA25" t="e">
            <v>#VALUE!</v>
          </cell>
          <cell r="AB25" t="e">
            <v>#VALUE!</v>
          </cell>
          <cell r="AC25" t="e">
            <v>#VALUE!</v>
          </cell>
          <cell r="AD25" t="e">
            <v>#VALUE!</v>
          </cell>
          <cell r="AE25" t="e">
            <v>#VALUE!</v>
          </cell>
          <cell r="AF25" t="e">
            <v>#VALUE!</v>
          </cell>
          <cell r="AG25" t="e">
            <v>#VALUE!</v>
          </cell>
          <cell r="AH25" t="e">
            <v>#VALUE!</v>
          </cell>
          <cell r="AI25" t="e">
            <v>#VALUE!</v>
          </cell>
          <cell r="AJ25" t="e">
            <v>#VALUE!</v>
          </cell>
        </row>
        <row r="26">
          <cell r="E26" t="str">
            <v>Dispatch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 t="e">
            <v>#VALUE!</v>
          </cell>
          <cell r="T26" t="e">
            <v>#VALUE!</v>
          </cell>
          <cell r="U26" t="e">
            <v>#VALUE!</v>
          </cell>
          <cell r="V26" t="e">
            <v>#VALUE!</v>
          </cell>
          <cell r="W26" t="e">
            <v>#VALUE!</v>
          </cell>
          <cell r="X26" t="e">
            <v>#VALUE!</v>
          </cell>
          <cell r="Y26" t="e">
            <v>#VALUE!</v>
          </cell>
          <cell r="Z26" t="e">
            <v>#VALUE!</v>
          </cell>
          <cell r="AA26" t="e">
            <v>#VALUE!</v>
          </cell>
          <cell r="AB26" t="e">
            <v>#VALUE!</v>
          </cell>
          <cell r="AC26" t="e">
            <v>#VALUE!</v>
          </cell>
          <cell r="AD26" t="e">
            <v>#VALUE!</v>
          </cell>
          <cell r="AE26" t="e">
            <v>#VALUE!</v>
          </cell>
          <cell r="AF26" t="e">
            <v>#VALUE!</v>
          </cell>
          <cell r="AG26" t="e">
            <v>#VALUE!</v>
          </cell>
          <cell r="AH26" t="e">
            <v>#VALUE!</v>
          </cell>
          <cell r="AI26" t="e">
            <v>#VALUE!</v>
          </cell>
          <cell r="AJ26" t="e">
            <v>#VALUE!</v>
          </cell>
        </row>
        <row r="27">
          <cell r="E27" t="str">
            <v>Curing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  <cell r="T27" t="e">
            <v>#REF!</v>
          </cell>
          <cell r="U27" t="e">
            <v>#REF!</v>
          </cell>
          <cell r="V27" t="e">
            <v>#REF!</v>
          </cell>
          <cell r="W27" t="e">
            <v>#REF!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</row>
        <row r="28">
          <cell r="B28">
            <v>0.93</v>
          </cell>
          <cell r="C28" t="e">
            <v>#REF!</v>
          </cell>
          <cell r="D28">
            <v>30</v>
          </cell>
          <cell r="E28" t="str">
            <v>Inv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 t="e">
            <v>#VALUE!</v>
          </cell>
          <cell r="T28" t="e">
            <v>#VALUE!</v>
          </cell>
          <cell r="U28" t="e">
            <v>#VALUE!</v>
          </cell>
          <cell r="V28" t="e">
            <v>#VALUE!</v>
          </cell>
          <cell r="W28" t="e">
            <v>#VALUE!</v>
          </cell>
          <cell r="X28" t="e">
            <v>#VALUE!</v>
          </cell>
          <cell r="Y28" t="e">
            <v>#VALUE!</v>
          </cell>
          <cell r="Z28" t="e">
            <v>#VALUE!</v>
          </cell>
          <cell r="AA28" t="e">
            <v>#VALUE!</v>
          </cell>
          <cell r="AB28" t="e">
            <v>#VALUE!</v>
          </cell>
          <cell r="AC28" t="e">
            <v>#VALUE!</v>
          </cell>
          <cell r="AD28" t="e">
            <v>#VALUE!</v>
          </cell>
          <cell r="AE28" t="e">
            <v>#VALUE!</v>
          </cell>
          <cell r="AF28" t="e">
            <v>#VALUE!</v>
          </cell>
          <cell r="AG28" t="e">
            <v>#VALUE!</v>
          </cell>
          <cell r="AH28" t="e">
            <v>#VALUE!</v>
          </cell>
          <cell r="AI28" t="e">
            <v>#VALUE!</v>
          </cell>
          <cell r="AJ28" t="e">
            <v>#VALUE!</v>
          </cell>
        </row>
        <row r="29">
          <cell r="E29" t="str">
            <v>Dispatch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 t="e">
            <v>#VALUE!</v>
          </cell>
          <cell r="T29" t="e">
            <v>#VALUE!</v>
          </cell>
          <cell r="U29" t="e">
            <v>#VALUE!</v>
          </cell>
          <cell r="V29" t="e">
            <v>#VALUE!</v>
          </cell>
          <cell r="W29" t="e">
            <v>#VALUE!</v>
          </cell>
          <cell r="X29" t="e">
            <v>#VALUE!</v>
          </cell>
          <cell r="Y29" t="e">
            <v>#VALUE!</v>
          </cell>
          <cell r="Z29" t="e">
            <v>#VALUE!</v>
          </cell>
          <cell r="AA29" t="e">
            <v>#VALUE!</v>
          </cell>
          <cell r="AB29" t="e">
            <v>#VALUE!</v>
          </cell>
          <cell r="AC29" t="e">
            <v>#VALUE!</v>
          </cell>
          <cell r="AD29" t="e">
            <v>#VALUE!</v>
          </cell>
          <cell r="AE29" t="e">
            <v>#VALUE!</v>
          </cell>
          <cell r="AF29" t="e">
            <v>#VALUE!</v>
          </cell>
          <cell r="AG29" t="e">
            <v>#VALUE!</v>
          </cell>
          <cell r="AH29" t="e">
            <v>#VALUE!</v>
          </cell>
          <cell r="AI29" t="e">
            <v>#VALUE!</v>
          </cell>
          <cell r="AJ29" t="e">
            <v>#VALUE!</v>
          </cell>
        </row>
        <row r="30">
          <cell r="E30" t="str">
            <v>Curing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  <cell r="T30" t="e">
            <v>#REF!</v>
          </cell>
          <cell r="U30" t="e">
            <v>#REF!</v>
          </cell>
          <cell r="V30" t="e">
            <v>#REF!</v>
          </cell>
          <cell r="W30" t="e">
            <v>#REF!</v>
          </cell>
          <cell r="X30" t="e">
            <v>#REF!</v>
          </cell>
          <cell r="Y30" t="e">
            <v>#REF!</v>
          </cell>
          <cell r="Z30" t="e">
            <v>#REF!</v>
          </cell>
          <cell r="AA30" t="e">
            <v>#REF!</v>
          </cell>
          <cell r="AB30" t="e">
            <v>#REF!</v>
          </cell>
          <cell r="AC30" t="e">
            <v>#REF!</v>
          </cell>
          <cell r="AD30" t="e">
            <v>#REF!</v>
          </cell>
          <cell r="AE30" t="e">
            <v>#REF!</v>
          </cell>
          <cell r="AF30" t="e">
            <v>#REF!</v>
          </cell>
          <cell r="AG30" t="e">
            <v>#REF!</v>
          </cell>
          <cell r="AH30" t="e">
            <v>#REF!</v>
          </cell>
          <cell r="AI30" t="e">
            <v>#REF!</v>
          </cell>
          <cell r="AJ30" t="e">
            <v>#REF!</v>
          </cell>
        </row>
        <row r="31">
          <cell r="B31">
            <v>0.93</v>
          </cell>
          <cell r="C31" t="e">
            <v>#REF!</v>
          </cell>
          <cell r="D31">
            <v>31</v>
          </cell>
          <cell r="E31" t="str">
            <v>Inv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 t="e">
            <v>#VALUE!</v>
          </cell>
          <cell r="K31" t="e">
            <v>#VALUE!</v>
          </cell>
          <cell r="L31" t="e">
            <v>#VALUE!</v>
          </cell>
          <cell r="M31" t="e">
            <v>#VALUE!</v>
          </cell>
          <cell r="N31" t="e">
            <v>#VALUE!</v>
          </cell>
          <cell r="O31" t="e">
            <v>#VALUE!</v>
          </cell>
          <cell r="P31" t="e">
            <v>#VALUE!</v>
          </cell>
          <cell r="Q31" t="e">
            <v>#VALUE!</v>
          </cell>
          <cell r="R31" t="e">
            <v>#VALUE!</v>
          </cell>
          <cell r="S31" t="e">
            <v>#VALUE!</v>
          </cell>
          <cell r="T31" t="e">
            <v>#VALUE!</v>
          </cell>
          <cell r="U31" t="e">
            <v>#VALUE!</v>
          </cell>
          <cell r="V31" t="e">
            <v>#VALUE!</v>
          </cell>
          <cell r="W31" t="e">
            <v>#VALUE!</v>
          </cell>
          <cell r="X31" t="e">
            <v>#VALUE!</v>
          </cell>
          <cell r="Y31" t="e">
            <v>#VALUE!</v>
          </cell>
          <cell r="Z31" t="e">
            <v>#VALUE!</v>
          </cell>
          <cell r="AA31" t="e">
            <v>#VALUE!</v>
          </cell>
          <cell r="AB31" t="e">
            <v>#VALUE!</v>
          </cell>
          <cell r="AC31" t="e">
            <v>#VALUE!</v>
          </cell>
          <cell r="AD31" t="e">
            <v>#VALUE!</v>
          </cell>
          <cell r="AE31" t="e">
            <v>#VALUE!</v>
          </cell>
          <cell r="AF31" t="e">
            <v>#VALUE!</v>
          </cell>
          <cell r="AG31" t="e">
            <v>#VALUE!</v>
          </cell>
          <cell r="AH31" t="e">
            <v>#VALUE!</v>
          </cell>
          <cell r="AI31" t="e">
            <v>#VALUE!</v>
          </cell>
          <cell r="AJ31" t="e">
            <v>#VALUE!</v>
          </cell>
        </row>
        <row r="32">
          <cell r="E32" t="str">
            <v>Dispatch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S32" t="e">
            <v>#VALUE!</v>
          </cell>
          <cell r="T32" t="e">
            <v>#VALUE!</v>
          </cell>
          <cell r="U32" t="e">
            <v>#VALUE!</v>
          </cell>
          <cell r="V32" t="e">
            <v>#VALUE!</v>
          </cell>
          <cell r="W32" t="e">
            <v>#VALUE!</v>
          </cell>
          <cell r="X32" t="e">
            <v>#VALUE!</v>
          </cell>
          <cell r="Y32" t="e">
            <v>#VALUE!</v>
          </cell>
          <cell r="Z32" t="e">
            <v>#VALUE!</v>
          </cell>
          <cell r="AA32" t="e">
            <v>#VALUE!</v>
          </cell>
          <cell r="AB32" t="e">
            <v>#VALUE!</v>
          </cell>
          <cell r="AC32" t="e">
            <v>#VALUE!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 t="e">
            <v>#VALUE!</v>
          </cell>
          <cell r="AJ32" t="e">
            <v>#VALUE!</v>
          </cell>
        </row>
        <row r="33">
          <cell r="E33" t="str">
            <v>Curing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#REF!</v>
          </cell>
          <cell r="N33" t="e">
            <v>#REF!</v>
          </cell>
          <cell r="O33" t="e">
            <v>#REF!</v>
          </cell>
          <cell r="P33" t="e">
            <v>#REF!</v>
          </cell>
          <cell r="Q33" t="e">
            <v>#REF!</v>
          </cell>
          <cell r="R33" t="e">
            <v>#REF!</v>
          </cell>
          <cell r="S33" t="e">
            <v>#REF!</v>
          </cell>
          <cell r="T33" t="e">
            <v>#REF!</v>
          </cell>
          <cell r="U33" t="e">
            <v>#REF!</v>
          </cell>
          <cell r="V33" t="e">
            <v>#REF!</v>
          </cell>
          <cell r="W33" t="e">
            <v>#REF!</v>
          </cell>
          <cell r="X33" t="e">
            <v>#REF!</v>
          </cell>
          <cell r="Y33" t="e">
            <v>#REF!</v>
          </cell>
          <cell r="Z33" t="e">
            <v>#REF!</v>
          </cell>
          <cell r="AA33" t="e">
            <v>#REF!</v>
          </cell>
          <cell r="AB33" t="e">
            <v>#REF!</v>
          </cell>
          <cell r="AC33" t="e">
            <v>#REF!</v>
          </cell>
          <cell r="AD33" t="e">
            <v>#REF!</v>
          </cell>
          <cell r="AE33" t="e">
            <v>#REF!</v>
          </cell>
          <cell r="AF33" t="e">
            <v>#REF!</v>
          </cell>
          <cell r="AG33" t="e">
            <v>#REF!</v>
          </cell>
          <cell r="AH33" t="e">
            <v>#REF!</v>
          </cell>
          <cell r="AI33" t="e">
            <v>#REF!</v>
          </cell>
          <cell r="AJ33" t="e">
            <v>#REF!</v>
          </cell>
        </row>
        <row r="34">
          <cell r="B34">
            <v>0.93</v>
          </cell>
          <cell r="C34" t="e">
            <v>#REF!</v>
          </cell>
          <cell r="D34">
            <v>97</v>
          </cell>
          <cell r="E34" t="str">
            <v>Inv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S34" t="e">
            <v>#VALUE!</v>
          </cell>
          <cell r="T34" t="e">
            <v>#VALUE!</v>
          </cell>
          <cell r="U34" t="e">
            <v>#VALUE!</v>
          </cell>
          <cell r="V34" t="e">
            <v>#VALUE!</v>
          </cell>
          <cell r="W34" t="e">
            <v>#VALUE!</v>
          </cell>
          <cell r="X34" t="e">
            <v>#VALUE!</v>
          </cell>
          <cell r="Y34" t="e">
            <v>#VALUE!</v>
          </cell>
          <cell r="Z34" t="e">
            <v>#VALUE!</v>
          </cell>
          <cell r="AA34" t="e">
            <v>#VALUE!</v>
          </cell>
          <cell r="AB34" t="e">
            <v>#VALUE!</v>
          </cell>
          <cell r="AC34" t="e">
            <v>#VALUE!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 t="e">
            <v>#VALUE!</v>
          </cell>
          <cell r="AJ34" t="e">
            <v>#VALUE!</v>
          </cell>
        </row>
        <row r="35">
          <cell r="E35" t="str">
            <v>Dispatch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 t="e">
            <v>#VALUE!</v>
          </cell>
          <cell r="T35" t="e">
            <v>#VALUE!</v>
          </cell>
          <cell r="U35" t="e">
            <v>#VALUE!</v>
          </cell>
          <cell r="V35" t="e">
            <v>#VALUE!</v>
          </cell>
          <cell r="W35" t="e">
            <v>#VALUE!</v>
          </cell>
          <cell r="X35" t="e">
            <v>#VALUE!</v>
          </cell>
          <cell r="Y35" t="e">
            <v>#VALUE!</v>
          </cell>
          <cell r="Z35" t="e">
            <v>#VALUE!</v>
          </cell>
          <cell r="AA35" t="e">
            <v>#VALUE!</v>
          </cell>
          <cell r="AB35" t="e">
            <v>#VALUE!</v>
          </cell>
          <cell r="AC35" t="e">
            <v>#VALUE!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 t="e">
            <v>#VALUE!</v>
          </cell>
          <cell r="AJ35" t="e">
            <v>#VALUE!</v>
          </cell>
        </row>
        <row r="36">
          <cell r="E36" t="str">
            <v>Curing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#REF!</v>
          </cell>
          <cell r="N36" t="e">
            <v>#REF!</v>
          </cell>
          <cell r="O36" t="e">
            <v>#REF!</v>
          </cell>
          <cell r="P36" t="e">
            <v>#REF!</v>
          </cell>
          <cell r="Q36" t="e">
            <v>#REF!</v>
          </cell>
          <cell r="R36" t="e">
            <v>#REF!</v>
          </cell>
          <cell r="S36" t="e">
            <v>#REF!</v>
          </cell>
          <cell r="T36" t="e">
            <v>#REF!</v>
          </cell>
          <cell r="U36" t="e">
            <v>#REF!</v>
          </cell>
          <cell r="V36" t="e">
            <v>#REF!</v>
          </cell>
          <cell r="W36" t="e">
            <v>#REF!</v>
          </cell>
          <cell r="X36" t="e">
            <v>#REF!</v>
          </cell>
          <cell r="Y36" t="e">
            <v>#REF!</v>
          </cell>
          <cell r="Z36" t="e">
            <v>#REF!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</row>
        <row r="37">
          <cell r="B37">
            <v>0.93</v>
          </cell>
          <cell r="C37" t="e">
            <v>#REF!</v>
          </cell>
          <cell r="D37">
            <v>60</v>
          </cell>
          <cell r="E37" t="str">
            <v>Inv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 t="e">
            <v>#VALUE!</v>
          </cell>
          <cell r="K37" t="e">
            <v>#VALUE!</v>
          </cell>
          <cell r="L37" t="e">
            <v>#VALUE!</v>
          </cell>
          <cell r="M37" t="e">
            <v>#VALUE!</v>
          </cell>
          <cell r="N37" t="e">
            <v>#VALUE!</v>
          </cell>
          <cell r="O37" t="e">
            <v>#VALUE!</v>
          </cell>
          <cell r="P37" t="e">
            <v>#VALUE!</v>
          </cell>
          <cell r="Q37" t="e">
            <v>#VALUE!</v>
          </cell>
          <cell r="R37" t="e">
            <v>#VALUE!</v>
          </cell>
          <cell r="S37" t="e">
            <v>#VALUE!</v>
          </cell>
          <cell r="T37" t="e">
            <v>#VALUE!</v>
          </cell>
          <cell r="U37" t="e">
            <v>#VALUE!</v>
          </cell>
          <cell r="V37" t="e">
            <v>#VALUE!</v>
          </cell>
          <cell r="W37" t="e">
            <v>#VALUE!</v>
          </cell>
          <cell r="X37" t="e">
            <v>#VALUE!</v>
          </cell>
          <cell r="Y37" t="e">
            <v>#VALUE!</v>
          </cell>
          <cell r="Z37" t="e">
            <v>#VALUE!</v>
          </cell>
          <cell r="AA37" t="e">
            <v>#VALUE!</v>
          </cell>
          <cell r="AB37" t="e">
            <v>#VALUE!</v>
          </cell>
          <cell r="AC37" t="e">
            <v>#VALUE!</v>
          </cell>
          <cell r="AD37" t="e">
            <v>#VALUE!</v>
          </cell>
          <cell r="AE37" t="e">
            <v>#VALUE!</v>
          </cell>
          <cell r="AF37" t="e">
            <v>#VALUE!</v>
          </cell>
          <cell r="AG37" t="e">
            <v>#VALUE!</v>
          </cell>
          <cell r="AH37" t="e">
            <v>#VALUE!</v>
          </cell>
          <cell r="AI37" t="e">
            <v>#VALUE!</v>
          </cell>
          <cell r="AJ37" t="e">
            <v>#VALUE!</v>
          </cell>
        </row>
        <row r="38">
          <cell r="E38" t="str">
            <v>Dispatch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 t="e">
            <v>#VALUE!</v>
          </cell>
          <cell r="K38" t="e">
            <v>#VALUE!</v>
          </cell>
          <cell r="L38" t="e">
            <v>#VALUE!</v>
          </cell>
          <cell r="M38" t="e">
            <v>#VALUE!</v>
          </cell>
          <cell r="N38" t="e">
            <v>#VALUE!</v>
          </cell>
          <cell r="O38" t="e">
            <v>#VALUE!</v>
          </cell>
          <cell r="P38" t="e">
            <v>#VALUE!</v>
          </cell>
          <cell r="Q38" t="e">
            <v>#VALUE!</v>
          </cell>
          <cell r="R38" t="e">
            <v>#VALUE!</v>
          </cell>
          <cell r="S38" t="e">
            <v>#VALUE!</v>
          </cell>
          <cell r="T38" t="e">
            <v>#VALUE!</v>
          </cell>
          <cell r="U38" t="e">
            <v>#VALUE!</v>
          </cell>
          <cell r="V38" t="e">
            <v>#VALUE!</v>
          </cell>
          <cell r="W38" t="e">
            <v>#VALUE!</v>
          </cell>
          <cell r="X38" t="e">
            <v>#VALUE!</v>
          </cell>
          <cell r="Y38" t="e">
            <v>#VALUE!</v>
          </cell>
          <cell r="Z38" t="e">
            <v>#VALUE!</v>
          </cell>
          <cell r="AA38" t="e">
            <v>#VALUE!</v>
          </cell>
          <cell r="AB38" t="e">
            <v>#VALUE!</v>
          </cell>
          <cell r="AC38" t="e">
            <v>#VALUE!</v>
          </cell>
          <cell r="AD38" t="e">
            <v>#VALUE!</v>
          </cell>
          <cell r="AE38" t="e">
            <v>#VALUE!</v>
          </cell>
          <cell r="AF38" t="e">
            <v>#VALUE!</v>
          </cell>
          <cell r="AG38" t="e">
            <v>#VALUE!</v>
          </cell>
          <cell r="AH38" t="e">
            <v>#VALUE!</v>
          </cell>
          <cell r="AI38" t="e">
            <v>#VALUE!</v>
          </cell>
          <cell r="AJ38" t="e">
            <v>#VALUE!</v>
          </cell>
        </row>
        <row r="39">
          <cell r="E39" t="str">
            <v>Curing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Q39" t="e">
            <v>#REF!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V39" t="e">
            <v>#REF!</v>
          </cell>
          <cell r="W39" t="e">
            <v>#REF!</v>
          </cell>
          <cell r="X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</row>
        <row r="40">
          <cell r="B40">
            <v>0.93</v>
          </cell>
          <cell r="C40" t="e">
            <v>#REF!</v>
          </cell>
          <cell r="D40">
            <v>37</v>
          </cell>
          <cell r="E40" t="str">
            <v>Inv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 t="e">
            <v>#VALUE!</v>
          </cell>
          <cell r="K40" t="e">
            <v>#VALUE!</v>
          </cell>
          <cell r="L40" t="e">
            <v>#VALUE!</v>
          </cell>
          <cell r="M40" t="e">
            <v>#VALUE!</v>
          </cell>
          <cell r="N40" t="e">
            <v>#VALUE!</v>
          </cell>
          <cell r="O40" t="e">
            <v>#VALUE!</v>
          </cell>
          <cell r="P40" t="e">
            <v>#VALUE!</v>
          </cell>
          <cell r="Q40" t="e">
            <v>#VALUE!</v>
          </cell>
          <cell r="R40" t="e">
            <v>#VALUE!</v>
          </cell>
          <cell r="S40" t="e">
            <v>#VALUE!</v>
          </cell>
          <cell r="T40" t="e">
            <v>#VALUE!</v>
          </cell>
          <cell r="U40" t="e">
            <v>#VALUE!</v>
          </cell>
          <cell r="V40" t="e">
            <v>#VALUE!</v>
          </cell>
          <cell r="W40" t="e">
            <v>#VALUE!</v>
          </cell>
          <cell r="X40" t="e">
            <v>#VALUE!</v>
          </cell>
          <cell r="Y40" t="e">
            <v>#VALUE!</v>
          </cell>
          <cell r="Z40" t="e">
            <v>#VALUE!</v>
          </cell>
          <cell r="AA40" t="e">
            <v>#VALUE!</v>
          </cell>
          <cell r="AB40" t="e">
            <v>#VALUE!</v>
          </cell>
          <cell r="AC40" t="e">
            <v>#VALUE!</v>
          </cell>
          <cell r="AD40" t="e">
            <v>#VALUE!</v>
          </cell>
          <cell r="AE40" t="e">
            <v>#VALUE!</v>
          </cell>
          <cell r="AF40" t="e">
            <v>#VALUE!</v>
          </cell>
          <cell r="AG40" t="e">
            <v>#VALUE!</v>
          </cell>
          <cell r="AH40" t="e">
            <v>#VALUE!</v>
          </cell>
          <cell r="AI40" t="e">
            <v>#VALUE!</v>
          </cell>
          <cell r="AJ40" t="e">
            <v>#VALUE!</v>
          </cell>
        </row>
        <row r="41">
          <cell r="E41" t="str">
            <v>Dispatch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 t="e">
            <v>#VALUE!</v>
          </cell>
          <cell r="K41" t="e">
            <v>#VALUE!</v>
          </cell>
          <cell r="L41" t="e">
            <v>#VALUE!</v>
          </cell>
          <cell r="M41" t="e">
            <v>#VALUE!</v>
          </cell>
          <cell r="N41" t="e">
            <v>#VALUE!</v>
          </cell>
          <cell r="O41" t="e">
            <v>#VALUE!</v>
          </cell>
          <cell r="P41" t="e">
            <v>#VALUE!</v>
          </cell>
          <cell r="Q41" t="e">
            <v>#VALUE!</v>
          </cell>
          <cell r="R41" t="e">
            <v>#VALUE!</v>
          </cell>
          <cell r="S41" t="e">
            <v>#VALUE!</v>
          </cell>
          <cell r="T41" t="e">
            <v>#VALUE!</v>
          </cell>
          <cell r="U41" t="e">
            <v>#VALUE!</v>
          </cell>
          <cell r="V41" t="e">
            <v>#VALUE!</v>
          </cell>
          <cell r="W41" t="e">
            <v>#VALUE!</v>
          </cell>
          <cell r="X41" t="e">
            <v>#VALUE!</v>
          </cell>
          <cell r="Y41" t="e">
            <v>#VALUE!</v>
          </cell>
          <cell r="Z41" t="e">
            <v>#VALUE!</v>
          </cell>
          <cell r="AA41" t="e">
            <v>#VALUE!</v>
          </cell>
          <cell r="AB41" t="e">
            <v>#VALUE!</v>
          </cell>
          <cell r="AC41" t="e">
            <v>#VALUE!</v>
          </cell>
          <cell r="AD41" t="e">
            <v>#VALUE!</v>
          </cell>
          <cell r="AE41" t="e">
            <v>#VALUE!</v>
          </cell>
          <cell r="AF41" t="e">
            <v>#VALUE!</v>
          </cell>
          <cell r="AG41" t="e">
            <v>#VALUE!</v>
          </cell>
          <cell r="AH41" t="e">
            <v>#VALUE!</v>
          </cell>
          <cell r="AI41" t="e">
            <v>#VALUE!</v>
          </cell>
          <cell r="AJ41" t="e">
            <v>#VALUE!</v>
          </cell>
        </row>
        <row r="42">
          <cell r="E42" t="str">
            <v>Curing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  <cell r="Q42" t="e">
            <v>#REF!</v>
          </cell>
          <cell r="R42" t="e">
            <v>#REF!</v>
          </cell>
          <cell r="S42" t="e">
            <v>#REF!</v>
          </cell>
          <cell r="T42" t="e">
            <v>#REF!</v>
          </cell>
          <cell r="U42" t="e">
            <v>#REF!</v>
          </cell>
          <cell r="V42" t="e">
            <v>#REF!</v>
          </cell>
          <cell r="W42" t="e">
            <v>#REF!</v>
          </cell>
          <cell r="X42" t="e">
            <v>#REF!</v>
          </cell>
          <cell r="Y42" t="e">
            <v>#REF!</v>
          </cell>
          <cell r="Z42" t="e">
            <v>#REF!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</row>
        <row r="43">
          <cell r="B43">
            <v>0.93</v>
          </cell>
          <cell r="C43">
            <v>0.85</v>
          </cell>
          <cell r="D43">
            <v>595</v>
          </cell>
          <cell r="E43" t="str">
            <v>Inv</v>
          </cell>
          <cell r="F43" t="e">
            <v>#VALUE!</v>
          </cell>
          <cell r="G43" t="e">
            <v>#VALUE!</v>
          </cell>
          <cell r="H43" t="e">
            <v>#VALUE!</v>
          </cell>
          <cell r="I43" t="e">
            <v>#VALUE!</v>
          </cell>
          <cell r="J43" t="e">
            <v>#VALUE!</v>
          </cell>
          <cell r="K43" t="e">
            <v>#VALUE!</v>
          </cell>
          <cell r="L43" t="e">
            <v>#VALUE!</v>
          </cell>
          <cell r="M43" t="e">
            <v>#VALUE!</v>
          </cell>
          <cell r="N43" t="e">
            <v>#VALUE!</v>
          </cell>
          <cell r="O43" t="e">
            <v>#VALUE!</v>
          </cell>
          <cell r="P43" t="e">
            <v>#VALUE!</v>
          </cell>
          <cell r="Q43" t="e">
            <v>#VALUE!</v>
          </cell>
          <cell r="R43" t="e">
            <v>#VALUE!</v>
          </cell>
          <cell r="S43" t="e">
            <v>#VALUE!</v>
          </cell>
          <cell r="T43" t="e">
            <v>#VALUE!</v>
          </cell>
          <cell r="U43" t="e">
            <v>#VALUE!</v>
          </cell>
          <cell r="V43" t="e">
            <v>#VALUE!</v>
          </cell>
          <cell r="W43" t="e">
            <v>#VALUE!</v>
          </cell>
          <cell r="X43" t="e">
            <v>#VALUE!</v>
          </cell>
          <cell r="Y43" t="e">
            <v>#VALUE!</v>
          </cell>
          <cell r="Z43" t="e">
            <v>#VALUE!</v>
          </cell>
          <cell r="AA43" t="e">
            <v>#VALUE!</v>
          </cell>
          <cell r="AB43" t="e">
            <v>#VALUE!</v>
          </cell>
          <cell r="AC43" t="e">
            <v>#VALUE!</v>
          </cell>
          <cell r="AD43" t="e">
            <v>#VALUE!</v>
          </cell>
          <cell r="AE43" t="e">
            <v>#VALUE!</v>
          </cell>
          <cell r="AF43" t="e">
            <v>#VALUE!</v>
          </cell>
          <cell r="AG43" t="e">
            <v>#VALUE!</v>
          </cell>
          <cell r="AH43" t="e">
            <v>#VALUE!</v>
          </cell>
          <cell r="AI43" t="e">
            <v>#VALUE!</v>
          </cell>
          <cell r="AJ43" t="e">
            <v>#VALUE!</v>
          </cell>
        </row>
        <row r="44">
          <cell r="E44" t="str">
            <v>Dispatch</v>
          </cell>
          <cell r="F44" t="e">
            <v>#VALUE!</v>
          </cell>
          <cell r="G44" t="e">
            <v>#VALUE!</v>
          </cell>
          <cell r="H44" t="e">
            <v>#VALUE!</v>
          </cell>
          <cell r="I44" t="e">
            <v>#VALUE!</v>
          </cell>
          <cell r="J44" t="e">
            <v>#VALUE!</v>
          </cell>
          <cell r="K44" t="e">
            <v>#VALUE!</v>
          </cell>
          <cell r="L44" t="e">
            <v>#VALUE!</v>
          </cell>
          <cell r="M44" t="e">
            <v>#VALUE!</v>
          </cell>
          <cell r="N44" t="e">
            <v>#VALUE!</v>
          </cell>
          <cell r="O44" t="e">
            <v>#VALUE!</v>
          </cell>
          <cell r="P44" t="e">
            <v>#VALUE!</v>
          </cell>
          <cell r="Q44" t="e">
            <v>#VALUE!</v>
          </cell>
          <cell r="R44" t="e">
            <v>#VALUE!</v>
          </cell>
          <cell r="S44" t="e">
            <v>#VALUE!</v>
          </cell>
          <cell r="T44" t="e">
            <v>#VALUE!</v>
          </cell>
          <cell r="U44" t="e">
            <v>#VALUE!</v>
          </cell>
          <cell r="V44" t="e">
            <v>#VALUE!</v>
          </cell>
          <cell r="W44" t="e">
            <v>#VALUE!</v>
          </cell>
          <cell r="X44" t="e">
            <v>#VALUE!</v>
          </cell>
          <cell r="Y44" t="e">
            <v>#VALUE!</v>
          </cell>
          <cell r="Z44" t="e">
            <v>#VALUE!</v>
          </cell>
          <cell r="AA44" t="e">
            <v>#VALUE!</v>
          </cell>
          <cell r="AB44" t="e">
            <v>#VALUE!</v>
          </cell>
          <cell r="AC44" t="e">
            <v>#VALUE!</v>
          </cell>
          <cell r="AD44" t="e">
            <v>#VALUE!</v>
          </cell>
          <cell r="AE44" t="e">
            <v>#VALUE!</v>
          </cell>
          <cell r="AF44" t="e">
            <v>#VALUE!</v>
          </cell>
          <cell r="AG44" t="e">
            <v>#VALUE!</v>
          </cell>
          <cell r="AH44" t="e">
            <v>#VALUE!</v>
          </cell>
          <cell r="AI44" t="e">
            <v>#VALUE!</v>
          </cell>
          <cell r="AJ44" t="e">
            <v>#VALUE!</v>
          </cell>
        </row>
        <row r="45">
          <cell r="E45" t="str">
            <v>Curing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  <cell r="T45" t="e">
            <v>#REF!</v>
          </cell>
          <cell r="U45" t="e">
            <v>#REF!</v>
          </cell>
          <cell r="V45" t="e">
            <v>#REF!</v>
          </cell>
          <cell r="W45" t="e">
            <v>#REF!</v>
          </cell>
          <cell r="X45" t="e">
            <v>#REF!</v>
          </cell>
          <cell r="Y45" t="e">
            <v>#REF!</v>
          </cell>
          <cell r="Z45" t="e">
            <v>#REF!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</row>
        <row r="46">
          <cell r="B46">
            <v>0.93</v>
          </cell>
          <cell r="C46" t="e">
            <v>#REF!</v>
          </cell>
          <cell r="D46">
            <v>39</v>
          </cell>
          <cell r="E46" t="str">
            <v>Inv</v>
          </cell>
          <cell r="F46" t="e">
            <v>#VALUE!</v>
          </cell>
          <cell r="G46" t="e">
            <v>#VALUE!</v>
          </cell>
          <cell r="H46" t="e">
            <v>#VALUE!</v>
          </cell>
          <cell r="I46" t="e">
            <v>#VALUE!</v>
          </cell>
          <cell r="J46" t="e">
            <v>#VALUE!</v>
          </cell>
          <cell r="K46" t="e">
            <v>#VALUE!</v>
          </cell>
          <cell r="L46" t="e">
            <v>#VALUE!</v>
          </cell>
          <cell r="M46" t="e">
            <v>#VALUE!</v>
          </cell>
          <cell r="N46" t="e">
            <v>#VALUE!</v>
          </cell>
          <cell r="O46" t="e">
            <v>#VALUE!</v>
          </cell>
          <cell r="P46" t="e">
            <v>#VALUE!</v>
          </cell>
          <cell r="Q46" t="e">
            <v>#VALUE!</v>
          </cell>
          <cell r="R46" t="e">
            <v>#VALUE!</v>
          </cell>
          <cell r="S46" t="e">
            <v>#VALUE!</v>
          </cell>
          <cell r="T46" t="e">
            <v>#VALUE!</v>
          </cell>
          <cell r="U46" t="e">
            <v>#VALUE!</v>
          </cell>
          <cell r="V46" t="e">
            <v>#VALUE!</v>
          </cell>
          <cell r="W46" t="e">
            <v>#VALUE!</v>
          </cell>
          <cell r="X46" t="e">
            <v>#VALUE!</v>
          </cell>
          <cell r="Y46" t="e">
            <v>#VALUE!</v>
          </cell>
          <cell r="Z46" t="e">
            <v>#VALUE!</v>
          </cell>
          <cell r="AA46" t="e">
            <v>#VALUE!</v>
          </cell>
          <cell r="AB46" t="e">
            <v>#VALUE!</v>
          </cell>
          <cell r="AC46" t="e">
            <v>#VALUE!</v>
          </cell>
          <cell r="AD46" t="e">
            <v>#VALUE!</v>
          </cell>
          <cell r="AE46" t="e">
            <v>#VALUE!</v>
          </cell>
          <cell r="AF46" t="e">
            <v>#VALUE!</v>
          </cell>
          <cell r="AG46" t="e">
            <v>#VALUE!</v>
          </cell>
          <cell r="AH46" t="e">
            <v>#VALUE!</v>
          </cell>
          <cell r="AI46" t="e">
            <v>#VALUE!</v>
          </cell>
          <cell r="AJ46" t="e">
            <v>#VALUE!</v>
          </cell>
        </row>
        <row r="47">
          <cell r="E47" t="str">
            <v>Dispatch</v>
          </cell>
          <cell r="F47" t="e">
            <v>#VALUE!</v>
          </cell>
          <cell r="G47" t="e">
            <v>#VALUE!</v>
          </cell>
          <cell r="H47" t="e">
            <v>#VALUE!</v>
          </cell>
          <cell r="I47" t="e">
            <v>#VALUE!</v>
          </cell>
          <cell r="J47" t="e">
            <v>#VALUE!</v>
          </cell>
          <cell r="K47" t="e">
            <v>#VALUE!</v>
          </cell>
          <cell r="L47" t="e">
            <v>#VALUE!</v>
          </cell>
          <cell r="M47" t="e">
            <v>#VALUE!</v>
          </cell>
          <cell r="N47" t="e">
            <v>#VALUE!</v>
          </cell>
          <cell r="O47" t="e">
            <v>#VALUE!</v>
          </cell>
          <cell r="P47" t="e">
            <v>#VALUE!</v>
          </cell>
          <cell r="Q47" t="e">
            <v>#VALUE!</v>
          </cell>
          <cell r="R47" t="e">
            <v>#VALUE!</v>
          </cell>
          <cell r="S47" t="e">
            <v>#VALUE!</v>
          </cell>
          <cell r="T47" t="e">
            <v>#VALUE!</v>
          </cell>
          <cell r="U47" t="e">
            <v>#VALUE!</v>
          </cell>
          <cell r="V47" t="e">
            <v>#VALUE!</v>
          </cell>
          <cell r="W47" t="e">
            <v>#VALUE!</v>
          </cell>
          <cell r="X47" t="e">
            <v>#VALUE!</v>
          </cell>
          <cell r="Y47" t="e">
            <v>#VALUE!</v>
          </cell>
          <cell r="Z47" t="e">
            <v>#VALUE!</v>
          </cell>
          <cell r="AA47" t="e">
            <v>#VALUE!</v>
          </cell>
          <cell r="AB47" t="e">
            <v>#VALUE!</v>
          </cell>
          <cell r="AC47" t="e">
            <v>#VALUE!</v>
          </cell>
          <cell r="AD47" t="e">
            <v>#VALUE!</v>
          </cell>
          <cell r="AE47" t="e">
            <v>#VALUE!</v>
          </cell>
          <cell r="AF47" t="e">
            <v>#VALUE!</v>
          </cell>
          <cell r="AG47" t="e">
            <v>#VALUE!</v>
          </cell>
          <cell r="AH47" t="e">
            <v>#VALUE!</v>
          </cell>
          <cell r="AI47" t="e">
            <v>#VALUE!</v>
          </cell>
          <cell r="AJ47" t="e">
            <v>#VALUE!</v>
          </cell>
        </row>
        <row r="48">
          <cell r="E48" t="str">
            <v>Curing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Q48" t="e">
            <v>#REF!</v>
          </cell>
          <cell r="R48" t="e">
            <v>#REF!</v>
          </cell>
          <cell r="S48" t="e">
            <v>#REF!</v>
          </cell>
          <cell r="T48" t="e">
            <v>#REF!</v>
          </cell>
          <cell r="U48" t="e">
            <v>#REF!</v>
          </cell>
          <cell r="V48" t="e">
            <v>#REF!</v>
          </cell>
          <cell r="W48" t="e">
            <v>#REF!</v>
          </cell>
          <cell r="X48" t="e">
            <v>#REF!</v>
          </cell>
          <cell r="Y48" t="e">
            <v>#REF!</v>
          </cell>
          <cell r="Z48" t="e">
            <v>#REF!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</row>
        <row r="49">
          <cell r="B49">
            <v>0.93</v>
          </cell>
          <cell r="C49" t="e">
            <v>#REF!</v>
          </cell>
          <cell r="D49">
            <v>351</v>
          </cell>
          <cell r="E49" t="str">
            <v>Inv</v>
          </cell>
          <cell r="F49" t="e">
            <v>#VALUE!</v>
          </cell>
          <cell r="G49" t="e">
            <v>#VALUE!</v>
          </cell>
          <cell r="H49" t="e">
            <v>#VALUE!</v>
          </cell>
          <cell r="I49" t="e">
            <v>#VALUE!</v>
          </cell>
          <cell r="J49" t="e">
            <v>#VALUE!</v>
          </cell>
          <cell r="K49" t="e">
            <v>#VALUE!</v>
          </cell>
          <cell r="L49" t="e">
            <v>#VALUE!</v>
          </cell>
          <cell r="M49" t="e">
            <v>#VALUE!</v>
          </cell>
          <cell r="N49" t="e">
            <v>#VALUE!</v>
          </cell>
          <cell r="O49" t="e">
            <v>#VALUE!</v>
          </cell>
          <cell r="P49" t="e">
            <v>#VALUE!</v>
          </cell>
          <cell r="Q49" t="e">
            <v>#VALUE!</v>
          </cell>
          <cell r="R49" t="e">
            <v>#VALUE!</v>
          </cell>
          <cell r="S49" t="e">
            <v>#VALUE!</v>
          </cell>
          <cell r="T49" t="e">
            <v>#VALUE!</v>
          </cell>
          <cell r="U49" t="e">
            <v>#VALUE!</v>
          </cell>
          <cell r="V49" t="e">
            <v>#VALUE!</v>
          </cell>
          <cell r="W49" t="e">
            <v>#VALUE!</v>
          </cell>
          <cell r="X49" t="e">
            <v>#VALUE!</v>
          </cell>
          <cell r="Y49" t="e">
            <v>#VALUE!</v>
          </cell>
          <cell r="Z49" t="e">
            <v>#VALUE!</v>
          </cell>
          <cell r="AA49" t="e">
            <v>#VALUE!</v>
          </cell>
          <cell r="AB49" t="e">
            <v>#VALUE!</v>
          </cell>
          <cell r="AC49" t="e">
            <v>#VALUE!</v>
          </cell>
          <cell r="AD49" t="e">
            <v>#VALUE!</v>
          </cell>
          <cell r="AE49" t="e">
            <v>#VALUE!</v>
          </cell>
          <cell r="AF49" t="e">
            <v>#VALUE!</v>
          </cell>
          <cell r="AG49" t="e">
            <v>#VALUE!</v>
          </cell>
          <cell r="AH49" t="e">
            <v>#VALUE!</v>
          </cell>
          <cell r="AI49" t="e">
            <v>#VALUE!</v>
          </cell>
          <cell r="AJ49" t="e">
            <v>#VALUE!</v>
          </cell>
        </row>
        <row r="50">
          <cell r="E50" t="str">
            <v>Dispatch</v>
          </cell>
          <cell r="F50" t="e">
            <v>#VALUE!</v>
          </cell>
          <cell r="G50" t="e">
            <v>#VALUE!</v>
          </cell>
          <cell r="H50" t="e">
            <v>#VALUE!</v>
          </cell>
          <cell r="I50" t="e">
            <v>#VALUE!</v>
          </cell>
          <cell r="J50" t="e">
            <v>#VALUE!</v>
          </cell>
          <cell r="K50" t="e">
            <v>#VALUE!</v>
          </cell>
          <cell r="L50" t="e">
            <v>#VALUE!</v>
          </cell>
          <cell r="M50" t="e">
            <v>#VALUE!</v>
          </cell>
          <cell r="N50" t="e">
            <v>#VALUE!</v>
          </cell>
          <cell r="O50" t="e">
            <v>#VALUE!</v>
          </cell>
          <cell r="P50" t="e">
            <v>#VALUE!</v>
          </cell>
          <cell r="Q50" t="e">
            <v>#VALUE!</v>
          </cell>
          <cell r="R50" t="e">
            <v>#VALUE!</v>
          </cell>
          <cell r="S50" t="e">
            <v>#VALUE!</v>
          </cell>
          <cell r="T50" t="e">
            <v>#VALUE!</v>
          </cell>
          <cell r="U50" t="e">
            <v>#VALUE!</v>
          </cell>
          <cell r="V50" t="e">
            <v>#VALUE!</v>
          </cell>
          <cell r="W50" t="e">
            <v>#VALUE!</v>
          </cell>
          <cell r="X50" t="e">
            <v>#VALUE!</v>
          </cell>
          <cell r="Y50" t="e">
            <v>#VALUE!</v>
          </cell>
          <cell r="Z50" t="e">
            <v>#VALUE!</v>
          </cell>
          <cell r="AA50" t="e">
            <v>#VALUE!</v>
          </cell>
          <cell r="AB50" t="e">
            <v>#VALUE!</v>
          </cell>
          <cell r="AC50" t="e">
            <v>#VALUE!</v>
          </cell>
          <cell r="AD50" t="e">
            <v>#VALUE!</v>
          </cell>
          <cell r="AE50" t="e">
            <v>#VALUE!</v>
          </cell>
          <cell r="AF50" t="e">
            <v>#VALUE!</v>
          </cell>
          <cell r="AG50" t="e">
            <v>#VALUE!</v>
          </cell>
          <cell r="AH50" t="e">
            <v>#VALUE!</v>
          </cell>
          <cell r="AI50" t="e">
            <v>#VALUE!</v>
          </cell>
          <cell r="AJ50" t="e">
            <v>#VALUE!</v>
          </cell>
        </row>
        <row r="51">
          <cell r="E51" t="str">
            <v>Curing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  <cell r="Q51" t="e">
            <v>#REF!</v>
          </cell>
          <cell r="R51" t="e">
            <v>#REF!</v>
          </cell>
          <cell r="S51" t="e">
            <v>#REF!</v>
          </cell>
          <cell r="T51" t="e">
            <v>#REF!</v>
          </cell>
          <cell r="U51" t="e">
            <v>#REF!</v>
          </cell>
          <cell r="V51" t="e">
            <v>#REF!</v>
          </cell>
          <cell r="W51" t="e">
            <v>#REF!</v>
          </cell>
          <cell r="X51" t="e">
            <v>#REF!</v>
          </cell>
          <cell r="Y51" t="e">
            <v>#REF!</v>
          </cell>
          <cell r="Z51" t="e">
            <v>#REF!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</row>
        <row r="52">
          <cell r="B52">
            <v>0.93</v>
          </cell>
          <cell r="C52" t="e">
            <v>#REF!</v>
          </cell>
          <cell r="D52">
            <v>64</v>
          </cell>
          <cell r="E52" t="str">
            <v>Inv</v>
          </cell>
          <cell r="F52" t="e">
            <v>#VALUE!</v>
          </cell>
          <cell r="G52" t="e">
            <v>#VALUE!</v>
          </cell>
          <cell r="H52" t="e">
            <v>#VALUE!</v>
          </cell>
          <cell r="I52" t="e">
            <v>#VALUE!</v>
          </cell>
          <cell r="J52" t="e">
            <v>#VALUE!</v>
          </cell>
          <cell r="K52" t="e">
            <v>#VALUE!</v>
          </cell>
          <cell r="L52" t="e">
            <v>#VALUE!</v>
          </cell>
          <cell r="M52" t="e">
            <v>#VALUE!</v>
          </cell>
          <cell r="N52" t="e">
            <v>#VALUE!</v>
          </cell>
          <cell r="O52" t="e">
            <v>#VALUE!</v>
          </cell>
          <cell r="P52" t="e">
            <v>#VALUE!</v>
          </cell>
          <cell r="Q52" t="e">
            <v>#VALUE!</v>
          </cell>
          <cell r="R52" t="e">
            <v>#VALUE!</v>
          </cell>
          <cell r="S52" t="e">
            <v>#VALUE!</v>
          </cell>
          <cell r="T52" t="e">
            <v>#VALUE!</v>
          </cell>
          <cell r="U52" t="e">
            <v>#VALUE!</v>
          </cell>
          <cell r="V52" t="e">
            <v>#VALUE!</v>
          </cell>
          <cell r="W52" t="e">
            <v>#VALUE!</v>
          </cell>
          <cell r="X52" t="e">
            <v>#VALUE!</v>
          </cell>
          <cell r="Y52" t="e">
            <v>#VALUE!</v>
          </cell>
          <cell r="Z52" t="e">
            <v>#VALUE!</v>
          </cell>
          <cell r="AA52" t="e">
            <v>#VALUE!</v>
          </cell>
          <cell r="AB52" t="e">
            <v>#VALUE!</v>
          </cell>
          <cell r="AC52" t="e">
            <v>#VALUE!</v>
          </cell>
          <cell r="AD52" t="e">
            <v>#VALUE!</v>
          </cell>
          <cell r="AE52" t="e">
            <v>#VALUE!</v>
          </cell>
          <cell r="AF52" t="e">
            <v>#VALUE!</v>
          </cell>
          <cell r="AG52" t="e">
            <v>#VALUE!</v>
          </cell>
          <cell r="AH52" t="e">
            <v>#VALUE!</v>
          </cell>
          <cell r="AI52" t="e">
            <v>#VALUE!</v>
          </cell>
          <cell r="AJ52" t="e">
            <v>#VALUE!</v>
          </cell>
        </row>
        <row r="53">
          <cell r="E53" t="str">
            <v>Dispatch</v>
          </cell>
          <cell r="F53" t="e">
            <v>#VALUE!</v>
          </cell>
          <cell r="G53" t="e">
            <v>#VALUE!</v>
          </cell>
          <cell r="H53" t="e">
            <v>#VALUE!</v>
          </cell>
          <cell r="I53" t="e">
            <v>#VALUE!</v>
          </cell>
          <cell r="J53" t="e">
            <v>#VALUE!</v>
          </cell>
          <cell r="K53" t="e">
            <v>#VALUE!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  <cell r="Q53" t="e">
            <v>#VALUE!</v>
          </cell>
          <cell r="R53" t="e">
            <v>#VALUE!</v>
          </cell>
          <cell r="S53" t="e">
            <v>#VALUE!</v>
          </cell>
          <cell r="T53" t="e">
            <v>#VALUE!</v>
          </cell>
          <cell r="U53" t="e">
            <v>#VALUE!</v>
          </cell>
          <cell r="V53" t="e">
            <v>#VALUE!</v>
          </cell>
          <cell r="W53" t="e">
            <v>#VALUE!</v>
          </cell>
          <cell r="X53" t="e">
            <v>#VALUE!</v>
          </cell>
          <cell r="Y53" t="e">
            <v>#VALUE!</v>
          </cell>
          <cell r="Z53" t="e">
            <v>#VALUE!</v>
          </cell>
          <cell r="AA53" t="e">
            <v>#VALUE!</v>
          </cell>
          <cell r="AB53" t="e">
            <v>#VALUE!</v>
          </cell>
          <cell r="AC53" t="e">
            <v>#VALUE!</v>
          </cell>
          <cell r="AD53" t="e">
            <v>#VALUE!</v>
          </cell>
          <cell r="AE53" t="e">
            <v>#VALUE!</v>
          </cell>
          <cell r="AF53" t="e">
            <v>#VALUE!</v>
          </cell>
          <cell r="AG53" t="e">
            <v>#VALUE!</v>
          </cell>
          <cell r="AH53" t="e">
            <v>#VALUE!</v>
          </cell>
          <cell r="AI53" t="e">
            <v>#VALUE!</v>
          </cell>
          <cell r="AJ53" t="e">
            <v>#VALUE!</v>
          </cell>
        </row>
        <row r="54">
          <cell r="E54" t="str">
            <v>Curing</v>
          </cell>
          <cell r="F54" t="e">
            <v>#REF!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Q54" t="e">
            <v>#REF!</v>
          </cell>
          <cell r="R54" t="e">
            <v>#REF!</v>
          </cell>
          <cell r="S54" t="e">
            <v>#REF!</v>
          </cell>
          <cell r="T54" t="e">
            <v>#REF!</v>
          </cell>
          <cell r="U54" t="e">
            <v>#REF!</v>
          </cell>
          <cell r="V54" t="e">
            <v>#REF!</v>
          </cell>
          <cell r="W54" t="e">
            <v>#REF!</v>
          </cell>
          <cell r="X54" t="e">
            <v>#REF!</v>
          </cell>
          <cell r="Y54" t="e">
            <v>#REF!</v>
          </cell>
          <cell r="Z54" t="e">
            <v>#REF!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</row>
        <row r="55">
          <cell r="B55">
            <v>0.93</v>
          </cell>
          <cell r="C55" t="e">
            <v>#REF!</v>
          </cell>
          <cell r="D55">
            <v>591</v>
          </cell>
          <cell r="E55" t="str">
            <v>Inv</v>
          </cell>
          <cell r="F55" t="e">
            <v>#VALUE!</v>
          </cell>
          <cell r="G55" t="e">
            <v>#VALUE!</v>
          </cell>
          <cell r="H55" t="e">
            <v>#VALUE!</v>
          </cell>
          <cell r="I55" t="e">
            <v>#VALUE!</v>
          </cell>
          <cell r="J55" t="e">
            <v>#VALUE!</v>
          </cell>
          <cell r="K55" t="e">
            <v>#VALUE!</v>
          </cell>
          <cell r="L55" t="e">
            <v>#VALUE!</v>
          </cell>
          <cell r="M55" t="e">
            <v>#VALUE!</v>
          </cell>
          <cell r="N55" t="e">
            <v>#VALUE!</v>
          </cell>
          <cell r="O55" t="e">
            <v>#VALUE!</v>
          </cell>
          <cell r="P55" t="e">
            <v>#VALUE!</v>
          </cell>
          <cell r="Q55" t="e">
            <v>#VALUE!</v>
          </cell>
          <cell r="R55" t="e">
            <v>#VALUE!</v>
          </cell>
          <cell r="S55" t="e">
            <v>#VALUE!</v>
          </cell>
          <cell r="T55" t="e">
            <v>#VALUE!</v>
          </cell>
          <cell r="U55" t="e">
            <v>#VALUE!</v>
          </cell>
          <cell r="V55" t="e">
            <v>#VALUE!</v>
          </cell>
          <cell r="W55" t="e">
            <v>#VALUE!</v>
          </cell>
          <cell r="X55" t="e">
            <v>#VALUE!</v>
          </cell>
          <cell r="Y55" t="e">
            <v>#VALUE!</v>
          </cell>
          <cell r="Z55" t="e">
            <v>#VALUE!</v>
          </cell>
          <cell r="AA55" t="e">
            <v>#VALUE!</v>
          </cell>
          <cell r="AB55" t="e">
            <v>#VALUE!</v>
          </cell>
          <cell r="AC55" t="e">
            <v>#VALUE!</v>
          </cell>
          <cell r="AD55" t="e">
            <v>#VALUE!</v>
          </cell>
          <cell r="AE55" t="e">
            <v>#VALUE!</v>
          </cell>
          <cell r="AF55" t="e">
            <v>#VALUE!</v>
          </cell>
          <cell r="AG55" t="e">
            <v>#VALUE!</v>
          </cell>
          <cell r="AH55" t="e">
            <v>#VALUE!</v>
          </cell>
          <cell r="AI55" t="e">
            <v>#VALUE!</v>
          </cell>
          <cell r="AJ55" t="e">
            <v>#VALUE!</v>
          </cell>
        </row>
        <row r="56">
          <cell r="E56" t="str">
            <v>Dispatch</v>
          </cell>
          <cell r="F56" t="e">
            <v>#VALUE!</v>
          </cell>
          <cell r="G56" t="e">
            <v>#VALUE!</v>
          </cell>
          <cell r="H56" t="e">
            <v>#VALUE!</v>
          </cell>
          <cell r="I56" t="e">
            <v>#VALUE!</v>
          </cell>
          <cell r="J56" t="e">
            <v>#VALUE!</v>
          </cell>
          <cell r="K56" t="e">
            <v>#VALUE!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  <cell r="Q56" t="e">
            <v>#VALUE!</v>
          </cell>
          <cell r="R56" t="e">
            <v>#VALUE!</v>
          </cell>
          <cell r="S56" t="e">
            <v>#VALUE!</v>
          </cell>
          <cell r="T56" t="e">
            <v>#VALUE!</v>
          </cell>
          <cell r="U56" t="e">
            <v>#VALUE!</v>
          </cell>
          <cell r="V56" t="e">
            <v>#VALUE!</v>
          </cell>
          <cell r="W56" t="e">
            <v>#VALUE!</v>
          </cell>
          <cell r="X56" t="e">
            <v>#VALUE!</v>
          </cell>
          <cell r="Y56" t="e">
            <v>#VALUE!</v>
          </cell>
          <cell r="Z56" t="e">
            <v>#VALUE!</v>
          </cell>
          <cell r="AA56" t="e">
            <v>#VALUE!</v>
          </cell>
          <cell r="AB56" t="e">
            <v>#VALUE!</v>
          </cell>
          <cell r="AC56" t="e">
            <v>#VALUE!</v>
          </cell>
          <cell r="AD56" t="e">
            <v>#VALUE!</v>
          </cell>
          <cell r="AE56" t="e">
            <v>#VALUE!</v>
          </cell>
          <cell r="AF56" t="e">
            <v>#VALUE!</v>
          </cell>
          <cell r="AG56" t="e">
            <v>#VALUE!</v>
          </cell>
          <cell r="AH56" t="e">
            <v>#VALUE!</v>
          </cell>
          <cell r="AI56" t="e">
            <v>#VALUE!</v>
          </cell>
          <cell r="AJ56" t="e">
            <v>#VALUE!</v>
          </cell>
        </row>
        <row r="57">
          <cell r="E57" t="str">
            <v>Curing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 t="e">
            <v>#REF!</v>
          </cell>
          <cell r="N57" t="e">
            <v>#REF!</v>
          </cell>
          <cell r="O57" t="e">
            <v>#REF!</v>
          </cell>
          <cell r="P57" t="e">
            <v>#REF!</v>
          </cell>
          <cell r="Q57" t="e">
            <v>#REF!</v>
          </cell>
          <cell r="R57" t="e">
            <v>#REF!</v>
          </cell>
          <cell r="S57" t="e">
            <v>#REF!</v>
          </cell>
          <cell r="T57" t="e">
            <v>#REF!</v>
          </cell>
          <cell r="U57" t="e">
            <v>#REF!</v>
          </cell>
          <cell r="V57" t="e">
            <v>#REF!</v>
          </cell>
          <cell r="W57" t="e">
            <v>#REF!</v>
          </cell>
          <cell r="X57" t="e">
            <v>#REF!</v>
          </cell>
          <cell r="Y57" t="e">
            <v>#REF!</v>
          </cell>
          <cell r="Z57" t="e">
            <v>#REF!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</row>
        <row r="58">
          <cell r="B58">
            <v>0.93</v>
          </cell>
          <cell r="C58" t="e">
            <v>#REF!</v>
          </cell>
          <cell r="D58">
            <v>901</v>
          </cell>
          <cell r="E58" t="str">
            <v>Inv</v>
          </cell>
          <cell r="F58" t="e">
            <v>#VALUE!</v>
          </cell>
          <cell r="G58" t="e">
            <v>#VALUE!</v>
          </cell>
          <cell r="H58" t="e">
            <v>#VALUE!</v>
          </cell>
          <cell r="I58" t="e">
            <v>#VALUE!</v>
          </cell>
          <cell r="J58" t="e">
            <v>#VALUE!</v>
          </cell>
          <cell r="K58" t="e">
            <v>#VALUE!</v>
          </cell>
          <cell r="L58" t="e">
            <v>#VALUE!</v>
          </cell>
          <cell r="M58" t="e">
            <v>#VALUE!</v>
          </cell>
          <cell r="N58" t="e">
            <v>#VALUE!</v>
          </cell>
          <cell r="O58" t="e">
            <v>#VALUE!</v>
          </cell>
          <cell r="P58" t="e">
            <v>#VALUE!</v>
          </cell>
          <cell r="Q58" t="e">
            <v>#VALUE!</v>
          </cell>
          <cell r="R58" t="e">
            <v>#VALUE!</v>
          </cell>
          <cell r="S58" t="e">
            <v>#VALUE!</v>
          </cell>
          <cell r="T58" t="e">
            <v>#VALUE!</v>
          </cell>
          <cell r="U58" t="e">
            <v>#VALUE!</v>
          </cell>
          <cell r="V58" t="e">
            <v>#VALUE!</v>
          </cell>
          <cell r="W58" t="e">
            <v>#VALUE!</v>
          </cell>
          <cell r="X58" t="e">
            <v>#VALUE!</v>
          </cell>
          <cell r="Y58" t="e">
            <v>#VALUE!</v>
          </cell>
          <cell r="Z58" t="e">
            <v>#VALUE!</v>
          </cell>
          <cell r="AA58" t="e">
            <v>#VALUE!</v>
          </cell>
          <cell r="AB58" t="e">
            <v>#VALUE!</v>
          </cell>
          <cell r="AC58" t="e">
            <v>#VALUE!</v>
          </cell>
          <cell r="AD58" t="e">
            <v>#VALUE!</v>
          </cell>
          <cell r="AE58" t="e">
            <v>#VALUE!</v>
          </cell>
          <cell r="AF58" t="e">
            <v>#VALUE!</v>
          </cell>
          <cell r="AG58" t="e">
            <v>#VALUE!</v>
          </cell>
          <cell r="AH58" t="e">
            <v>#VALUE!</v>
          </cell>
          <cell r="AI58" t="e">
            <v>#VALUE!</v>
          </cell>
          <cell r="AJ58" t="e">
            <v>#VALUE!</v>
          </cell>
        </row>
        <row r="59">
          <cell r="E59" t="str">
            <v>Dispatch</v>
          </cell>
          <cell r="F59" t="e">
            <v>#VALUE!</v>
          </cell>
          <cell r="G59" t="e">
            <v>#VALUE!</v>
          </cell>
          <cell r="H59" t="e">
            <v>#VALUE!</v>
          </cell>
          <cell r="I59" t="e">
            <v>#VALUE!</v>
          </cell>
          <cell r="J59" t="e">
            <v>#VALUE!</v>
          </cell>
          <cell r="K59" t="e">
            <v>#VALUE!</v>
          </cell>
          <cell r="L59" t="e">
            <v>#VALUE!</v>
          </cell>
          <cell r="M59" t="e">
            <v>#VALUE!</v>
          </cell>
          <cell r="N59" t="e">
            <v>#VALUE!</v>
          </cell>
          <cell r="O59" t="e">
            <v>#VALUE!</v>
          </cell>
          <cell r="P59" t="e">
            <v>#VALUE!</v>
          </cell>
          <cell r="Q59" t="e">
            <v>#VALUE!</v>
          </cell>
          <cell r="R59" t="e">
            <v>#VALUE!</v>
          </cell>
          <cell r="S59" t="e">
            <v>#VALUE!</v>
          </cell>
          <cell r="T59" t="e">
            <v>#VALUE!</v>
          </cell>
          <cell r="U59" t="e">
            <v>#VALUE!</v>
          </cell>
          <cell r="V59" t="e">
            <v>#VALUE!</v>
          </cell>
          <cell r="W59" t="e">
            <v>#VALUE!</v>
          </cell>
          <cell r="X59" t="e">
            <v>#VALUE!</v>
          </cell>
          <cell r="Y59" t="e">
            <v>#VALUE!</v>
          </cell>
          <cell r="Z59" t="e">
            <v>#VALUE!</v>
          </cell>
          <cell r="AA59" t="e">
            <v>#VALUE!</v>
          </cell>
          <cell r="AB59" t="e">
            <v>#VALUE!</v>
          </cell>
          <cell r="AC59" t="e">
            <v>#VALUE!</v>
          </cell>
          <cell r="AD59" t="e">
            <v>#VALUE!</v>
          </cell>
          <cell r="AE59" t="e">
            <v>#VALUE!</v>
          </cell>
          <cell r="AF59" t="e">
            <v>#VALUE!</v>
          </cell>
          <cell r="AG59" t="e">
            <v>#VALUE!</v>
          </cell>
          <cell r="AH59" t="e">
            <v>#VALUE!</v>
          </cell>
          <cell r="AI59" t="e">
            <v>#VALUE!</v>
          </cell>
          <cell r="AJ59" t="e">
            <v>#VALUE!</v>
          </cell>
        </row>
        <row r="60">
          <cell r="E60" t="str">
            <v>Curing</v>
          </cell>
          <cell r="F60" t="e">
            <v>#REF!</v>
          </cell>
          <cell r="G60" t="e">
            <v>#REF!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 t="e">
            <v>#REF!</v>
          </cell>
          <cell r="N60" t="e">
            <v>#REF!</v>
          </cell>
          <cell r="O60" t="e">
            <v>#REF!</v>
          </cell>
          <cell r="P60" t="e">
            <v>#REF!</v>
          </cell>
          <cell r="Q60" t="e">
            <v>#REF!</v>
          </cell>
          <cell r="R60" t="e">
            <v>#REF!</v>
          </cell>
          <cell r="S60" t="e">
            <v>#REF!</v>
          </cell>
          <cell r="T60" t="e">
            <v>#REF!</v>
          </cell>
          <cell r="U60" t="e">
            <v>#REF!</v>
          </cell>
          <cell r="V60" t="e">
            <v>#REF!</v>
          </cell>
          <cell r="W60" t="e">
            <v>#REF!</v>
          </cell>
          <cell r="X60" t="e">
            <v>#REF!</v>
          </cell>
          <cell r="Y60" t="e">
            <v>#REF!</v>
          </cell>
          <cell r="Z60" t="e">
            <v>#REF!</v>
          </cell>
          <cell r="AA60" t="e">
            <v>#REF!</v>
          </cell>
          <cell r="AB60" t="e">
            <v>#REF!</v>
          </cell>
          <cell r="AC60" t="e">
            <v>#REF!</v>
          </cell>
          <cell r="AD60" t="e">
            <v>#REF!</v>
          </cell>
          <cell r="AE60" t="e">
            <v>#REF!</v>
          </cell>
          <cell r="AF60" t="e">
            <v>#REF!</v>
          </cell>
          <cell r="AG60" t="e">
            <v>#REF!</v>
          </cell>
          <cell r="AH60" t="e">
            <v>#REF!</v>
          </cell>
          <cell r="AI60" t="e">
            <v>#REF!</v>
          </cell>
          <cell r="AJ60" t="e">
            <v>#REF!</v>
          </cell>
        </row>
        <row r="61">
          <cell r="B61">
            <v>0.93</v>
          </cell>
          <cell r="C61" t="e">
            <v>#REF!</v>
          </cell>
          <cell r="D61">
            <v>9</v>
          </cell>
          <cell r="E61" t="str">
            <v>Inv</v>
          </cell>
          <cell r="F61" t="e">
            <v>#VALUE!</v>
          </cell>
          <cell r="G61" t="e">
            <v>#VALUE!</v>
          </cell>
          <cell r="H61" t="e">
            <v>#VALUE!</v>
          </cell>
          <cell r="I61" t="e">
            <v>#VALUE!</v>
          </cell>
          <cell r="J61" t="e">
            <v>#VALUE!</v>
          </cell>
          <cell r="K61" t="e">
            <v>#VALUE!</v>
          </cell>
          <cell r="L61" t="e">
            <v>#VALUE!</v>
          </cell>
          <cell r="M61" t="e">
            <v>#VALUE!</v>
          </cell>
          <cell r="N61" t="e">
            <v>#VALUE!</v>
          </cell>
          <cell r="O61" t="e">
            <v>#VALUE!</v>
          </cell>
          <cell r="P61" t="e">
            <v>#VALUE!</v>
          </cell>
          <cell r="Q61" t="e">
            <v>#VALUE!</v>
          </cell>
          <cell r="R61" t="e">
            <v>#VALUE!</v>
          </cell>
          <cell r="S61" t="e">
            <v>#VALUE!</v>
          </cell>
          <cell r="T61" t="e">
            <v>#VALUE!</v>
          </cell>
          <cell r="U61" t="e">
            <v>#VALUE!</v>
          </cell>
          <cell r="V61" t="e">
            <v>#VALUE!</v>
          </cell>
          <cell r="W61" t="e">
            <v>#VALUE!</v>
          </cell>
          <cell r="X61" t="e">
            <v>#VALUE!</v>
          </cell>
          <cell r="Y61" t="e">
            <v>#VALUE!</v>
          </cell>
          <cell r="Z61" t="e">
            <v>#VALUE!</v>
          </cell>
          <cell r="AA61" t="e">
            <v>#VALUE!</v>
          </cell>
          <cell r="AB61" t="e">
            <v>#VALUE!</v>
          </cell>
          <cell r="AC61" t="e">
            <v>#VALUE!</v>
          </cell>
          <cell r="AD61" t="e">
            <v>#VALUE!</v>
          </cell>
          <cell r="AE61" t="e">
            <v>#VALUE!</v>
          </cell>
          <cell r="AF61" t="e">
            <v>#VALUE!</v>
          </cell>
          <cell r="AG61" t="e">
            <v>#VALUE!</v>
          </cell>
          <cell r="AH61" t="e">
            <v>#VALUE!</v>
          </cell>
          <cell r="AI61" t="e">
            <v>#VALUE!</v>
          </cell>
          <cell r="AJ61" t="e">
            <v>#VALUE!</v>
          </cell>
        </row>
        <row r="62">
          <cell r="E62" t="str">
            <v>Dispatch</v>
          </cell>
          <cell r="F62" t="e">
            <v>#VALUE!</v>
          </cell>
          <cell r="G62" t="e">
            <v>#VALUE!</v>
          </cell>
          <cell r="H62" t="e">
            <v>#VALUE!</v>
          </cell>
          <cell r="I62" t="e">
            <v>#VALUE!</v>
          </cell>
          <cell r="J62" t="e">
            <v>#VALUE!</v>
          </cell>
          <cell r="K62" t="e">
            <v>#VALUE!</v>
          </cell>
          <cell r="L62" t="e">
            <v>#VALUE!</v>
          </cell>
          <cell r="M62" t="e">
            <v>#VALUE!</v>
          </cell>
          <cell r="N62" t="e">
            <v>#VALUE!</v>
          </cell>
          <cell r="O62" t="e">
            <v>#VALUE!</v>
          </cell>
          <cell r="P62" t="e">
            <v>#VALUE!</v>
          </cell>
          <cell r="Q62" t="e">
            <v>#VALUE!</v>
          </cell>
          <cell r="R62" t="e">
            <v>#VALUE!</v>
          </cell>
          <cell r="S62" t="e">
            <v>#VALUE!</v>
          </cell>
          <cell r="T62" t="e">
            <v>#VALUE!</v>
          </cell>
          <cell r="U62" t="e">
            <v>#VALUE!</v>
          </cell>
          <cell r="V62" t="e">
            <v>#VALUE!</v>
          </cell>
          <cell r="W62" t="e">
            <v>#VALUE!</v>
          </cell>
          <cell r="X62" t="e">
            <v>#VALUE!</v>
          </cell>
          <cell r="Y62" t="e">
            <v>#VALUE!</v>
          </cell>
          <cell r="Z62" t="e">
            <v>#VALUE!</v>
          </cell>
          <cell r="AA62" t="e">
            <v>#VALUE!</v>
          </cell>
          <cell r="AB62" t="e">
            <v>#VALUE!</v>
          </cell>
          <cell r="AC62" t="e">
            <v>#VALUE!</v>
          </cell>
          <cell r="AD62" t="e">
            <v>#VALUE!</v>
          </cell>
          <cell r="AE62" t="e">
            <v>#VALUE!</v>
          </cell>
          <cell r="AF62" t="e">
            <v>#VALUE!</v>
          </cell>
          <cell r="AG62" t="e">
            <v>#VALUE!</v>
          </cell>
          <cell r="AH62" t="e">
            <v>#VALUE!</v>
          </cell>
          <cell r="AI62" t="e">
            <v>#VALUE!</v>
          </cell>
          <cell r="AJ62" t="e">
            <v>#VALUE!</v>
          </cell>
        </row>
        <row r="63">
          <cell r="E63" t="str">
            <v>Curing</v>
          </cell>
          <cell r="F63" t="e">
            <v>#REF!</v>
          </cell>
          <cell r="G63" t="e">
            <v>#REF!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 t="e">
            <v>#REF!</v>
          </cell>
          <cell r="N63" t="e">
            <v>#REF!</v>
          </cell>
          <cell r="O63" t="e">
            <v>#REF!</v>
          </cell>
          <cell r="P63" t="e">
            <v>#REF!</v>
          </cell>
          <cell r="Q63" t="e">
            <v>#REF!</v>
          </cell>
          <cell r="R63" t="e">
            <v>#REF!</v>
          </cell>
          <cell r="S63" t="e">
            <v>#REF!</v>
          </cell>
          <cell r="T63" t="e">
            <v>#REF!</v>
          </cell>
          <cell r="U63" t="e">
            <v>#REF!</v>
          </cell>
          <cell r="V63" t="e">
            <v>#REF!</v>
          </cell>
          <cell r="W63" t="e">
            <v>#REF!</v>
          </cell>
          <cell r="X63" t="e">
            <v>#REF!</v>
          </cell>
          <cell r="Y63" t="e">
            <v>#REF!</v>
          </cell>
          <cell r="Z63" t="e">
            <v>#REF!</v>
          </cell>
          <cell r="AA63" t="e">
            <v>#REF!</v>
          </cell>
          <cell r="AB63" t="e">
            <v>#REF!</v>
          </cell>
          <cell r="AC63" t="e">
            <v>#REF!</v>
          </cell>
          <cell r="AD63" t="e">
            <v>#REF!</v>
          </cell>
          <cell r="AE63" t="e">
            <v>#REF!</v>
          </cell>
          <cell r="AF63" t="e">
            <v>#REF!</v>
          </cell>
          <cell r="AG63" t="e">
            <v>#REF!</v>
          </cell>
          <cell r="AH63" t="e">
            <v>#REF!</v>
          </cell>
          <cell r="AI63" t="e">
            <v>#REF!</v>
          </cell>
          <cell r="AJ63" t="e">
            <v>#REF!</v>
          </cell>
        </row>
        <row r="64">
          <cell r="B64">
            <v>0.93</v>
          </cell>
          <cell r="C64" t="e">
            <v>#REF!</v>
          </cell>
          <cell r="D64">
            <v>19</v>
          </cell>
          <cell r="E64" t="str">
            <v>Inv</v>
          </cell>
          <cell r="F64" t="e">
            <v>#VALUE!</v>
          </cell>
          <cell r="G64" t="e">
            <v>#VALUE!</v>
          </cell>
          <cell r="H64" t="e">
            <v>#VALUE!</v>
          </cell>
          <cell r="I64" t="e">
            <v>#VALUE!</v>
          </cell>
          <cell r="J64" t="e">
            <v>#VALUE!</v>
          </cell>
          <cell r="K64" t="e">
            <v>#VALUE!</v>
          </cell>
          <cell r="L64" t="e">
            <v>#VALUE!</v>
          </cell>
          <cell r="M64" t="e">
            <v>#VALUE!</v>
          </cell>
          <cell r="N64" t="e">
            <v>#VALUE!</v>
          </cell>
          <cell r="O64" t="e">
            <v>#VALUE!</v>
          </cell>
          <cell r="P64" t="e">
            <v>#VALUE!</v>
          </cell>
          <cell r="Q64" t="e">
            <v>#VALUE!</v>
          </cell>
          <cell r="R64" t="e">
            <v>#VALUE!</v>
          </cell>
          <cell r="S64" t="e">
            <v>#VALUE!</v>
          </cell>
          <cell r="T64" t="e">
            <v>#VALUE!</v>
          </cell>
          <cell r="U64" t="e">
            <v>#VALUE!</v>
          </cell>
          <cell r="V64" t="e">
            <v>#VALUE!</v>
          </cell>
          <cell r="W64" t="e">
            <v>#VALUE!</v>
          </cell>
          <cell r="X64" t="e">
            <v>#VALUE!</v>
          </cell>
          <cell r="Y64" t="e">
            <v>#VALUE!</v>
          </cell>
          <cell r="Z64" t="e">
            <v>#VALUE!</v>
          </cell>
          <cell r="AA64" t="e">
            <v>#VALUE!</v>
          </cell>
          <cell r="AB64" t="e">
            <v>#VALUE!</v>
          </cell>
          <cell r="AC64" t="e">
            <v>#VALUE!</v>
          </cell>
          <cell r="AD64" t="e">
            <v>#VALUE!</v>
          </cell>
          <cell r="AE64" t="e">
            <v>#VALUE!</v>
          </cell>
          <cell r="AF64" t="e">
            <v>#VALUE!</v>
          </cell>
          <cell r="AG64" t="e">
            <v>#VALUE!</v>
          </cell>
          <cell r="AH64" t="e">
            <v>#VALUE!</v>
          </cell>
          <cell r="AI64" t="e">
            <v>#VALUE!</v>
          </cell>
          <cell r="AJ64" t="e">
            <v>#VALUE!</v>
          </cell>
        </row>
        <row r="65">
          <cell r="E65" t="str">
            <v>Dispatch</v>
          </cell>
          <cell r="F65" t="e">
            <v>#VALUE!</v>
          </cell>
          <cell r="G65" t="e">
            <v>#VALUE!</v>
          </cell>
          <cell r="H65" t="e">
            <v>#VALUE!</v>
          </cell>
          <cell r="I65" t="e">
            <v>#VALUE!</v>
          </cell>
          <cell r="J65" t="e">
            <v>#VALUE!</v>
          </cell>
          <cell r="K65" t="e">
            <v>#VALUE!</v>
          </cell>
          <cell r="L65" t="e">
            <v>#VALUE!</v>
          </cell>
          <cell r="M65" t="e">
            <v>#VALUE!</v>
          </cell>
          <cell r="N65" t="e">
            <v>#VALUE!</v>
          </cell>
          <cell r="O65" t="e">
            <v>#VALUE!</v>
          </cell>
          <cell r="P65" t="e">
            <v>#VALUE!</v>
          </cell>
          <cell r="Q65" t="e">
            <v>#VALUE!</v>
          </cell>
          <cell r="R65" t="e">
            <v>#VALUE!</v>
          </cell>
          <cell r="S65" t="e">
            <v>#VALUE!</v>
          </cell>
          <cell r="T65" t="e">
            <v>#VALUE!</v>
          </cell>
          <cell r="U65" t="e">
            <v>#VALUE!</v>
          </cell>
          <cell r="V65" t="e">
            <v>#VALUE!</v>
          </cell>
          <cell r="W65" t="e">
            <v>#VALUE!</v>
          </cell>
          <cell r="X65" t="e">
            <v>#VALUE!</v>
          </cell>
          <cell r="Y65" t="e">
            <v>#VALUE!</v>
          </cell>
          <cell r="Z65" t="e">
            <v>#VALUE!</v>
          </cell>
          <cell r="AA65" t="e">
            <v>#VALUE!</v>
          </cell>
          <cell r="AB65" t="e">
            <v>#VALUE!</v>
          </cell>
          <cell r="AC65" t="e">
            <v>#VALUE!</v>
          </cell>
          <cell r="AD65" t="e">
            <v>#VALUE!</v>
          </cell>
          <cell r="AE65" t="e">
            <v>#VALUE!</v>
          </cell>
          <cell r="AF65" t="e">
            <v>#VALUE!</v>
          </cell>
          <cell r="AG65" t="e">
            <v>#VALUE!</v>
          </cell>
          <cell r="AH65" t="e">
            <v>#VALUE!</v>
          </cell>
          <cell r="AI65" t="e">
            <v>#VALUE!</v>
          </cell>
          <cell r="AJ65" t="e">
            <v>#VALUE!</v>
          </cell>
        </row>
        <row r="66">
          <cell r="E66" t="str">
            <v>Curing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 t="e">
            <v>#REF!</v>
          </cell>
          <cell r="N66" t="e">
            <v>#REF!</v>
          </cell>
          <cell r="O66" t="e">
            <v>#REF!</v>
          </cell>
          <cell r="P66" t="e">
            <v>#REF!</v>
          </cell>
          <cell r="Q66" t="e">
            <v>#REF!</v>
          </cell>
          <cell r="R66" t="e">
            <v>#REF!</v>
          </cell>
          <cell r="S66" t="e">
            <v>#REF!</v>
          </cell>
          <cell r="T66" t="e">
            <v>#REF!</v>
          </cell>
          <cell r="U66" t="e">
            <v>#REF!</v>
          </cell>
          <cell r="V66" t="e">
            <v>#REF!</v>
          </cell>
          <cell r="W66" t="e">
            <v>#REF!</v>
          </cell>
          <cell r="X66" t="e">
            <v>#REF!</v>
          </cell>
          <cell r="Y66" t="e">
            <v>#REF!</v>
          </cell>
          <cell r="Z66" t="e">
            <v>#REF!</v>
          </cell>
          <cell r="AA66" t="e">
            <v>#REF!</v>
          </cell>
          <cell r="AB66" t="e">
            <v>#REF!</v>
          </cell>
          <cell r="AC66" t="e">
            <v>#REF!</v>
          </cell>
          <cell r="AD66" t="e">
            <v>#REF!</v>
          </cell>
          <cell r="AE66" t="e">
            <v>#REF!</v>
          </cell>
          <cell r="AF66" t="e">
            <v>#REF!</v>
          </cell>
          <cell r="AG66" t="e">
            <v>#REF!</v>
          </cell>
          <cell r="AH66" t="e">
            <v>#REF!</v>
          </cell>
          <cell r="AI66" t="e">
            <v>#REF!</v>
          </cell>
          <cell r="AJ66" t="e">
            <v>#REF!</v>
          </cell>
        </row>
        <row r="67">
          <cell r="B67">
            <v>0.93</v>
          </cell>
          <cell r="C67" t="e">
            <v>#REF!</v>
          </cell>
          <cell r="D67">
            <v>45</v>
          </cell>
          <cell r="E67" t="str">
            <v>Inv</v>
          </cell>
          <cell r="F67" t="e">
            <v>#VALUE!</v>
          </cell>
          <cell r="G67" t="e">
            <v>#VALUE!</v>
          </cell>
          <cell r="H67" t="e">
            <v>#VALUE!</v>
          </cell>
          <cell r="I67" t="e">
            <v>#VALUE!</v>
          </cell>
          <cell r="J67" t="e">
            <v>#VALUE!</v>
          </cell>
          <cell r="K67" t="e">
            <v>#VALUE!</v>
          </cell>
          <cell r="L67" t="e">
            <v>#VALUE!</v>
          </cell>
          <cell r="M67" t="e">
            <v>#VALUE!</v>
          </cell>
          <cell r="N67" t="e">
            <v>#VALUE!</v>
          </cell>
          <cell r="O67" t="e">
            <v>#VALUE!</v>
          </cell>
          <cell r="P67" t="e">
            <v>#VALUE!</v>
          </cell>
          <cell r="Q67" t="e">
            <v>#VALUE!</v>
          </cell>
          <cell r="R67" t="e">
            <v>#VALUE!</v>
          </cell>
          <cell r="S67" t="e">
            <v>#VALUE!</v>
          </cell>
          <cell r="T67" t="e">
            <v>#VALUE!</v>
          </cell>
          <cell r="U67" t="e">
            <v>#VALUE!</v>
          </cell>
          <cell r="V67" t="e">
            <v>#VALUE!</v>
          </cell>
          <cell r="W67" t="e">
            <v>#VALUE!</v>
          </cell>
          <cell r="X67" t="e">
            <v>#VALUE!</v>
          </cell>
          <cell r="Y67" t="e">
            <v>#VALUE!</v>
          </cell>
          <cell r="Z67" t="e">
            <v>#VALUE!</v>
          </cell>
          <cell r="AA67" t="e">
            <v>#VALUE!</v>
          </cell>
          <cell r="AB67" t="e">
            <v>#VALUE!</v>
          </cell>
          <cell r="AC67" t="e">
            <v>#VALUE!</v>
          </cell>
          <cell r="AD67" t="e">
            <v>#VALUE!</v>
          </cell>
          <cell r="AE67" t="e">
            <v>#VALUE!</v>
          </cell>
          <cell r="AF67" t="e">
            <v>#VALUE!</v>
          </cell>
          <cell r="AG67" t="e">
            <v>#VALUE!</v>
          </cell>
          <cell r="AH67" t="e">
            <v>#VALUE!</v>
          </cell>
          <cell r="AI67" t="e">
            <v>#VALUE!</v>
          </cell>
          <cell r="AJ67" t="e">
            <v>#VALUE!</v>
          </cell>
        </row>
        <row r="68">
          <cell r="E68" t="str">
            <v>Dispatch</v>
          </cell>
          <cell r="F68" t="e">
            <v>#VALUE!</v>
          </cell>
          <cell r="G68" t="e">
            <v>#VALUE!</v>
          </cell>
          <cell r="H68" t="e">
            <v>#VALUE!</v>
          </cell>
          <cell r="J68" t="e">
            <v>#VALUE!</v>
          </cell>
          <cell r="K68" t="e">
            <v>#VALUE!</v>
          </cell>
          <cell r="L68" t="e">
            <v>#VALUE!</v>
          </cell>
          <cell r="M68" t="e">
            <v>#VALUE!</v>
          </cell>
          <cell r="N68" t="e">
            <v>#VALUE!</v>
          </cell>
          <cell r="O68" t="e">
            <v>#VALUE!</v>
          </cell>
          <cell r="P68" t="e">
            <v>#VALUE!</v>
          </cell>
          <cell r="Q68" t="e">
            <v>#VALUE!</v>
          </cell>
          <cell r="R68" t="e">
            <v>#VALUE!</v>
          </cell>
          <cell r="S68" t="e">
            <v>#VALUE!</v>
          </cell>
          <cell r="T68" t="e">
            <v>#VALUE!</v>
          </cell>
          <cell r="U68" t="e">
            <v>#VALUE!</v>
          </cell>
          <cell r="V68" t="e">
            <v>#VALUE!</v>
          </cell>
          <cell r="W68" t="e">
            <v>#VALUE!</v>
          </cell>
          <cell r="X68" t="e">
            <v>#VALUE!</v>
          </cell>
          <cell r="Y68" t="e">
            <v>#VALUE!</v>
          </cell>
          <cell r="Z68" t="e">
            <v>#VALUE!</v>
          </cell>
          <cell r="AA68" t="e">
            <v>#VALUE!</v>
          </cell>
          <cell r="AB68" t="e">
            <v>#VALUE!</v>
          </cell>
          <cell r="AC68" t="e">
            <v>#VALUE!</v>
          </cell>
          <cell r="AD68" t="e">
            <v>#VALUE!</v>
          </cell>
          <cell r="AE68" t="e">
            <v>#VALUE!</v>
          </cell>
          <cell r="AF68" t="e">
            <v>#VALUE!</v>
          </cell>
          <cell r="AG68" t="e">
            <v>#VALUE!</v>
          </cell>
          <cell r="AH68" t="e">
            <v>#VALUE!</v>
          </cell>
          <cell r="AI68" t="e">
            <v>#VALUE!</v>
          </cell>
          <cell r="AJ68" t="e">
            <v>#VALUE!</v>
          </cell>
        </row>
        <row r="69">
          <cell r="E69" t="str">
            <v>Curing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 t="e">
            <v>#REF!</v>
          </cell>
          <cell r="N69" t="e">
            <v>#REF!</v>
          </cell>
          <cell r="O69" t="e">
            <v>#REF!</v>
          </cell>
          <cell r="P69" t="e">
            <v>#REF!</v>
          </cell>
          <cell r="Q69" t="e">
            <v>#REF!</v>
          </cell>
          <cell r="R69" t="e">
            <v>#REF!</v>
          </cell>
          <cell r="S69" t="e">
            <v>#REF!</v>
          </cell>
          <cell r="T69" t="e">
            <v>#REF!</v>
          </cell>
          <cell r="U69" t="e">
            <v>#REF!</v>
          </cell>
          <cell r="V69" t="e">
            <v>#REF!</v>
          </cell>
          <cell r="W69" t="e">
            <v>#REF!</v>
          </cell>
          <cell r="X69" t="e">
            <v>#REF!</v>
          </cell>
          <cell r="Y69" t="e">
            <v>#REF!</v>
          </cell>
          <cell r="Z69" t="e">
            <v>#REF!</v>
          </cell>
          <cell r="AA69" t="e">
            <v>#REF!</v>
          </cell>
          <cell r="AB69" t="e">
            <v>#REF!</v>
          </cell>
          <cell r="AC69" t="e">
            <v>#REF!</v>
          </cell>
          <cell r="AD69" t="e">
            <v>#REF!</v>
          </cell>
          <cell r="AE69" t="e">
            <v>#REF!</v>
          </cell>
          <cell r="AF69" t="e">
            <v>#REF!</v>
          </cell>
          <cell r="AG69" t="e">
            <v>#REF!</v>
          </cell>
          <cell r="AH69" t="e">
            <v>#REF!</v>
          </cell>
          <cell r="AI69" t="e">
            <v>#REF!</v>
          </cell>
          <cell r="AJ69" t="e">
            <v>#REF!</v>
          </cell>
        </row>
        <row r="70">
          <cell r="B70">
            <v>0.93</v>
          </cell>
          <cell r="C70" t="e">
            <v>#REF!</v>
          </cell>
          <cell r="E70" t="str">
            <v>Inv</v>
          </cell>
          <cell r="F70" t="e">
            <v>#VALUE!</v>
          </cell>
        </row>
        <row r="71">
          <cell r="E71" t="str">
            <v>Dispatch</v>
          </cell>
          <cell r="F71" t="e">
            <v>#VALUE!</v>
          </cell>
          <cell r="G71" t="e">
            <v>#VALUE!</v>
          </cell>
          <cell r="H71" t="e">
            <v>#VALUE!</v>
          </cell>
          <cell r="I71" t="e">
            <v>#VALUE!</v>
          </cell>
          <cell r="J71" t="e">
            <v>#VALUE!</v>
          </cell>
          <cell r="K71" t="e">
            <v>#VALUE!</v>
          </cell>
          <cell r="L71" t="e">
            <v>#VALUE!</v>
          </cell>
          <cell r="M71" t="e">
            <v>#VALUE!</v>
          </cell>
          <cell r="N71" t="e">
            <v>#VALUE!</v>
          </cell>
          <cell r="O71" t="e">
            <v>#VALUE!</v>
          </cell>
          <cell r="P71" t="e">
            <v>#VALUE!</v>
          </cell>
          <cell r="Q71" t="e">
            <v>#VALUE!</v>
          </cell>
          <cell r="R71" t="e">
            <v>#VALUE!</v>
          </cell>
          <cell r="S71" t="e">
            <v>#VALUE!</v>
          </cell>
          <cell r="T71" t="e">
            <v>#VALUE!</v>
          </cell>
          <cell r="U71" t="e">
            <v>#VALUE!</v>
          </cell>
          <cell r="V71" t="e">
            <v>#VALUE!</v>
          </cell>
          <cell r="W71" t="e">
            <v>#VALUE!</v>
          </cell>
          <cell r="X71" t="e">
            <v>#VALUE!</v>
          </cell>
          <cell r="Y71" t="e">
            <v>#VALUE!</v>
          </cell>
          <cell r="Z71" t="e">
            <v>#VALUE!</v>
          </cell>
          <cell r="AA71" t="e">
            <v>#VALUE!</v>
          </cell>
          <cell r="AB71" t="e">
            <v>#VALUE!</v>
          </cell>
          <cell r="AC71" t="e">
            <v>#VALUE!</v>
          </cell>
          <cell r="AD71" t="e">
            <v>#VALUE!</v>
          </cell>
          <cell r="AE71" t="e">
            <v>#VALUE!</v>
          </cell>
          <cell r="AF71" t="e">
            <v>#VALUE!</v>
          </cell>
          <cell r="AG71" t="e">
            <v>#VALUE!</v>
          </cell>
          <cell r="AH71" t="e">
            <v>#VALUE!</v>
          </cell>
          <cell r="AI71" t="e">
            <v>#VALUE!</v>
          </cell>
          <cell r="AJ71" t="e">
            <v>#VALUE!</v>
          </cell>
        </row>
        <row r="72">
          <cell r="E72" t="str">
            <v>Curing</v>
          </cell>
          <cell r="F72" t="e">
            <v>#REF!</v>
          </cell>
          <cell r="G72" t="e">
            <v>#REF!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 t="e">
            <v>#REF!</v>
          </cell>
          <cell r="N72" t="e">
            <v>#REF!</v>
          </cell>
          <cell r="O72" t="e">
            <v>#REF!</v>
          </cell>
          <cell r="P72" t="e">
            <v>#REF!</v>
          </cell>
          <cell r="Q72" t="e">
            <v>#REF!</v>
          </cell>
          <cell r="R72" t="e">
            <v>#REF!</v>
          </cell>
          <cell r="S72" t="e">
            <v>#REF!</v>
          </cell>
          <cell r="T72" t="e">
            <v>#REF!</v>
          </cell>
          <cell r="U72" t="e">
            <v>#REF!</v>
          </cell>
          <cell r="V72" t="e">
            <v>#REF!</v>
          </cell>
          <cell r="W72" t="e">
            <v>#REF!</v>
          </cell>
          <cell r="X72" t="e">
            <v>#REF!</v>
          </cell>
          <cell r="Y72" t="e">
            <v>#REF!</v>
          </cell>
          <cell r="Z72" t="e">
            <v>#REF!</v>
          </cell>
          <cell r="AA72" t="e">
            <v>#REF!</v>
          </cell>
          <cell r="AB72" t="e">
            <v>#REF!</v>
          </cell>
          <cell r="AC72" t="e">
            <v>#REF!</v>
          </cell>
          <cell r="AD72" t="e">
            <v>#REF!</v>
          </cell>
          <cell r="AE72" t="e">
            <v>#REF!</v>
          </cell>
          <cell r="AF72" t="e">
            <v>#REF!</v>
          </cell>
          <cell r="AG72" t="e">
            <v>#REF!</v>
          </cell>
          <cell r="AH72" t="e">
            <v>#REF!</v>
          </cell>
          <cell r="AI72" t="e">
            <v>#REF!</v>
          </cell>
          <cell r="AJ72" t="e">
            <v>#REF!</v>
          </cell>
        </row>
        <row r="73">
          <cell r="B73">
            <v>0.93</v>
          </cell>
          <cell r="C73" t="e">
            <v>#REF!</v>
          </cell>
          <cell r="D73">
            <v>903</v>
          </cell>
          <cell r="E73" t="str">
            <v>Inv</v>
          </cell>
          <cell r="F73" t="e">
            <v>#VALUE!</v>
          </cell>
          <cell r="G73" t="e">
            <v>#VALUE!</v>
          </cell>
          <cell r="H73" t="e">
            <v>#VALUE!</v>
          </cell>
          <cell r="I73" t="e">
            <v>#VALUE!</v>
          </cell>
          <cell r="J73" t="e">
            <v>#VALUE!</v>
          </cell>
          <cell r="K73" t="e">
            <v>#VALUE!</v>
          </cell>
          <cell r="L73" t="e">
            <v>#VALUE!</v>
          </cell>
          <cell r="M73" t="e">
            <v>#VALUE!</v>
          </cell>
          <cell r="N73" t="e">
            <v>#VALUE!</v>
          </cell>
          <cell r="O73" t="e">
            <v>#VALUE!</v>
          </cell>
          <cell r="P73" t="e">
            <v>#VALUE!</v>
          </cell>
          <cell r="Q73" t="e">
            <v>#VALUE!</v>
          </cell>
          <cell r="R73" t="e">
            <v>#VALUE!</v>
          </cell>
          <cell r="S73" t="e">
            <v>#VALUE!</v>
          </cell>
          <cell r="T73" t="e">
            <v>#VALUE!</v>
          </cell>
          <cell r="U73" t="e">
            <v>#VALUE!</v>
          </cell>
          <cell r="V73" t="e">
            <v>#VALUE!</v>
          </cell>
          <cell r="W73" t="e">
            <v>#VALUE!</v>
          </cell>
          <cell r="X73" t="e">
            <v>#VALUE!</v>
          </cell>
          <cell r="Y73" t="e">
            <v>#VALUE!</v>
          </cell>
          <cell r="Z73" t="e">
            <v>#VALUE!</v>
          </cell>
          <cell r="AA73" t="e">
            <v>#VALUE!</v>
          </cell>
          <cell r="AB73" t="e">
            <v>#VALUE!</v>
          </cell>
          <cell r="AC73" t="e">
            <v>#VALUE!</v>
          </cell>
          <cell r="AD73" t="e">
            <v>#VALUE!</v>
          </cell>
          <cell r="AE73" t="e">
            <v>#VALUE!</v>
          </cell>
          <cell r="AF73" t="e">
            <v>#VALUE!</v>
          </cell>
          <cell r="AG73" t="e">
            <v>#VALUE!</v>
          </cell>
          <cell r="AH73" t="e">
            <v>#VALUE!</v>
          </cell>
          <cell r="AI73" t="e">
            <v>#VALUE!</v>
          </cell>
          <cell r="AJ73" t="e">
            <v>#VALUE!</v>
          </cell>
        </row>
        <row r="74">
          <cell r="E74" t="str">
            <v>Dispatch</v>
          </cell>
          <cell r="F74" t="e">
            <v>#VALUE!</v>
          </cell>
          <cell r="G74" t="e">
            <v>#VALUE!</v>
          </cell>
          <cell r="H74" t="e">
            <v>#VALUE!</v>
          </cell>
          <cell r="I74" t="e">
            <v>#VALUE!</v>
          </cell>
          <cell r="J74" t="e">
            <v>#VALUE!</v>
          </cell>
          <cell r="K74" t="e">
            <v>#VALUE!</v>
          </cell>
          <cell r="L74" t="e">
            <v>#VALUE!</v>
          </cell>
          <cell r="M74" t="e">
            <v>#VALUE!</v>
          </cell>
          <cell r="N74" t="e">
            <v>#VALUE!</v>
          </cell>
          <cell r="O74" t="e">
            <v>#VALUE!</v>
          </cell>
          <cell r="P74" t="e">
            <v>#VALUE!</v>
          </cell>
          <cell r="Q74" t="e">
            <v>#VALUE!</v>
          </cell>
          <cell r="R74" t="e">
            <v>#VALUE!</v>
          </cell>
          <cell r="S74" t="e">
            <v>#VALUE!</v>
          </cell>
          <cell r="T74" t="e">
            <v>#VALUE!</v>
          </cell>
          <cell r="U74" t="e">
            <v>#VALUE!</v>
          </cell>
          <cell r="V74" t="e">
            <v>#VALUE!</v>
          </cell>
          <cell r="W74" t="e">
            <v>#VALUE!</v>
          </cell>
          <cell r="X74" t="e">
            <v>#VALUE!</v>
          </cell>
          <cell r="Y74" t="e">
            <v>#VALUE!</v>
          </cell>
          <cell r="Z74" t="e">
            <v>#VALUE!</v>
          </cell>
          <cell r="AA74" t="e">
            <v>#VALUE!</v>
          </cell>
          <cell r="AB74" t="e">
            <v>#VALUE!</v>
          </cell>
          <cell r="AC74" t="e">
            <v>#VALUE!</v>
          </cell>
          <cell r="AD74" t="e">
            <v>#VALUE!</v>
          </cell>
          <cell r="AE74" t="e">
            <v>#VALUE!</v>
          </cell>
          <cell r="AF74" t="e">
            <v>#VALUE!</v>
          </cell>
          <cell r="AG74" t="e">
            <v>#VALUE!</v>
          </cell>
          <cell r="AH74" t="e">
            <v>#VALUE!</v>
          </cell>
          <cell r="AI74" t="e">
            <v>#VALUE!</v>
          </cell>
          <cell r="AJ74" t="e">
            <v>#VALUE!</v>
          </cell>
        </row>
        <row r="75">
          <cell r="E75" t="str">
            <v>Curing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Q75" t="e">
            <v>#REF!</v>
          </cell>
          <cell r="R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  <cell r="V75" t="e">
            <v>#REF!</v>
          </cell>
          <cell r="W75" t="e">
            <v>#REF!</v>
          </cell>
          <cell r="X75" t="e">
            <v>#REF!</v>
          </cell>
          <cell r="Y75" t="e">
            <v>#REF!</v>
          </cell>
          <cell r="Z75" t="e">
            <v>#REF!</v>
          </cell>
          <cell r="AA75" t="e">
            <v>#REF!</v>
          </cell>
          <cell r="AB75" t="e">
            <v>#REF!</v>
          </cell>
          <cell r="AC75" t="e">
            <v>#REF!</v>
          </cell>
          <cell r="AD75" t="e">
            <v>#REF!</v>
          </cell>
          <cell r="AE75" t="e">
            <v>#REF!</v>
          </cell>
          <cell r="AF75" t="e">
            <v>#REF!</v>
          </cell>
          <cell r="AG75" t="e">
            <v>#REF!</v>
          </cell>
          <cell r="AH75" t="e">
            <v>#REF!</v>
          </cell>
          <cell r="AI75" t="e">
            <v>#REF!</v>
          </cell>
          <cell r="AJ75" t="e">
            <v>#REF!</v>
          </cell>
        </row>
        <row r="76">
          <cell r="B76">
            <v>0.93</v>
          </cell>
          <cell r="C76" t="e">
            <v>#REF!</v>
          </cell>
          <cell r="E76" t="str">
            <v>Inv</v>
          </cell>
          <cell r="F76" t="e">
            <v>#VALUE!</v>
          </cell>
          <cell r="G76" t="e">
            <v>#VALUE!</v>
          </cell>
          <cell r="H76" t="e">
            <v>#VALUE!</v>
          </cell>
          <cell r="I76" t="e">
            <v>#VALUE!</v>
          </cell>
          <cell r="J76" t="e">
            <v>#VALUE!</v>
          </cell>
          <cell r="K76" t="e">
            <v>#VALUE!</v>
          </cell>
          <cell r="L76" t="e">
            <v>#VALUE!</v>
          </cell>
          <cell r="M76" t="e">
            <v>#VALUE!</v>
          </cell>
          <cell r="N76" t="e">
            <v>#VALUE!</v>
          </cell>
          <cell r="O76" t="e">
            <v>#VALUE!</v>
          </cell>
          <cell r="P76" t="e">
            <v>#VALUE!</v>
          </cell>
          <cell r="Q76" t="e">
            <v>#VALUE!</v>
          </cell>
          <cell r="R76" t="e">
            <v>#VALUE!</v>
          </cell>
          <cell r="S76" t="e">
            <v>#VALUE!</v>
          </cell>
          <cell r="T76" t="e">
            <v>#VALUE!</v>
          </cell>
          <cell r="U76" t="e">
            <v>#VALUE!</v>
          </cell>
          <cell r="V76" t="e">
            <v>#VALUE!</v>
          </cell>
          <cell r="W76" t="e">
            <v>#VALUE!</v>
          </cell>
          <cell r="X76" t="e">
            <v>#VALUE!</v>
          </cell>
          <cell r="Y76" t="e">
            <v>#VALUE!</v>
          </cell>
          <cell r="Z76" t="e">
            <v>#VALUE!</v>
          </cell>
          <cell r="AA76" t="e">
            <v>#VALUE!</v>
          </cell>
          <cell r="AB76" t="e">
            <v>#VALUE!</v>
          </cell>
          <cell r="AC76" t="e">
            <v>#VALUE!</v>
          </cell>
          <cell r="AD76" t="e">
            <v>#VALUE!</v>
          </cell>
          <cell r="AE76" t="e">
            <v>#VALUE!</v>
          </cell>
          <cell r="AF76" t="e">
            <v>#VALUE!</v>
          </cell>
          <cell r="AG76" t="e">
            <v>#VALUE!</v>
          </cell>
          <cell r="AH76" t="e">
            <v>#VALUE!</v>
          </cell>
          <cell r="AI76" t="e">
            <v>#VALUE!</v>
          </cell>
          <cell r="AJ76" t="e">
            <v>#VALUE!</v>
          </cell>
        </row>
        <row r="77">
          <cell r="E77" t="str">
            <v>Dispatch</v>
          </cell>
          <cell r="F77" t="e">
            <v>#VALUE!</v>
          </cell>
          <cell r="G77" t="e">
            <v>#VALUE!</v>
          </cell>
          <cell r="H77" t="e">
            <v>#VALUE!</v>
          </cell>
          <cell r="I77" t="e">
            <v>#VALUE!</v>
          </cell>
          <cell r="J77" t="e">
            <v>#VALUE!</v>
          </cell>
          <cell r="K77" t="e">
            <v>#VALUE!</v>
          </cell>
          <cell r="L77" t="e">
            <v>#VALUE!</v>
          </cell>
          <cell r="M77" t="e">
            <v>#VALUE!</v>
          </cell>
          <cell r="N77" t="e">
            <v>#VALUE!</v>
          </cell>
          <cell r="O77" t="e">
            <v>#VALUE!</v>
          </cell>
          <cell r="P77" t="e">
            <v>#VALUE!</v>
          </cell>
          <cell r="Q77" t="e">
            <v>#VALUE!</v>
          </cell>
          <cell r="R77" t="e">
            <v>#VALUE!</v>
          </cell>
          <cell r="S77" t="e">
            <v>#VALUE!</v>
          </cell>
          <cell r="T77" t="e">
            <v>#VALUE!</v>
          </cell>
          <cell r="U77" t="e">
            <v>#VALUE!</v>
          </cell>
          <cell r="V77" t="e">
            <v>#VALUE!</v>
          </cell>
          <cell r="W77" t="e">
            <v>#VALUE!</v>
          </cell>
          <cell r="X77" t="e">
            <v>#VALUE!</v>
          </cell>
          <cell r="Y77" t="e">
            <v>#VALUE!</v>
          </cell>
          <cell r="Z77" t="e">
            <v>#VALUE!</v>
          </cell>
          <cell r="AA77" t="e">
            <v>#VALUE!</v>
          </cell>
          <cell r="AB77" t="e">
            <v>#VALUE!</v>
          </cell>
          <cell r="AC77" t="e">
            <v>#VALUE!</v>
          </cell>
          <cell r="AD77" t="e">
            <v>#VALUE!</v>
          </cell>
          <cell r="AE77" t="e">
            <v>#VALUE!</v>
          </cell>
          <cell r="AF77" t="e">
            <v>#VALUE!</v>
          </cell>
          <cell r="AG77" t="e">
            <v>#VALUE!</v>
          </cell>
          <cell r="AH77" t="e">
            <v>#VALUE!</v>
          </cell>
          <cell r="AI77" t="e">
            <v>#VALUE!</v>
          </cell>
          <cell r="AJ77" t="e">
            <v>#VALUE!</v>
          </cell>
        </row>
        <row r="78">
          <cell r="E78" t="str">
            <v>Curing</v>
          </cell>
          <cell r="F78" t="e">
            <v>#REF!</v>
          </cell>
          <cell r="G78" t="e">
            <v>#REF!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 t="e">
            <v>#REF!</v>
          </cell>
          <cell r="N78" t="e">
            <v>#REF!</v>
          </cell>
          <cell r="O78" t="e">
            <v>#REF!</v>
          </cell>
          <cell r="P78" t="e">
            <v>#REF!</v>
          </cell>
          <cell r="Q78" t="e">
            <v>#REF!</v>
          </cell>
          <cell r="R78" t="e">
            <v>#REF!</v>
          </cell>
          <cell r="S78" t="e">
            <v>#REF!</v>
          </cell>
          <cell r="T78" t="e">
            <v>#REF!</v>
          </cell>
          <cell r="U78" t="e">
            <v>#REF!</v>
          </cell>
          <cell r="V78" t="e">
            <v>#REF!</v>
          </cell>
          <cell r="W78" t="e">
            <v>#REF!</v>
          </cell>
          <cell r="X78" t="e">
            <v>#REF!</v>
          </cell>
          <cell r="Y78" t="e">
            <v>#REF!</v>
          </cell>
          <cell r="Z78" t="e">
            <v>#REF!</v>
          </cell>
          <cell r="AA78" t="e">
            <v>#REF!</v>
          </cell>
          <cell r="AB78" t="e">
            <v>#REF!</v>
          </cell>
          <cell r="AC78" t="e">
            <v>#REF!</v>
          </cell>
          <cell r="AD78" t="e">
            <v>#REF!</v>
          </cell>
          <cell r="AE78" t="e">
            <v>#REF!</v>
          </cell>
          <cell r="AF78" t="e">
            <v>#REF!</v>
          </cell>
          <cell r="AG78" t="e">
            <v>#REF!</v>
          </cell>
          <cell r="AH78" t="e">
            <v>#REF!</v>
          </cell>
          <cell r="AI78" t="e">
            <v>#REF!</v>
          </cell>
          <cell r="AJ78" t="e">
            <v>#REF!</v>
          </cell>
        </row>
        <row r="79">
          <cell r="B79">
            <v>0.93</v>
          </cell>
          <cell r="C79" t="e">
            <v>#REF!</v>
          </cell>
          <cell r="D79">
            <v>48</v>
          </cell>
          <cell r="E79" t="str">
            <v>Inv</v>
          </cell>
          <cell r="F79" t="e">
            <v>#VALUE!</v>
          </cell>
          <cell r="G79" t="e">
            <v>#VALUE!</v>
          </cell>
          <cell r="H79" t="e">
            <v>#VALUE!</v>
          </cell>
          <cell r="I79" t="e">
            <v>#VALUE!</v>
          </cell>
          <cell r="J79" t="e">
            <v>#VALUE!</v>
          </cell>
          <cell r="K79" t="e">
            <v>#VALUE!</v>
          </cell>
          <cell r="L79" t="e">
            <v>#VALUE!</v>
          </cell>
          <cell r="M79" t="e">
            <v>#VALUE!</v>
          </cell>
          <cell r="N79" t="e">
            <v>#VALUE!</v>
          </cell>
          <cell r="O79" t="e">
            <v>#VALUE!</v>
          </cell>
          <cell r="P79" t="e">
            <v>#VALUE!</v>
          </cell>
          <cell r="Q79" t="e">
            <v>#VALUE!</v>
          </cell>
          <cell r="R79" t="e">
            <v>#VALUE!</v>
          </cell>
          <cell r="S79" t="e">
            <v>#VALUE!</v>
          </cell>
          <cell r="T79" t="e">
            <v>#VALUE!</v>
          </cell>
          <cell r="U79" t="e">
            <v>#VALUE!</v>
          </cell>
          <cell r="V79" t="e">
            <v>#VALUE!</v>
          </cell>
          <cell r="W79" t="e">
            <v>#VALUE!</v>
          </cell>
          <cell r="X79" t="e">
            <v>#VALUE!</v>
          </cell>
          <cell r="Y79" t="e">
            <v>#VALUE!</v>
          </cell>
          <cell r="Z79" t="e">
            <v>#VALUE!</v>
          </cell>
          <cell r="AA79" t="e">
            <v>#VALUE!</v>
          </cell>
          <cell r="AB79" t="e">
            <v>#VALUE!</v>
          </cell>
          <cell r="AC79" t="e">
            <v>#VALUE!</v>
          </cell>
          <cell r="AD79" t="e">
            <v>#VALUE!</v>
          </cell>
          <cell r="AE79" t="e">
            <v>#VALUE!</v>
          </cell>
          <cell r="AF79" t="e">
            <v>#VALUE!</v>
          </cell>
          <cell r="AG79" t="e">
            <v>#VALUE!</v>
          </cell>
          <cell r="AH79" t="e">
            <v>#VALUE!</v>
          </cell>
          <cell r="AI79" t="e">
            <v>#VALUE!</v>
          </cell>
          <cell r="AJ79" t="e">
            <v>#VALUE!</v>
          </cell>
        </row>
        <row r="80">
          <cell r="E80" t="str">
            <v>Dispatch</v>
          </cell>
          <cell r="F80" t="e">
            <v>#VALUE!</v>
          </cell>
          <cell r="G80" t="e">
            <v>#VALUE!</v>
          </cell>
          <cell r="H80" t="e">
            <v>#VALUE!</v>
          </cell>
          <cell r="I80" t="e">
            <v>#VALUE!</v>
          </cell>
          <cell r="J80" t="e">
            <v>#VALUE!</v>
          </cell>
          <cell r="K80" t="e">
            <v>#VALUE!</v>
          </cell>
          <cell r="L80" t="e">
            <v>#VALUE!</v>
          </cell>
          <cell r="M80" t="e">
            <v>#VALUE!</v>
          </cell>
          <cell r="N80" t="e">
            <v>#VALUE!</v>
          </cell>
          <cell r="O80" t="e">
            <v>#VALUE!</v>
          </cell>
          <cell r="P80" t="e">
            <v>#VALUE!</v>
          </cell>
          <cell r="Q80" t="e">
            <v>#VALUE!</v>
          </cell>
          <cell r="R80" t="e">
            <v>#VALUE!</v>
          </cell>
          <cell r="S80" t="e">
            <v>#VALUE!</v>
          </cell>
          <cell r="T80" t="e">
            <v>#VALUE!</v>
          </cell>
          <cell r="U80" t="e">
            <v>#VALUE!</v>
          </cell>
          <cell r="V80" t="e">
            <v>#VALUE!</v>
          </cell>
          <cell r="W80" t="e">
            <v>#VALUE!</v>
          </cell>
          <cell r="X80" t="e">
            <v>#VALUE!</v>
          </cell>
          <cell r="Y80" t="e">
            <v>#VALUE!</v>
          </cell>
          <cell r="Z80" t="e">
            <v>#VALUE!</v>
          </cell>
          <cell r="AA80" t="e">
            <v>#VALUE!</v>
          </cell>
          <cell r="AB80" t="e">
            <v>#VALUE!</v>
          </cell>
          <cell r="AC80" t="e">
            <v>#VALUE!</v>
          </cell>
          <cell r="AD80" t="e">
            <v>#VALUE!</v>
          </cell>
          <cell r="AE80" t="e">
            <v>#VALUE!</v>
          </cell>
          <cell r="AF80" t="e">
            <v>#VALUE!</v>
          </cell>
          <cell r="AG80" t="e">
            <v>#VALUE!</v>
          </cell>
          <cell r="AH80" t="e">
            <v>#VALUE!</v>
          </cell>
          <cell r="AI80" t="e">
            <v>#VALUE!</v>
          </cell>
          <cell r="AJ80" t="e">
            <v>#VALUE!</v>
          </cell>
        </row>
        <row r="81">
          <cell r="E81" t="str">
            <v>Curing</v>
          </cell>
          <cell r="F81" t="e">
            <v>#REF!</v>
          </cell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  <cell r="U81" t="e">
            <v>#REF!</v>
          </cell>
          <cell r="V81" t="e">
            <v>#REF!</v>
          </cell>
          <cell r="W81" t="e">
            <v>#REF!</v>
          </cell>
          <cell r="X81" t="e">
            <v>#REF!</v>
          </cell>
          <cell r="Y81" t="e">
            <v>#REF!</v>
          </cell>
          <cell r="Z81" t="e">
            <v>#REF!</v>
          </cell>
          <cell r="AA81" t="e">
            <v>#REF!</v>
          </cell>
          <cell r="AB81" t="e">
            <v>#REF!</v>
          </cell>
          <cell r="AC81" t="e">
            <v>#REF!</v>
          </cell>
          <cell r="AD81" t="e">
            <v>#REF!</v>
          </cell>
          <cell r="AE81" t="e">
            <v>#REF!</v>
          </cell>
          <cell r="AF81" t="e">
            <v>#REF!</v>
          </cell>
          <cell r="AG81" t="e">
            <v>#REF!</v>
          </cell>
          <cell r="AH81" t="e">
            <v>#REF!</v>
          </cell>
          <cell r="AI81" t="e">
            <v>#REF!</v>
          </cell>
          <cell r="AJ81" t="e">
            <v>#REF!</v>
          </cell>
        </row>
        <row r="82">
          <cell r="B82">
            <v>0.93</v>
          </cell>
          <cell r="C82" t="e">
            <v>#REF!</v>
          </cell>
          <cell r="D82">
            <v>49</v>
          </cell>
          <cell r="E82" t="str">
            <v>Inv</v>
          </cell>
          <cell r="F82" t="e">
            <v>#VALUE!</v>
          </cell>
          <cell r="G82" t="e">
            <v>#VALUE!</v>
          </cell>
          <cell r="H82" t="e">
            <v>#VALUE!</v>
          </cell>
          <cell r="I82" t="e">
            <v>#VALUE!</v>
          </cell>
          <cell r="J82" t="e">
            <v>#VALUE!</v>
          </cell>
          <cell r="K82" t="e">
            <v>#VALUE!</v>
          </cell>
          <cell r="L82" t="e">
            <v>#VALUE!</v>
          </cell>
          <cell r="M82" t="e">
            <v>#VALUE!</v>
          </cell>
          <cell r="N82" t="e">
            <v>#VALUE!</v>
          </cell>
          <cell r="O82" t="e">
            <v>#VALUE!</v>
          </cell>
          <cell r="P82" t="e">
            <v>#VALUE!</v>
          </cell>
          <cell r="Q82" t="e">
            <v>#VALUE!</v>
          </cell>
          <cell r="R82" t="e">
            <v>#VALUE!</v>
          </cell>
          <cell r="S82" t="e">
            <v>#VALUE!</v>
          </cell>
          <cell r="T82" t="e">
            <v>#VALUE!</v>
          </cell>
          <cell r="U82" t="e">
            <v>#VALUE!</v>
          </cell>
          <cell r="V82" t="e">
            <v>#VALUE!</v>
          </cell>
          <cell r="W82" t="e">
            <v>#VALUE!</v>
          </cell>
          <cell r="X82" t="e">
            <v>#VALUE!</v>
          </cell>
          <cell r="Y82" t="e">
            <v>#VALUE!</v>
          </cell>
          <cell r="Z82" t="e">
            <v>#VALUE!</v>
          </cell>
          <cell r="AA82" t="e">
            <v>#VALUE!</v>
          </cell>
          <cell r="AB82" t="e">
            <v>#VALUE!</v>
          </cell>
          <cell r="AC82" t="e">
            <v>#VALUE!</v>
          </cell>
          <cell r="AD82" t="e">
            <v>#VALUE!</v>
          </cell>
          <cell r="AE82" t="e">
            <v>#VALUE!</v>
          </cell>
          <cell r="AF82" t="e">
            <v>#VALUE!</v>
          </cell>
          <cell r="AG82" t="e">
            <v>#VALUE!</v>
          </cell>
          <cell r="AH82" t="e">
            <v>#VALUE!</v>
          </cell>
          <cell r="AI82" t="e">
            <v>#VALUE!</v>
          </cell>
          <cell r="AJ82" t="e">
            <v>#VALUE!</v>
          </cell>
        </row>
        <row r="83">
          <cell r="E83" t="str">
            <v>Dispatch</v>
          </cell>
          <cell r="F83" t="e">
            <v>#VALUE!</v>
          </cell>
          <cell r="G83" t="e">
            <v>#VALUE!</v>
          </cell>
          <cell r="H83" t="e">
            <v>#VALUE!</v>
          </cell>
          <cell r="I83" t="e">
            <v>#VALUE!</v>
          </cell>
          <cell r="J83" t="e">
            <v>#VALUE!</v>
          </cell>
          <cell r="K83" t="e">
            <v>#VALUE!</v>
          </cell>
          <cell r="L83" t="e">
            <v>#VALUE!</v>
          </cell>
          <cell r="M83" t="e">
            <v>#VALUE!</v>
          </cell>
          <cell r="N83" t="e">
            <v>#VALUE!</v>
          </cell>
          <cell r="O83" t="e">
            <v>#VALUE!</v>
          </cell>
          <cell r="P83" t="e">
            <v>#VALUE!</v>
          </cell>
          <cell r="Q83" t="e">
            <v>#VALUE!</v>
          </cell>
          <cell r="R83" t="e">
            <v>#VALUE!</v>
          </cell>
          <cell r="S83" t="e">
            <v>#VALUE!</v>
          </cell>
          <cell r="T83" t="e">
            <v>#VALUE!</v>
          </cell>
          <cell r="U83" t="e">
            <v>#VALUE!</v>
          </cell>
          <cell r="V83" t="e">
            <v>#VALUE!</v>
          </cell>
          <cell r="W83" t="e">
            <v>#VALUE!</v>
          </cell>
          <cell r="X83" t="e">
            <v>#VALUE!</v>
          </cell>
          <cell r="Y83" t="e">
            <v>#VALUE!</v>
          </cell>
          <cell r="Z83" t="e">
            <v>#VALUE!</v>
          </cell>
          <cell r="AA83" t="e">
            <v>#VALUE!</v>
          </cell>
          <cell r="AB83" t="e">
            <v>#VALUE!</v>
          </cell>
          <cell r="AC83" t="e">
            <v>#VALUE!</v>
          </cell>
          <cell r="AD83" t="e">
            <v>#VALUE!</v>
          </cell>
          <cell r="AE83" t="e">
            <v>#VALUE!</v>
          </cell>
          <cell r="AF83" t="e">
            <v>#VALUE!</v>
          </cell>
          <cell r="AG83" t="e">
            <v>#VALUE!</v>
          </cell>
          <cell r="AH83" t="e">
            <v>#VALUE!</v>
          </cell>
          <cell r="AI83" t="e">
            <v>#VALUE!</v>
          </cell>
          <cell r="AJ83" t="e">
            <v>#VALUE!</v>
          </cell>
        </row>
        <row r="84">
          <cell r="E84" t="str">
            <v>Curing</v>
          </cell>
          <cell r="F84" t="e">
            <v>#REF!</v>
          </cell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  <cell r="U84" t="e">
            <v>#REF!</v>
          </cell>
          <cell r="V84" t="e">
            <v>#REF!</v>
          </cell>
          <cell r="W84" t="e">
            <v>#REF!</v>
          </cell>
          <cell r="X84" t="e">
            <v>#REF!</v>
          </cell>
          <cell r="Y84" t="e">
            <v>#REF!</v>
          </cell>
          <cell r="Z84" t="e">
            <v>#REF!</v>
          </cell>
          <cell r="AA84" t="e">
            <v>#REF!</v>
          </cell>
          <cell r="AB84" t="e">
            <v>#REF!</v>
          </cell>
          <cell r="AC84" t="e">
            <v>#REF!</v>
          </cell>
          <cell r="AD84" t="e">
            <v>#REF!</v>
          </cell>
          <cell r="AE84" t="e">
            <v>#REF!</v>
          </cell>
          <cell r="AF84" t="e">
            <v>#REF!</v>
          </cell>
          <cell r="AG84" t="e">
            <v>#REF!</v>
          </cell>
          <cell r="AH84" t="e">
            <v>#REF!</v>
          </cell>
          <cell r="AI84" t="e">
            <v>#REF!</v>
          </cell>
          <cell r="AJ84" t="e">
            <v>#REF!</v>
          </cell>
        </row>
        <row r="85">
          <cell r="B85">
            <v>0.93</v>
          </cell>
          <cell r="C85" t="e">
            <v>#REF!</v>
          </cell>
          <cell r="D85">
            <v>50</v>
          </cell>
          <cell r="E85" t="str">
            <v>Inv</v>
          </cell>
          <cell r="F85" t="e">
            <v>#VALUE!</v>
          </cell>
          <cell r="G85" t="e">
            <v>#VALUE!</v>
          </cell>
          <cell r="H85" t="e">
            <v>#VALUE!</v>
          </cell>
          <cell r="I85" t="e">
            <v>#VALUE!</v>
          </cell>
          <cell r="J85" t="e">
            <v>#VALUE!</v>
          </cell>
          <cell r="K85" t="e">
            <v>#VALUE!</v>
          </cell>
          <cell r="L85" t="e">
            <v>#VALUE!</v>
          </cell>
          <cell r="M85" t="e">
            <v>#VALUE!</v>
          </cell>
          <cell r="N85" t="e">
            <v>#VALUE!</v>
          </cell>
          <cell r="O85" t="e">
            <v>#VALUE!</v>
          </cell>
          <cell r="P85" t="e">
            <v>#VALUE!</v>
          </cell>
          <cell r="Q85" t="e">
            <v>#VALUE!</v>
          </cell>
          <cell r="R85" t="e">
            <v>#VALUE!</v>
          </cell>
          <cell r="S85" t="e">
            <v>#VALUE!</v>
          </cell>
          <cell r="T85" t="e">
            <v>#VALUE!</v>
          </cell>
          <cell r="U85" t="e">
            <v>#VALUE!</v>
          </cell>
          <cell r="V85" t="e">
            <v>#VALUE!</v>
          </cell>
          <cell r="W85" t="e">
            <v>#VALUE!</v>
          </cell>
          <cell r="X85" t="e">
            <v>#VALUE!</v>
          </cell>
          <cell r="Y85" t="e">
            <v>#VALUE!</v>
          </cell>
          <cell r="Z85" t="e">
            <v>#VALUE!</v>
          </cell>
          <cell r="AA85" t="e">
            <v>#VALUE!</v>
          </cell>
          <cell r="AB85" t="e">
            <v>#VALUE!</v>
          </cell>
          <cell r="AC85" t="e">
            <v>#VALUE!</v>
          </cell>
          <cell r="AD85" t="e">
            <v>#VALUE!</v>
          </cell>
          <cell r="AE85" t="e">
            <v>#VALUE!</v>
          </cell>
          <cell r="AF85" t="e">
            <v>#VALUE!</v>
          </cell>
          <cell r="AG85" t="e">
            <v>#VALUE!</v>
          </cell>
          <cell r="AH85" t="e">
            <v>#VALUE!</v>
          </cell>
          <cell r="AI85" t="e">
            <v>#VALUE!</v>
          </cell>
          <cell r="AJ85" t="e">
            <v>#VALUE!</v>
          </cell>
        </row>
        <row r="86">
          <cell r="E86" t="str">
            <v>Dispatch</v>
          </cell>
          <cell r="F86" t="e">
            <v>#VALUE!</v>
          </cell>
          <cell r="G86" t="e">
            <v>#VALUE!</v>
          </cell>
          <cell r="H86" t="e">
            <v>#VALUE!</v>
          </cell>
          <cell r="I86" t="e">
            <v>#VALUE!</v>
          </cell>
          <cell r="J86" t="e">
            <v>#VALUE!</v>
          </cell>
          <cell r="K86" t="e">
            <v>#VALUE!</v>
          </cell>
          <cell r="L86" t="e">
            <v>#VALUE!</v>
          </cell>
          <cell r="M86" t="e">
            <v>#VALUE!</v>
          </cell>
          <cell r="N86" t="e">
            <v>#VALUE!</v>
          </cell>
          <cell r="O86" t="e">
            <v>#VALUE!</v>
          </cell>
          <cell r="P86" t="e">
            <v>#VALUE!</v>
          </cell>
          <cell r="Q86" t="e">
            <v>#VALUE!</v>
          </cell>
          <cell r="R86" t="e">
            <v>#VALUE!</v>
          </cell>
          <cell r="S86" t="e">
            <v>#VALUE!</v>
          </cell>
          <cell r="T86" t="e">
            <v>#VALUE!</v>
          </cell>
          <cell r="U86" t="e">
            <v>#VALUE!</v>
          </cell>
          <cell r="V86" t="e">
            <v>#VALUE!</v>
          </cell>
          <cell r="W86" t="e">
            <v>#VALUE!</v>
          </cell>
          <cell r="X86" t="e">
            <v>#VALUE!</v>
          </cell>
          <cell r="Y86" t="e">
            <v>#VALUE!</v>
          </cell>
          <cell r="Z86" t="e">
            <v>#VALUE!</v>
          </cell>
          <cell r="AA86" t="e">
            <v>#VALUE!</v>
          </cell>
          <cell r="AB86" t="e">
            <v>#VALUE!</v>
          </cell>
          <cell r="AC86" t="e">
            <v>#VALUE!</v>
          </cell>
          <cell r="AD86" t="e">
            <v>#VALUE!</v>
          </cell>
          <cell r="AE86" t="e">
            <v>#VALUE!</v>
          </cell>
          <cell r="AF86" t="e">
            <v>#VALUE!</v>
          </cell>
          <cell r="AG86" t="e">
            <v>#VALUE!</v>
          </cell>
          <cell r="AH86" t="e">
            <v>#VALUE!</v>
          </cell>
          <cell r="AI86" t="e">
            <v>#VALUE!</v>
          </cell>
          <cell r="AJ86" t="e">
            <v>#VALUE!</v>
          </cell>
        </row>
        <row r="87">
          <cell r="E87" t="str">
            <v>Curing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 t="e">
            <v>#REF!</v>
          </cell>
          <cell r="N87" t="e">
            <v>#REF!</v>
          </cell>
          <cell r="O87" t="e">
            <v>#REF!</v>
          </cell>
          <cell r="P87" t="e">
            <v>#REF!</v>
          </cell>
          <cell r="Q87" t="e">
            <v>#REF!</v>
          </cell>
          <cell r="R87" t="e">
            <v>#REF!</v>
          </cell>
          <cell r="S87" t="e">
            <v>#REF!</v>
          </cell>
          <cell r="T87" t="e">
            <v>#REF!</v>
          </cell>
          <cell r="U87" t="e">
            <v>#REF!</v>
          </cell>
          <cell r="V87" t="e">
            <v>#REF!</v>
          </cell>
          <cell r="W87" t="e">
            <v>#REF!</v>
          </cell>
          <cell r="X87" t="e">
            <v>#REF!</v>
          </cell>
          <cell r="Y87" t="e">
            <v>#REF!</v>
          </cell>
          <cell r="Z87" t="e">
            <v>#REF!</v>
          </cell>
          <cell r="AA87" t="e">
            <v>#REF!</v>
          </cell>
          <cell r="AB87" t="e">
            <v>#REF!</v>
          </cell>
          <cell r="AC87" t="e">
            <v>#REF!</v>
          </cell>
          <cell r="AD87" t="e">
            <v>#REF!</v>
          </cell>
          <cell r="AE87" t="e">
            <v>#REF!</v>
          </cell>
          <cell r="AF87" t="e">
            <v>#REF!</v>
          </cell>
          <cell r="AG87" t="e">
            <v>#REF!</v>
          </cell>
          <cell r="AH87" t="e">
            <v>#REF!</v>
          </cell>
          <cell r="AI87" t="e">
            <v>#REF!</v>
          </cell>
          <cell r="AJ87" t="e">
            <v>#REF!</v>
          </cell>
        </row>
        <row r="88">
          <cell r="B88">
            <v>0.93</v>
          </cell>
          <cell r="C88" t="e">
            <v>#REF!</v>
          </cell>
          <cell r="D88">
            <v>0</v>
          </cell>
          <cell r="E88" t="str">
            <v>Inv</v>
          </cell>
          <cell r="F88" t="e">
            <v>#VALUE!</v>
          </cell>
          <cell r="G88" t="e">
            <v>#VALUE!</v>
          </cell>
          <cell r="H88" t="e">
            <v>#VALUE!</v>
          </cell>
          <cell r="I88" t="e">
            <v>#VALUE!</v>
          </cell>
          <cell r="J88" t="e">
            <v>#VALUE!</v>
          </cell>
          <cell r="K88" t="e">
            <v>#VALUE!</v>
          </cell>
          <cell r="L88" t="e">
            <v>#VALUE!</v>
          </cell>
          <cell r="M88" t="e">
            <v>#VALUE!</v>
          </cell>
          <cell r="N88" t="e">
            <v>#N/A</v>
          </cell>
          <cell r="O88" t="e">
            <v>#N/A</v>
          </cell>
          <cell r="P88" t="e">
            <v>#N/A</v>
          </cell>
          <cell r="Q88" t="e">
            <v>#N/A</v>
          </cell>
          <cell r="R88" t="e">
            <v>#N/A</v>
          </cell>
          <cell r="S88" t="e">
            <v>#N/A</v>
          </cell>
          <cell r="T88" t="e">
            <v>#N/A</v>
          </cell>
          <cell r="U88" t="e">
            <v>#N/A</v>
          </cell>
          <cell r="V88" t="e">
            <v>#N/A</v>
          </cell>
          <cell r="W88" t="e">
            <v>#N/A</v>
          </cell>
          <cell r="X88" t="e">
            <v>#N/A</v>
          </cell>
          <cell r="Y88" t="e">
            <v>#N/A</v>
          </cell>
          <cell r="Z88" t="e">
            <v>#N/A</v>
          </cell>
          <cell r="AA88" t="e">
            <v>#N/A</v>
          </cell>
          <cell r="AB88" t="e">
            <v>#N/A</v>
          </cell>
          <cell r="AC88" t="e">
            <v>#N/A</v>
          </cell>
          <cell r="AD88" t="e">
            <v>#N/A</v>
          </cell>
          <cell r="AE88" t="e">
            <v>#N/A</v>
          </cell>
          <cell r="AF88" t="e">
            <v>#N/A</v>
          </cell>
          <cell r="AG88" t="e">
            <v>#N/A</v>
          </cell>
          <cell r="AH88" t="e">
            <v>#N/A</v>
          </cell>
          <cell r="AI88" t="e">
            <v>#N/A</v>
          </cell>
          <cell r="AJ88" t="e">
            <v>#N/A</v>
          </cell>
        </row>
        <row r="89">
          <cell r="E89" t="str">
            <v>Dispatch</v>
          </cell>
          <cell r="F89" t="e">
            <v>#VALUE!</v>
          </cell>
          <cell r="G89" t="e">
            <v>#VALUE!</v>
          </cell>
          <cell r="H89" t="e">
            <v>#VALUE!</v>
          </cell>
          <cell r="I89" t="e">
            <v>#VALUE!</v>
          </cell>
          <cell r="J89" t="e">
            <v>#VALUE!</v>
          </cell>
          <cell r="K89" t="e">
            <v>#VALUE!</v>
          </cell>
          <cell r="L89" t="e">
            <v>#VALUE!</v>
          </cell>
          <cell r="M89" t="e">
            <v>#VALUE!</v>
          </cell>
          <cell r="N89" t="e">
            <v>#VALUE!</v>
          </cell>
          <cell r="O89" t="e">
            <v>#VALUE!</v>
          </cell>
          <cell r="P89" t="e">
            <v>#VALUE!</v>
          </cell>
          <cell r="Q89" t="e">
            <v>#VALUE!</v>
          </cell>
          <cell r="R89" t="e">
            <v>#VALUE!</v>
          </cell>
          <cell r="S89" t="e">
            <v>#VALUE!</v>
          </cell>
          <cell r="T89" t="e">
            <v>#VALUE!</v>
          </cell>
          <cell r="U89" t="e">
            <v>#VALUE!</v>
          </cell>
          <cell r="V89" t="e">
            <v>#VALUE!</v>
          </cell>
          <cell r="W89" t="e">
            <v>#VALUE!</v>
          </cell>
          <cell r="X89" t="e">
            <v>#VALUE!</v>
          </cell>
          <cell r="Y89" t="e">
            <v>#VALUE!</v>
          </cell>
          <cell r="Z89" t="e">
            <v>#VALUE!</v>
          </cell>
          <cell r="AA89" t="e">
            <v>#VALUE!</v>
          </cell>
          <cell r="AB89" t="e">
            <v>#VALUE!</v>
          </cell>
          <cell r="AC89" t="e">
            <v>#VALUE!</v>
          </cell>
          <cell r="AD89" t="e">
            <v>#VALUE!</v>
          </cell>
          <cell r="AE89" t="e">
            <v>#VALUE!</v>
          </cell>
          <cell r="AF89" t="e">
            <v>#VALUE!</v>
          </cell>
          <cell r="AG89" t="e">
            <v>#VALUE!</v>
          </cell>
          <cell r="AH89" t="e">
            <v>#VALUE!</v>
          </cell>
          <cell r="AI89" t="e">
            <v>#VALUE!</v>
          </cell>
          <cell r="AJ89" t="e">
            <v>#VALUE!</v>
          </cell>
        </row>
        <row r="90">
          <cell r="E90" t="str">
            <v>Curing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 t="e">
            <v>#REF!</v>
          </cell>
          <cell r="N90" t="e">
            <v>#REF!</v>
          </cell>
          <cell r="O90" t="e">
            <v>#REF!</v>
          </cell>
          <cell r="P90" t="e">
            <v>#REF!</v>
          </cell>
          <cell r="Q90" t="e">
            <v>#REF!</v>
          </cell>
          <cell r="R90" t="e">
            <v>#REF!</v>
          </cell>
          <cell r="S90" t="e">
            <v>#REF!</v>
          </cell>
          <cell r="T90" t="e">
            <v>#REF!</v>
          </cell>
          <cell r="U90" t="e">
            <v>#REF!</v>
          </cell>
          <cell r="V90" t="e">
            <v>#REF!</v>
          </cell>
          <cell r="W90" t="e">
            <v>#REF!</v>
          </cell>
          <cell r="X90" t="e">
            <v>#REF!</v>
          </cell>
          <cell r="Y90" t="e">
            <v>#REF!</v>
          </cell>
          <cell r="Z90" t="e">
            <v>#REF!</v>
          </cell>
          <cell r="AA90" t="e">
            <v>#REF!</v>
          </cell>
          <cell r="AB90" t="e">
            <v>#REF!</v>
          </cell>
          <cell r="AC90" t="e">
            <v>#REF!</v>
          </cell>
          <cell r="AD90" t="e">
            <v>#REF!</v>
          </cell>
          <cell r="AE90" t="e">
            <v>#REF!</v>
          </cell>
          <cell r="AF90" t="e">
            <v>#REF!</v>
          </cell>
          <cell r="AG90" t="e">
            <v>#REF!</v>
          </cell>
          <cell r="AH90" t="e">
            <v>#REF!</v>
          </cell>
          <cell r="AI90" t="e">
            <v>#REF!</v>
          </cell>
          <cell r="AJ90" t="e">
            <v>#REF!</v>
          </cell>
        </row>
        <row r="91">
          <cell r="B91">
            <v>0.93</v>
          </cell>
          <cell r="C91" t="e">
            <v>#REF!</v>
          </cell>
          <cell r="D91">
            <v>51</v>
          </cell>
          <cell r="E91" t="str">
            <v>Inv</v>
          </cell>
          <cell r="F91" t="e">
            <v>#VALUE!</v>
          </cell>
          <cell r="G91" t="e">
            <v>#VALUE!</v>
          </cell>
          <cell r="H91" t="e">
            <v>#VALUE!</v>
          </cell>
          <cell r="I91" t="e">
            <v>#VALUE!</v>
          </cell>
          <cell r="J91" t="e">
            <v>#VALUE!</v>
          </cell>
          <cell r="K91" t="e">
            <v>#VALUE!</v>
          </cell>
          <cell r="L91" t="e">
            <v>#VALUE!</v>
          </cell>
          <cell r="M91" t="e">
            <v>#VALUE!</v>
          </cell>
          <cell r="N91" t="e">
            <v>#VALUE!</v>
          </cell>
          <cell r="O91" t="e">
            <v>#VALUE!</v>
          </cell>
          <cell r="P91" t="e">
            <v>#VALUE!</v>
          </cell>
          <cell r="Q91" t="e">
            <v>#VALUE!</v>
          </cell>
          <cell r="R91" t="e">
            <v>#VALUE!</v>
          </cell>
          <cell r="S91" t="e">
            <v>#VALUE!</v>
          </cell>
          <cell r="T91" t="e">
            <v>#VALUE!</v>
          </cell>
          <cell r="U91" t="e">
            <v>#VALUE!</v>
          </cell>
          <cell r="V91" t="e">
            <v>#VALUE!</v>
          </cell>
          <cell r="W91" t="e">
            <v>#VALUE!</v>
          </cell>
          <cell r="X91" t="e">
            <v>#VALUE!</v>
          </cell>
          <cell r="Y91" t="e">
            <v>#VALUE!</v>
          </cell>
          <cell r="Z91" t="e">
            <v>#VALUE!</v>
          </cell>
          <cell r="AA91" t="e">
            <v>#VALUE!</v>
          </cell>
          <cell r="AB91" t="e">
            <v>#VALUE!</v>
          </cell>
          <cell r="AC91" t="e">
            <v>#VALUE!</v>
          </cell>
          <cell r="AD91" t="e">
            <v>#VALUE!</v>
          </cell>
          <cell r="AE91" t="e">
            <v>#VALUE!</v>
          </cell>
          <cell r="AF91" t="e">
            <v>#VALUE!</v>
          </cell>
          <cell r="AG91" t="e">
            <v>#VALUE!</v>
          </cell>
          <cell r="AH91" t="e">
            <v>#VALUE!</v>
          </cell>
          <cell r="AI91" t="e">
            <v>#VALUE!</v>
          </cell>
          <cell r="AJ91" t="e">
            <v>#VALUE!</v>
          </cell>
        </row>
        <row r="92">
          <cell r="E92" t="str">
            <v>Dispatch</v>
          </cell>
          <cell r="F92" t="e">
            <v>#VALUE!</v>
          </cell>
          <cell r="G92" t="e">
            <v>#VALUE!</v>
          </cell>
          <cell r="H92" t="e">
            <v>#VALUE!</v>
          </cell>
          <cell r="I92" t="e">
            <v>#VALUE!</v>
          </cell>
          <cell r="J92" t="e">
            <v>#VALUE!</v>
          </cell>
          <cell r="K92" t="e">
            <v>#VALUE!</v>
          </cell>
          <cell r="L92" t="e">
            <v>#VALUE!</v>
          </cell>
          <cell r="M92" t="e">
            <v>#VALUE!</v>
          </cell>
          <cell r="N92" t="e">
            <v>#VALUE!</v>
          </cell>
          <cell r="O92" t="e">
            <v>#VALUE!</v>
          </cell>
          <cell r="P92" t="e">
            <v>#VALUE!</v>
          </cell>
          <cell r="Q92" t="e">
            <v>#VALUE!</v>
          </cell>
          <cell r="R92" t="e">
            <v>#VALUE!</v>
          </cell>
          <cell r="S92" t="e">
            <v>#VALUE!</v>
          </cell>
          <cell r="T92" t="e">
            <v>#VALUE!</v>
          </cell>
          <cell r="U92" t="e">
            <v>#VALUE!</v>
          </cell>
          <cell r="V92" t="e">
            <v>#VALUE!</v>
          </cell>
          <cell r="W92" t="e">
            <v>#VALUE!</v>
          </cell>
          <cell r="X92" t="e">
            <v>#VALUE!</v>
          </cell>
          <cell r="Y92" t="e">
            <v>#VALUE!</v>
          </cell>
          <cell r="Z92" t="e">
            <v>#VALUE!</v>
          </cell>
          <cell r="AA92" t="e">
            <v>#VALUE!</v>
          </cell>
          <cell r="AB92" t="e">
            <v>#VALUE!</v>
          </cell>
          <cell r="AC92" t="e">
            <v>#VALUE!</v>
          </cell>
          <cell r="AD92" t="e">
            <v>#VALUE!</v>
          </cell>
          <cell r="AE92" t="e">
            <v>#VALUE!</v>
          </cell>
          <cell r="AF92" t="e">
            <v>#VALUE!</v>
          </cell>
          <cell r="AG92" t="e">
            <v>#VALUE!</v>
          </cell>
          <cell r="AH92" t="e">
            <v>#VALUE!</v>
          </cell>
          <cell r="AI92" t="e">
            <v>#VALUE!</v>
          </cell>
          <cell r="AJ92" t="e">
            <v>#VALUE!</v>
          </cell>
        </row>
        <row r="93">
          <cell r="E93" t="str">
            <v>Curing</v>
          </cell>
          <cell r="F93" t="e">
            <v>#REF!</v>
          </cell>
          <cell r="G93" t="e">
            <v>#REF!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 t="e">
            <v>#REF!</v>
          </cell>
          <cell r="N93" t="e">
            <v>#REF!</v>
          </cell>
          <cell r="O93" t="e">
            <v>#REF!</v>
          </cell>
          <cell r="P93" t="e">
            <v>#REF!</v>
          </cell>
          <cell r="Q93" t="e">
            <v>#REF!</v>
          </cell>
          <cell r="R93" t="e">
            <v>#REF!</v>
          </cell>
          <cell r="S93" t="e">
            <v>#REF!</v>
          </cell>
          <cell r="T93" t="e">
            <v>#REF!</v>
          </cell>
          <cell r="U93" t="e">
            <v>#REF!</v>
          </cell>
          <cell r="V93" t="e">
            <v>#REF!</v>
          </cell>
          <cell r="W93" t="e">
            <v>#REF!</v>
          </cell>
          <cell r="X93" t="e">
            <v>#REF!</v>
          </cell>
          <cell r="Y93" t="e">
            <v>#REF!</v>
          </cell>
          <cell r="Z93" t="e">
            <v>#REF!</v>
          </cell>
          <cell r="AA93" t="e">
            <v>#REF!</v>
          </cell>
          <cell r="AB93" t="e">
            <v>#REF!</v>
          </cell>
          <cell r="AC93" t="e">
            <v>#REF!</v>
          </cell>
          <cell r="AD93" t="e">
            <v>#REF!</v>
          </cell>
          <cell r="AE93" t="e">
            <v>#REF!</v>
          </cell>
          <cell r="AF93" t="e">
            <v>#REF!</v>
          </cell>
          <cell r="AG93" t="e">
            <v>#REF!</v>
          </cell>
          <cell r="AH93" t="e">
            <v>#REF!</v>
          </cell>
          <cell r="AI93" t="e">
            <v>#REF!</v>
          </cell>
          <cell r="AJ93" t="e">
            <v>#REF!</v>
          </cell>
        </row>
        <row r="94">
          <cell r="B94">
            <v>0.93</v>
          </cell>
          <cell r="C94" t="e">
            <v>#REF!</v>
          </cell>
          <cell r="D94">
            <v>52</v>
          </cell>
          <cell r="E94" t="str">
            <v>Inv</v>
          </cell>
          <cell r="F94" t="e">
            <v>#VALUE!</v>
          </cell>
          <cell r="G94" t="e">
            <v>#VALUE!</v>
          </cell>
          <cell r="H94" t="e">
            <v>#VALUE!</v>
          </cell>
          <cell r="I94" t="e">
            <v>#VALUE!</v>
          </cell>
          <cell r="J94" t="e">
            <v>#VALUE!</v>
          </cell>
          <cell r="K94" t="e">
            <v>#VALUE!</v>
          </cell>
          <cell r="L94" t="e">
            <v>#VALUE!</v>
          </cell>
          <cell r="M94" t="e">
            <v>#VALUE!</v>
          </cell>
          <cell r="N94" t="e">
            <v>#VALUE!</v>
          </cell>
          <cell r="O94" t="e">
            <v>#VALUE!</v>
          </cell>
          <cell r="P94" t="e">
            <v>#VALUE!</v>
          </cell>
          <cell r="Q94" t="e">
            <v>#VALUE!</v>
          </cell>
          <cell r="R94" t="e">
            <v>#VALUE!</v>
          </cell>
          <cell r="S94" t="e">
            <v>#VALUE!</v>
          </cell>
          <cell r="T94" t="e">
            <v>#VALUE!</v>
          </cell>
          <cell r="U94" t="e">
            <v>#VALUE!</v>
          </cell>
          <cell r="V94" t="e">
            <v>#VALUE!</v>
          </cell>
          <cell r="W94" t="e">
            <v>#VALUE!</v>
          </cell>
          <cell r="X94" t="e">
            <v>#VALUE!</v>
          </cell>
          <cell r="Y94" t="e">
            <v>#VALUE!</v>
          </cell>
          <cell r="Z94" t="e">
            <v>#VALUE!</v>
          </cell>
          <cell r="AA94" t="e">
            <v>#VALUE!</v>
          </cell>
          <cell r="AB94" t="e">
            <v>#VALUE!</v>
          </cell>
          <cell r="AC94" t="e">
            <v>#VALUE!</v>
          </cell>
          <cell r="AD94" t="e">
            <v>#VALUE!</v>
          </cell>
          <cell r="AE94" t="e">
            <v>#VALUE!</v>
          </cell>
          <cell r="AF94" t="e">
            <v>#VALUE!</v>
          </cell>
          <cell r="AG94" t="e">
            <v>#VALUE!</v>
          </cell>
          <cell r="AH94" t="e">
            <v>#VALUE!</v>
          </cell>
          <cell r="AI94" t="e">
            <v>#VALUE!</v>
          </cell>
          <cell r="AJ94" t="e">
            <v>#VALUE!</v>
          </cell>
        </row>
        <row r="95">
          <cell r="E95" t="str">
            <v>Dispatch</v>
          </cell>
          <cell r="F95" t="e">
            <v>#VALUE!</v>
          </cell>
          <cell r="G95" t="e">
            <v>#VALUE!</v>
          </cell>
          <cell r="H95" t="e">
            <v>#VALUE!</v>
          </cell>
          <cell r="I95" t="e">
            <v>#VALUE!</v>
          </cell>
          <cell r="J95" t="e">
            <v>#VALUE!</v>
          </cell>
          <cell r="K95" t="e">
            <v>#VALUE!</v>
          </cell>
          <cell r="L95" t="e">
            <v>#VALUE!</v>
          </cell>
          <cell r="M95" t="e">
            <v>#VALUE!</v>
          </cell>
          <cell r="N95" t="e">
            <v>#VALUE!</v>
          </cell>
          <cell r="O95" t="e">
            <v>#VALUE!</v>
          </cell>
          <cell r="P95" t="e">
            <v>#VALUE!</v>
          </cell>
          <cell r="Q95" t="e">
            <v>#VALUE!</v>
          </cell>
          <cell r="R95" t="e">
            <v>#VALUE!</v>
          </cell>
          <cell r="S95" t="e">
            <v>#VALUE!</v>
          </cell>
          <cell r="T95" t="e">
            <v>#VALUE!</v>
          </cell>
          <cell r="U95" t="e">
            <v>#VALUE!</v>
          </cell>
          <cell r="V95" t="e">
            <v>#VALUE!</v>
          </cell>
          <cell r="W95" t="e">
            <v>#VALUE!</v>
          </cell>
          <cell r="X95" t="e">
            <v>#VALUE!</v>
          </cell>
          <cell r="Y95" t="e">
            <v>#VALUE!</v>
          </cell>
          <cell r="Z95" t="e">
            <v>#VALUE!</v>
          </cell>
          <cell r="AA95" t="e">
            <v>#VALUE!</v>
          </cell>
          <cell r="AB95" t="e">
            <v>#VALUE!</v>
          </cell>
          <cell r="AC95" t="e">
            <v>#VALUE!</v>
          </cell>
          <cell r="AD95" t="e">
            <v>#VALUE!</v>
          </cell>
          <cell r="AE95" t="e">
            <v>#VALUE!</v>
          </cell>
          <cell r="AF95" t="e">
            <v>#VALUE!</v>
          </cell>
          <cell r="AG95" t="e">
            <v>#VALUE!</v>
          </cell>
          <cell r="AH95" t="e">
            <v>#VALUE!</v>
          </cell>
          <cell r="AI95" t="e">
            <v>#VALUE!</v>
          </cell>
          <cell r="AJ95" t="e">
            <v>#VALUE!</v>
          </cell>
        </row>
        <row r="96">
          <cell r="E96" t="str">
            <v>Curing</v>
          </cell>
          <cell r="F96" t="e">
            <v>#REF!</v>
          </cell>
          <cell r="G96" t="e">
            <v>#REF!</v>
          </cell>
          <cell r="H96" t="e">
            <v>#REF!</v>
          </cell>
          <cell r="I96" t="e">
            <v>#REF!</v>
          </cell>
          <cell r="J96" t="e">
            <v>#REF!</v>
          </cell>
          <cell r="K96" t="e">
            <v>#REF!</v>
          </cell>
          <cell r="L96" t="e">
            <v>#REF!</v>
          </cell>
          <cell r="M96" t="e">
            <v>#REF!</v>
          </cell>
          <cell r="N96" t="e">
            <v>#REF!</v>
          </cell>
          <cell r="O96" t="e">
            <v>#REF!</v>
          </cell>
          <cell r="P96" t="e">
            <v>#REF!</v>
          </cell>
          <cell r="Q96" t="e">
            <v>#REF!</v>
          </cell>
          <cell r="R96" t="e">
            <v>#REF!</v>
          </cell>
          <cell r="S96" t="e">
            <v>#REF!</v>
          </cell>
          <cell r="T96" t="e">
            <v>#REF!</v>
          </cell>
          <cell r="U96" t="e">
            <v>#REF!</v>
          </cell>
          <cell r="V96" t="e">
            <v>#REF!</v>
          </cell>
          <cell r="W96" t="e">
            <v>#REF!</v>
          </cell>
          <cell r="X96" t="e">
            <v>#REF!</v>
          </cell>
          <cell r="Y96" t="e">
            <v>#REF!</v>
          </cell>
          <cell r="Z96" t="e">
            <v>#REF!</v>
          </cell>
          <cell r="AA96" t="e">
            <v>#REF!</v>
          </cell>
          <cell r="AB96" t="e">
            <v>#REF!</v>
          </cell>
          <cell r="AC96" t="e">
            <v>#REF!</v>
          </cell>
          <cell r="AD96" t="e">
            <v>#REF!</v>
          </cell>
          <cell r="AE96" t="e">
            <v>#REF!</v>
          </cell>
          <cell r="AF96" t="e">
            <v>#REF!</v>
          </cell>
          <cell r="AG96" t="e">
            <v>#REF!</v>
          </cell>
          <cell r="AH96" t="e">
            <v>#REF!</v>
          </cell>
          <cell r="AI96" t="e">
            <v>#REF!</v>
          </cell>
          <cell r="AJ96" t="e">
            <v>#REF!</v>
          </cell>
        </row>
        <row r="97">
          <cell r="B97">
            <v>0.93</v>
          </cell>
          <cell r="C97" t="e">
            <v>#REF!</v>
          </cell>
          <cell r="D97">
            <v>53</v>
          </cell>
          <cell r="E97" t="str">
            <v>Inv</v>
          </cell>
          <cell r="F97" t="e">
            <v>#VALUE!</v>
          </cell>
          <cell r="G97" t="e">
            <v>#VALUE!</v>
          </cell>
          <cell r="H97" t="e">
            <v>#VALUE!</v>
          </cell>
          <cell r="I97" t="e">
            <v>#VALUE!</v>
          </cell>
          <cell r="J97" t="e">
            <v>#VALUE!</v>
          </cell>
          <cell r="K97" t="e">
            <v>#VALUE!</v>
          </cell>
          <cell r="L97" t="e">
            <v>#VALUE!</v>
          </cell>
          <cell r="M97" t="e">
            <v>#VALUE!</v>
          </cell>
          <cell r="N97" t="e">
            <v>#VALUE!</v>
          </cell>
          <cell r="O97" t="e">
            <v>#VALUE!</v>
          </cell>
          <cell r="P97" t="e">
            <v>#VALUE!</v>
          </cell>
          <cell r="Q97" t="e">
            <v>#VALUE!</v>
          </cell>
          <cell r="R97" t="e">
            <v>#VALUE!</v>
          </cell>
          <cell r="S97" t="e">
            <v>#VALUE!</v>
          </cell>
          <cell r="T97" t="e">
            <v>#VALUE!</v>
          </cell>
          <cell r="U97" t="e">
            <v>#VALUE!</v>
          </cell>
          <cell r="V97" t="e">
            <v>#VALUE!</v>
          </cell>
          <cell r="W97" t="e">
            <v>#VALUE!</v>
          </cell>
          <cell r="X97" t="e">
            <v>#VALUE!</v>
          </cell>
          <cell r="Y97" t="e">
            <v>#VALUE!</v>
          </cell>
          <cell r="Z97" t="e">
            <v>#VALUE!</v>
          </cell>
          <cell r="AA97" t="e">
            <v>#VALUE!</v>
          </cell>
          <cell r="AB97" t="e">
            <v>#VALUE!</v>
          </cell>
          <cell r="AC97" t="e">
            <v>#VALUE!</v>
          </cell>
          <cell r="AD97" t="e">
            <v>#VALUE!</v>
          </cell>
          <cell r="AE97" t="e">
            <v>#VALUE!</v>
          </cell>
          <cell r="AF97" t="e">
            <v>#VALUE!</v>
          </cell>
          <cell r="AG97" t="e">
            <v>#VALUE!</v>
          </cell>
          <cell r="AH97" t="e">
            <v>#VALUE!</v>
          </cell>
          <cell r="AI97" t="e">
            <v>#VALUE!</v>
          </cell>
          <cell r="AJ97" t="e">
            <v>#VALUE!</v>
          </cell>
        </row>
        <row r="98">
          <cell r="E98" t="str">
            <v>Dispatch</v>
          </cell>
          <cell r="F98" t="e">
            <v>#VALUE!</v>
          </cell>
          <cell r="G98" t="e">
            <v>#VALUE!</v>
          </cell>
          <cell r="H98" t="e">
            <v>#VALUE!</v>
          </cell>
          <cell r="I98" t="e">
            <v>#VALUE!</v>
          </cell>
          <cell r="J98" t="e">
            <v>#VALUE!</v>
          </cell>
          <cell r="K98" t="e">
            <v>#VALUE!</v>
          </cell>
          <cell r="L98" t="e">
            <v>#VALUE!</v>
          </cell>
          <cell r="M98" t="e">
            <v>#VALUE!</v>
          </cell>
          <cell r="N98" t="e">
            <v>#VALUE!</v>
          </cell>
          <cell r="O98" t="e">
            <v>#VALUE!</v>
          </cell>
          <cell r="P98" t="e">
            <v>#VALUE!</v>
          </cell>
          <cell r="Q98" t="e">
            <v>#VALUE!</v>
          </cell>
          <cell r="R98" t="e">
            <v>#VALUE!</v>
          </cell>
          <cell r="S98" t="e">
            <v>#VALUE!</v>
          </cell>
          <cell r="T98" t="e">
            <v>#VALUE!</v>
          </cell>
          <cell r="U98" t="e">
            <v>#VALUE!</v>
          </cell>
          <cell r="V98" t="e">
            <v>#VALUE!</v>
          </cell>
          <cell r="W98" t="e">
            <v>#VALUE!</v>
          </cell>
          <cell r="X98" t="e">
            <v>#VALUE!</v>
          </cell>
          <cell r="Y98" t="e">
            <v>#VALUE!</v>
          </cell>
          <cell r="Z98" t="e">
            <v>#VALUE!</v>
          </cell>
          <cell r="AA98" t="e">
            <v>#VALUE!</v>
          </cell>
          <cell r="AB98" t="e">
            <v>#VALUE!</v>
          </cell>
          <cell r="AC98" t="e">
            <v>#VALUE!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 t="e">
            <v>#VALUE!</v>
          </cell>
          <cell r="AJ98" t="e">
            <v>#VALUE!</v>
          </cell>
        </row>
        <row r="99">
          <cell r="E99" t="str">
            <v>Curing</v>
          </cell>
          <cell r="F99" t="e">
            <v>#REF!</v>
          </cell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  <cell r="U99" t="e">
            <v>#REF!</v>
          </cell>
          <cell r="V99" t="e">
            <v>#REF!</v>
          </cell>
          <cell r="W99" t="e">
            <v>#REF!</v>
          </cell>
          <cell r="X99" t="e">
            <v>#REF!</v>
          </cell>
          <cell r="Y99" t="e">
            <v>#REF!</v>
          </cell>
          <cell r="Z99" t="e">
            <v>#REF!</v>
          </cell>
          <cell r="AA99" t="e">
            <v>#REF!</v>
          </cell>
          <cell r="AB99" t="e">
            <v>#REF!</v>
          </cell>
          <cell r="AC99" t="e">
            <v>#REF!</v>
          </cell>
          <cell r="AD99" t="e">
            <v>#REF!</v>
          </cell>
          <cell r="AE99" t="e">
            <v>#REF!</v>
          </cell>
          <cell r="AF99" t="e">
            <v>#REF!</v>
          </cell>
          <cell r="AG99" t="e">
            <v>#REF!</v>
          </cell>
          <cell r="AH99" t="e">
            <v>#REF!</v>
          </cell>
          <cell r="AI99" t="e">
            <v>#REF!</v>
          </cell>
          <cell r="AJ99" t="e">
            <v>#REF!</v>
          </cell>
        </row>
        <row r="100">
          <cell r="A100" t="str">
            <v>z</v>
          </cell>
          <cell r="B100">
            <v>0.93</v>
          </cell>
          <cell r="C100" t="e">
            <v>#REF!</v>
          </cell>
          <cell r="D100">
            <v>54</v>
          </cell>
          <cell r="E100" t="str">
            <v>Inv</v>
          </cell>
          <cell r="F100" t="e">
            <v>#VALUE!</v>
          </cell>
          <cell r="G100" t="e">
            <v>#VALUE!</v>
          </cell>
          <cell r="H100" t="e">
            <v>#VALUE!</v>
          </cell>
          <cell r="I100" t="e">
            <v>#VALUE!</v>
          </cell>
          <cell r="J100" t="e">
            <v>#VALUE!</v>
          </cell>
          <cell r="K100" t="e">
            <v>#VALUE!</v>
          </cell>
          <cell r="L100" t="e">
            <v>#VALUE!</v>
          </cell>
          <cell r="M100" t="e">
            <v>#VALUE!</v>
          </cell>
          <cell r="N100" t="e">
            <v>#VALUE!</v>
          </cell>
          <cell r="O100" t="e">
            <v>#VALUE!</v>
          </cell>
          <cell r="P100" t="e">
            <v>#VALUE!</v>
          </cell>
          <cell r="Q100" t="e">
            <v>#VALUE!</v>
          </cell>
          <cell r="R100" t="e">
            <v>#VALUE!</v>
          </cell>
          <cell r="S100" t="e">
            <v>#VALUE!</v>
          </cell>
          <cell r="T100" t="e">
            <v>#VALUE!</v>
          </cell>
          <cell r="U100" t="e">
            <v>#VALUE!</v>
          </cell>
          <cell r="V100" t="e">
            <v>#VALUE!</v>
          </cell>
          <cell r="W100" t="e">
            <v>#VALUE!</v>
          </cell>
          <cell r="X100" t="e">
            <v>#VALUE!</v>
          </cell>
          <cell r="Y100" t="e">
            <v>#VALUE!</v>
          </cell>
          <cell r="Z100" t="e">
            <v>#VALUE!</v>
          </cell>
          <cell r="AA100" t="e">
            <v>#VALUE!</v>
          </cell>
          <cell r="AB100" t="e">
            <v>#VALUE!</v>
          </cell>
          <cell r="AC100" t="e">
            <v>#VALUE!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 t="e">
            <v>#VALUE!</v>
          </cell>
          <cell r="AJ100" t="e">
            <v>#VALUE!</v>
          </cell>
        </row>
        <row r="101">
          <cell r="E101" t="str">
            <v>Dispatch</v>
          </cell>
          <cell r="F101" t="e">
            <v>#VALUE!</v>
          </cell>
          <cell r="G101" t="e">
            <v>#VALUE!</v>
          </cell>
          <cell r="H101" t="e">
            <v>#VALUE!</v>
          </cell>
          <cell r="I101" t="e">
            <v>#VALUE!</v>
          </cell>
          <cell r="J101" t="e">
            <v>#VALUE!</v>
          </cell>
          <cell r="K101" t="e">
            <v>#VALUE!</v>
          </cell>
          <cell r="L101" t="e">
            <v>#VALUE!</v>
          </cell>
          <cell r="M101" t="e">
            <v>#VALUE!</v>
          </cell>
          <cell r="N101" t="e">
            <v>#VALUE!</v>
          </cell>
          <cell r="O101" t="e">
            <v>#VALUE!</v>
          </cell>
          <cell r="P101" t="e">
            <v>#VALUE!</v>
          </cell>
          <cell r="Q101" t="e">
            <v>#VALUE!</v>
          </cell>
          <cell r="R101" t="e">
            <v>#VALUE!</v>
          </cell>
          <cell r="S101" t="e">
            <v>#VALUE!</v>
          </cell>
          <cell r="T101" t="e">
            <v>#VALUE!</v>
          </cell>
          <cell r="U101" t="e">
            <v>#VALUE!</v>
          </cell>
          <cell r="V101" t="e">
            <v>#VALUE!</v>
          </cell>
          <cell r="W101" t="e">
            <v>#VALUE!</v>
          </cell>
          <cell r="X101" t="e">
            <v>#VALUE!</v>
          </cell>
          <cell r="Y101" t="e">
            <v>#VALUE!</v>
          </cell>
          <cell r="Z101" t="e">
            <v>#VALUE!</v>
          </cell>
          <cell r="AA101" t="e">
            <v>#VALUE!</v>
          </cell>
          <cell r="AB101" t="e">
            <v>#VALUE!</v>
          </cell>
          <cell r="AC101" t="e">
            <v>#VALUE!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 t="e">
            <v>#VALUE!</v>
          </cell>
          <cell r="AJ101" t="e">
            <v>#VALUE!</v>
          </cell>
        </row>
        <row r="102">
          <cell r="E102" t="str">
            <v>Curing</v>
          </cell>
          <cell r="F102" t="e">
            <v>#REF!</v>
          </cell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  <cell r="U102" t="e">
            <v>#REF!</v>
          </cell>
          <cell r="V102" t="e">
            <v>#REF!</v>
          </cell>
          <cell r="W102" t="e">
            <v>#REF!</v>
          </cell>
          <cell r="X102" t="e">
            <v>#REF!</v>
          </cell>
          <cell r="Y102" t="e">
            <v>#REF!</v>
          </cell>
          <cell r="Z102" t="e">
            <v>#REF!</v>
          </cell>
          <cell r="AA102" t="e">
            <v>#REF!</v>
          </cell>
          <cell r="AB102" t="e">
            <v>#REF!</v>
          </cell>
          <cell r="AC102" t="e">
            <v>#REF!</v>
          </cell>
          <cell r="AD102" t="e">
            <v>#REF!</v>
          </cell>
          <cell r="AE102" t="e">
            <v>#REF!</v>
          </cell>
          <cell r="AF102" t="e">
            <v>#REF!</v>
          </cell>
          <cell r="AG102" t="e">
            <v>#REF!</v>
          </cell>
          <cell r="AH102" t="e">
            <v>#REF!</v>
          </cell>
          <cell r="AI102" t="e">
            <v>#REF!</v>
          </cell>
          <cell r="AJ102" t="e">
            <v>#REF!</v>
          </cell>
        </row>
        <row r="103">
          <cell r="B103">
            <v>0.93</v>
          </cell>
          <cell r="C103" t="e">
            <v>#REF!</v>
          </cell>
          <cell r="D103">
            <v>63</v>
          </cell>
          <cell r="E103" t="str">
            <v>Inv</v>
          </cell>
          <cell r="F103" t="e">
            <v>#VALUE!</v>
          </cell>
          <cell r="G103" t="e">
            <v>#VALUE!</v>
          </cell>
          <cell r="H103" t="e">
            <v>#VALUE!</v>
          </cell>
          <cell r="I103" t="e">
            <v>#VALUE!</v>
          </cell>
          <cell r="J103" t="e">
            <v>#VALUE!</v>
          </cell>
          <cell r="K103" t="e">
            <v>#VALUE!</v>
          </cell>
          <cell r="L103" t="e">
            <v>#VALUE!</v>
          </cell>
          <cell r="M103" t="e">
            <v>#VALUE!</v>
          </cell>
          <cell r="N103" t="e">
            <v>#VALUE!</v>
          </cell>
          <cell r="O103" t="e">
            <v>#VALUE!</v>
          </cell>
          <cell r="P103" t="e">
            <v>#VALUE!</v>
          </cell>
          <cell r="Q103" t="e">
            <v>#VALUE!</v>
          </cell>
          <cell r="R103" t="e">
            <v>#VALUE!</v>
          </cell>
          <cell r="S103" t="e">
            <v>#VALUE!</v>
          </cell>
          <cell r="T103" t="e">
            <v>#VALUE!</v>
          </cell>
          <cell r="U103" t="e">
            <v>#VALUE!</v>
          </cell>
          <cell r="V103" t="e">
            <v>#VALUE!</v>
          </cell>
          <cell r="W103" t="e">
            <v>#VALUE!</v>
          </cell>
          <cell r="X103" t="e">
            <v>#VALUE!</v>
          </cell>
          <cell r="Y103" t="e">
            <v>#VALUE!</v>
          </cell>
          <cell r="Z103" t="e">
            <v>#VALUE!</v>
          </cell>
          <cell r="AA103" t="e">
            <v>#VALUE!</v>
          </cell>
          <cell r="AB103" t="e">
            <v>#VALUE!</v>
          </cell>
          <cell r="AC103" t="e">
            <v>#VALUE!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 t="e">
            <v>#VALUE!</v>
          </cell>
          <cell r="AJ103" t="e">
            <v>#VALUE!</v>
          </cell>
        </row>
        <row r="104">
          <cell r="E104" t="str">
            <v>Dispatch</v>
          </cell>
          <cell r="F104" t="e">
            <v>#VALUE!</v>
          </cell>
          <cell r="G104" t="e">
            <v>#VALUE!</v>
          </cell>
          <cell r="H104" t="e">
            <v>#VALUE!</v>
          </cell>
          <cell r="I104" t="e">
            <v>#VALUE!</v>
          </cell>
          <cell r="J104" t="e">
            <v>#VALUE!</v>
          </cell>
          <cell r="K104" t="e">
            <v>#VALUE!</v>
          </cell>
          <cell r="L104" t="e">
            <v>#VALUE!</v>
          </cell>
          <cell r="M104" t="e">
            <v>#VALUE!</v>
          </cell>
          <cell r="N104" t="e">
            <v>#VALUE!</v>
          </cell>
          <cell r="O104" t="e">
            <v>#VALUE!</v>
          </cell>
          <cell r="P104" t="e">
            <v>#VALUE!</v>
          </cell>
          <cell r="Q104" t="e">
            <v>#VALUE!</v>
          </cell>
          <cell r="R104" t="e">
            <v>#VALUE!</v>
          </cell>
          <cell r="S104" t="e">
            <v>#VALUE!</v>
          </cell>
          <cell r="T104" t="e">
            <v>#VALUE!</v>
          </cell>
          <cell r="U104" t="e">
            <v>#VALUE!</v>
          </cell>
          <cell r="V104" t="e">
            <v>#VALUE!</v>
          </cell>
          <cell r="W104" t="e">
            <v>#VALUE!</v>
          </cell>
          <cell r="X104" t="e">
            <v>#VALUE!</v>
          </cell>
          <cell r="Y104" t="e">
            <v>#VALUE!</v>
          </cell>
          <cell r="Z104" t="e">
            <v>#VALUE!</v>
          </cell>
          <cell r="AA104" t="e">
            <v>#VALUE!</v>
          </cell>
          <cell r="AB104" t="e">
            <v>#VALUE!</v>
          </cell>
          <cell r="AC104" t="e">
            <v>#VALUE!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 t="e">
            <v>#VALUE!</v>
          </cell>
          <cell r="AJ104" t="e">
            <v>#VALUE!</v>
          </cell>
        </row>
        <row r="105">
          <cell r="E105" t="str">
            <v>Curing</v>
          </cell>
          <cell r="F105" t="e">
            <v>#REF!</v>
          </cell>
          <cell r="G105" t="e">
            <v>#REF!</v>
          </cell>
          <cell r="H105" t="e">
            <v>#REF!</v>
          </cell>
          <cell r="I105" t="e">
            <v>#REF!</v>
          </cell>
          <cell r="J105" t="e">
            <v>#REF!</v>
          </cell>
          <cell r="K105" t="e">
            <v>#REF!</v>
          </cell>
          <cell r="L105" t="e">
            <v>#REF!</v>
          </cell>
          <cell r="M105" t="e">
            <v>#REF!</v>
          </cell>
          <cell r="N105" t="e">
            <v>#REF!</v>
          </cell>
          <cell r="O105" t="e">
            <v>#REF!</v>
          </cell>
          <cell r="P105" t="e">
            <v>#REF!</v>
          </cell>
          <cell r="Q105" t="e">
            <v>#REF!</v>
          </cell>
          <cell r="R105" t="e">
            <v>#REF!</v>
          </cell>
          <cell r="S105" t="e">
            <v>#REF!</v>
          </cell>
          <cell r="T105" t="e">
            <v>#REF!</v>
          </cell>
          <cell r="U105" t="e">
            <v>#REF!</v>
          </cell>
          <cell r="V105" t="e">
            <v>#REF!</v>
          </cell>
          <cell r="W105" t="e">
            <v>#REF!</v>
          </cell>
          <cell r="X105" t="e">
            <v>#REF!</v>
          </cell>
          <cell r="Y105" t="e">
            <v>#REF!</v>
          </cell>
          <cell r="Z105" t="e">
            <v>#REF!</v>
          </cell>
          <cell r="AA105" t="e">
            <v>#REF!</v>
          </cell>
          <cell r="AB105" t="e">
            <v>#REF!</v>
          </cell>
          <cell r="AC105" t="e">
            <v>#REF!</v>
          </cell>
          <cell r="AD105" t="e">
            <v>#REF!</v>
          </cell>
          <cell r="AE105" t="e">
            <v>#REF!</v>
          </cell>
          <cell r="AF105" t="e">
            <v>#REF!</v>
          </cell>
          <cell r="AG105" t="e">
            <v>#REF!</v>
          </cell>
          <cell r="AH105" t="e">
            <v>#REF!</v>
          </cell>
          <cell r="AI105" t="e">
            <v>#REF!</v>
          </cell>
          <cell r="AJ105" t="e">
            <v>#REF!</v>
          </cell>
        </row>
        <row r="106">
          <cell r="B106">
            <v>0.93</v>
          </cell>
          <cell r="C106" t="e">
            <v>#REF!</v>
          </cell>
          <cell r="D106">
            <v>67</v>
          </cell>
          <cell r="E106" t="str">
            <v>Inv</v>
          </cell>
          <cell r="F106" t="e">
            <v>#VALUE!</v>
          </cell>
          <cell r="G106" t="e">
            <v>#VALUE!</v>
          </cell>
          <cell r="H106" t="e">
            <v>#VALUE!</v>
          </cell>
          <cell r="I106" t="e">
            <v>#VALUE!</v>
          </cell>
          <cell r="J106" t="e">
            <v>#VALUE!</v>
          </cell>
          <cell r="K106" t="e">
            <v>#VALUE!</v>
          </cell>
          <cell r="L106" t="e">
            <v>#VALUE!</v>
          </cell>
          <cell r="M106" t="e">
            <v>#VALUE!</v>
          </cell>
          <cell r="N106" t="e">
            <v>#VALUE!</v>
          </cell>
          <cell r="O106" t="e">
            <v>#VALUE!</v>
          </cell>
          <cell r="P106" t="e">
            <v>#VALUE!</v>
          </cell>
          <cell r="Q106" t="e">
            <v>#VALUE!</v>
          </cell>
          <cell r="R106" t="e">
            <v>#VALUE!</v>
          </cell>
          <cell r="S106" t="e">
            <v>#VALUE!</v>
          </cell>
          <cell r="T106" t="e">
            <v>#VALUE!</v>
          </cell>
          <cell r="U106" t="e">
            <v>#VALUE!</v>
          </cell>
          <cell r="V106" t="e">
            <v>#VALUE!</v>
          </cell>
          <cell r="W106" t="e">
            <v>#VALUE!</v>
          </cell>
          <cell r="X106" t="e">
            <v>#VALUE!</v>
          </cell>
          <cell r="Y106" t="e">
            <v>#VALUE!</v>
          </cell>
          <cell r="Z106" t="e">
            <v>#VALUE!</v>
          </cell>
          <cell r="AA106" t="e">
            <v>#VALUE!</v>
          </cell>
          <cell r="AB106" t="e">
            <v>#VALUE!</v>
          </cell>
          <cell r="AC106" t="e">
            <v>#VALUE!</v>
          </cell>
          <cell r="AD106" t="e">
            <v>#VALUE!</v>
          </cell>
          <cell r="AE106" t="e">
            <v>#VALUE!</v>
          </cell>
          <cell r="AF106" t="e">
            <v>#VALUE!</v>
          </cell>
          <cell r="AG106" t="e">
            <v>#VALUE!</v>
          </cell>
          <cell r="AH106" t="e">
            <v>#VALUE!</v>
          </cell>
          <cell r="AI106" t="e">
            <v>#VALUE!</v>
          </cell>
          <cell r="AJ106" t="e">
            <v>#VALUE!</v>
          </cell>
        </row>
        <row r="107">
          <cell r="E107" t="str">
            <v>Dispatch</v>
          </cell>
          <cell r="F107" t="e">
            <v>#VALUE!</v>
          </cell>
          <cell r="G107" t="e">
            <v>#VALUE!</v>
          </cell>
          <cell r="H107" t="e">
            <v>#VALUE!</v>
          </cell>
          <cell r="I107" t="e">
            <v>#VALUE!</v>
          </cell>
          <cell r="J107" t="e">
            <v>#VALUE!</v>
          </cell>
          <cell r="K107" t="e">
            <v>#VALUE!</v>
          </cell>
          <cell r="L107" t="e">
            <v>#VALUE!</v>
          </cell>
          <cell r="M107" t="e">
            <v>#VALUE!</v>
          </cell>
          <cell r="N107" t="e">
            <v>#VALUE!</v>
          </cell>
          <cell r="O107" t="e">
            <v>#VALUE!</v>
          </cell>
          <cell r="P107" t="e">
            <v>#VALUE!</v>
          </cell>
          <cell r="Q107" t="e">
            <v>#VALUE!</v>
          </cell>
          <cell r="R107" t="e">
            <v>#VALUE!</v>
          </cell>
          <cell r="S107" t="e">
            <v>#VALUE!</v>
          </cell>
          <cell r="T107" t="e">
            <v>#VALUE!</v>
          </cell>
          <cell r="U107" t="e">
            <v>#VALUE!</v>
          </cell>
          <cell r="V107" t="e">
            <v>#VALUE!</v>
          </cell>
          <cell r="W107" t="e">
            <v>#VALUE!</v>
          </cell>
          <cell r="X107" t="e">
            <v>#VALUE!</v>
          </cell>
          <cell r="Y107" t="e">
            <v>#VALUE!</v>
          </cell>
          <cell r="Z107" t="e">
            <v>#VALUE!</v>
          </cell>
          <cell r="AA107" t="e">
            <v>#VALUE!</v>
          </cell>
          <cell r="AB107" t="e">
            <v>#VALUE!</v>
          </cell>
          <cell r="AC107" t="e">
            <v>#VALUE!</v>
          </cell>
          <cell r="AD107" t="e">
            <v>#VALUE!</v>
          </cell>
          <cell r="AE107" t="e">
            <v>#VALUE!</v>
          </cell>
          <cell r="AF107" t="e">
            <v>#VALUE!</v>
          </cell>
          <cell r="AG107" t="e">
            <v>#VALUE!</v>
          </cell>
          <cell r="AH107" t="e">
            <v>#VALUE!</v>
          </cell>
          <cell r="AI107" t="e">
            <v>#VALUE!</v>
          </cell>
          <cell r="AJ107" t="e">
            <v>#VALUE!</v>
          </cell>
        </row>
        <row r="108">
          <cell r="E108" t="str">
            <v>Curing</v>
          </cell>
          <cell r="F108" t="e">
            <v>#REF!</v>
          </cell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  <cell r="U108" t="e">
            <v>#REF!</v>
          </cell>
          <cell r="V108" t="e">
            <v>#REF!</v>
          </cell>
          <cell r="W108" t="e">
            <v>#REF!</v>
          </cell>
          <cell r="X108" t="e">
            <v>#REF!</v>
          </cell>
          <cell r="Y108" t="e">
            <v>#REF!</v>
          </cell>
          <cell r="Z108" t="e">
            <v>#REF!</v>
          </cell>
          <cell r="AA108" t="e">
            <v>#REF!</v>
          </cell>
          <cell r="AB108" t="e">
            <v>#REF!</v>
          </cell>
          <cell r="AC108" t="e">
            <v>#REF!</v>
          </cell>
          <cell r="AD108" t="e">
            <v>#REF!</v>
          </cell>
          <cell r="AE108" t="e">
            <v>#REF!</v>
          </cell>
          <cell r="AF108" t="e">
            <v>#REF!</v>
          </cell>
          <cell r="AG108" t="e">
            <v>#REF!</v>
          </cell>
          <cell r="AH108" t="e">
            <v>#REF!</v>
          </cell>
          <cell r="AI108" t="e">
            <v>#REF!</v>
          </cell>
          <cell r="AJ108" t="e">
            <v>#REF!</v>
          </cell>
        </row>
        <row r="109">
          <cell r="B109">
            <v>0.93</v>
          </cell>
          <cell r="C109" t="e">
            <v>#REF!</v>
          </cell>
          <cell r="D109">
            <v>71</v>
          </cell>
          <cell r="E109" t="str">
            <v>Inv</v>
          </cell>
          <cell r="F109" t="e">
            <v>#VALUE!</v>
          </cell>
          <cell r="G109" t="e">
            <v>#VALUE!</v>
          </cell>
          <cell r="H109" t="e">
            <v>#VALUE!</v>
          </cell>
          <cell r="I109" t="e">
            <v>#VALUE!</v>
          </cell>
          <cell r="J109" t="e">
            <v>#VALUE!</v>
          </cell>
          <cell r="K109" t="e">
            <v>#VALUE!</v>
          </cell>
          <cell r="L109" t="e">
            <v>#VALUE!</v>
          </cell>
          <cell r="M109" t="e">
            <v>#VALUE!</v>
          </cell>
          <cell r="N109" t="e">
            <v>#VALUE!</v>
          </cell>
          <cell r="O109" t="e">
            <v>#VALUE!</v>
          </cell>
          <cell r="P109" t="e">
            <v>#VALUE!</v>
          </cell>
          <cell r="Q109" t="e">
            <v>#VALUE!</v>
          </cell>
          <cell r="R109" t="e">
            <v>#VALUE!</v>
          </cell>
          <cell r="S109" t="e">
            <v>#VALUE!</v>
          </cell>
          <cell r="T109" t="e">
            <v>#VALUE!</v>
          </cell>
          <cell r="U109" t="e">
            <v>#VALUE!</v>
          </cell>
          <cell r="V109" t="e">
            <v>#VALUE!</v>
          </cell>
          <cell r="W109" t="e">
            <v>#VALUE!</v>
          </cell>
          <cell r="X109" t="e">
            <v>#VALUE!</v>
          </cell>
          <cell r="Y109" t="e">
            <v>#VALUE!</v>
          </cell>
          <cell r="Z109" t="e">
            <v>#VALUE!</v>
          </cell>
          <cell r="AA109" t="e">
            <v>#VALUE!</v>
          </cell>
          <cell r="AB109" t="e">
            <v>#VALUE!</v>
          </cell>
          <cell r="AC109" t="e">
            <v>#VALUE!</v>
          </cell>
          <cell r="AD109" t="e">
            <v>#VALUE!</v>
          </cell>
          <cell r="AE109" t="e">
            <v>#VALUE!</v>
          </cell>
          <cell r="AF109" t="e">
            <v>#VALUE!</v>
          </cell>
          <cell r="AG109" t="e">
            <v>#VALUE!</v>
          </cell>
          <cell r="AH109" t="e">
            <v>#VALUE!</v>
          </cell>
          <cell r="AI109" t="e">
            <v>#VALUE!</v>
          </cell>
          <cell r="AJ109" t="e">
            <v>#VALUE!</v>
          </cell>
        </row>
        <row r="110">
          <cell r="E110" t="str">
            <v>Dispatch</v>
          </cell>
          <cell r="F110" t="e">
            <v>#VALUE!</v>
          </cell>
          <cell r="G110" t="e">
            <v>#VALUE!</v>
          </cell>
          <cell r="H110" t="e">
            <v>#VALUE!</v>
          </cell>
          <cell r="I110" t="e">
            <v>#VALUE!</v>
          </cell>
          <cell r="J110" t="e">
            <v>#VALUE!</v>
          </cell>
          <cell r="K110" t="e">
            <v>#VALUE!</v>
          </cell>
          <cell r="L110" t="e">
            <v>#VALUE!</v>
          </cell>
          <cell r="M110" t="e">
            <v>#VALUE!</v>
          </cell>
          <cell r="N110" t="e">
            <v>#VALUE!</v>
          </cell>
          <cell r="O110" t="e">
            <v>#VALUE!</v>
          </cell>
          <cell r="P110" t="e">
            <v>#VALUE!</v>
          </cell>
          <cell r="Q110" t="e">
            <v>#VALUE!</v>
          </cell>
          <cell r="R110" t="e">
            <v>#VALUE!</v>
          </cell>
          <cell r="S110" t="e">
            <v>#VALUE!</v>
          </cell>
          <cell r="T110" t="e">
            <v>#VALUE!</v>
          </cell>
          <cell r="U110" t="e">
            <v>#VALUE!</v>
          </cell>
          <cell r="V110" t="e">
            <v>#VALUE!</v>
          </cell>
          <cell r="W110" t="e">
            <v>#VALUE!</v>
          </cell>
          <cell r="X110" t="e">
            <v>#VALUE!</v>
          </cell>
          <cell r="Y110" t="e">
            <v>#VALUE!</v>
          </cell>
          <cell r="Z110" t="e">
            <v>#VALUE!</v>
          </cell>
          <cell r="AA110" t="e">
            <v>#VALUE!</v>
          </cell>
          <cell r="AB110" t="e">
            <v>#VALUE!</v>
          </cell>
          <cell r="AC110" t="e">
            <v>#VALUE!</v>
          </cell>
          <cell r="AD110" t="e">
            <v>#VALUE!</v>
          </cell>
          <cell r="AE110" t="e">
            <v>#VALUE!</v>
          </cell>
          <cell r="AF110" t="e">
            <v>#VALUE!</v>
          </cell>
          <cell r="AG110" t="e">
            <v>#VALUE!</v>
          </cell>
          <cell r="AH110" t="e">
            <v>#VALUE!</v>
          </cell>
          <cell r="AI110" t="e">
            <v>#VALUE!</v>
          </cell>
          <cell r="AJ110" t="e">
            <v>#VALUE!</v>
          </cell>
        </row>
        <row r="111">
          <cell r="E111" t="str">
            <v>Curing</v>
          </cell>
          <cell r="F111" t="e">
            <v>#REF!</v>
          </cell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  <cell r="U111" t="e">
            <v>#REF!</v>
          </cell>
          <cell r="V111" t="e">
            <v>#REF!</v>
          </cell>
          <cell r="W111" t="e">
            <v>#REF!</v>
          </cell>
          <cell r="X111" t="e">
            <v>#REF!</v>
          </cell>
          <cell r="Y111" t="e">
            <v>#REF!</v>
          </cell>
          <cell r="Z111" t="e">
            <v>#REF!</v>
          </cell>
          <cell r="AA111" t="e">
            <v>#REF!</v>
          </cell>
          <cell r="AB111" t="e">
            <v>#REF!</v>
          </cell>
          <cell r="AC111" t="e">
            <v>#REF!</v>
          </cell>
          <cell r="AD111" t="e">
            <v>#REF!</v>
          </cell>
          <cell r="AE111" t="e">
            <v>#REF!</v>
          </cell>
          <cell r="AF111" t="e">
            <v>#REF!</v>
          </cell>
          <cell r="AG111" t="e">
            <v>#REF!</v>
          </cell>
          <cell r="AH111" t="e">
            <v>#REF!</v>
          </cell>
          <cell r="AI111" t="e">
            <v>#REF!</v>
          </cell>
          <cell r="AJ111" t="e">
            <v>#REF!</v>
          </cell>
        </row>
        <row r="112">
          <cell r="B112">
            <v>0.93</v>
          </cell>
          <cell r="C112" t="e">
            <v>#REF!</v>
          </cell>
          <cell r="D112">
            <v>75</v>
          </cell>
          <cell r="E112" t="str">
            <v>Inv</v>
          </cell>
          <cell r="F112" t="e">
            <v>#VALUE!</v>
          </cell>
          <cell r="G112" t="e">
            <v>#VALUE!</v>
          </cell>
          <cell r="H112" t="e">
            <v>#VALUE!</v>
          </cell>
          <cell r="I112" t="e">
            <v>#VALUE!</v>
          </cell>
          <cell r="J112" t="e">
            <v>#VALUE!</v>
          </cell>
          <cell r="K112" t="e">
            <v>#VALUE!</v>
          </cell>
          <cell r="L112" t="e">
            <v>#VALUE!</v>
          </cell>
          <cell r="M112" t="e">
            <v>#VALUE!</v>
          </cell>
          <cell r="N112" t="e">
            <v>#VALUE!</v>
          </cell>
          <cell r="O112" t="e">
            <v>#VALUE!</v>
          </cell>
          <cell r="P112" t="e">
            <v>#VALUE!</v>
          </cell>
          <cell r="Q112" t="e">
            <v>#VALUE!</v>
          </cell>
          <cell r="R112" t="e">
            <v>#VALUE!</v>
          </cell>
          <cell r="S112" t="e">
            <v>#VALUE!</v>
          </cell>
          <cell r="T112" t="e">
            <v>#VALUE!</v>
          </cell>
          <cell r="U112" t="e">
            <v>#VALUE!</v>
          </cell>
          <cell r="V112" t="e">
            <v>#VALUE!</v>
          </cell>
          <cell r="W112" t="e">
            <v>#VALUE!</v>
          </cell>
          <cell r="X112" t="e">
            <v>#VALUE!</v>
          </cell>
          <cell r="Y112" t="e">
            <v>#VALUE!</v>
          </cell>
          <cell r="Z112" t="e">
            <v>#VALUE!</v>
          </cell>
          <cell r="AA112" t="e">
            <v>#VALUE!</v>
          </cell>
          <cell r="AB112" t="e">
            <v>#VALUE!</v>
          </cell>
          <cell r="AC112" t="e">
            <v>#VALUE!</v>
          </cell>
          <cell r="AD112" t="e">
            <v>#VALUE!</v>
          </cell>
          <cell r="AE112" t="e">
            <v>#VALUE!</v>
          </cell>
          <cell r="AF112" t="e">
            <v>#VALUE!</v>
          </cell>
          <cell r="AG112" t="e">
            <v>#VALUE!</v>
          </cell>
          <cell r="AH112" t="e">
            <v>#VALUE!</v>
          </cell>
          <cell r="AI112" t="e">
            <v>#VALUE!</v>
          </cell>
          <cell r="AJ112" t="e">
            <v>#VALUE!</v>
          </cell>
        </row>
        <row r="113">
          <cell r="E113" t="str">
            <v>Dispatch</v>
          </cell>
          <cell r="F113" t="e">
            <v>#VALUE!</v>
          </cell>
          <cell r="G113" t="e">
            <v>#VALUE!</v>
          </cell>
          <cell r="H113" t="e">
            <v>#VALUE!</v>
          </cell>
          <cell r="I113" t="e">
            <v>#VALUE!</v>
          </cell>
          <cell r="J113" t="e">
            <v>#VALUE!</v>
          </cell>
          <cell r="K113" t="e">
            <v>#VALUE!</v>
          </cell>
          <cell r="L113" t="e">
            <v>#VALUE!</v>
          </cell>
          <cell r="M113" t="e">
            <v>#VALUE!</v>
          </cell>
          <cell r="N113" t="e">
            <v>#VALUE!</v>
          </cell>
          <cell r="O113" t="e">
            <v>#VALUE!</v>
          </cell>
          <cell r="P113" t="e">
            <v>#VALUE!</v>
          </cell>
          <cell r="Q113" t="e">
            <v>#VALUE!</v>
          </cell>
          <cell r="R113" t="e">
            <v>#VALUE!</v>
          </cell>
          <cell r="S113" t="e">
            <v>#VALUE!</v>
          </cell>
          <cell r="T113" t="e">
            <v>#VALUE!</v>
          </cell>
          <cell r="U113" t="e">
            <v>#VALUE!</v>
          </cell>
          <cell r="V113" t="e">
            <v>#VALUE!</v>
          </cell>
          <cell r="W113" t="e">
            <v>#VALUE!</v>
          </cell>
          <cell r="X113" t="e">
            <v>#VALUE!</v>
          </cell>
          <cell r="Y113" t="e">
            <v>#VALUE!</v>
          </cell>
          <cell r="Z113" t="e">
            <v>#VALUE!</v>
          </cell>
          <cell r="AA113" t="e">
            <v>#VALUE!</v>
          </cell>
          <cell r="AB113" t="e">
            <v>#VALUE!</v>
          </cell>
          <cell r="AC113" t="e">
            <v>#VALUE!</v>
          </cell>
          <cell r="AD113" t="e">
            <v>#VALUE!</v>
          </cell>
          <cell r="AE113" t="e">
            <v>#VALUE!</v>
          </cell>
          <cell r="AF113" t="e">
            <v>#VALUE!</v>
          </cell>
          <cell r="AG113" t="e">
            <v>#VALUE!</v>
          </cell>
          <cell r="AH113" t="e">
            <v>#VALUE!</v>
          </cell>
          <cell r="AI113" t="e">
            <v>#VALUE!</v>
          </cell>
          <cell r="AJ113" t="e">
            <v>#VALUE!</v>
          </cell>
        </row>
        <row r="114">
          <cell r="E114" t="str">
            <v>Curing</v>
          </cell>
          <cell r="F114" t="e">
            <v>#REF!</v>
          </cell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  <cell r="U114" t="e">
            <v>#REF!</v>
          </cell>
          <cell r="V114" t="e">
            <v>#REF!</v>
          </cell>
          <cell r="W114" t="e">
            <v>#REF!</v>
          </cell>
          <cell r="X114" t="e">
            <v>#REF!</v>
          </cell>
          <cell r="Y114" t="e">
            <v>#REF!</v>
          </cell>
          <cell r="Z114" t="e">
            <v>#REF!</v>
          </cell>
          <cell r="AA114" t="e">
            <v>#REF!</v>
          </cell>
          <cell r="AB114" t="e">
            <v>#REF!</v>
          </cell>
          <cell r="AC114" t="e">
            <v>#REF!</v>
          </cell>
          <cell r="AD114" t="e">
            <v>#REF!</v>
          </cell>
          <cell r="AE114" t="e">
            <v>#REF!</v>
          </cell>
          <cell r="AF114" t="e">
            <v>#REF!</v>
          </cell>
          <cell r="AG114" t="e">
            <v>#REF!</v>
          </cell>
          <cell r="AH114" t="e">
            <v>#REF!</v>
          </cell>
          <cell r="AI114" t="e">
            <v>#REF!</v>
          </cell>
          <cell r="AJ114" t="e">
            <v>#REF!</v>
          </cell>
        </row>
        <row r="115">
          <cell r="B115">
            <v>0.93</v>
          </cell>
          <cell r="C115" t="e">
            <v>#REF!</v>
          </cell>
          <cell r="D115">
            <v>77</v>
          </cell>
          <cell r="E115" t="str">
            <v>Inv</v>
          </cell>
          <cell r="F115" t="e">
            <v>#VALUE!</v>
          </cell>
          <cell r="G115" t="e">
            <v>#VALUE!</v>
          </cell>
          <cell r="H115" t="e">
            <v>#VALUE!</v>
          </cell>
          <cell r="I115" t="e">
            <v>#VALUE!</v>
          </cell>
          <cell r="J115" t="e">
            <v>#VALUE!</v>
          </cell>
          <cell r="K115" t="e">
            <v>#VALUE!</v>
          </cell>
          <cell r="L115" t="e">
            <v>#VALUE!</v>
          </cell>
          <cell r="M115" t="e">
            <v>#VALUE!</v>
          </cell>
          <cell r="N115" t="e">
            <v>#VALUE!</v>
          </cell>
          <cell r="O115" t="e">
            <v>#VALUE!</v>
          </cell>
          <cell r="P115" t="e">
            <v>#VALUE!</v>
          </cell>
          <cell r="Q115" t="e">
            <v>#VALUE!</v>
          </cell>
          <cell r="R115" t="e">
            <v>#VALUE!</v>
          </cell>
          <cell r="S115" t="e">
            <v>#VALUE!</v>
          </cell>
          <cell r="T115" t="e">
            <v>#VALUE!</v>
          </cell>
          <cell r="U115" t="e">
            <v>#VALUE!</v>
          </cell>
          <cell r="V115" t="e">
            <v>#VALUE!</v>
          </cell>
          <cell r="W115" t="e">
            <v>#VALUE!</v>
          </cell>
          <cell r="X115" t="e">
            <v>#VALUE!</v>
          </cell>
          <cell r="Y115" t="e">
            <v>#VALUE!</v>
          </cell>
          <cell r="Z115" t="e">
            <v>#VALUE!</v>
          </cell>
          <cell r="AA115" t="e">
            <v>#VALUE!</v>
          </cell>
          <cell r="AB115" t="e">
            <v>#VALUE!</v>
          </cell>
          <cell r="AC115" t="e">
            <v>#VALUE!</v>
          </cell>
          <cell r="AD115" t="e">
            <v>#VALUE!</v>
          </cell>
          <cell r="AE115" t="e">
            <v>#VALUE!</v>
          </cell>
          <cell r="AF115" t="e">
            <v>#VALUE!</v>
          </cell>
          <cell r="AG115" t="e">
            <v>#VALUE!</v>
          </cell>
          <cell r="AH115" t="e">
            <v>#VALUE!</v>
          </cell>
          <cell r="AI115" t="e">
            <v>#VALUE!</v>
          </cell>
          <cell r="AJ115" t="e">
            <v>#VALUE!</v>
          </cell>
        </row>
        <row r="116">
          <cell r="E116" t="str">
            <v>Dispatch</v>
          </cell>
          <cell r="F116" t="e">
            <v>#VALUE!</v>
          </cell>
          <cell r="G116" t="e">
            <v>#VALUE!</v>
          </cell>
          <cell r="H116" t="e">
            <v>#VALUE!</v>
          </cell>
          <cell r="I116" t="e">
            <v>#VALUE!</v>
          </cell>
          <cell r="J116" t="e">
            <v>#VALUE!</v>
          </cell>
          <cell r="K116" t="e">
            <v>#VALUE!</v>
          </cell>
          <cell r="L116" t="e">
            <v>#VALUE!</v>
          </cell>
          <cell r="M116" t="e">
            <v>#VALUE!</v>
          </cell>
          <cell r="N116" t="e">
            <v>#VALUE!</v>
          </cell>
          <cell r="O116" t="e">
            <v>#VALUE!</v>
          </cell>
          <cell r="P116" t="e">
            <v>#VALUE!</v>
          </cell>
          <cell r="Q116" t="e">
            <v>#VALUE!</v>
          </cell>
          <cell r="R116" t="e">
            <v>#VALUE!</v>
          </cell>
          <cell r="S116" t="e">
            <v>#VALUE!</v>
          </cell>
          <cell r="T116" t="e">
            <v>#VALUE!</v>
          </cell>
          <cell r="U116" t="e">
            <v>#VALUE!</v>
          </cell>
          <cell r="V116" t="e">
            <v>#VALUE!</v>
          </cell>
          <cell r="W116" t="e">
            <v>#VALUE!</v>
          </cell>
          <cell r="X116" t="e">
            <v>#VALUE!</v>
          </cell>
          <cell r="Y116" t="e">
            <v>#VALUE!</v>
          </cell>
          <cell r="Z116" t="e">
            <v>#VALUE!</v>
          </cell>
          <cell r="AA116" t="e">
            <v>#VALUE!</v>
          </cell>
          <cell r="AB116" t="e">
            <v>#VALUE!</v>
          </cell>
          <cell r="AC116" t="e">
            <v>#VALUE!</v>
          </cell>
          <cell r="AD116" t="e">
            <v>#VALUE!</v>
          </cell>
          <cell r="AE116" t="e">
            <v>#VALUE!</v>
          </cell>
          <cell r="AF116" t="e">
            <v>#VALUE!</v>
          </cell>
          <cell r="AG116" t="e">
            <v>#VALUE!</v>
          </cell>
          <cell r="AH116" t="e">
            <v>#VALUE!</v>
          </cell>
          <cell r="AI116" t="e">
            <v>#VALUE!</v>
          </cell>
          <cell r="AJ116" t="e">
            <v>#VALUE!</v>
          </cell>
        </row>
        <row r="117">
          <cell r="E117" t="str">
            <v>Curing</v>
          </cell>
          <cell r="F117" t="e">
            <v>#REF!</v>
          </cell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  <cell r="U117" t="e">
            <v>#REF!</v>
          </cell>
          <cell r="V117" t="e">
            <v>#REF!</v>
          </cell>
          <cell r="W117" t="e">
            <v>#REF!</v>
          </cell>
          <cell r="X117" t="e">
            <v>#REF!</v>
          </cell>
          <cell r="Y117" t="e">
            <v>#REF!</v>
          </cell>
          <cell r="Z117" t="e">
            <v>#REF!</v>
          </cell>
          <cell r="AA117" t="e">
            <v>#REF!</v>
          </cell>
          <cell r="AB117" t="e">
            <v>#REF!</v>
          </cell>
          <cell r="AC117" t="e">
            <v>#REF!</v>
          </cell>
          <cell r="AD117" t="e">
            <v>#REF!</v>
          </cell>
          <cell r="AE117" t="e">
            <v>#REF!</v>
          </cell>
          <cell r="AF117" t="e">
            <v>#REF!</v>
          </cell>
          <cell r="AG117" t="e">
            <v>#REF!</v>
          </cell>
          <cell r="AH117" t="e">
            <v>#REF!</v>
          </cell>
          <cell r="AI117" t="e">
            <v>#REF!</v>
          </cell>
          <cell r="AJ117" t="e">
            <v>#REF!</v>
          </cell>
        </row>
        <row r="118">
          <cell r="B118">
            <v>0.93</v>
          </cell>
          <cell r="C118" t="e">
            <v>#REF!</v>
          </cell>
          <cell r="D118">
            <v>78</v>
          </cell>
          <cell r="E118" t="str">
            <v>Inv</v>
          </cell>
          <cell r="F118" t="e">
            <v>#VALUE!</v>
          </cell>
          <cell r="G118" t="e">
            <v>#VALUE!</v>
          </cell>
          <cell r="H118" t="e">
            <v>#VALUE!</v>
          </cell>
          <cell r="I118" t="e">
            <v>#VALUE!</v>
          </cell>
          <cell r="J118" t="e">
            <v>#VALUE!</v>
          </cell>
          <cell r="K118" t="e">
            <v>#VALUE!</v>
          </cell>
          <cell r="L118" t="e">
            <v>#VALUE!</v>
          </cell>
          <cell r="M118" t="e">
            <v>#VALUE!</v>
          </cell>
          <cell r="N118" t="e">
            <v>#VALUE!</v>
          </cell>
          <cell r="O118" t="e">
            <v>#VALUE!</v>
          </cell>
          <cell r="P118" t="e">
            <v>#VALUE!</v>
          </cell>
          <cell r="Q118" t="e">
            <v>#VALUE!</v>
          </cell>
          <cell r="R118" t="e">
            <v>#VALUE!</v>
          </cell>
          <cell r="S118" t="e">
            <v>#VALUE!</v>
          </cell>
          <cell r="T118" t="e">
            <v>#VALUE!</v>
          </cell>
          <cell r="U118" t="e">
            <v>#VALUE!</v>
          </cell>
          <cell r="V118" t="e">
            <v>#VALUE!</v>
          </cell>
          <cell r="W118" t="e">
            <v>#VALUE!</v>
          </cell>
          <cell r="X118" t="e">
            <v>#VALUE!</v>
          </cell>
          <cell r="Y118" t="e">
            <v>#VALUE!</v>
          </cell>
          <cell r="Z118" t="e">
            <v>#VALUE!</v>
          </cell>
          <cell r="AA118" t="e">
            <v>#VALUE!</v>
          </cell>
          <cell r="AB118" t="e">
            <v>#VALUE!</v>
          </cell>
          <cell r="AC118" t="e">
            <v>#VALUE!</v>
          </cell>
          <cell r="AD118" t="e">
            <v>#VALUE!</v>
          </cell>
          <cell r="AE118" t="e">
            <v>#VALUE!</v>
          </cell>
          <cell r="AF118" t="e">
            <v>#VALUE!</v>
          </cell>
          <cell r="AG118" t="e">
            <v>#VALUE!</v>
          </cell>
          <cell r="AH118" t="e">
            <v>#VALUE!</v>
          </cell>
          <cell r="AI118" t="e">
            <v>#VALUE!</v>
          </cell>
          <cell r="AJ118" t="e">
            <v>#VALUE!</v>
          </cell>
        </row>
        <row r="119">
          <cell r="E119" t="str">
            <v>Dispatch</v>
          </cell>
          <cell r="F119" t="e">
            <v>#VALUE!</v>
          </cell>
          <cell r="G119" t="e">
            <v>#VALUE!</v>
          </cell>
          <cell r="H119" t="e">
            <v>#VALUE!</v>
          </cell>
          <cell r="I119" t="e">
            <v>#VALUE!</v>
          </cell>
          <cell r="J119" t="e">
            <v>#VALUE!</v>
          </cell>
          <cell r="K119" t="e">
            <v>#VALUE!</v>
          </cell>
          <cell r="L119" t="e">
            <v>#VALUE!</v>
          </cell>
          <cell r="M119" t="e">
            <v>#VALUE!</v>
          </cell>
          <cell r="N119" t="e">
            <v>#VALUE!</v>
          </cell>
          <cell r="O119" t="e">
            <v>#VALUE!</v>
          </cell>
          <cell r="P119" t="e">
            <v>#VALUE!</v>
          </cell>
          <cell r="Q119" t="e">
            <v>#VALUE!</v>
          </cell>
          <cell r="R119" t="e">
            <v>#VALUE!</v>
          </cell>
          <cell r="S119" t="e">
            <v>#VALUE!</v>
          </cell>
          <cell r="T119" t="e">
            <v>#VALUE!</v>
          </cell>
          <cell r="U119" t="e">
            <v>#VALUE!</v>
          </cell>
          <cell r="V119" t="e">
            <v>#VALUE!</v>
          </cell>
          <cell r="W119" t="e">
            <v>#VALUE!</v>
          </cell>
          <cell r="X119" t="e">
            <v>#VALUE!</v>
          </cell>
          <cell r="Y119" t="e">
            <v>#VALUE!</v>
          </cell>
          <cell r="Z119" t="e">
            <v>#VALUE!</v>
          </cell>
          <cell r="AA119" t="e">
            <v>#VALUE!</v>
          </cell>
          <cell r="AB119" t="e">
            <v>#VALUE!</v>
          </cell>
          <cell r="AC119" t="e">
            <v>#VALUE!</v>
          </cell>
          <cell r="AD119" t="e">
            <v>#VALUE!</v>
          </cell>
          <cell r="AE119" t="e">
            <v>#VALUE!</v>
          </cell>
          <cell r="AF119" t="e">
            <v>#VALUE!</v>
          </cell>
          <cell r="AG119" t="e">
            <v>#VALUE!</v>
          </cell>
          <cell r="AH119" t="e">
            <v>#VALUE!</v>
          </cell>
          <cell r="AI119" t="e">
            <v>#VALUE!</v>
          </cell>
          <cell r="AJ119" t="e">
            <v>#VALUE!</v>
          </cell>
        </row>
        <row r="120">
          <cell r="E120" t="str">
            <v>Curing</v>
          </cell>
          <cell r="F120" t="e">
            <v>#REF!</v>
          </cell>
          <cell r="G120" t="e">
            <v>#REF!</v>
          </cell>
          <cell r="H120" t="e">
            <v>#REF!</v>
          </cell>
          <cell r="I120" t="e">
            <v>#REF!</v>
          </cell>
          <cell r="J120" t="e">
            <v>#REF!</v>
          </cell>
          <cell r="K120" t="e">
            <v>#REF!</v>
          </cell>
          <cell r="L120" t="e">
            <v>#REF!</v>
          </cell>
          <cell r="M120" t="e">
            <v>#REF!</v>
          </cell>
          <cell r="N120" t="e">
            <v>#REF!</v>
          </cell>
          <cell r="O120" t="e">
            <v>#REF!</v>
          </cell>
          <cell r="P120" t="e">
            <v>#REF!</v>
          </cell>
          <cell r="Q120" t="e">
            <v>#REF!</v>
          </cell>
          <cell r="R120" t="e">
            <v>#REF!</v>
          </cell>
          <cell r="S120" t="e">
            <v>#REF!</v>
          </cell>
          <cell r="T120" t="e">
            <v>#REF!</v>
          </cell>
          <cell r="U120" t="e">
            <v>#REF!</v>
          </cell>
          <cell r="V120" t="e">
            <v>#REF!</v>
          </cell>
          <cell r="W120" t="e">
            <v>#REF!</v>
          </cell>
          <cell r="X120" t="e">
            <v>#REF!</v>
          </cell>
          <cell r="Y120" t="e">
            <v>#REF!</v>
          </cell>
          <cell r="Z120" t="e">
            <v>#REF!</v>
          </cell>
          <cell r="AA120" t="e">
            <v>#REF!</v>
          </cell>
          <cell r="AB120" t="e">
            <v>#REF!</v>
          </cell>
          <cell r="AC120" t="e">
            <v>#REF!</v>
          </cell>
          <cell r="AD120" t="e">
            <v>#REF!</v>
          </cell>
          <cell r="AE120" t="e">
            <v>#REF!</v>
          </cell>
          <cell r="AF120" t="e">
            <v>#REF!</v>
          </cell>
          <cell r="AG120" t="e">
            <v>#REF!</v>
          </cell>
          <cell r="AH120" t="e">
            <v>#REF!</v>
          </cell>
          <cell r="AI120" t="e">
            <v>#REF!</v>
          </cell>
          <cell r="AJ120" t="e">
            <v>#REF!</v>
          </cell>
        </row>
        <row r="121">
          <cell r="B121">
            <v>0.93</v>
          </cell>
          <cell r="C121" t="e">
            <v>#REF!</v>
          </cell>
          <cell r="D121">
            <v>597</v>
          </cell>
          <cell r="E121" t="str">
            <v>Inv</v>
          </cell>
          <cell r="F121">
            <v>422</v>
          </cell>
          <cell r="G121" t="e">
            <v>#REF!</v>
          </cell>
          <cell r="H121" t="e">
            <v>#REF!</v>
          </cell>
          <cell r="I121" t="e">
            <v>#REF!</v>
          </cell>
          <cell r="J121" t="e">
            <v>#REF!</v>
          </cell>
          <cell r="K121" t="e">
            <v>#REF!</v>
          </cell>
          <cell r="L121" t="e">
            <v>#REF!</v>
          </cell>
          <cell r="M121" t="e">
            <v>#REF!</v>
          </cell>
          <cell r="N121" t="e">
            <v>#REF!</v>
          </cell>
          <cell r="O121" t="e">
            <v>#REF!</v>
          </cell>
          <cell r="P121" t="e">
            <v>#REF!</v>
          </cell>
          <cell r="Q121" t="e">
            <v>#REF!</v>
          </cell>
          <cell r="R121" t="e">
            <v>#REF!</v>
          </cell>
          <cell r="S121" t="e">
            <v>#REF!</v>
          </cell>
          <cell r="T121" t="e">
            <v>#REF!</v>
          </cell>
          <cell r="U121" t="e">
            <v>#REF!</v>
          </cell>
          <cell r="V121" t="e">
            <v>#REF!</v>
          </cell>
          <cell r="W121" t="e">
            <v>#REF!</v>
          </cell>
          <cell r="X121" t="e">
            <v>#REF!</v>
          </cell>
          <cell r="Y121" t="e">
            <v>#REF!</v>
          </cell>
          <cell r="Z121" t="e">
            <v>#REF!</v>
          </cell>
          <cell r="AA121" t="e">
            <v>#REF!</v>
          </cell>
          <cell r="AB121" t="e">
            <v>#REF!</v>
          </cell>
          <cell r="AC121" t="e">
            <v>#REF!</v>
          </cell>
          <cell r="AD121" t="e">
            <v>#REF!</v>
          </cell>
          <cell r="AE121" t="e">
            <v>#REF!</v>
          </cell>
          <cell r="AF121" t="e">
            <v>#REF!</v>
          </cell>
          <cell r="AG121" t="e">
            <v>#REF!</v>
          </cell>
          <cell r="AH121" t="e">
            <v>#REF!</v>
          </cell>
          <cell r="AI121" t="e">
            <v>#REF!</v>
          </cell>
          <cell r="AJ121" t="e">
            <v>#REF!</v>
          </cell>
        </row>
        <row r="122">
          <cell r="E122" t="str">
            <v>Dispatch</v>
          </cell>
          <cell r="F122" t="e">
            <v>#VALUE!</v>
          </cell>
          <cell r="G122" t="e">
            <v>#VALUE!</v>
          </cell>
          <cell r="H122" t="e">
            <v>#VALUE!</v>
          </cell>
          <cell r="I122" t="e">
            <v>#VALUE!</v>
          </cell>
          <cell r="J122" t="e">
            <v>#VALUE!</v>
          </cell>
          <cell r="K122" t="e">
            <v>#VALUE!</v>
          </cell>
          <cell r="L122" t="e">
            <v>#VALUE!</v>
          </cell>
          <cell r="M122" t="e">
            <v>#VALUE!</v>
          </cell>
          <cell r="N122" t="e">
            <v>#VALUE!</v>
          </cell>
          <cell r="O122" t="e">
            <v>#VALUE!</v>
          </cell>
          <cell r="P122" t="e">
            <v>#VALUE!</v>
          </cell>
          <cell r="Q122" t="e">
            <v>#VALUE!</v>
          </cell>
          <cell r="R122" t="e">
            <v>#VALUE!</v>
          </cell>
          <cell r="S122" t="e">
            <v>#VALUE!</v>
          </cell>
          <cell r="T122" t="e">
            <v>#VALUE!</v>
          </cell>
          <cell r="U122" t="e">
            <v>#VALUE!</v>
          </cell>
          <cell r="V122" t="e">
            <v>#VALUE!</v>
          </cell>
          <cell r="W122" t="e">
            <v>#VALUE!</v>
          </cell>
          <cell r="X122" t="e">
            <v>#VALUE!</v>
          </cell>
          <cell r="Y122" t="e">
            <v>#VALUE!</v>
          </cell>
          <cell r="Z122" t="e">
            <v>#VALUE!</v>
          </cell>
          <cell r="AA122" t="e">
            <v>#VALUE!</v>
          </cell>
          <cell r="AB122" t="e">
            <v>#VALUE!</v>
          </cell>
          <cell r="AC122" t="e">
            <v>#VALUE!</v>
          </cell>
          <cell r="AD122" t="e">
            <v>#VALUE!</v>
          </cell>
          <cell r="AE122" t="e">
            <v>#VALUE!</v>
          </cell>
          <cell r="AF122" t="e">
            <v>#VALUE!</v>
          </cell>
          <cell r="AG122" t="e">
            <v>#VALUE!</v>
          </cell>
          <cell r="AH122" t="e">
            <v>#VALUE!</v>
          </cell>
          <cell r="AI122" t="e">
            <v>#VALUE!</v>
          </cell>
          <cell r="AJ122" t="e">
            <v>#VALUE!</v>
          </cell>
        </row>
        <row r="123">
          <cell r="E123" t="str">
            <v>Curing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  <cell r="J123" t="e">
            <v>#REF!</v>
          </cell>
          <cell r="K123" t="e">
            <v>#REF!</v>
          </cell>
          <cell r="L123" t="e">
            <v>#REF!</v>
          </cell>
          <cell r="M123" t="e">
            <v>#REF!</v>
          </cell>
          <cell r="N123" t="e">
            <v>#REF!</v>
          </cell>
          <cell r="O123" t="e">
            <v>#REF!</v>
          </cell>
          <cell r="P123" t="e">
            <v>#REF!</v>
          </cell>
          <cell r="Q123" t="e">
            <v>#REF!</v>
          </cell>
          <cell r="R123" t="e">
            <v>#REF!</v>
          </cell>
          <cell r="S123" t="e">
            <v>#REF!</v>
          </cell>
          <cell r="T123" t="e">
            <v>#REF!</v>
          </cell>
          <cell r="U123" t="e">
            <v>#REF!</v>
          </cell>
          <cell r="V123" t="e">
            <v>#REF!</v>
          </cell>
          <cell r="W123" t="e">
            <v>#REF!</v>
          </cell>
          <cell r="X123" t="e">
            <v>#REF!</v>
          </cell>
          <cell r="Y123" t="e">
            <v>#REF!</v>
          </cell>
          <cell r="Z123" t="e">
            <v>#REF!</v>
          </cell>
          <cell r="AA123" t="e">
            <v>#REF!</v>
          </cell>
          <cell r="AB123" t="e">
            <v>#REF!</v>
          </cell>
          <cell r="AC123" t="e">
            <v>#REF!</v>
          </cell>
          <cell r="AD123" t="e">
            <v>#REF!</v>
          </cell>
          <cell r="AE123" t="e">
            <v>#REF!</v>
          </cell>
          <cell r="AF123" t="e">
            <v>#REF!</v>
          </cell>
          <cell r="AG123" t="e">
            <v>#REF!</v>
          </cell>
          <cell r="AH123" t="e">
            <v>#REF!</v>
          </cell>
          <cell r="AI123" t="e">
            <v>#REF!</v>
          </cell>
          <cell r="AJ123" t="e">
            <v>#REF!</v>
          </cell>
        </row>
        <row r="124">
          <cell r="B124">
            <v>0.9</v>
          </cell>
          <cell r="C124" t="e">
            <v>#REF!</v>
          </cell>
          <cell r="D124">
            <v>84</v>
          </cell>
          <cell r="E124" t="str">
            <v>Inv</v>
          </cell>
          <cell r="F124" t="e">
            <v>#VALUE!</v>
          </cell>
          <cell r="G124" t="e">
            <v>#VALUE!</v>
          </cell>
          <cell r="H124" t="e">
            <v>#VALUE!</v>
          </cell>
          <cell r="I124" t="e">
            <v>#VALUE!</v>
          </cell>
          <cell r="J124" t="e">
            <v>#VALUE!</v>
          </cell>
          <cell r="K124" t="e">
            <v>#VALUE!</v>
          </cell>
          <cell r="L124" t="e">
            <v>#VALUE!</v>
          </cell>
          <cell r="M124" t="e">
            <v>#VALUE!</v>
          </cell>
          <cell r="N124" t="e">
            <v>#VALUE!</v>
          </cell>
          <cell r="O124" t="e">
            <v>#VALUE!</v>
          </cell>
          <cell r="P124" t="e">
            <v>#VALUE!</v>
          </cell>
          <cell r="Q124" t="e">
            <v>#VALUE!</v>
          </cell>
          <cell r="R124" t="e">
            <v>#VALUE!</v>
          </cell>
          <cell r="S124" t="e">
            <v>#VALUE!</v>
          </cell>
          <cell r="T124" t="e">
            <v>#VALUE!</v>
          </cell>
          <cell r="U124" t="e">
            <v>#VALUE!</v>
          </cell>
          <cell r="V124" t="e">
            <v>#VALUE!</v>
          </cell>
          <cell r="W124" t="e">
            <v>#VALUE!</v>
          </cell>
          <cell r="X124" t="e">
            <v>#VALUE!</v>
          </cell>
          <cell r="Y124" t="e">
            <v>#VALUE!</v>
          </cell>
          <cell r="Z124" t="e">
            <v>#VALUE!</v>
          </cell>
          <cell r="AA124" t="e">
            <v>#VALUE!</v>
          </cell>
          <cell r="AB124" t="e">
            <v>#VALUE!</v>
          </cell>
          <cell r="AC124" t="e">
            <v>#VALUE!</v>
          </cell>
          <cell r="AD124" t="e">
            <v>#VALUE!</v>
          </cell>
          <cell r="AE124" t="e">
            <v>#VALUE!</v>
          </cell>
          <cell r="AF124" t="e">
            <v>#VALUE!</v>
          </cell>
          <cell r="AG124" t="e">
            <v>#VALUE!</v>
          </cell>
          <cell r="AH124" t="e">
            <v>#VALUE!</v>
          </cell>
          <cell r="AI124" t="e">
            <v>#VALUE!</v>
          </cell>
          <cell r="AJ124" t="e">
            <v>#VALUE!</v>
          </cell>
        </row>
        <row r="125">
          <cell r="E125" t="str">
            <v>Dispatch</v>
          </cell>
          <cell r="F125" t="e">
            <v>#VALUE!</v>
          </cell>
          <cell r="G125" t="e">
            <v>#VALUE!</v>
          </cell>
          <cell r="H125" t="e">
            <v>#VALUE!</v>
          </cell>
          <cell r="I125" t="e">
            <v>#VALUE!</v>
          </cell>
          <cell r="J125" t="e">
            <v>#VALUE!</v>
          </cell>
          <cell r="K125" t="e">
            <v>#VALUE!</v>
          </cell>
          <cell r="L125" t="e">
            <v>#VALUE!</v>
          </cell>
          <cell r="M125" t="e">
            <v>#VALUE!</v>
          </cell>
          <cell r="N125" t="e">
            <v>#VALUE!</v>
          </cell>
          <cell r="O125" t="e">
            <v>#VALUE!</v>
          </cell>
          <cell r="P125" t="e">
            <v>#VALUE!</v>
          </cell>
          <cell r="Q125" t="e">
            <v>#VALUE!</v>
          </cell>
          <cell r="R125" t="e">
            <v>#VALUE!</v>
          </cell>
          <cell r="S125" t="e">
            <v>#VALUE!</v>
          </cell>
          <cell r="T125" t="e">
            <v>#VALUE!</v>
          </cell>
          <cell r="U125" t="e">
            <v>#VALUE!</v>
          </cell>
          <cell r="V125" t="e">
            <v>#VALUE!</v>
          </cell>
          <cell r="W125" t="e">
            <v>#VALUE!</v>
          </cell>
          <cell r="X125" t="e">
            <v>#VALUE!</v>
          </cell>
          <cell r="Y125" t="e">
            <v>#VALUE!</v>
          </cell>
          <cell r="Z125" t="e">
            <v>#VALUE!</v>
          </cell>
          <cell r="AA125" t="e">
            <v>#VALUE!</v>
          </cell>
          <cell r="AB125" t="e">
            <v>#VALUE!</v>
          </cell>
          <cell r="AC125" t="e">
            <v>#VALUE!</v>
          </cell>
          <cell r="AD125" t="e">
            <v>#VALUE!</v>
          </cell>
          <cell r="AE125" t="e">
            <v>#VALUE!</v>
          </cell>
          <cell r="AF125" t="e">
            <v>#VALUE!</v>
          </cell>
          <cell r="AG125" t="e">
            <v>#VALUE!</v>
          </cell>
          <cell r="AH125" t="e">
            <v>#VALUE!</v>
          </cell>
          <cell r="AI125" t="e">
            <v>#VALUE!</v>
          </cell>
          <cell r="AJ125" t="e">
            <v>#VALUE!</v>
          </cell>
        </row>
        <row r="126">
          <cell r="E126" t="str">
            <v>Curing</v>
          </cell>
          <cell r="F126" t="e">
            <v>#REF!</v>
          </cell>
          <cell r="G126" t="e">
            <v>#REF!</v>
          </cell>
          <cell r="H126" t="e">
            <v>#REF!</v>
          </cell>
          <cell r="I126" t="e">
            <v>#REF!</v>
          </cell>
          <cell r="J126" t="e">
            <v>#REF!</v>
          </cell>
          <cell r="K126" t="e">
            <v>#REF!</v>
          </cell>
          <cell r="L126" t="e">
            <v>#REF!</v>
          </cell>
          <cell r="M126" t="e">
            <v>#REF!</v>
          </cell>
          <cell r="N126" t="e">
            <v>#REF!</v>
          </cell>
          <cell r="O126" t="e">
            <v>#REF!</v>
          </cell>
          <cell r="P126" t="e">
            <v>#REF!</v>
          </cell>
          <cell r="Q126" t="e">
            <v>#REF!</v>
          </cell>
          <cell r="R126" t="e">
            <v>#REF!</v>
          </cell>
          <cell r="S126" t="e">
            <v>#REF!</v>
          </cell>
          <cell r="T126" t="e">
            <v>#REF!</v>
          </cell>
          <cell r="U126" t="e">
            <v>#REF!</v>
          </cell>
          <cell r="V126" t="e">
            <v>#REF!</v>
          </cell>
          <cell r="W126" t="e">
            <v>#REF!</v>
          </cell>
          <cell r="X126" t="e">
            <v>#REF!</v>
          </cell>
          <cell r="Y126" t="e">
            <v>#REF!</v>
          </cell>
          <cell r="Z126" t="e">
            <v>#REF!</v>
          </cell>
          <cell r="AA126" t="e">
            <v>#REF!</v>
          </cell>
          <cell r="AB126" t="e">
            <v>#REF!</v>
          </cell>
          <cell r="AC126" t="e">
            <v>#REF!</v>
          </cell>
          <cell r="AD126" t="e">
            <v>#REF!</v>
          </cell>
          <cell r="AE126" t="e">
            <v>#REF!</v>
          </cell>
          <cell r="AF126" t="e">
            <v>#REF!</v>
          </cell>
          <cell r="AG126" t="e">
            <v>#REF!</v>
          </cell>
          <cell r="AH126" t="e">
            <v>#REF!</v>
          </cell>
          <cell r="AI126" t="e">
            <v>#REF!</v>
          </cell>
          <cell r="AJ126" t="e">
            <v>#REF!</v>
          </cell>
        </row>
        <row r="127">
          <cell r="B127">
            <v>0.93</v>
          </cell>
          <cell r="C127" t="e">
            <v>#REF!</v>
          </cell>
          <cell r="D127">
            <v>85</v>
          </cell>
          <cell r="E127" t="str">
            <v>Inv</v>
          </cell>
          <cell r="F127" t="e">
            <v>#VALUE!</v>
          </cell>
          <cell r="G127" t="e">
            <v>#VALUE!</v>
          </cell>
          <cell r="H127" t="e">
            <v>#VALUE!</v>
          </cell>
          <cell r="I127" t="e">
            <v>#VALUE!</v>
          </cell>
          <cell r="J127" t="e">
            <v>#VALUE!</v>
          </cell>
          <cell r="K127" t="e">
            <v>#VALUE!</v>
          </cell>
          <cell r="L127" t="e">
            <v>#VALUE!</v>
          </cell>
          <cell r="M127" t="e">
            <v>#VALUE!</v>
          </cell>
          <cell r="N127" t="e">
            <v>#VALUE!</v>
          </cell>
          <cell r="O127" t="e">
            <v>#VALUE!</v>
          </cell>
          <cell r="P127" t="e">
            <v>#VALUE!</v>
          </cell>
          <cell r="Q127" t="e">
            <v>#VALUE!</v>
          </cell>
          <cell r="R127" t="e">
            <v>#VALUE!</v>
          </cell>
          <cell r="S127" t="e">
            <v>#VALUE!</v>
          </cell>
          <cell r="T127" t="e">
            <v>#VALUE!</v>
          </cell>
          <cell r="U127" t="e">
            <v>#VALUE!</v>
          </cell>
          <cell r="V127" t="e">
            <v>#VALUE!</v>
          </cell>
          <cell r="W127" t="e">
            <v>#VALUE!</v>
          </cell>
          <cell r="X127" t="e">
            <v>#VALUE!</v>
          </cell>
          <cell r="Y127" t="e">
            <v>#VALUE!</v>
          </cell>
          <cell r="Z127" t="e">
            <v>#VALUE!</v>
          </cell>
          <cell r="AA127" t="e">
            <v>#VALUE!</v>
          </cell>
          <cell r="AB127" t="e">
            <v>#VALUE!</v>
          </cell>
          <cell r="AC127" t="e">
            <v>#VALUE!</v>
          </cell>
          <cell r="AD127" t="e">
            <v>#VALUE!</v>
          </cell>
          <cell r="AE127" t="e">
            <v>#VALUE!</v>
          </cell>
          <cell r="AF127" t="e">
            <v>#VALUE!</v>
          </cell>
          <cell r="AG127" t="e">
            <v>#VALUE!</v>
          </cell>
          <cell r="AH127" t="e">
            <v>#VALUE!</v>
          </cell>
          <cell r="AI127" t="e">
            <v>#VALUE!</v>
          </cell>
          <cell r="AJ127" t="e">
            <v>#VALUE!</v>
          </cell>
        </row>
        <row r="128">
          <cell r="E128" t="str">
            <v>Dispatch</v>
          </cell>
          <cell r="F128" t="e">
            <v>#VALUE!</v>
          </cell>
          <cell r="G128" t="e">
            <v>#VALUE!</v>
          </cell>
          <cell r="H128" t="e">
            <v>#VALUE!</v>
          </cell>
          <cell r="I128" t="e">
            <v>#VALUE!</v>
          </cell>
          <cell r="J128" t="e">
            <v>#VALUE!</v>
          </cell>
          <cell r="K128" t="e">
            <v>#VALUE!</v>
          </cell>
          <cell r="L128" t="e">
            <v>#VALUE!</v>
          </cell>
          <cell r="M128" t="e">
            <v>#VALUE!</v>
          </cell>
          <cell r="N128" t="e">
            <v>#VALUE!</v>
          </cell>
          <cell r="O128" t="e">
            <v>#VALUE!</v>
          </cell>
          <cell r="P128" t="e">
            <v>#VALUE!</v>
          </cell>
          <cell r="Q128" t="e">
            <v>#VALUE!</v>
          </cell>
          <cell r="R128" t="e">
            <v>#VALUE!</v>
          </cell>
          <cell r="S128" t="e">
            <v>#VALUE!</v>
          </cell>
          <cell r="T128" t="e">
            <v>#VALUE!</v>
          </cell>
          <cell r="U128" t="e">
            <v>#VALUE!</v>
          </cell>
          <cell r="V128" t="e">
            <v>#VALUE!</v>
          </cell>
          <cell r="W128" t="e">
            <v>#VALUE!</v>
          </cell>
          <cell r="X128" t="e">
            <v>#VALUE!</v>
          </cell>
          <cell r="Y128" t="e">
            <v>#VALUE!</v>
          </cell>
          <cell r="Z128" t="e">
            <v>#VALUE!</v>
          </cell>
          <cell r="AA128" t="e">
            <v>#VALUE!</v>
          </cell>
          <cell r="AB128" t="e">
            <v>#VALUE!</v>
          </cell>
          <cell r="AC128" t="e">
            <v>#VALUE!</v>
          </cell>
          <cell r="AD128" t="e">
            <v>#VALUE!</v>
          </cell>
          <cell r="AE128" t="e">
            <v>#VALUE!</v>
          </cell>
          <cell r="AF128" t="e">
            <v>#VALUE!</v>
          </cell>
          <cell r="AG128" t="e">
            <v>#VALUE!</v>
          </cell>
          <cell r="AH128" t="e">
            <v>#VALUE!</v>
          </cell>
          <cell r="AI128" t="e">
            <v>#VALUE!</v>
          </cell>
          <cell r="AJ128" t="e">
            <v>#VALUE!</v>
          </cell>
        </row>
        <row r="129">
          <cell r="E129" t="str">
            <v>Curing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 t="e">
            <v>#REF!</v>
          </cell>
          <cell r="M129" t="e">
            <v>#REF!</v>
          </cell>
          <cell r="N129" t="e">
            <v>#REF!</v>
          </cell>
          <cell r="O129" t="e">
            <v>#REF!</v>
          </cell>
          <cell r="P129" t="e">
            <v>#REF!</v>
          </cell>
          <cell r="Q129" t="e">
            <v>#REF!</v>
          </cell>
          <cell r="R129" t="e">
            <v>#REF!</v>
          </cell>
          <cell r="S129" t="e">
            <v>#REF!</v>
          </cell>
          <cell r="T129" t="e">
            <v>#REF!</v>
          </cell>
          <cell r="U129" t="e">
            <v>#REF!</v>
          </cell>
          <cell r="V129" t="e">
            <v>#REF!</v>
          </cell>
          <cell r="W129" t="e">
            <v>#REF!</v>
          </cell>
          <cell r="X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</row>
        <row r="130">
          <cell r="B130">
            <v>0.93</v>
          </cell>
          <cell r="C130" t="e">
            <v>#REF!</v>
          </cell>
          <cell r="D130">
            <v>86</v>
          </cell>
          <cell r="E130" t="str">
            <v>Inv</v>
          </cell>
          <cell r="F130" t="e">
            <v>#VALUE!</v>
          </cell>
          <cell r="G130" t="e">
            <v>#VALUE!</v>
          </cell>
          <cell r="H130" t="e">
            <v>#VALUE!</v>
          </cell>
          <cell r="I130" t="e">
            <v>#VALUE!</v>
          </cell>
          <cell r="J130" t="e">
            <v>#VALUE!</v>
          </cell>
          <cell r="K130" t="e">
            <v>#VALUE!</v>
          </cell>
          <cell r="L130" t="e">
            <v>#VALUE!</v>
          </cell>
          <cell r="M130" t="e">
            <v>#VALUE!</v>
          </cell>
          <cell r="N130" t="e">
            <v>#VALUE!</v>
          </cell>
          <cell r="O130" t="e">
            <v>#VALUE!</v>
          </cell>
          <cell r="P130" t="e">
            <v>#VALUE!</v>
          </cell>
          <cell r="Q130" t="e">
            <v>#VALUE!</v>
          </cell>
          <cell r="R130" t="e">
            <v>#VALUE!</v>
          </cell>
          <cell r="S130" t="e">
            <v>#VALUE!</v>
          </cell>
          <cell r="T130" t="e">
            <v>#VALUE!</v>
          </cell>
          <cell r="U130" t="e">
            <v>#VALUE!</v>
          </cell>
          <cell r="V130" t="e">
            <v>#VALUE!</v>
          </cell>
          <cell r="W130" t="e">
            <v>#VALUE!</v>
          </cell>
          <cell r="X130" t="e">
            <v>#VALUE!</v>
          </cell>
          <cell r="Y130" t="e">
            <v>#VALUE!</v>
          </cell>
          <cell r="Z130" t="e">
            <v>#VALUE!</v>
          </cell>
          <cell r="AA130" t="e">
            <v>#VALUE!</v>
          </cell>
          <cell r="AB130" t="e">
            <v>#VALUE!</v>
          </cell>
          <cell r="AC130" t="e">
            <v>#VALUE!</v>
          </cell>
          <cell r="AD130" t="e">
            <v>#VALUE!</v>
          </cell>
          <cell r="AE130" t="e">
            <v>#VALUE!</v>
          </cell>
          <cell r="AF130" t="e">
            <v>#VALUE!</v>
          </cell>
          <cell r="AG130" t="e">
            <v>#VALUE!</v>
          </cell>
          <cell r="AH130" t="e">
            <v>#VALUE!</v>
          </cell>
          <cell r="AI130" t="e">
            <v>#VALUE!</v>
          </cell>
          <cell r="AJ130" t="e">
            <v>#VALUE!</v>
          </cell>
        </row>
        <row r="131">
          <cell r="E131" t="str">
            <v>Dispatch</v>
          </cell>
          <cell r="F131" t="e">
            <v>#VALUE!</v>
          </cell>
          <cell r="G131" t="e">
            <v>#VALUE!</v>
          </cell>
          <cell r="H131" t="e">
            <v>#VALUE!</v>
          </cell>
          <cell r="I131" t="e">
            <v>#VALUE!</v>
          </cell>
          <cell r="J131" t="e">
            <v>#VALUE!</v>
          </cell>
          <cell r="K131" t="e">
            <v>#VALUE!</v>
          </cell>
          <cell r="L131" t="e">
            <v>#VALUE!</v>
          </cell>
          <cell r="M131" t="e">
            <v>#VALUE!</v>
          </cell>
          <cell r="N131" t="e">
            <v>#VALUE!</v>
          </cell>
          <cell r="O131" t="e">
            <v>#VALUE!</v>
          </cell>
          <cell r="P131" t="e">
            <v>#VALUE!</v>
          </cell>
          <cell r="Q131" t="e">
            <v>#VALUE!</v>
          </cell>
          <cell r="R131" t="e">
            <v>#VALUE!</v>
          </cell>
          <cell r="S131" t="e">
            <v>#VALUE!</v>
          </cell>
          <cell r="T131" t="e">
            <v>#VALUE!</v>
          </cell>
          <cell r="U131" t="e">
            <v>#VALUE!</v>
          </cell>
          <cell r="V131" t="e">
            <v>#VALUE!</v>
          </cell>
          <cell r="W131" t="e">
            <v>#VALUE!</v>
          </cell>
          <cell r="X131" t="e">
            <v>#VALUE!</v>
          </cell>
          <cell r="Y131" t="e">
            <v>#VALUE!</v>
          </cell>
          <cell r="Z131" t="e">
            <v>#VALUE!</v>
          </cell>
          <cell r="AA131" t="e">
            <v>#VALUE!</v>
          </cell>
          <cell r="AB131" t="e">
            <v>#VALUE!</v>
          </cell>
          <cell r="AC131" t="e">
            <v>#VALUE!</v>
          </cell>
          <cell r="AD131" t="e">
            <v>#VALUE!</v>
          </cell>
          <cell r="AE131" t="e">
            <v>#VALUE!</v>
          </cell>
          <cell r="AF131" t="e">
            <v>#VALUE!</v>
          </cell>
          <cell r="AG131" t="e">
            <v>#VALUE!</v>
          </cell>
          <cell r="AH131" t="e">
            <v>#VALUE!</v>
          </cell>
          <cell r="AI131" t="e">
            <v>#VALUE!</v>
          </cell>
          <cell r="AJ131" t="e">
            <v>#VALUE!</v>
          </cell>
        </row>
        <row r="132">
          <cell r="E132" t="str">
            <v>Curing</v>
          </cell>
          <cell r="F132" t="e">
            <v>#REF!</v>
          </cell>
          <cell r="G132" t="e">
            <v>#REF!</v>
          </cell>
          <cell r="H132" t="e">
            <v>#REF!</v>
          </cell>
          <cell r="I132" t="e">
            <v>#REF!</v>
          </cell>
          <cell r="J132" t="e">
            <v>#REF!</v>
          </cell>
          <cell r="K132" t="e">
            <v>#REF!</v>
          </cell>
          <cell r="L132" t="e">
            <v>#REF!</v>
          </cell>
          <cell r="M132" t="e">
            <v>#REF!</v>
          </cell>
          <cell r="N132" t="e">
            <v>#REF!</v>
          </cell>
          <cell r="O132" t="e">
            <v>#REF!</v>
          </cell>
          <cell r="P132" t="e">
            <v>#REF!</v>
          </cell>
          <cell r="Q132" t="e">
            <v>#REF!</v>
          </cell>
          <cell r="R132" t="e">
            <v>#REF!</v>
          </cell>
          <cell r="S132" t="e">
            <v>#REF!</v>
          </cell>
          <cell r="T132" t="e">
            <v>#REF!</v>
          </cell>
          <cell r="U132" t="e">
            <v>#REF!</v>
          </cell>
          <cell r="V132" t="e">
            <v>#REF!</v>
          </cell>
          <cell r="W132" t="e">
            <v>#REF!</v>
          </cell>
          <cell r="X132" t="e">
            <v>#REF!</v>
          </cell>
          <cell r="Y132" t="e">
            <v>#REF!</v>
          </cell>
          <cell r="Z132" t="e">
            <v>#REF!</v>
          </cell>
          <cell r="AA132" t="e">
            <v>#REF!</v>
          </cell>
          <cell r="AB132" t="e">
            <v>#REF!</v>
          </cell>
          <cell r="AC132" t="e">
            <v>#REF!</v>
          </cell>
          <cell r="AD132" t="e">
            <v>#REF!</v>
          </cell>
          <cell r="AE132" t="e">
            <v>#REF!</v>
          </cell>
          <cell r="AF132" t="e">
            <v>#REF!</v>
          </cell>
          <cell r="AG132" t="e">
            <v>#REF!</v>
          </cell>
          <cell r="AH132" t="e">
            <v>#REF!</v>
          </cell>
          <cell r="AI132" t="e">
            <v>#REF!</v>
          </cell>
          <cell r="AJ132" t="e">
            <v>#REF!</v>
          </cell>
        </row>
        <row r="133">
          <cell r="B133">
            <v>0.93</v>
          </cell>
          <cell r="C133" t="e">
            <v>#REF!</v>
          </cell>
          <cell r="D133">
            <v>596</v>
          </cell>
          <cell r="E133" t="str">
            <v>Inv</v>
          </cell>
          <cell r="F133" t="e">
            <v>#VALUE!</v>
          </cell>
          <cell r="G133" t="e">
            <v>#VALUE!</v>
          </cell>
          <cell r="H133" t="e">
            <v>#VALUE!</v>
          </cell>
          <cell r="I133" t="e">
            <v>#VALUE!</v>
          </cell>
          <cell r="J133" t="e">
            <v>#VALUE!</v>
          </cell>
          <cell r="K133" t="e">
            <v>#VALUE!</v>
          </cell>
          <cell r="L133" t="e">
            <v>#VALUE!</v>
          </cell>
          <cell r="M133" t="e">
            <v>#VALUE!</v>
          </cell>
          <cell r="N133" t="e">
            <v>#VALUE!</v>
          </cell>
          <cell r="O133" t="e">
            <v>#VALUE!</v>
          </cell>
          <cell r="P133" t="e">
            <v>#VALUE!</v>
          </cell>
          <cell r="Q133" t="e">
            <v>#VALUE!</v>
          </cell>
          <cell r="R133" t="e">
            <v>#VALUE!</v>
          </cell>
          <cell r="S133" t="e">
            <v>#VALUE!</v>
          </cell>
          <cell r="T133" t="e">
            <v>#VALUE!</v>
          </cell>
          <cell r="U133" t="e">
            <v>#VALUE!</v>
          </cell>
          <cell r="V133" t="e">
            <v>#VALUE!</v>
          </cell>
          <cell r="W133" t="e">
            <v>#VALUE!</v>
          </cell>
          <cell r="X133" t="e">
            <v>#VALUE!</v>
          </cell>
          <cell r="Y133" t="e">
            <v>#VALUE!</v>
          </cell>
          <cell r="Z133" t="e">
            <v>#VALUE!</v>
          </cell>
          <cell r="AA133" t="e">
            <v>#VALUE!</v>
          </cell>
          <cell r="AB133" t="e">
            <v>#VALUE!</v>
          </cell>
          <cell r="AC133" t="e">
            <v>#VALUE!</v>
          </cell>
          <cell r="AD133" t="e">
            <v>#VALUE!</v>
          </cell>
          <cell r="AE133" t="e">
            <v>#VALUE!</v>
          </cell>
          <cell r="AF133" t="e">
            <v>#VALUE!</v>
          </cell>
          <cell r="AG133" t="e">
            <v>#VALUE!</v>
          </cell>
          <cell r="AH133" t="e">
            <v>#VALUE!</v>
          </cell>
          <cell r="AI133" t="e">
            <v>#VALUE!</v>
          </cell>
          <cell r="AJ133" t="e">
            <v>#VALUE!</v>
          </cell>
        </row>
        <row r="134">
          <cell r="E134" t="str">
            <v>Dispatch</v>
          </cell>
          <cell r="F134" t="e">
            <v>#VALUE!</v>
          </cell>
          <cell r="G134" t="e">
            <v>#VALUE!</v>
          </cell>
          <cell r="H134" t="e">
            <v>#VALUE!</v>
          </cell>
          <cell r="I134" t="e">
            <v>#VALUE!</v>
          </cell>
          <cell r="J134" t="e">
            <v>#VALUE!</v>
          </cell>
          <cell r="K134" t="e">
            <v>#VALUE!</v>
          </cell>
          <cell r="L134" t="e">
            <v>#VALUE!</v>
          </cell>
          <cell r="M134" t="e">
            <v>#VALUE!</v>
          </cell>
          <cell r="N134" t="e">
            <v>#VALUE!</v>
          </cell>
          <cell r="O134" t="e">
            <v>#VALUE!</v>
          </cell>
          <cell r="P134" t="e">
            <v>#VALUE!</v>
          </cell>
          <cell r="Q134" t="e">
            <v>#VALUE!</v>
          </cell>
          <cell r="R134" t="e">
            <v>#VALUE!</v>
          </cell>
          <cell r="S134" t="e">
            <v>#VALUE!</v>
          </cell>
          <cell r="T134" t="e">
            <v>#VALUE!</v>
          </cell>
          <cell r="U134" t="e">
            <v>#VALUE!</v>
          </cell>
          <cell r="V134" t="e">
            <v>#VALUE!</v>
          </cell>
          <cell r="W134" t="e">
            <v>#VALUE!</v>
          </cell>
          <cell r="X134" t="e">
            <v>#VALUE!</v>
          </cell>
          <cell r="Y134" t="e">
            <v>#VALUE!</v>
          </cell>
          <cell r="Z134" t="e">
            <v>#VALUE!</v>
          </cell>
          <cell r="AA134" t="e">
            <v>#VALUE!</v>
          </cell>
          <cell r="AB134" t="e">
            <v>#VALUE!</v>
          </cell>
          <cell r="AC134" t="e">
            <v>#VALUE!</v>
          </cell>
          <cell r="AD134" t="e">
            <v>#VALUE!</v>
          </cell>
          <cell r="AE134" t="e">
            <v>#VALUE!</v>
          </cell>
          <cell r="AF134" t="e">
            <v>#VALUE!</v>
          </cell>
          <cell r="AG134" t="e">
            <v>#VALUE!</v>
          </cell>
          <cell r="AH134" t="e">
            <v>#VALUE!</v>
          </cell>
          <cell r="AI134" t="e">
            <v>#VALUE!</v>
          </cell>
          <cell r="AJ134" t="e">
            <v>#VALUE!</v>
          </cell>
        </row>
        <row r="135">
          <cell r="E135" t="str">
            <v>Curing</v>
          </cell>
          <cell r="F135" t="e">
            <v>#REF!</v>
          </cell>
          <cell r="G135" t="e">
            <v>#REF!</v>
          </cell>
          <cell r="H135" t="e">
            <v>#REF!</v>
          </cell>
          <cell r="I135" t="e">
            <v>#REF!</v>
          </cell>
          <cell r="J135" t="e">
            <v>#REF!</v>
          </cell>
          <cell r="K135" t="e">
            <v>#REF!</v>
          </cell>
          <cell r="L135" t="e">
            <v>#REF!</v>
          </cell>
          <cell r="M135" t="e">
            <v>#REF!</v>
          </cell>
          <cell r="N135" t="e">
            <v>#REF!</v>
          </cell>
          <cell r="O135" t="e">
            <v>#REF!</v>
          </cell>
          <cell r="P135" t="e">
            <v>#REF!</v>
          </cell>
          <cell r="Q135" t="e">
            <v>#REF!</v>
          </cell>
          <cell r="R135" t="e">
            <v>#REF!</v>
          </cell>
          <cell r="S135" t="e">
            <v>#REF!</v>
          </cell>
          <cell r="T135" t="e">
            <v>#REF!</v>
          </cell>
          <cell r="U135" t="e">
            <v>#REF!</v>
          </cell>
          <cell r="V135" t="e">
            <v>#REF!</v>
          </cell>
          <cell r="W135" t="e">
            <v>#REF!</v>
          </cell>
          <cell r="X135" t="e">
            <v>#REF!</v>
          </cell>
          <cell r="Y135" t="e">
            <v>#REF!</v>
          </cell>
          <cell r="Z135" t="e">
            <v>#REF!</v>
          </cell>
          <cell r="AA135" t="e">
            <v>#REF!</v>
          </cell>
          <cell r="AB135" t="e">
            <v>#REF!</v>
          </cell>
          <cell r="AC135" t="e">
            <v>#REF!</v>
          </cell>
          <cell r="AD135" t="e">
            <v>#REF!</v>
          </cell>
          <cell r="AE135" t="e">
            <v>#REF!</v>
          </cell>
          <cell r="AF135" t="e">
            <v>#REF!</v>
          </cell>
          <cell r="AG135" t="e">
            <v>#REF!</v>
          </cell>
          <cell r="AH135" t="e">
            <v>#REF!</v>
          </cell>
          <cell r="AI135" t="e">
            <v>#REF!</v>
          </cell>
          <cell r="AJ135" t="e">
            <v>#REF!</v>
          </cell>
        </row>
        <row r="136">
          <cell r="B136">
            <v>0.93</v>
          </cell>
          <cell r="C136" t="e">
            <v>#REF!</v>
          </cell>
          <cell r="D136">
            <v>88</v>
          </cell>
          <cell r="E136" t="str">
            <v>Inv</v>
          </cell>
          <cell r="F136" t="e">
            <v>#VALUE!</v>
          </cell>
          <cell r="G136" t="e">
            <v>#VALUE!</v>
          </cell>
          <cell r="H136" t="e">
            <v>#VALUE!</v>
          </cell>
          <cell r="I136" t="e">
            <v>#VALUE!</v>
          </cell>
          <cell r="J136" t="e">
            <v>#VALUE!</v>
          </cell>
          <cell r="K136" t="e">
            <v>#VALUE!</v>
          </cell>
          <cell r="L136" t="e">
            <v>#VALUE!</v>
          </cell>
          <cell r="M136" t="e">
            <v>#VALUE!</v>
          </cell>
          <cell r="N136" t="e">
            <v>#VALUE!</v>
          </cell>
          <cell r="O136" t="e">
            <v>#VALUE!</v>
          </cell>
          <cell r="P136" t="e">
            <v>#VALUE!</v>
          </cell>
          <cell r="Q136" t="e">
            <v>#VALUE!</v>
          </cell>
          <cell r="R136" t="e">
            <v>#VALUE!</v>
          </cell>
          <cell r="S136" t="e">
            <v>#VALUE!</v>
          </cell>
          <cell r="T136" t="e">
            <v>#VALUE!</v>
          </cell>
          <cell r="U136" t="e">
            <v>#VALUE!</v>
          </cell>
          <cell r="V136" t="e">
            <v>#VALUE!</v>
          </cell>
          <cell r="W136" t="e">
            <v>#VALUE!</v>
          </cell>
          <cell r="X136" t="e">
            <v>#VALUE!</v>
          </cell>
          <cell r="Y136" t="e">
            <v>#VALUE!</v>
          </cell>
          <cell r="Z136" t="e">
            <v>#VALUE!</v>
          </cell>
          <cell r="AA136" t="e">
            <v>#VALUE!</v>
          </cell>
          <cell r="AB136" t="e">
            <v>#VALUE!</v>
          </cell>
          <cell r="AC136" t="e">
            <v>#VALUE!</v>
          </cell>
          <cell r="AD136" t="e">
            <v>#VALUE!</v>
          </cell>
          <cell r="AE136" t="e">
            <v>#VALUE!</v>
          </cell>
          <cell r="AF136" t="e">
            <v>#VALUE!</v>
          </cell>
          <cell r="AG136" t="e">
            <v>#VALUE!</v>
          </cell>
          <cell r="AH136" t="e">
            <v>#VALUE!</v>
          </cell>
          <cell r="AI136" t="e">
            <v>#VALUE!</v>
          </cell>
          <cell r="AJ136" t="e">
            <v>#VALUE!</v>
          </cell>
        </row>
        <row r="137">
          <cell r="E137" t="str">
            <v>Dispatch</v>
          </cell>
          <cell r="F137" t="e">
            <v>#VALUE!</v>
          </cell>
          <cell r="G137" t="e">
            <v>#VALUE!</v>
          </cell>
          <cell r="H137" t="e">
            <v>#VALUE!</v>
          </cell>
          <cell r="I137" t="e">
            <v>#VALUE!</v>
          </cell>
          <cell r="J137" t="e">
            <v>#VALUE!</v>
          </cell>
          <cell r="K137" t="e">
            <v>#VALUE!</v>
          </cell>
          <cell r="L137" t="e">
            <v>#VALUE!</v>
          </cell>
          <cell r="M137" t="e">
            <v>#VALUE!</v>
          </cell>
          <cell r="N137" t="e">
            <v>#VALUE!</v>
          </cell>
          <cell r="O137" t="e">
            <v>#VALUE!</v>
          </cell>
          <cell r="P137" t="e">
            <v>#VALUE!</v>
          </cell>
          <cell r="Q137" t="e">
            <v>#VALUE!</v>
          </cell>
          <cell r="R137" t="e">
            <v>#VALUE!</v>
          </cell>
          <cell r="S137" t="e">
            <v>#VALUE!</v>
          </cell>
          <cell r="T137" t="e">
            <v>#VALUE!</v>
          </cell>
          <cell r="U137" t="e">
            <v>#VALUE!</v>
          </cell>
          <cell r="V137" t="e">
            <v>#VALUE!</v>
          </cell>
          <cell r="W137" t="e">
            <v>#VALUE!</v>
          </cell>
          <cell r="X137" t="e">
            <v>#VALUE!</v>
          </cell>
          <cell r="Y137" t="e">
            <v>#VALUE!</v>
          </cell>
          <cell r="Z137" t="e">
            <v>#VALUE!</v>
          </cell>
          <cell r="AA137" t="e">
            <v>#VALUE!</v>
          </cell>
          <cell r="AB137" t="e">
            <v>#VALUE!</v>
          </cell>
          <cell r="AC137" t="e">
            <v>#VALUE!</v>
          </cell>
          <cell r="AD137" t="e">
            <v>#VALUE!</v>
          </cell>
          <cell r="AE137" t="e">
            <v>#VALUE!</v>
          </cell>
          <cell r="AF137" t="e">
            <v>#VALUE!</v>
          </cell>
          <cell r="AG137" t="e">
            <v>#VALUE!</v>
          </cell>
          <cell r="AH137" t="e">
            <v>#VALUE!</v>
          </cell>
          <cell r="AI137" t="e">
            <v>#VALUE!</v>
          </cell>
          <cell r="AJ137" t="e">
            <v>#VALUE!</v>
          </cell>
        </row>
        <row r="138">
          <cell r="E138" t="str">
            <v>Curing</v>
          </cell>
          <cell r="F138" t="e">
            <v>#REF!</v>
          </cell>
          <cell r="G138" t="e">
            <v>#REF!</v>
          </cell>
          <cell r="H138" t="e">
            <v>#REF!</v>
          </cell>
          <cell r="I138" t="e">
            <v>#REF!</v>
          </cell>
          <cell r="J138" t="e">
            <v>#REF!</v>
          </cell>
          <cell r="K138" t="e">
            <v>#REF!</v>
          </cell>
          <cell r="L138" t="e">
            <v>#REF!</v>
          </cell>
          <cell r="M138" t="e">
            <v>#REF!</v>
          </cell>
          <cell r="N138" t="e">
            <v>#REF!</v>
          </cell>
          <cell r="O138" t="e">
            <v>#REF!</v>
          </cell>
          <cell r="P138" t="e">
            <v>#REF!</v>
          </cell>
          <cell r="Q138" t="e">
            <v>#REF!</v>
          </cell>
          <cell r="R138" t="e">
            <v>#REF!</v>
          </cell>
          <cell r="S138" t="e">
            <v>#REF!</v>
          </cell>
          <cell r="T138" t="e">
            <v>#REF!</v>
          </cell>
          <cell r="U138" t="e">
            <v>#REF!</v>
          </cell>
          <cell r="V138" t="e">
            <v>#REF!</v>
          </cell>
          <cell r="W138" t="e">
            <v>#REF!</v>
          </cell>
          <cell r="X138" t="e">
            <v>#REF!</v>
          </cell>
          <cell r="Y138" t="e">
            <v>#REF!</v>
          </cell>
          <cell r="Z138" t="e">
            <v>#REF!</v>
          </cell>
          <cell r="AA138" t="e">
            <v>#REF!</v>
          </cell>
          <cell r="AB138" t="e">
            <v>#REF!</v>
          </cell>
          <cell r="AC138" t="e">
            <v>#REF!</v>
          </cell>
          <cell r="AD138" t="e">
            <v>#REF!</v>
          </cell>
          <cell r="AE138" t="e">
            <v>#REF!</v>
          </cell>
          <cell r="AF138" t="e">
            <v>#REF!</v>
          </cell>
          <cell r="AG138" t="e">
            <v>#REF!</v>
          </cell>
          <cell r="AH138" t="e">
            <v>#REF!</v>
          </cell>
          <cell r="AI138" t="e">
            <v>#REF!</v>
          </cell>
          <cell r="AJ138" t="e">
            <v>#REF!</v>
          </cell>
        </row>
        <row r="139">
          <cell r="B139">
            <v>0.93</v>
          </cell>
          <cell r="C139" t="e">
            <v>#REF!</v>
          </cell>
          <cell r="D139">
            <v>90</v>
          </cell>
          <cell r="E139" t="str">
            <v>Inv</v>
          </cell>
          <cell r="F139" t="e">
            <v>#VALUE!</v>
          </cell>
          <cell r="G139" t="e">
            <v>#VALUE!</v>
          </cell>
          <cell r="H139" t="e">
            <v>#VALUE!</v>
          </cell>
          <cell r="I139" t="e">
            <v>#VALUE!</v>
          </cell>
          <cell r="J139" t="e">
            <v>#VALUE!</v>
          </cell>
          <cell r="K139" t="e">
            <v>#VALUE!</v>
          </cell>
          <cell r="L139" t="e">
            <v>#VALUE!</v>
          </cell>
          <cell r="M139" t="e">
            <v>#VALUE!</v>
          </cell>
          <cell r="N139" t="e">
            <v>#VALUE!</v>
          </cell>
          <cell r="O139" t="e">
            <v>#VALUE!</v>
          </cell>
          <cell r="P139" t="e">
            <v>#VALUE!</v>
          </cell>
          <cell r="Q139" t="e">
            <v>#VALUE!</v>
          </cell>
          <cell r="R139" t="e">
            <v>#VALUE!</v>
          </cell>
          <cell r="S139" t="e">
            <v>#VALUE!</v>
          </cell>
          <cell r="T139" t="e">
            <v>#VALUE!</v>
          </cell>
          <cell r="U139" t="e">
            <v>#VALUE!</v>
          </cell>
          <cell r="V139" t="e">
            <v>#VALUE!</v>
          </cell>
          <cell r="W139" t="e">
            <v>#VALUE!</v>
          </cell>
          <cell r="X139" t="e">
            <v>#VALUE!</v>
          </cell>
          <cell r="Y139" t="e">
            <v>#VALUE!</v>
          </cell>
          <cell r="Z139" t="e">
            <v>#VALUE!</v>
          </cell>
          <cell r="AA139" t="e">
            <v>#VALUE!</v>
          </cell>
          <cell r="AB139" t="e">
            <v>#VALUE!</v>
          </cell>
          <cell r="AC139" t="e">
            <v>#VALUE!</v>
          </cell>
          <cell r="AD139" t="e">
            <v>#VALUE!</v>
          </cell>
          <cell r="AE139" t="e">
            <v>#VALUE!</v>
          </cell>
          <cell r="AF139" t="e">
            <v>#VALUE!</v>
          </cell>
          <cell r="AG139" t="e">
            <v>#VALUE!</v>
          </cell>
          <cell r="AH139" t="e">
            <v>#VALUE!</v>
          </cell>
          <cell r="AI139" t="e">
            <v>#VALUE!</v>
          </cell>
          <cell r="AJ139" t="e">
            <v>#VALUE!</v>
          </cell>
        </row>
        <row r="140">
          <cell r="E140" t="str">
            <v>Dispatch</v>
          </cell>
          <cell r="F140" t="e">
            <v>#VALUE!</v>
          </cell>
          <cell r="G140" t="e">
            <v>#VALUE!</v>
          </cell>
          <cell r="H140" t="e">
            <v>#VALUE!</v>
          </cell>
          <cell r="I140" t="e">
            <v>#VALUE!</v>
          </cell>
          <cell r="J140" t="e">
            <v>#VALUE!</v>
          </cell>
          <cell r="K140" t="e">
            <v>#VALUE!</v>
          </cell>
          <cell r="L140" t="e">
            <v>#VALUE!</v>
          </cell>
          <cell r="M140" t="e">
            <v>#VALUE!</v>
          </cell>
          <cell r="N140" t="e">
            <v>#VALUE!</v>
          </cell>
          <cell r="O140" t="e">
            <v>#VALUE!</v>
          </cell>
          <cell r="P140" t="e">
            <v>#VALUE!</v>
          </cell>
          <cell r="Q140" t="e">
            <v>#VALUE!</v>
          </cell>
          <cell r="R140" t="e">
            <v>#VALUE!</v>
          </cell>
          <cell r="S140" t="e">
            <v>#VALUE!</v>
          </cell>
          <cell r="T140" t="e">
            <v>#VALUE!</v>
          </cell>
          <cell r="U140" t="e">
            <v>#VALUE!</v>
          </cell>
          <cell r="V140" t="e">
            <v>#VALUE!</v>
          </cell>
          <cell r="W140" t="e">
            <v>#VALUE!</v>
          </cell>
          <cell r="X140" t="e">
            <v>#VALUE!</v>
          </cell>
          <cell r="Y140" t="e">
            <v>#VALUE!</v>
          </cell>
          <cell r="Z140" t="e">
            <v>#VALUE!</v>
          </cell>
          <cell r="AA140" t="e">
            <v>#VALUE!</v>
          </cell>
          <cell r="AB140" t="e">
            <v>#VALUE!</v>
          </cell>
          <cell r="AC140" t="e">
            <v>#VALUE!</v>
          </cell>
          <cell r="AD140" t="e">
            <v>#VALUE!</v>
          </cell>
          <cell r="AE140" t="e">
            <v>#VALUE!</v>
          </cell>
          <cell r="AF140" t="e">
            <v>#VALUE!</v>
          </cell>
          <cell r="AG140" t="e">
            <v>#VALUE!</v>
          </cell>
          <cell r="AH140" t="e">
            <v>#VALUE!</v>
          </cell>
          <cell r="AI140" t="e">
            <v>#VALUE!</v>
          </cell>
          <cell r="AJ140" t="e">
            <v>#VALUE!</v>
          </cell>
        </row>
        <row r="141">
          <cell r="E141" t="str">
            <v>Curing</v>
          </cell>
          <cell r="F141" t="e">
            <v>#REF!</v>
          </cell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  <cell r="U141" t="e">
            <v>#REF!</v>
          </cell>
          <cell r="V141" t="e">
            <v>#REF!</v>
          </cell>
          <cell r="W141" t="e">
            <v>#REF!</v>
          </cell>
          <cell r="X141" t="e">
            <v>#REF!</v>
          </cell>
          <cell r="Y141" t="e">
            <v>#REF!</v>
          </cell>
          <cell r="Z141" t="e">
            <v>#REF!</v>
          </cell>
          <cell r="AA141" t="e">
            <v>#REF!</v>
          </cell>
          <cell r="AB141" t="e">
            <v>#REF!</v>
          </cell>
          <cell r="AC141" t="e">
            <v>#REF!</v>
          </cell>
          <cell r="AD141" t="e">
            <v>#REF!</v>
          </cell>
          <cell r="AE141" t="e">
            <v>#REF!</v>
          </cell>
          <cell r="AF141" t="e">
            <v>#REF!</v>
          </cell>
          <cell r="AG141" t="e">
            <v>#REF!</v>
          </cell>
          <cell r="AH141" t="e">
            <v>#REF!</v>
          </cell>
          <cell r="AI141" t="e">
            <v>#REF!</v>
          </cell>
          <cell r="AJ141" t="e">
            <v>#REF!</v>
          </cell>
        </row>
        <row r="142">
          <cell r="B142">
            <v>0.93</v>
          </cell>
          <cell r="C142" t="e">
            <v>#REF!</v>
          </cell>
          <cell r="D142">
            <v>80</v>
          </cell>
          <cell r="E142" t="str">
            <v>Inv</v>
          </cell>
          <cell r="F142" t="e">
            <v>#VALUE!</v>
          </cell>
          <cell r="G142" t="e">
            <v>#VALUE!</v>
          </cell>
          <cell r="H142" t="e">
            <v>#VALUE!</v>
          </cell>
          <cell r="I142" t="e">
            <v>#VALUE!</v>
          </cell>
          <cell r="J142" t="e">
            <v>#VALUE!</v>
          </cell>
          <cell r="K142" t="e">
            <v>#VALUE!</v>
          </cell>
          <cell r="L142" t="e">
            <v>#VALUE!</v>
          </cell>
          <cell r="M142" t="e">
            <v>#VALUE!</v>
          </cell>
          <cell r="N142" t="e">
            <v>#VALUE!</v>
          </cell>
          <cell r="O142" t="e">
            <v>#VALUE!</v>
          </cell>
          <cell r="P142" t="e">
            <v>#VALUE!</v>
          </cell>
          <cell r="Q142" t="e">
            <v>#VALUE!</v>
          </cell>
          <cell r="R142" t="e">
            <v>#VALUE!</v>
          </cell>
          <cell r="S142" t="e">
            <v>#VALUE!</v>
          </cell>
          <cell r="T142" t="e">
            <v>#VALUE!</v>
          </cell>
          <cell r="U142" t="e">
            <v>#VALUE!</v>
          </cell>
          <cell r="V142" t="e">
            <v>#VALUE!</v>
          </cell>
          <cell r="W142" t="e">
            <v>#VALUE!</v>
          </cell>
          <cell r="X142" t="e">
            <v>#VALUE!</v>
          </cell>
          <cell r="Y142" t="e">
            <v>#VALUE!</v>
          </cell>
          <cell r="Z142" t="e">
            <v>#VALUE!</v>
          </cell>
          <cell r="AA142" t="e">
            <v>#VALUE!</v>
          </cell>
          <cell r="AB142" t="e">
            <v>#VALUE!</v>
          </cell>
          <cell r="AC142" t="e">
            <v>#VALUE!</v>
          </cell>
          <cell r="AD142" t="e">
            <v>#VALUE!</v>
          </cell>
          <cell r="AE142" t="e">
            <v>#VALUE!</v>
          </cell>
          <cell r="AF142" t="e">
            <v>#VALUE!</v>
          </cell>
          <cell r="AG142" t="e">
            <v>#VALUE!</v>
          </cell>
          <cell r="AH142" t="e">
            <v>#VALUE!</v>
          </cell>
          <cell r="AI142" t="e">
            <v>#VALUE!</v>
          </cell>
          <cell r="AJ142" t="e">
            <v>#VALUE!</v>
          </cell>
        </row>
        <row r="143">
          <cell r="E143" t="str">
            <v>Dispatch</v>
          </cell>
          <cell r="F143" t="e">
            <v>#VALUE!</v>
          </cell>
          <cell r="G143" t="e">
            <v>#VALUE!</v>
          </cell>
          <cell r="H143" t="e">
            <v>#VALUE!</v>
          </cell>
          <cell r="I143" t="e">
            <v>#VALUE!</v>
          </cell>
          <cell r="J143" t="e">
            <v>#VALUE!</v>
          </cell>
          <cell r="K143" t="e">
            <v>#VALUE!</v>
          </cell>
          <cell r="L143" t="e">
            <v>#VALUE!</v>
          </cell>
          <cell r="M143" t="e">
            <v>#VALUE!</v>
          </cell>
          <cell r="N143" t="e">
            <v>#VALUE!</v>
          </cell>
          <cell r="O143" t="e">
            <v>#VALUE!</v>
          </cell>
          <cell r="P143" t="e">
            <v>#VALUE!</v>
          </cell>
          <cell r="Q143" t="e">
            <v>#VALUE!</v>
          </cell>
          <cell r="R143" t="e">
            <v>#VALUE!</v>
          </cell>
          <cell r="S143" t="e">
            <v>#VALUE!</v>
          </cell>
          <cell r="T143" t="e">
            <v>#VALUE!</v>
          </cell>
          <cell r="U143" t="e">
            <v>#VALUE!</v>
          </cell>
          <cell r="V143" t="e">
            <v>#VALUE!</v>
          </cell>
          <cell r="W143" t="e">
            <v>#VALUE!</v>
          </cell>
          <cell r="X143" t="e">
            <v>#VALUE!</v>
          </cell>
          <cell r="Y143" t="e">
            <v>#VALUE!</v>
          </cell>
          <cell r="Z143" t="e">
            <v>#VALUE!</v>
          </cell>
          <cell r="AA143" t="e">
            <v>#VALUE!</v>
          </cell>
          <cell r="AB143" t="e">
            <v>#VALUE!</v>
          </cell>
          <cell r="AC143" t="e">
            <v>#VALUE!</v>
          </cell>
          <cell r="AD143" t="e">
            <v>#VALUE!</v>
          </cell>
          <cell r="AE143" t="e">
            <v>#VALUE!</v>
          </cell>
          <cell r="AF143" t="e">
            <v>#VALUE!</v>
          </cell>
          <cell r="AG143" t="e">
            <v>#VALUE!</v>
          </cell>
          <cell r="AH143" t="e">
            <v>#VALUE!</v>
          </cell>
          <cell r="AI143" t="e">
            <v>#VALUE!</v>
          </cell>
          <cell r="AJ143" t="e">
            <v>#VALUE!</v>
          </cell>
        </row>
        <row r="144">
          <cell r="E144" t="str">
            <v>Curing</v>
          </cell>
          <cell r="F144" t="e">
            <v>#REF!</v>
          </cell>
          <cell r="G144" t="e">
            <v>#REF!</v>
          </cell>
          <cell r="H144" t="e">
            <v>#REF!</v>
          </cell>
          <cell r="I144" t="e">
            <v>#REF!</v>
          </cell>
          <cell r="J144" t="e">
            <v>#REF!</v>
          </cell>
          <cell r="K144" t="e">
            <v>#REF!</v>
          </cell>
          <cell r="L144" t="e">
            <v>#REF!</v>
          </cell>
          <cell r="M144" t="e">
            <v>#REF!</v>
          </cell>
          <cell r="N144" t="e">
            <v>#REF!</v>
          </cell>
          <cell r="O144" t="e">
            <v>#REF!</v>
          </cell>
          <cell r="P144" t="e">
            <v>#REF!</v>
          </cell>
          <cell r="Q144" t="e">
            <v>#REF!</v>
          </cell>
          <cell r="R144" t="e">
            <v>#REF!</v>
          </cell>
          <cell r="S144" t="e">
            <v>#REF!</v>
          </cell>
          <cell r="T144" t="e">
            <v>#REF!</v>
          </cell>
          <cell r="U144" t="e">
            <v>#REF!</v>
          </cell>
          <cell r="V144" t="e">
            <v>#REF!</v>
          </cell>
          <cell r="W144" t="e">
            <v>#REF!</v>
          </cell>
          <cell r="X144" t="e">
            <v>#REF!</v>
          </cell>
          <cell r="Y144" t="e">
            <v>#REF!</v>
          </cell>
          <cell r="Z144" t="e">
            <v>#REF!</v>
          </cell>
          <cell r="AA144" t="e">
            <v>#REF!</v>
          </cell>
          <cell r="AB144" t="e">
            <v>#REF!</v>
          </cell>
          <cell r="AC144" t="e">
            <v>#REF!</v>
          </cell>
          <cell r="AD144" t="e">
            <v>#REF!</v>
          </cell>
          <cell r="AE144" t="e">
            <v>#REF!</v>
          </cell>
          <cell r="AF144" t="e">
            <v>#REF!</v>
          </cell>
          <cell r="AG144" t="e">
            <v>#REF!</v>
          </cell>
          <cell r="AH144" t="e">
            <v>#REF!</v>
          </cell>
          <cell r="AI144" t="e">
            <v>#REF!</v>
          </cell>
          <cell r="AJ144" t="e">
            <v>#REF!</v>
          </cell>
        </row>
        <row r="145">
          <cell r="B145">
            <v>0.93</v>
          </cell>
          <cell r="C145" t="e">
            <v>#REF!</v>
          </cell>
          <cell r="D145">
            <v>92</v>
          </cell>
          <cell r="E145" t="str">
            <v>Inv</v>
          </cell>
          <cell r="F145" t="e">
            <v>#VALUE!</v>
          </cell>
          <cell r="G145" t="e">
            <v>#VALUE!</v>
          </cell>
          <cell r="H145" t="e">
            <v>#VALUE!</v>
          </cell>
          <cell r="I145" t="e">
            <v>#VALUE!</v>
          </cell>
          <cell r="J145" t="e">
            <v>#VALUE!</v>
          </cell>
          <cell r="K145" t="e">
            <v>#VALUE!</v>
          </cell>
          <cell r="L145" t="e">
            <v>#VALUE!</v>
          </cell>
          <cell r="M145" t="e">
            <v>#VALUE!</v>
          </cell>
          <cell r="N145" t="e">
            <v>#VALUE!</v>
          </cell>
          <cell r="O145" t="e">
            <v>#VALUE!</v>
          </cell>
          <cell r="P145" t="e">
            <v>#VALUE!</v>
          </cell>
          <cell r="Q145" t="e">
            <v>#VALUE!</v>
          </cell>
          <cell r="R145" t="e">
            <v>#VALUE!</v>
          </cell>
          <cell r="S145" t="e">
            <v>#VALUE!</v>
          </cell>
          <cell r="T145" t="e">
            <v>#VALUE!</v>
          </cell>
          <cell r="U145" t="e">
            <v>#VALUE!</v>
          </cell>
          <cell r="V145" t="e">
            <v>#VALUE!</v>
          </cell>
          <cell r="W145" t="e">
            <v>#VALUE!</v>
          </cell>
          <cell r="X145" t="e">
            <v>#VALUE!</v>
          </cell>
          <cell r="Y145" t="e">
            <v>#VALUE!</v>
          </cell>
          <cell r="Z145" t="e">
            <v>#VALUE!</v>
          </cell>
          <cell r="AA145" t="e">
            <v>#VALUE!</v>
          </cell>
          <cell r="AB145" t="e">
            <v>#VALUE!</v>
          </cell>
          <cell r="AC145" t="e">
            <v>#VALUE!</v>
          </cell>
          <cell r="AD145" t="e">
            <v>#VALUE!</v>
          </cell>
          <cell r="AE145" t="e">
            <v>#VALUE!</v>
          </cell>
          <cell r="AF145" t="e">
            <v>#VALUE!</v>
          </cell>
          <cell r="AG145" t="e">
            <v>#VALUE!</v>
          </cell>
          <cell r="AH145" t="e">
            <v>#VALUE!</v>
          </cell>
          <cell r="AI145" t="e">
            <v>#VALUE!</v>
          </cell>
          <cell r="AJ145" t="e">
            <v>#VALUE!</v>
          </cell>
        </row>
        <row r="146">
          <cell r="E146" t="str">
            <v>Dispatch</v>
          </cell>
          <cell r="F146" t="e">
            <v>#VALUE!</v>
          </cell>
          <cell r="G146" t="e">
            <v>#VALUE!</v>
          </cell>
          <cell r="H146" t="e">
            <v>#VALUE!</v>
          </cell>
          <cell r="I146" t="e">
            <v>#VALUE!</v>
          </cell>
          <cell r="J146" t="e">
            <v>#VALUE!</v>
          </cell>
          <cell r="K146" t="e">
            <v>#VALUE!</v>
          </cell>
          <cell r="L146" t="e">
            <v>#VALUE!</v>
          </cell>
          <cell r="M146" t="e">
            <v>#VALUE!</v>
          </cell>
          <cell r="N146" t="e">
            <v>#VALUE!</v>
          </cell>
          <cell r="O146" t="e">
            <v>#VALUE!</v>
          </cell>
          <cell r="P146" t="e">
            <v>#VALUE!</v>
          </cell>
          <cell r="Q146" t="e">
            <v>#VALUE!</v>
          </cell>
          <cell r="R146" t="e">
            <v>#VALUE!</v>
          </cell>
          <cell r="S146" t="e">
            <v>#VALUE!</v>
          </cell>
          <cell r="T146" t="e">
            <v>#VALUE!</v>
          </cell>
          <cell r="U146" t="e">
            <v>#VALUE!</v>
          </cell>
          <cell r="V146" t="e">
            <v>#VALUE!</v>
          </cell>
          <cell r="W146" t="e">
            <v>#VALUE!</v>
          </cell>
          <cell r="X146" t="e">
            <v>#VALUE!</v>
          </cell>
          <cell r="Y146" t="e">
            <v>#VALUE!</v>
          </cell>
          <cell r="Z146" t="e">
            <v>#VALUE!</v>
          </cell>
          <cell r="AA146" t="e">
            <v>#VALUE!</v>
          </cell>
          <cell r="AB146" t="e">
            <v>#VALUE!</v>
          </cell>
          <cell r="AC146" t="e">
            <v>#VALUE!</v>
          </cell>
          <cell r="AD146" t="e">
            <v>#VALUE!</v>
          </cell>
          <cell r="AE146" t="e">
            <v>#VALUE!</v>
          </cell>
          <cell r="AF146" t="e">
            <v>#VALUE!</v>
          </cell>
          <cell r="AG146" t="e">
            <v>#VALUE!</v>
          </cell>
          <cell r="AH146" t="e">
            <v>#VALUE!</v>
          </cell>
          <cell r="AI146" t="e">
            <v>#VALUE!</v>
          </cell>
          <cell r="AJ146" t="e">
            <v>#VALUE!</v>
          </cell>
        </row>
        <row r="147">
          <cell r="E147" t="str">
            <v>Curing</v>
          </cell>
          <cell r="F147" t="e">
            <v>#REF!</v>
          </cell>
          <cell r="G147" t="e">
            <v>#REF!</v>
          </cell>
          <cell r="H147" t="e">
            <v>#REF!</v>
          </cell>
          <cell r="I147" t="e">
            <v>#REF!</v>
          </cell>
          <cell r="J147" t="e">
            <v>#REF!</v>
          </cell>
          <cell r="K147" t="e">
            <v>#REF!</v>
          </cell>
          <cell r="L147" t="e">
            <v>#REF!</v>
          </cell>
          <cell r="M147" t="e">
            <v>#REF!</v>
          </cell>
          <cell r="N147" t="e">
            <v>#REF!</v>
          </cell>
          <cell r="O147" t="e">
            <v>#REF!</v>
          </cell>
          <cell r="P147" t="e">
            <v>#REF!</v>
          </cell>
          <cell r="Q147" t="e">
            <v>#REF!</v>
          </cell>
          <cell r="R147" t="e">
            <v>#REF!</v>
          </cell>
          <cell r="S147" t="e">
            <v>#REF!</v>
          </cell>
          <cell r="T147" t="e">
            <v>#REF!</v>
          </cell>
          <cell r="U147" t="e">
            <v>#REF!</v>
          </cell>
          <cell r="V147" t="e">
            <v>#REF!</v>
          </cell>
          <cell r="W147" t="e">
            <v>#REF!</v>
          </cell>
          <cell r="X147" t="e">
            <v>#REF!</v>
          </cell>
          <cell r="Y147" t="e">
            <v>#REF!</v>
          </cell>
          <cell r="Z147" t="e">
            <v>#REF!</v>
          </cell>
          <cell r="AA147" t="e">
            <v>#REF!</v>
          </cell>
          <cell r="AB147" t="e">
            <v>#REF!</v>
          </cell>
          <cell r="AC147" t="e">
            <v>#REF!</v>
          </cell>
          <cell r="AD147" t="e">
            <v>#REF!</v>
          </cell>
          <cell r="AE147" t="e">
            <v>#REF!</v>
          </cell>
          <cell r="AF147" t="e">
            <v>#REF!</v>
          </cell>
          <cell r="AG147" t="e">
            <v>#REF!</v>
          </cell>
          <cell r="AH147" t="e">
            <v>#REF!</v>
          </cell>
          <cell r="AI147" t="e">
            <v>#REF!</v>
          </cell>
          <cell r="AJ147" t="e">
            <v>#REF!</v>
          </cell>
        </row>
        <row r="148">
          <cell r="B148">
            <v>0.93</v>
          </cell>
          <cell r="C148" t="e">
            <v>#REF!</v>
          </cell>
          <cell r="D148">
            <v>93</v>
          </cell>
          <cell r="E148" t="str">
            <v>Inv</v>
          </cell>
          <cell r="F148" t="e">
            <v>#VALUE!</v>
          </cell>
          <cell r="G148" t="e">
            <v>#VALUE!</v>
          </cell>
          <cell r="H148" t="e">
            <v>#VALUE!</v>
          </cell>
          <cell r="I148" t="e">
            <v>#VALUE!</v>
          </cell>
          <cell r="J148" t="e">
            <v>#VALUE!</v>
          </cell>
          <cell r="K148" t="e">
            <v>#VALUE!</v>
          </cell>
          <cell r="L148" t="e">
            <v>#VALUE!</v>
          </cell>
          <cell r="M148" t="e">
            <v>#VALUE!</v>
          </cell>
          <cell r="N148" t="e">
            <v>#VALUE!</v>
          </cell>
          <cell r="O148" t="e">
            <v>#VALUE!</v>
          </cell>
          <cell r="P148" t="e">
            <v>#VALUE!</v>
          </cell>
          <cell r="Q148" t="e">
            <v>#VALUE!</v>
          </cell>
          <cell r="R148" t="e">
            <v>#VALUE!</v>
          </cell>
          <cell r="S148" t="e">
            <v>#VALUE!</v>
          </cell>
          <cell r="T148" t="e">
            <v>#VALUE!</v>
          </cell>
          <cell r="U148" t="e">
            <v>#VALUE!</v>
          </cell>
          <cell r="V148" t="e">
            <v>#VALUE!</v>
          </cell>
          <cell r="W148" t="e">
            <v>#VALUE!</v>
          </cell>
          <cell r="X148" t="e">
            <v>#VALUE!</v>
          </cell>
          <cell r="Y148" t="e">
            <v>#VALUE!</v>
          </cell>
          <cell r="Z148" t="e">
            <v>#VALUE!</v>
          </cell>
          <cell r="AA148" t="e">
            <v>#VALUE!</v>
          </cell>
          <cell r="AB148" t="e">
            <v>#VALUE!</v>
          </cell>
          <cell r="AC148" t="e">
            <v>#VALUE!</v>
          </cell>
          <cell r="AD148" t="e">
            <v>#VALUE!</v>
          </cell>
          <cell r="AE148" t="e">
            <v>#VALUE!</v>
          </cell>
          <cell r="AF148" t="e">
            <v>#VALUE!</v>
          </cell>
          <cell r="AG148" t="e">
            <v>#VALUE!</v>
          </cell>
          <cell r="AH148" t="e">
            <v>#VALUE!</v>
          </cell>
          <cell r="AI148" t="e">
            <v>#VALUE!</v>
          </cell>
          <cell r="AJ148" t="e">
            <v>#VALUE!</v>
          </cell>
        </row>
        <row r="149">
          <cell r="E149" t="str">
            <v>Dispatch</v>
          </cell>
          <cell r="F149" t="e">
            <v>#VALUE!</v>
          </cell>
          <cell r="G149" t="e">
            <v>#VALUE!</v>
          </cell>
          <cell r="H149" t="e">
            <v>#VALUE!</v>
          </cell>
          <cell r="I149" t="e">
            <v>#VALUE!</v>
          </cell>
          <cell r="J149" t="e">
            <v>#VALUE!</v>
          </cell>
          <cell r="K149" t="e">
            <v>#VALUE!</v>
          </cell>
          <cell r="L149" t="e">
            <v>#VALUE!</v>
          </cell>
          <cell r="M149" t="e">
            <v>#VALUE!</v>
          </cell>
          <cell r="N149" t="e">
            <v>#VALUE!</v>
          </cell>
          <cell r="O149" t="e">
            <v>#VALUE!</v>
          </cell>
          <cell r="P149" t="e">
            <v>#VALUE!</v>
          </cell>
          <cell r="Q149" t="e">
            <v>#VALUE!</v>
          </cell>
          <cell r="R149" t="e">
            <v>#VALUE!</v>
          </cell>
          <cell r="S149" t="e">
            <v>#VALUE!</v>
          </cell>
          <cell r="T149" t="e">
            <v>#VALUE!</v>
          </cell>
          <cell r="U149" t="e">
            <v>#VALUE!</v>
          </cell>
          <cell r="V149" t="e">
            <v>#VALUE!</v>
          </cell>
          <cell r="W149" t="e">
            <v>#VALUE!</v>
          </cell>
          <cell r="X149" t="e">
            <v>#VALUE!</v>
          </cell>
          <cell r="Y149" t="e">
            <v>#VALUE!</v>
          </cell>
          <cell r="Z149" t="e">
            <v>#VALUE!</v>
          </cell>
          <cell r="AA149" t="e">
            <v>#VALUE!</v>
          </cell>
          <cell r="AB149" t="e">
            <v>#VALUE!</v>
          </cell>
          <cell r="AC149" t="e">
            <v>#VALUE!</v>
          </cell>
          <cell r="AD149" t="e">
            <v>#VALUE!</v>
          </cell>
          <cell r="AE149" t="e">
            <v>#VALUE!</v>
          </cell>
          <cell r="AF149" t="e">
            <v>#VALUE!</v>
          </cell>
          <cell r="AG149" t="e">
            <v>#VALUE!</v>
          </cell>
          <cell r="AH149" t="e">
            <v>#VALUE!</v>
          </cell>
          <cell r="AI149" t="e">
            <v>#VALUE!</v>
          </cell>
          <cell r="AJ149" t="e">
            <v>#VALUE!</v>
          </cell>
        </row>
        <row r="150">
          <cell r="E150" t="str">
            <v>Curing</v>
          </cell>
          <cell r="F150" t="e">
            <v>#REF!</v>
          </cell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  <cell r="U150" t="e">
            <v>#REF!</v>
          </cell>
          <cell r="V150" t="e">
            <v>#REF!</v>
          </cell>
          <cell r="W150" t="e">
            <v>#REF!</v>
          </cell>
          <cell r="X150" t="e">
            <v>#REF!</v>
          </cell>
          <cell r="Y150" t="e">
            <v>#REF!</v>
          </cell>
          <cell r="Z150" t="e">
            <v>#REF!</v>
          </cell>
          <cell r="AA150" t="e">
            <v>#REF!</v>
          </cell>
          <cell r="AB150" t="e">
            <v>#REF!</v>
          </cell>
          <cell r="AC150" t="e">
            <v>#REF!</v>
          </cell>
          <cell r="AD150" t="e">
            <v>#REF!</v>
          </cell>
          <cell r="AE150" t="e">
            <v>#REF!</v>
          </cell>
          <cell r="AF150" t="e">
            <v>#REF!</v>
          </cell>
          <cell r="AG150" t="e">
            <v>#REF!</v>
          </cell>
          <cell r="AH150" t="e">
            <v>#REF!</v>
          </cell>
          <cell r="AI150" t="e">
            <v>#REF!</v>
          </cell>
          <cell r="AJ150" t="e">
            <v>#REF!</v>
          </cell>
        </row>
        <row r="151">
          <cell r="B151">
            <v>0.93</v>
          </cell>
          <cell r="C151" t="e">
            <v>#REF!</v>
          </cell>
          <cell r="D151">
            <v>561</v>
          </cell>
          <cell r="E151" t="str">
            <v>Inv</v>
          </cell>
          <cell r="F151" t="e">
            <v>#VALUE!</v>
          </cell>
          <cell r="G151" t="e">
            <v>#VALUE!</v>
          </cell>
          <cell r="H151" t="e">
            <v>#VALUE!</v>
          </cell>
          <cell r="I151" t="e">
            <v>#VALUE!</v>
          </cell>
          <cell r="J151" t="e">
            <v>#VALUE!</v>
          </cell>
          <cell r="K151" t="e">
            <v>#VALUE!</v>
          </cell>
          <cell r="L151" t="e">
            <v>#VALUE!</v>
          </cell>
          <cell r="M151" t="e">
            <v>#VALUE!</v>
          </cell>
          <cell r="N151" t="e">
            <v>#VALUE!</v>
          </cell>
          <cell r="O151" t="e">
            <v>#VALUE!</v>
          </cell>
          <cell r="P151" t="e">
            <v>#VALUE!</v>
          </cell>
          <cell r="Q151" t="e">
            <v>#VALUE!</v>
          </cell>
          <cell r="R151" t="e">
            <v>#VALUE!</v>
          </cell>
          <cell r="S151" t="e">
            <v>#VALUE!</v>
          </cell>
          <cell r="T151" t="e">
            <v>#VALUE!</v>
          </cell>
          <cell r="U151" t="e">
            <v>#VALUE!</v>
          </cell>
          <cell r="V151" t="e">
            <v>#VALUE!</v>
          </cell>
          <cell r="W151" t="e">
            <v>#VALUE!</v>
          </cell>
          <cell r="X151" t="e">
            <v>#VALUE!</v>
          </cell>
          <cell r="Y151" t="e">
            <v>#VALUE!</v>
          </cell>
          <cell r="Z151" t="e">
            <v>#VALUE!</v>
          </cell>
          <cell r="AA151" t="e">
            <v>#VALUE!</v>
          </cell>
          <cell r="AB151" t="e">
            <v>#VALUE!</v>
          </cell>
          <cell r="AC151" t="e">
            <v>#VALUE!</v>
          </cell>
          <cell r="AD151" t="e">
            <v>#VALUE!</v>
          </cell>
          <cell r="AE151" t="e">
            <v>#VALUE!</v>
          </cell>
          <cell r="AF151" t="e">
            <v>#VALUE!</v>
          </cell>
          <cell r="AG151" t="e">
            <v>#VALUE!</v>
          </cell>
          <cell r="AH151" t="e">
            <v>#VALUE!</v>
          </cell>
          <cell r="AI151" t="e">
            <v>#VALUE!</v>
          </cell>
          <cell r="AJ151" t="e">
            <v>#VALUE!</v>
          </cell>
        </row>
        <row r="152">
          <cell r="E152" t="str">
            <v>Dispatch</v>
          </cell>
          <cell r="F152" t="e">
            <v>#VALUE!</v>
          </cell>
          <cell r="G152" t="e">
            <v>#VALUE!</v>
          </cell>
          <cell r="H152" t="e">
            <v>#VALUE!</v>
          </cell>
          <cell r="I152" t="e">
            <v>#VALUE!</v>
          </cell>
          <cell r="J152" t="e">
            <v>#VALUE!</v>
          </cell>
          <cell r="K152" t="e">
            <v>#VALUE!</v>
          </cell>
          <cell r="L152" t="e">
            <v>#VALUE!</v>
          </cell>
          <cell r="M152" t="e">
            <v>#VALUE!</v>
          </cell>
          <cell r="N152" t="e">
            <v>#VALUE!</v>
          </cell>
          <cell r="O152" t="e">
            <v>#VALUE!</v>
          </cell>
          <cell r="P152" t="e">
            <v>#VALUE!</v>
          </cell>
          <cell r="Q152" t="e">
            <v>#VALUE!</v>
          </cell>
          <cell r="R152" t="e">
            <v>#VALUE!</v>
          </cell>
          <cell r="S152" t="e">
            <v>#VALUE!</v>
          </cell>
          <cell r="T152" t="e">
            <v>#VALUE!</v>
          </cell>
          <cell r="U152" t="e">
            <v>#VALUE!</v>
          </cell>
          <cell r="V152" t="e">
            <v>#VALUE!</v>
          </cell>
          <cell r="W152" t="e">
            <v>#VALUE!</v>
          </cell>
          <cell r="X152" t="e">
            <v>#VALUE!</v>
          </cell>
          <cell r="Y152" t="e">
            <v>#VALUE!</v>
          </cell>
          <cell r="Z152" t="e">
            <v>#VALUE!</v>
          </cell>
          <cell r="AA152" t="e">
            <v>#VALUE!</v>
          </cell>
          <cell r="AB152" t="e">
            <v>#VALUE!</v>
          </cell>
          <cell r="AC152" t="e">
            <v>#VALUE!</v>
          </cell>
          <cell r="AD152" t="e">
            <v>#VALUE!</v>
          </cell>
          <cell r="AE152" t="e">
            <v>#VALUE!</v>
          </cell>
          <cell r="AF152" t="e">
            <v>#VALUE!</v>
          </cell>
          <cell r="AG152" t="e">
            <v>#VALUE!</v>
          </cell>
          <cell r="AH152" t="e">
            <v>#VALUE!</v>
          </cell>
          <cell r="AI152" t="e">
            <v>#VALUE!</v>
          </cell>
          <cell r="AJ152" t="e">
            <v>#VALUE!</v>
          </cell>
        </row>
        <row r="153">
          <cell r="E153" t="str">
            <v>Curing</v>
          </cell>
          <cell r="F153" t="e">
            <v>#REF!</v>
          </cell>
          <cell r="G153" t="e">
            <v>#REF!</v>
          </cell>
          <cell r="H153" t="e">
            <v>#REF!</v>
          </cell>
          <cell r="I153" t="e">
            <v>#REF!</v>
          </cell>
          <cell r="J153" t="e">
            <v>#REF!</v>
          </cell>
          <cell r="K153" t="e">
            <v>#REF!</v>
          </cell>
          <cell r="L153" t="e">
            <v>#REF!</v>
          </cell>
          <cell r="M153" t="e">
            <v>#REF!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#REF!</v>
          </cell>
          <cell r="AJ153" t="e">
            <v>#REF!</v>
          </cell>
        </row>
        <row r="154">
          <cell r="E154" t="str">
            <v>Total Disp</v>
          </cell>
          <cell r="F154" t="e">
            <v>#VALUE!</v>
          </cell>
          <cell r="G154" t="e">
            <v>#VALUE!</v>
          </cell>
          <cell r="H154" t="e">
            <v>#VALUE!</v>
          </cell>
          <cell r="I154" t="e">
            <v>#VALUE!</v>
          </cell>
          <cell r="J154" t="e">
            <v>#VALUE!</v>
          </cell>
          <cell r="K154" t="e">
            <v>#VALUE!</v>
          </cell>
          <cell r="L154" t="e">
            <v>#VALUE!</v>
          </cell>
          <cell r="M154" t="e">
            <v>#VALUE!</v>
          </cell>
          <cell r="N154" t="e">
            <v>#VALUE!</v>
          </cell>
          <cell r="O154" t="e">
            <v>#VALUE!</v>
          </cell>
          <cell r="P154" t="e">
            <v>#VALUE!</v>
          </cell>
          <cell r="Q154" t="e">
            <v>#VALUE!</v>
          </cell>
          <cell r="R154" t="e">
            <v>#VALUE!</v>
          </cell>
          <cell r="S154" t="e">
            <v>#VALUE!</v>
          </cell>
          <cell r="T154" t="e">
            <v>#VALUE!</v>
          </cell>
          <cell r="U154" t="e">
            <v>#VALUE!</v>
          </cell>
          <cell r="V154" t="e">
            <v>#VALUE!</v>
          </cell>
          <cell r="W154" t="e">
            <v>#VALUE!</v>
          </cell>
          <cell r="X154" t="e">
            <v>#VALUE!</v>
          </cell>
          <cell r="Y154" t="e">
            <v>#VALUE!</v>
          </cell>
          <cell r="Z154" t="e">
            <v>#VALUE!</v>
          </cell>
          <cell r="AA154" t="e">
            <v>#VALUE!</v>
          </cell>
          <cell r="AB154" t="e">
            <v>#VALUE!</v>
          </cell>
          <cell r="AC154" t="e">
            <v>#VALUE!</v>
          </cell>
          <cell r="AD154" t="e">
            <v>#VALUE!</v>
          </cell>
          <cell r="AE154" t="e">
            <v>#VALUE!</v>
          </cell>
          <cell r="AF154" t="e">
            <v>#VALUE!</v>
          </cell>
          <cell r="AG154" t="e">
            <v>#VALUE!</v>
          </cell>
          <cell r="AH154" t="e">
            <v>#VALUE!</v>
          </cell>
          <cell r="AI154" t="e">
            <v>#VALUE!</v>
          </cell>
          <cell r="AJ154" t="e">
            <v>#VALUE!</v>
          </cell>
          <cell r="AK154" t="e">
            <v>#VALUE!</v>
          </cell>
        </row>
      </sheetData>
      <sheetData sheetId="8" refreshError="1"/>
      <sheetData sheetId="9" refreshError="1">
        <row r="3">
          <cell r="A3" t="str">
            <v>OE</v>
          </cell>
          <cell r="B3" t="str">
            <v>REP</v>
          </cell>
          <cell r="C3" t="str">
            <v>PC</v>
          </cell>
          <cell r="D3" t="str">
            <v>OE</v>
          </cell>
          <cell r="E3" t="str">
            <v>Rep</v>
          </cell>
          <cell r="F3" t="str">
            <v>Total</v>
          </cell>
          <cell r="G3" t="str">
            <v>OE</v>
          </cell>
          <cell r="H3" t="str">
            <v>Rep</v>
          </cell>
          <cell r="I3" t="str">
            <v>Total</v>
          </cell>
          <cell r="J3" t="str">
            <v>OE</v>
          </cell>
          <cell r="K3" t="str">
            <v>Rep</v>
          </cell>
          <cell r="L3" t="str">
            <v>Total</v>
          </cell>
          <cell r="M3" t="str">
            <v>OE</v>
          </cell>
          <cell r="N3" t="str">
            <v>Rep</v>
          </cell>
          <cell r="O3" t="str">
            <v>Total</v>
          </cell>
          <cell r="P3" t="str">
            <v>OE</v>
          </cell>
          <cell r="Q3" t="str">
            <v>Rep</v>
          </cell>
          <cell r="R3" t="str">
            <v>Total</v>
          </cell>
          <cell r="S3">
            <v>40053</v>
          </cell>
          <cell r="T3">
            <v>40081</v>
          </cell>
          <cell r="U3">
            <v>40112</v>
          </cell>
          <cell r="V3">
            <v>40143</v>
          </cell>
          <cell r="Y3" t="str">
            <v>oe</v>
          </cell>
          <cell r="Z3" t="str">
            <v>rep</v>
          </cell>
          <cell r="AF3">
            <v>40053</v>
          </cell>
          <cell r="AG3">
            <v>40081</v>
          </cell>
          <cell r="AH3">
            <v>40112</v>
          </cell>
          <cell r="AI3">
            <v>40143</v>
          </cell>
          <cell r="AJ3">
            <v>38718</v>
          </cell>
          <cell r="AK3">
            <v>40053</v>
          </cell>
          <cell r="AL3">
            <v>40081</v>
          </cell>
          <cell r="AM3">
            <v>40112</v>
          </cell>
          <cell r="AN3">
            <v>40143</v>
          </cell>
          <cell r="AQ3" t="str">
            <v>OE</v>
          </cell>
          <cell r="AR3" t="str">
            <v>Rep</v>
          </cell>
          <cell r="AS3" t="str">
            <v>Total</v>
          </cell>
          <cell r="AU3" t="str">
            <v>BUDGET</v>
          </cell>
        </row>
        <row r="4">
          <cell r="A4" t="str">
            <v>412AOE</v>
          </cell>
          <cell r="B4" t="str">
            <v>412AREP</v>
          </cell>
          <cell r="C4" t="str">
            <v>412A</v>
          </cell>
          <cell r="D4">
            <v>12236</v>
          </cell>
          <cell r="E4">
            <v>1458</v>
          </cell>
          <cell r="F4">
            <v>13694</v>
          </cell>
          <cell r="G4" t="e">
            <v>#VALUE!</v>
          </cell>
          <cell r="H4" t="e">
            <v>#VALUE!</v>
          </cell>
          <cell r="I4" t="e">
            <v>#VALUE!</v>
          </cell>
          <cell r="J4" t="e">
            <v>#VALUE!</v>
          </cell>
          <cell r="K4" t="e">
            <v>#VALUE!</v>
          </cell>
          <cell r="L4" t="e">
            <v>#VALUE!</v>
          </cell>
          <cell r="M4" t="e">
            <v>#VALUE!</v>
          </cell>
          <cell r="N4" t="e">
            <v>#VALUE!</v>
          </cell>
          <cell r="O4" t="e">
            <v>#VALUE!</v>
          </cell>
          <cell r="P4" t="e">
            <v>#VALUE!</v>
          </cell>
          <cell r="Q4" t="e">
            <v>#VALUE!</v>
          </cell>
          <cell r="R4" t="e">
            <v>#VALUE!</v>
          </cell>
          <cell r="S4">
            <v>448</v>
          </cell>
          <cell r="T4">
            <v>448</v>
          </cell>
          <cell r="U4">
            <v>448</v>
          </cell>
          <cell r="V4">
            <v>448</v>
          </cell>
          <cell r="W4" t="str">
            <v>412A</v>
          </cell>
          <cell r="X4">
            <v>11415.682202554899</v>
          </cell>
          <cell r="Y4">
            <v>9971.7984686253294</v>
          </cell>
          <cell r="Z4">
            <v>1443.8837339295696</v>
          </cell>
          <cell r="AF4">
            <v>8884.5583117507085</v>
          </cell>
          <cell r="AG4">
            <v>10354.48003389591</v>
          </cell>
          <cell r="AH4">
            <v>9106.7349765809158</v>
          </cell>
          <cell r="AI4">
            <v>9737.7428938780486</v>
          </cell>
          <cell r="AJ4" t="e">
            <v>#VALUE!</v>
          </cell>
          <cell r="AK4" t="e">
            <v>#VALUE!</v>
          </cell>
          <cell r="AL4" t="e">
            <v>#VALUE!</v>
          </cell>
          <cell r="AM4" t="e">
            <v>#VALUE!</v>
          </cell>
          <cell r="AN4" t="e">
            <v>#VALUE!</v>
          </cell>
          <cell r="AQ4" t="e">
            <v>#VALUE!</v>
          </cell>
          <cell r="AR4" t="e">
            <v>#VALUE!</v>
          </cell>
          <cell r="AS4" t="e">
            <v>#VALUE!</v>
          </cell>
          <cell r="AU4">
            <v>9692.5244027629087</v>
          </cell>
        </row>
        <row r="5">
          <cell r="A5" t="str">
            <v>412ZOE</v>
          </cell>
          <cell r="B5" t="str">
            <v>412ZREP</v>
          </cell>
          <cell r="C5" t="str">
            <v>412Z</v>
          </cell>
          <cell r="D5">
            <v>0</v>
          </cell>
          <cell r="E5">
            <v>0</v>
          </cell>
          <cell r="F5">
            <v>0</v>
          </cell>
          <cell r="G5" t="e">
            <v>#VALUE!</v>
          </cell>
          <cell r="H5" t="e">
            <v>#VALUE!</v>
          </cell>
          <cell r="I5" t="e">
            <v>#VALUE!</v>
          </cell>
          <cell r="J5" t="e">
            <v>#VALUE!</v>
          </cell>
          <cell r="K5" t="e">
            <v>#VALUE!</v>
          </cell>
          <cell r="L5" t="e">
            <v>#VALUE!</v>
          </cell>
          <cell r="M5" t="e">
            <v>#VALUE!</v>
          </cell>
          <cell r="N5" t="e">
            <v>#VALUE!</v>
          </cell>
          <cell r="O5" t="e">
            <v>#VALUE!</v>
          </cell>
          <cell r="P5" t="e">
            <v>#VALUE!</v>
          </cell>
          <cell r="Q5" t="e">
            <v>#VALUE!</v>
          </cell>
          <cell r="R5" t="e">
            <v>#VALUE!</v>
          </cell>
          <cell r="W5" t="str">
            <v>412A</v>
          </cell>
          <cell r="X5">
            <v>2260.0959880266264</v>
          </cell>
          <cell r="Y5">
            <v>2260.0959880266264</v>
          </cell>
          <cell r="Z5">
            <v>0</v>
          </cell>
        </row>
        <row r="6">
          <cell r="A6" t="str">
            <v>413DOE</v>
          </cell>
          <cell r="B6" t="str">
            <v>413DREP</v>
          </cell>
          <cell r="C6" t="str">
            <v>413D</v>
          </cell>
          <cell r="D6">
            <v>5525</v>
          </cell>
          <cell r="E6">
            <v>456</v>
          </cell>
          <cell r="F6">
            <v>5981</v>
          </cell>
          <cell r="G6" t="e">
            <v>#VALUE!</v>
          </cell>
          <cell r="H6" t="e">
            <v>#VALUE!</v>
          </cell>
          <cell r="I6" t="e">
            <v>#VALUE!</v>
          </cell>
          <cell r="J6" t="e">
            <v>#VALUE!</v>
          </cell>
          <cell r="K6" t="e">
            <v>#VALUE!</v>
          </cell>
          <cell r="L6" t="e">
            <v>#VALUE!</v>
          </cell>
          <cell r="M6" t="e">
            <v>#VALUE!</v>
          </cell>
          <cell r="N6" t="e">
            <v>#VALUE!</v>
          </cell>
          <cell r="O6" t="e">
            <v>#VALUE!</v>
          </cell>
          <cell r="P6" t="e">
            <v>#VALUE!</v>
          </cell>
          <cell r="Q6" t="e">
            <v>#VALUE!</v>
          </cell>
          <cell r="R6" t="e">
            <v>#VALUE!</v>
          </cell>
          <cell r="S6">
            <v>527</v>
          </cell>
          <cell r="T6">
            <v>527</v>
          </cell>
          <cell r="U6">
            <v>527</v>
          </cell>
          <cell r="V6">
            <v>527</v>
          </cell>
          <cell r="W6" t="str">
            <v>413D</v>
          </cell>
          <cell r="X6">
            <v>8515.5306392281818</v>
          </cell>
          <cell r="Y6">
            <v>8515.5306392281818</v>
          </cell>
          <cell r="Z6">
            <v>0</v>
          </cell>
          <cell r="AF6">
            <v>6442</v>
          </cell>
          <cell r="AG6">
            <v>0</v>
          </cell>
          <cell r="AH6">
            <v>0</v>
          </cell>
          <cell r="AI6">
            <v>0</v>
          </cell>
          <cell r="AJ6" t="e">
            <v>#VALUE!</v>
          </cell>
          <cell r="AK6" t="e">
            <v>#VALUE!</v>
          </cell>
          <cell r="AL6" t="e">
            <v>#VALUE!</v>
          </cell>
          <cell r="AM6" t="e">
            <v>#VALUE!</v>
          </cell>
          <cell r="AN6" t="e">
            <v>#VALUE!</v>
          </cell>
          <cell r="AQ6" t="e">
            <v>#VALUE!</v>
          </cell>
          <cell r="AR6" t="e">
            <v>#VALUE!</v>
          </cell>
          <cell r="AS6" t="e">
            <v>#VALUE!</v>
          </cell>
          <cell r="AU6">
            <v>5713</v>
          </cell>
        </row>
        <row r="7">
          <cell r="A7" t="str">
            <v>413EOE</v>
          </cell>
          <cell r="B7" t="str">
            <v>413EREP</v>
          </cell>
          <cell r="C7" t="str">
            <v>413E</v>
          </cell>
          <cell r="D7">
            <v>0</v>
          </cell>
          <cell r="E7">
            <v>0</v>
          </cell>
          <cell r="F7">
            <v>0</v>
          </cell>
          <cell r="G7" t="e">
            <v>#VALUE!</v>
          </cell>
          <cell r="H7" t="e">
            <v>#VALUE!</v>
          </cell>
          <cell r="I7" t="e">
            <v>#VALUE!</v>
          </cell>
          <cell r="J7" t="e">
            <v>#VALUE!</v>
          </cell>
          <cell r="K7" t="e">
            <v>#VALUE!</v>
          </cell>
          <cell r="L7" t="e">
            <v>#VALUE!</v>
          </cell>
          <cell r="M7" t="e">
            <v>#VALUE!</v>
          </cell>
          <cell r="N7" t="e">
            <v>#VALUE!</v>
          </cell>
          <cell r="O7" t="e">
            <v>#VALUE!</v>
          </cell>
          <cell r="P7" t="e">
            <v>#VALUE!</v>
          </cell>
          <cell r="Q7" t="e">
            <v>#VALUE!</v>
          </cell>
          <cell r="R7" t="e">
            <v>#VALUE!</v>
          </cell>
          <cell r="W7" t="str">
            <v>413E</v>
          </cell>
          <cell r="X7">
            <v>0</v>
          </cell>
          <cell r="Y7">
            <v>0</v>
          </cell>
          <cell r="Z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 t="e">
            <v>#VALUE!</v>
          </cell>
          <cell r="AK7" t="e">
            <v>#VALUE!</v>
          </cell>
          <cell r="AL7" t="e">
            <v>#VALUE!</v>
          </cell>
          <cell r="AM7" t="e">
            <v>#VALUE!</v>
          </cell>
          <cell r="AN7" t="e">
            <v>#VALUE!</v>
          </cell>
          <cell r="AQ7" t="e">
            <v>#VALUE!</v>
          </cell>
          <cell r="AR7" t="e">
            <v>#VALUE!</v>
          </cell>
          <cell r="AS7" t="e">
            <v>#VALUE!</v>
          </cell>
          <cell r="AU7">
            <v>0</v>
          </cell>
        </row>
        <row r="8">
          <cell r="A8" t="str">
            <v>414AOE</v>
          </cell>
          <cell r="B8" t="str">
            <v>414AREP</v>
          </cell>
          <cell r="C8" t="str">
            <v>414A</v>
          </cell>
          <cell r="D8">
            <v>0</v>
          </cell>
          <cell r="E8">
            <v>949</v>
          </cell>
          <cell r="F8">
            <v>949</v>
          </cell>
          <cell r="G8" t="e">
            <v>#VALUE!</v>
          </cell>
          <cell r="H8" t="e">
            <v>#VALUE!</v>
          </cell>
          <cell r="I8" t="e">
            <v>#VALUE!</v>
          </cell>
          <cell r="J8" t="e">
            <v>#VALUE!</v>
          </cell>
          <cell r="K8" t="e">
            <v>#VALUE!</v>
          </cell>
          <cell r="L8" t="e">
            <v>#VALUE!</v>
          </cell>
          <cell r="M8" t="e">
            <v>#VALUE!</v>
          </cell>
          <cell r="N8" t="e">
            <v>#VALUE!</v>
          </cell>
          <cell r="O8" t="e">
            <v>#VALUE!</v>
          </cell>
          <cell r="P8" t="e">
            <v>#VALUE!</v>
          </cell>
          <cell r="Q8" t="e">
            <v>#VALUE!</v>
          </cell>
          <cell r="R8" t="e">
            <v>#VALUE!</v>
          </cell>
          <cell r="S8">
            <v>4</v>
          </cell>
          <cell r="T8">
            <v>4</v>
          </cell>
          <cell r="U8">
            <v>4</v>
          </cell>
          <cell r="V8">
            <v>4</v>
          </cell>
          <cell r="W8" t="str">
            <v>414A</v>
          </cell>
          <cell r="X8">
            <v>941</v>
          </cell>
          <cell r="Y8">
            <v>0</v>
          </cell>
          <cell r="Z8">
            <v>941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 t="e">
            <v>#VALUE!</v>
          </cell>
          <cell r="AK8" t="e">
            <v>#VALUE!</v>
          </cell>
          <cell r="AL8" t="e">
            <v>#VALUE!</v>
          </cell>
          <cell r="AM8" t="e">
            <v>#VALUE!</v>
          </cell>
          <cell r="AN8" t="e">
            <v>#VALUE!</v>
          </cell>
          <cell r="AQ8" t="e">
            <v>#VALUE!</v>
          </cell>
          <cell r="AR8" t="e">
            <v>#VALUE!</v>
          </cell>
          <cell r="AS8" t="e">
            <v>#VALUE!</v>
          </cell>
          <cell r="AU8">
            <v>0</v>
          </cell>
        </row>
        <row r="9">
          <cell r="A9" t="str">
            <v>414BOE</v>
          </cell>
          <cell r="B9" t="str">
            <v>414BREP</v>
          </cell>
          <cell r="C9" t="str">
            <v>414B</v>
          </cell>
          <cell r="D9">
            <v>0</v>
          </cell>
          <cell r="E9">
            <v>0</v>
          </cell>
          <cell r="F9">
            <v>0</v>
          </cell>
          <cell r="G9" t="e">
            <v>#VALUE!</v>
          </cell>
          <cell r="H9" t="e">
            <v>#VALUE!</v>
          </cell>
          <cell r="I9" t="e">
            <v>#VALUE!</v>
          </cell>
          <cell r="J9" t="e">
            <v>#VALUE!</v>
          </cell>
          <cell r="K9" t="e">
            <v>#VALUE!</v>
          </cell>
          <cell r="L9" t="e">
            <v>#VALUE!</v>
          </cell>
          <cell r="M9" t="e">
            <v>#VALUE!</v>
          </cell>
          <cell r="N9" t="e">
            <v>#VALUE!</v>
          </cell>
          <cell r="O9" t="e">
            <v>#VALUE!</v>
          </cell>
          <cell r="P9" t="e">
            <v>#VALUE!</v>
          </cell>
          <cell r="Q9" t="e">
            <v>#VALUE!</v>
          </cell>
          <cell r="R9" t="e">
            <v>#VALUE!</v>
          </cell>
          <cell r="W9" t="str">
            <v>414B</v>
          </cell>
          <cell r="X9">
            <v>0</v>
          </cell>
          <cell r="Y9">
            <v>0</v>
          </cell>
          <cell r="Z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 t="e">
            <v>#VALUE!</v>
          </cell>
          <cell r="AK9" t="e">
            <v>#VALUE!</v>
          </cell>
          <cell r="AL9" t="e">
            <v>#VALUE!</v>
          </cell>
          <cell r="AM9" t="e">
            <v>#VALUE!</v>
          </cell>
          <cell r="AN9" t="e">
            <v>#VALUE!</v>
          </cell>
          <cell r="AQ9" t="e">
            <v>#VALUE!</v>
          </cell>
          <cell r="AR9" t="e">
            <v>#VALUE!</v>
          </cell>
          <cell r="AS9" t="e">
            <v>#VALUE!</v>
          </cell>
          <cell r="AU9">
            <v>0</v>
          </cell>
        </row>
        <row r="10">
          <cell r="A10" t="str">
            <v>415AOE</v>
          </cell>
          <cell r="B10" t="str">
            <v>415AREP</v>
          </cell>
          <cell r="C10" t="str">
            <v>415A</v>
          </cell>
          <cell r="D10">
            <v>2389</v>
          </cell>
          <cell r="E10">
            <v>2214</v>
          </cell>
          <cell r="F10">
            <v>4603</v>
          </cell>
          <cell r="G10" t="e">
            <v>#VALUE!</v>
          </cell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>
            <v>969</v>
          </cell>
          <cell r="T10">
            <v>969</v>
          </cell>
          <cell r="U10">
            <v>969</v>
          </cell>
          <cell r="V10">
            <v>969</v>
          </cell>
          <cell r="W10" t="str">
            <v>415A</v>
          </cell>
          <cell r="X10">
            <v>3189.6507031055862</v>
          </cell>
          <cell r="Y10">
            <v>3189.6507031055862</v>
          </cell>
          <cell r="Z10">
            <v>0</v>
          </cell>
          <cell r="AF10">
            <v>2751.7204919291248</v>
          </cell>
          <cell r="AG10">
            <v>3236.98932204022</v>
          </cell>
          <cell r="AH10">
            <v>3556.3639241831047</v>
          </cell>
          <cell r="AI10">
            <v>3834.5983992911997</v>
          </cell>
          <cell r="AJ10" t="e">
            <v>#VALUE!</v>
          </cell>
          <cell r="AK10" t="e">
            <v>#VALUE!</v>
          </cell>
          <cell r="AL10" t="e">
            <v>#VALUE!</v>
          </cell>
          <cell r="AM10" t="e">
            <v>#VALUE!</v>
          </cell>
          <cell r="AN10" t="e">
            <v>#VALUE!</v>
          </cell>
          <cell r="AQ10" t="e">
            <v>#VALUE!</v>
          </cell>
          <cell r="AR10" t="e">
            <v>#VALUE!</v>
          </cell>
          <cell r="AS10" t="e">
            <v>#VALUE!</v>
          </cell>
          <cell r="AU10">
            <v>3192.7200830987963</v>
          </cell>
        </row>
        <row r="11">
          <cell r="A11" t="str">
            <v>416AOE</v>
          </cell>
          <cell r="B11" t="str">
            <v>416AREP</v>
          </cell>
          <cell r="C11" t="str">
            <v>416A</v>
          </cell>
          <cell r="D11">
            <v>5882</v>
          </cell>
          <cell r="E11">
            <v>1457</v>
          </cell>
          <cell r="F11">
            <v>7339</v>
          </cell>
          <cell r="G11" t="e">
            <v>#VALUE!</v>
          </cell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>
            <v>80</v>
          </cell>
          <cell r="T11">
            <v>80</v>
          </cell>
          <cell r="U11">
            <v>80</v>
          </cell>
          <cell r="V11">
            <v>80</v>
          </cell>
          <cell r="W11" t="str">
            <v>416A</v>
          </cell>
          <cell r="X11">
            <v>4978.8226079165042</v>
          </cell>
          <cell r="Y11">
            <v>4978.8226079165042</v>
          </cell>
          <cell r="Z11">
            <v>0</v>
          </cell>
          <cell r="AF11">
            <v>1997.4208614626102</v>
          </cell>
          <cell r="AG11">
            <v>2336.0543553793686</v>
          </cell>
          <cell r="AH11">
            <v>2247.6419808518131</v>
          </cell>
          <cell r="AI11">
            <v>2412.0402477983416</v>
          </cell>
          <cell r="AJ11" t="e">
            <v>#VALUE!</v>
          </cell>
          <cell r="AK11" t="e">
            <v>#VALUE!</v>
          </cell>
          <cell r="AL11" t="e">
            <v>#VALUE!</v>
          </cell>
          <cell r="AM11" t="e">
            <v>#VALUE!</v>
          </cell>
          <cell r="AN11" t="e">
            <v>#VALUE!</v>
          </cell>
          <cell r="AQ11" t="e">
            <v>#VALUE!</v>
          </cell>
          <cell r="AR11" t="e">
            <v>#VALUE!</v>
          </cell>
          <cell r="AS11" t="e">
            <v>#VALUE!</v>
          </cell>
          <cell r="AU11">
            <v>2230.9856649691983</v>
          </cell>
        </row>
        <row r="12">
          <cell r="A12" t="str">
            <v>416BOE</v>
          </cell>
          <cell r="B12" t="str">
            <v>416BREP</v>
          </cell>
          <cell r="C12" t="str">
            <v>416B</v>
          </cell>
          <cell r="D12">
            <v>0</v>
          </cell>
          <cell r="E12">
            <v>0</v>
          </cell>
          <cell r="F12">
            <v>0</v>
          </cell>
          <cell r="G12" t="e">
            <v>#VALUE!</v>
          </cell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M12" t="e">
            <v>#VALUE!</v>
          </cell>
          <cell r="N12" t="e">
            <v>#VALUE!</v>
          </cell>
          <cell r="O12" t="e">
            <v>#VALUE!</v>
          </cell>
          <cell r="P12" t="e">
            <v>#VALUE!</v>
          </cell>
          <cell r="Q12" t="e">
            <v>#VALUE!</v>
          </cell>
          <cell r="R12" t="e">
            <v>#VALUE!</v>
          </cell>
          <cell r="S12">
            <v>3</v>
          </cell>
          <cell r="T12">
            <v>3</v>
          </cell>
          <cell r="U12">
            <v>3</v>
          </cell>
          <cell r="V12">
            <v>3</v>
          </cell>
          <cell r="W12" t="str">
            <v>416B</v>
          </cell>
          <cell r="X12">
            <v>-6</v>
          </cell>
          <cell r="Y12">
            <v>0</v>
          </cell>
          <cell r="Z12">
            <v>-6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 t="e">
            <v>#VALUE!</v>
          </cell>
          <cell r="AK12" t="e">
            <v>#VALUE!</v>
          </cell>
          <cell r="AL12" t="e">
            <v>#VALUE!</v>
          </cell>
          <cell r="AM12" t="e">
            <v>#VALUE!</v>
          </cell>
          <cell r="AN12" t="e">
            <v>#VALUE!</v>
          </cell>
          <cell r="AQ12" t="e">
            <v>#VALUE!</v>
          </cell>
          <cell r="AR12" t="e">
            <v>#VALUE!</v>
          </cell>
          <cell r="AS12" t="e">
            <v>#VALUE!</v>
          </cell>
          <cell r="AU12">
            <v>0</v>
          </cell>
        </row>
        <row r="13">
          <cell r="A13" t="str">
            <v>418DOE</v>
          </cell>
          <cell r="B13" t="str">
            <v>418DREP</v>
          </cell>
          <cell r="C13" t="str">
            <v>418D</v>
          </cell>
          <cell r="D13">
            <v>4567</v>
          </cell>
          <cell r="E13">
            <v>1758</v>
          </cell>
          <cell r="F13">
            <v>6325</v>
          </cell>
          <cell r="G13" t="e">
            <v>#VALUE!</v>
          </cell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>
            <v>200</v>
          </cell>
          <cell r="T13">
            <v>200</v>
          </cell>
          <cell r="U13">
            <v>200</v>
          </cell>
          <cell r="V13">
            <v>200</v>
          </cell>
          <cell r="W13" t="str">
            <v>418D</v>
          </cell>
          <cell r="X13">
            <v>3490.4888369786586</v>
          </cell>
          <cell r="Y13">
            <v>3490.4888369786586</v>
          </cell>
          <cell r="Z13">
            <v>0</v>
          </cell>
          <cell r="AF13">
            <v>8805.0813543175136</v>
          </cell>
          <cell r="AG13">
            <v>10223.218786372965</v>
          </cell>
          <cell r="AH13">
            <v>8535.3928370662343</v>
          </cell>
          <cell r="AI13">
            <v>8882.7504362613236</v>
          </cell>
          <cell r="AJ13" t="e">
            <v>#VALUE!</v>
          </cell>
          <cell r="AK13" t="e">
            <v>#VALUE!</v>
          </cell>
          <cell r="AL13" t="e">
            <v>#VALUE!</v>
          </cell>
          <cell r="AM13" t="e">
            <v>#VALUE!</v>
          </cell>
          <cell r="AN13" t="e">
            <v>#VALUE!</v>
          </cell>
          <cell r="AQ13" t="e">
            <v>#VALUE!</v>
          </cell>
          <cell r="AR13" t="e">
            <v>#VALUE!</v>
          </cell>
          <cell r="AS13" t="e">
            <v>#VALUE!</v>
          </cell>
          <cell r="AU13">
            <v>9476.8505636910722</v>
          </cell>
        </row>
        <row r="14">
          <cell r="A14" t="str">
            <v>418EOE</v>
          </cell>
          <cell r="B14" t="str">
            <v>418EREP</v>
          </cell>
          <cell r="C14" t="str">
            <v>418E</v>
          </cell>
          <cell r="D14">
            <v>0</v>
          </cell>
          <cell r="E14">
            <v>0</v>
          </cell>
          <cell r="F14">
            <v>0</v>
          </cell>
          <cell r="G14" t="e">
            <v>#VALUE!</v>
          </cell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W14" t="str">
            <v>418E</v>
          </cell>
          <cell r="X14">
            <v>0</v>
          </cell>
          <cell r="Y14">
            <v>0</v>
          </cell>
          <cell r="Z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 t="e">
            <v>#VALUE!</v>
          </cell>
          <cell r="AK14" t="e">
            <v>#VALUE!</v>
          </cell>
          <cell r="AL14" t="e">
            <v>#VALUE!</v>
          </cell>
          <cell r="AM14" t="e">
            <v>#VALUE!</v>
          </cell>
          <cell r="AN14" t="e">
            <v>#VALUE!</v>
          </cell>
          <cell r="AQ14" t="e">
            <v>#VALUE!</v>
          </cell>
          <cell r="AR14" t="e">
            <v>#VALUE!</v>
          </cell>
          <cell r="AS14" t="e">
            <v>#VALUE!</v>
          </cell>
          <cell r="AU14">
            <v>0</v>
          </cell>
        </row>
        <row r="15">
          <cell r="A15" t="str">
            <v>418FOE</v>
          </cell>
          <cell r="B15" t="str">
            <v>418FREP</v>
          </cell>
          <cell r="C15" t="str">
            <v>418F</v>
          </cell>
          <cell r="D15">
            <v>6440</v>
          </cell>
          <cell r="E15">
            <v>1412</v>
          </cell>
          <cell r="F15">
            <v>7852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W15" t="str">
            <v>418F</v>
          </cell>
          <cell r="X15">
            <v>5514</v>
          </cell>
          <cell r="Y15">
            <v>3893.9</v>
          </cell>
          <cell r="Z15">
            <v>1620.1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 t="e">
            <v>#VALUE!</v>
          </cell>
          <cell r="AK15" t="e">
            <v>#VALUE!</v>
          </cell>
          <cell r="AL15" t="e">
            <v>#VALUE!</v>
          </cell>
          <cell r="AM15" t="e">
            <v>#VALUE!</v>
          </cell>
          <cell r="AN15" t="e">
            <v>#VALUE!</v>
          </cell>
          <cell r="AQ15" t="e">
            <v>#VALUE!</v>
          </cell>
          <cell r="AR15" t="e">
            <v>#VALUE!</v>
          </cell>
          <cell r="AS15" t="e">
            <v>#VALUE!</v>
          </cell>
          <cell r="AU15">
            <v>0</v>
          </cell>
        </row>
        <row r="16">
          <cell r="A16" t="str">
            <v>418GOE</v>
          </cell>
          <cell r="B16" t="str">
            <v>418GREP</v>
          </cell>
          <cell r="C16" t="str">
            <v>418G</v>
          </cell>
          <cell r="D16">
            <v>0</v>
          </cell>
          <cell r="E16">
            <v>0</v>
          </cell>
          <cell r="F16">
            <v>0</v>
          </cell>
          <cell r="G16" t="e">
            <v>#VALUE!</v>
          </cell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W16" t="str">
            <v>418G</v>
          </cell>
          <cell r="X16">
            <v>0</v>
          </cell>
          <cell r="Y16">
            <v>0</v>
          </cell>
          <cell r="Z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 t="e">
            <v>#VALUE!</v>
          </cell>
          <cell r="AK16" t="e">
            <v>#VALUE!</v>
          </cell>
          <cell r="AL16" t="e">
            <v>#VALUE!</v>
          </cell>
          <cell r="AM16" t="e">
            <v>#VALUE!</v>
          </cell>
          <cell r="AN16" t="e">
            <v>#VALUE!</v>
          </cell>
          <cell r="AQ16" t="e">
            <v>#VALUE!</v>
          </cell>
          <cell r="AR16" t="e">
            <v>#VALUE!</v>
          </cell>
          <cell r="AS16" t="e">
            <v>#VALUE!</v>
          </cell>
          <cell r="AU16">
            <v>0</v>
          </cell>
        </row>
        <row r="17">
          <cell r="A17" t="str">
            <v>418ZOE</v>
          </cell>
          <cell r="B17" t="str">
            <v>418ZREP</v>
          </cell>
          <cell r="C17" t="str">
            <v>418Z</v>
          </cell>
          <cell r="D17">
            <v>0</v>
          </cell>
          <cell r="E17">
            <v>0</v>
          </cell>
          <cell r="F17">
            <v>0</v>
          </cell>
          <cell r="G17" t="e">
            <v>#VALUE!</v>
          </cell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W17" t="str">
            <v>418Z</v>
          </cell>
          <cell r="X17">
            <v>0</v>
          </cell>
          <cell r="Y17">
            <v>0</v>
          </cell>
          <cell r="Z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 t="e">
            <v>#VALUE!</v>
          </cell>
          <cell r="AK17" t="e">
            <v>#VALUE!</v>
          </cell>
          <cell r="AL17" t="e">
            <v>#VALUE!</v>
          </cell>
          <cell r="AM17" t="e">
            <v>#VALUE!</v>
          </cell>
          <cell r="AN17" t="e">
            <v>#VALUE!</v>
          </cell>
          <cell r="AQ17" t="e">
            <v>#VALUE!</v>
          </cell>
          <cell r="AR17" t="e">
            <v>#VALUE!</v>
          </cell>
          <cell r="AS17" t="e">
            <v>#VALUE!</v>
          </cell>
          <cell r="AU17">
            <v>0</v>
          </cell>
        </row>
        <row r="18">
          <cell r="A18" t="str">
            <v>419BOE</v>
          </cell>
          <cell r="B18" t="str">
            <v>419BREP</v>
          </cell>
          <cell r="C18" t="str">
            <v>419B</v>
          </cell>
          <cell r="D18">
            <v>2953</v>
          </cell>
          <cell r="E18">
            <v>979</v>
          </cell>
          <cell r="F18">
            <v>3932</v>
          </cell>
          <cell r="G18" t="e">
            <v>#VALUE!</v>
          </cell>
          <cell r="H18" t="e">
            <v>#VALUE!</v>
          </cell>
          <cell r="I18" t="e">
            <v>#VALUE!</v>
          </cell>
          <cell r="J18" t="e">
            <v>#VALUE!</v>
          </cell>
          <cell r="K18" t="e">
            <v>#VALUE!</v>
          </cell>
          <cell r="L18" t="e">
            <v>#VALUE!</v>
          </cell>
          <cell r="M18" t="e">
            <v>#VALUE!</v>
          </cell>
          <cell r="N18" t="e">
            <v>#VALUE!</v>
          </cell>
          <cell r="O18" t="e">
            <v>#VALUE!</v>
          </cell>
          <cell r="P18" t="e">
            <v>#VALUE!</v>
          </cell>
          <cell r="Q18" t="e">
            <v>#VALUE!</v>
          </cell>
          <cell r="R18" t="e">
            <v>#VALUE!</v>
          </cell>
          <cell r="S18">
            <v>462</v>
          </cell>
          <cell r="T18">
            <v>462</v>
          </cell>
          <cell r="U18">
            <v>462</v>
          </cell>
          <cell r="V18">
            <v>462</v>
          </cell>
          <cell r="W18" t="str">
            <v>419B</v>
          </cell>
          <cell r="X18">
            <v>2256.9611306507823</v>
          </cell>
          <cell r="Y18">
            <v>2256.9611306507823</v>
          </cell>
          <cell r="Z18">
            <v>0</v>
          </cell>
          <cell r="AF18">
            <v>2344.9579550828544</v>
          </cell>
          <cell r="AG18">
            <v>2744.6953785356877</v>
          </cell>
          <cell r="AH18">
            <v>3007.7783804825531</v>
          </cell>
          <cell r="AI18">
            <v>3236.9724380732678</v>
          </cell>
          <cell r="AJ18" t="e">
            <v>#VALUE!</v>
          </cell>
          <cell r="AK18" t="e">
            <v>#VALUE!</v>
          </cell>
          <cell r="AL18" t="e">
            <v>#VALUE!</v>
          </cell>
          <cell r="AM18" t="e">
            <v>#VALUE!</v>
          </cell>
          <cell r="AN18" t="e">
            <v>#VALUE!</v>
          </cell>
          <cell r="AQ18" t="e">
            <v>#VALUE!</v>
          </cell>
          <cell r="AR18" t="e">
            <v>#VALUE!</v>
          </cell>
          <cell r="AS18" t="e">
            <v>#VALUE!</v>
          </cell>
          <cell r="AU18">
            <v>2708.2288461424746</v>
          </cell>
        </row>
        <row r="19">
          <cell r="A19" t="str">
            <v>419ZOE</v>
          </cell>
          <cell r="B19" t="str">
            <v>419ZREP</v>
          </cell>
          <cell r="C19" t="str">
            <v>419Z</v>
          </cell>
          <cell r="D19">
            <v>0</v>
          </cell>
          <cell r="E19">
            <v>0</v>
          </cell>
          <cell r="F19">
            <v>0</v>
          </cell>
          <cell r="G19" t="e">
            <v>#VALUE!</v>
          </cell>
          <cell r="H19" t="e">
            <v>#VALUE!</v>
          </cell>
          <cell r="I19" t="e">
            <v>#VALUE!</v>
          </cell>
          <cell r="J19" t="e">
            <v>#VALUE!</v>
          </cell>
          <cell r="K19" t="e">
            <v>#VALUE!</v>
          </cell>
          <cell r="L19" t="e">
            <v>#VALUE!</v>
          </cell>
          <cell r="M19" t="e">
            <v>#VALUE!</v>
          </cell>
          <cell r="N19" t="e">
            <v>#VALUE!</v>
          </cell>
          <cell r="O19" t="e">
            <v>#VALUE!</v>
          </cell>
          <cell r="P19" t="e">
            <v>#VALUE!</v>
          </cell>
          <cell r="Q19" t="e">
            <v>#VALUE!</v>
          </cell>
          <cell r="R19" t="e">
            <v>#VALUE!</v>
          </cell>
          <cell r="W19" t="str">
            <v>419Z</v>
          </cell>
          <cell r="X19">
            <v>0</v>
          </cell>
          <cell r="Y19">
            <v>0</v>
          </cell>
          <cell r="Z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 t="e">
            <v>#VALUE!</v>
          </cell>
          <cell r="AK19" t="e">
            <v>#VALUE!</v>
          </cell>
          <cell r="AL19" t="e">
            <v>#VALUE!</v>
          </cell>
          <cell r="AM19" t="e">
            <v>#VALUE!</v>
          </cell>
          <cell r="AN19" t="e">
            <v>#VALUE!</v>
          </cell>
          <cell r="AQ19" t="e">
            <v>#VALUE!</v>
          </cell>
          <cell r="AR19" t="e">
            <v>#VALUE!</v>
          </cell>
          <cell r="AS19" t="e">
            <v>#VALUE!</v>
          </cell>
          <cell r="AU19">
            <v>0</v>
          </cell>
        </row>
        <row r="20">
          <cell r="A20" t="str">
            <v>420AOE</v>
          </cell>
          <cell r="B20" t="str">
            <v>420AREP</v>
          </cell>
          <cell r="C20" t="str">
            <v>420A</v>
          </cell>
          <cell r="D20">
            <v>0</v>
          </cell>
          <cell r="E20">
            <v>11262</v>
          </cell>
          <cell r="F20">
            <v>11262</v>
          </cell>
          <cell r="G20" t="e">
            <v>#VALUE!</v>
          </cell>
          <cell r="H20" t="e">
            <v>#VALUE!</v>
          </cell>
          <cell r="I20" t="e">
            <v>#VALUE!</v>
          </cell>
          <cell r="J20" t="e">
            <v>#VALUE!</v>
          </cell>
          <cell r="K20" t="e">
            <v>#VALUE!</v>
          </cell>
          <cell r="L20" t="e">
            <v>#VALUE!</v>
          </cell>
          <cell r="M20" t="e">
            <v>#VALUE!</v>
          </cell>
          <cell r="N20" t="e">
            <v>#VALUE!</v>
          </cell>
          <cell r="O20" t="e">
            <v>#VALUE!</v>
          </cell>
          <cell r="P20" t="e">
            <v>#VALUE!</v>
          </cell>
          <cell r="Q20" t="e">
            <v>#VALUE!</v>
          </cell>
          <cell r="R20" t="e">
            <v>#VALUE!</v>
          </cell>
          <cell r="S20">
            <v>660</v>
          </cell>
          <cell r="T20">
            <v>660</v>
          </cell>
          <cell r="U20">
            <v>660</v>
          </cell>
          <cell r="V20">
            <v>660</v>
          </cell>
          <cell r="W20" t="str">
            <v>420A</v>
          </cell>
          <cell r="X20">
            <v>4317.7004671760342</v>
          </cell>
          <cell r="Y20">
            <v>0</v>
          </cell>
          <cell r="Z20">
            <v>4317.7004671760342</v>
          </cell>
          <cell r="AF20">
            <v>8042.8464484599954</v>
          </cell>
          <cell r="AG20">
            <v>9461.2109583202109</v>
          </cell>
          <cell r="AH20">
            <v>10394.692717135191</v>
          </cell>
          <cell r="AI20">
            <v>11207.928351541303</v>
          </cell>
          <cell r="AJ20" t="e">
            <v>#VALUE!</v>
          </cell>
          <cell r="AK20" t="e">
            <v>#VALUE!</v>
          </cell>
          <cell r="AL20" t="e">
            <v>#VALUE!</v>
          </cell>
          <cell r="AM20" t="e">
            <v>#VALUE!</v>
          </cell>
          <cell r="AN20" t="e">
            <v>#VALUE!</v>
          </cell>
          <cell r="AQ20" t="e">
            <v>#VALUE!</v>
          </cell>
          <cell r="AR20" t="e">
            <v>#VALUE!</v>
          </cell>
          <cell r="AS20" t="e">
            <v>#VALUE!</v>
          </cell>
          <cell r="AU20">
            <v>9331.8189316807438</v>
          </cell>
        </row>
        <row r="21">
          <cell r="A21" t="str">
            <v>423AOE</v>
          </cell>
          <cell r="B21" t="str">
            <v>423AREP</v>
          </cell>
          <cell r="C21" t="str">
            <v>423A</v>
          </cell>
          <cell r="D21">
            <v>0</v>
          </cell>
          <cell r="E21">
            <v>323</v>
          </cell>
          <cell r="F21">
            <v>323</v>
          </cell>
          <cell r="G21" t="e">
            <v>#VALUE!</v>
          </cell>
          <cell r="H21" t="e">
            <v>#VALUE!</v>
          </cell>
          <cell r="I21" t="e">
            <v>#VALUE!</v>
          </cell>
          <cell r="J21" t="e">
            <v>#VALUE!</v>
          </cell>
          <cell r="K21" t="e">
            <v>#VALUE!</v>
          </cell>
          <cell r="L21" t="e">
            <v>#VALUE!</v>
          </cell>
          <cell r="M21" t="e">
            <v>#VALUE!</v>
          </cell>
          <cell r="N21" t="e">
            <v>#VALUE!</v>
          </cell>
          <cell r="O21" t="e">
            <v>#VALUE!</v>
          </cell>
          <cell r="P21" t="e">
            <v>#VALUE!</v>
          </cell>
          <cell r="Q21" t="e">
            <v>#VALUE!</v>
          </cell>
          <cell r="R21" t="e">
            <v>#VALUE!</v>
          </cell>
          <cell r="S21">
            <v>263</v>
          </cell>
          <cell r="T21">
            <v>263</v>
          </cell>
          <cell r="U21">
            <v>263</v>
          </cell>
          <cell r="V21">
            <v>263</v>
          </cell>
          <cell r="W21" t="str">
            <v>423A</v>
          </cell>
          <cell r="X21">
            <v>-203</v>
          </cell>
          <cell r="Y21">
            <v>-203</v>
          </cell>
          <cell r="Z21">
            <v>0</v>
          </cell>
          <cell r="AF21">
            <v>122.82290318298419</v>
          </cell>
          <cell r="AG21">
            <v>144.48285255403036</v>
          </cell>
          <cell r="AH21">
            <v>158.73812155869567</v>
          </cell>
          <cell r="AI21">
            <v>171.15710310082613</v>
          </cell>
          <cell r="AJ21" t="e">
            <v>#VALUE!</v>
          </cell>
          <cell r="AK21" t="e">
            <v>#VALUE!</v>
          </cell>
          <cell r="AL21" t="e">
            <v>#VALUE!</v>
          </cell>
          <cell r="AM21" t="e">
            <v>#VALUE!</v>
          </cell>
          <cell r="AN21" t="e">
            <v>#VALUE!</v>
          </cell>
          <cell r="AQ21" t="e">
            <v>#VALUE!</v>
          </cell>
          <cell r="AR21" t="e">
            <v>#VALUE!</v>
          </cell>
          <cell r="AS21" t="e">
            <v>#VALUE!</v>
          </cell>
          <cell r="AU21">
            <v>142.50689734185141</v>
          </cell>
        </row>
        <row r="22">
          <cell r="A22" t="str">
            <v>424AOE</v>
          </cell>
          <cell r="B22" t="str">
            <v>424AREP</v>
          </cell>
          <cell r="C22" t="str">
            <v>424A</v>
          </cell>
          <cell r="D22">
            <v>4592</v>
          </cell>
          <cell r="E22">
            <v>112</v>
          </cell>
          <cell r="F22">
            <v>4704</v>
          </cell>
          <cell r="G22" t="e">
            <v>#VALUE!</v>
          </cell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W22" t="str">
            <v>424A</v>
          </cell>
          <cell r="X22">
            <v>716.69866964784819</v>
          </cell>
          <cell r="Y22">
            <v>-150.93626383454466</v>
          </cell>
          <cell r="Z22">
            <v>867.63493348239285</v>
          </cell>
          <cell r="AF22">
            <v>5118.6387353419877</v>
          </cell>
          <cell r="AG22">
            <v>5945.3321352914836</v>
          </cell>
          <cell r="AH22">
            <v>4752.0324071095165</v>
          </cell>
          <cell r="AI22">
            <v>5059.9178569628548</v>
          </cell>
          <cell r="AJ22" t="e">
            <v>#VALUE!</v>
          </cell>
          <cell r="AK22" t="e">
            <v>#VALUE!</v>
          </cell>
          <cell r="AL22" t="e">
            <v>#VALUE!</v>
          </cell>
          <cell r="AM22" t="e">
            <v>#VALUE!</v>
          </cell>
          <cell r="AN22" t="e">
            <v>#VALUE!</v>
          </cell>
          <cell r="AQ22" t="e">
            <v>#VALUE!</v>
          </cell>
          <cell r="AR22" t="e">
            <v>#VALUE!</v>
          </cell>
          <cell r="AS22" t="e">
            <v>#VALUE!</v>
          </cell>
          <cell r="AU22">
            <v>5455.9079973645003</v>
          </cell>
        </row>
        <row r="23">
          <cell r="A23" t="str">
            <v>424ZOE</v>
          </cell>
          <cell r="B23" t="str">
            <v>424ZREP</v>
          </cell>
          <cell r="C23" t="str">
            <v>424Z</v>
          </cell>
          <cell r="D23">
            <v>1571</v>
          </cell>
          <cell r="E23">
            <v>270</v>
          </cell>
          <cell r="F23">
            <v>1841</v>
          </cell>
          <cell r="G23" t="e">
            <v>#VALUE!</v>
          </cell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>
            <v>108</v>
          </cell>
          <cell r="T23">
            <v>108</v>
          </cell>
          <cell r="U23">
            <v>108</v>
          </cell>
          <cell r="V23">
            <v>108</v>
          </cell>
          <cell r="W23" t="str">
            <v>424A</v>
          </cell>
          <cell r="X23">
            <v>1433.0469763793421</v>
          </cell>
          <cell r="Y23">
            <v>1433.0469763793421</v>
          </cell>
          <cell r="Z23">
            <v>0</v>
          </cell>
        </row>
        <row r="24">
          <cell r="A24" t="str">
            <v>425AOE</v>
          </cell>
          <cell r="B24" t="str">
            <v>425AREP</v>
          </cell>
          <cell r="C24" t="str">
            <v>425A</v>
          </cell>
          <cell r="D24">
            <v>972</v>
          </cell>
          <cell r="E24">
            <v>1540</v>
          </cell>
          <cell r="F24">
            <v>2512</v>
          </cell>
          <cell r="G24" t="e">
            <v>#VALUE!</v>
          </cell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M24" t="e">
            <v>#VALUE!</v>
          </cell>
          <cell r="N24" t="e">
            <v>#VALUE!</v>
          </cell>
          <cell r="O24" t="e">
            <v>#VALUE!</v>
          </cell>
          <cell r="P24" t="e">
            <v>#VALUE!</v>
          </cell>
          <cell r="Q24" t="e">
            <v>#VALUE!</v>
          </cell>
          <cell r="R24" t="e">
            <v>#VALUE!</v>
          </cell>
          <cell r="S24">
            <v>308</v>
          </cell>
          <cell r="T24">
            <v>308</v>
          </cell>
          <cell r="U24">
            <v>308</v>
          </cell>
          <cell r="V24">
            <v>308</v>
          </cell>
          <cell r="W24" t="str">
            <v>425A</v>
          </cell>
          <cell r="X24">
            <v>2180.7844475263882</v>
          </cell>
          <cell r="Y24">
            <v>2180.7844475263882</v>
          </cell>
          <cell r="Z24">
            <v>0</v>
          </cell>
          <cell r="AF24">
            <v>7567.7536355465409</v>
          </cell>
          <cell r="AG24">
            <v>8788.3590606346934</v>
          </cell>
          <cell r="AH24">
            <v>6985.6187405044993</v>
          </cell>
          <cell r="AI24">
            <v>7436.3038205370476</v>
          </cell>
          <cell r="AJ24" t="e">
            <v>#VALUE!</v>
          </cell>
          <cell r="AK24" t="e">
            <v>#VALUE!</v>
          </cell>
          <cell r="AL24" t="e">
            <v>#VALUE!</v>
          </cell>
          <cell r="AM24" t="e">
            <v>#VALUE!</v>
          </cell>
          <cell r="AN24" t="e">
            <v>#VALUE!</v>
          </cell>
          <cell r="AQ24" t="e">
            <v>#VALUE!</v>
          </cell>
          <cell r="AR24" t="e">
            <v>#VALUE!</v>
          </cell>
          <cell r="AS24" t="e">
            <v>#VALUE!</v>
          </cell>
          <cell r="AU24">
            <v>5007.6120003616488</v>
          </cell>
        </row>
        <row r="25">
          <cell r="A25" t="str">
            <v>425YOE</v>
          </cell>
          <cell r="B25" t="str">
            <v>425YREP</v>
          </cell>
          <cell r="C25" t="str">
            <v>425Y</v>
          </cell>
          <cell r="D25">
            <v>1231</v>
          </cell>
          <cell r="E25">
            <v>131</v>
          </cell>
          <cell r="F25">
            <v>1362</v>
          </cell>
          <cell r="G25" t="e">
            <v>#VALUE!</v>
          </cell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W25" t="str">
            <v>425Y</v>
          </cell>
          <cell r="X25">
            <v>1362</v>
          </cell>
          <cell r="Y25">
            <v>1231</v>
          </cell>
          <cell r="Z25">
            <v>131</v>
          </cell>
          <cell r="AF25">
            <v>9670.410536319956</v>
          </cell>
          <cell r="AG25">
            <v>11233.327747433312</v>
          </cell>
          <cell r="AH25">
            <v>9004.3590952243921</v>
          </cell>
          <cell r="AI25">
            <v>9589.0218058339124</v>
          </cell>
          <cell r="AJ25" t="e">
            <v>#VALUE!</v>
          </cell>
          <cell r="AK25" t="e">
            <v>#VALUE!</v>
          </cell>
          <cell r="AL25" t="e">
            <v>#VALUE!</v>
          </cell>
          <cell r="AM25" t="e">
            <v>#VALUE!</v>
          </cell>
          <cell r="AN25" t="e">
            <v>#VALUE!</v>
          </cell>
          <cell r="AQ25" t="e">
            <v>#VALUE!</v>
          </cell>
          <cell r="AR25" t="e">
            <v>#VALUE!</v>
          </cell>
          <cell r="AS25" t="e">
            <v>#VALUE!</v>
          </cell>
          <cell r="AU25">
            <v>10314.48367323908</v>
          </cell>
        </row>
        <row r="26">
          <cell r="A26" t="str">
            <v>55AOE</v>
          </cell>
          <cell r="B26" t="str">
            <v>55AREP</v>
          </cell>
          <cell r="C26" t="str">
            <v>55A</v>
          </cell>
          <cell r="D26">
            <v>2438</v>
          </cell>
          <cell r="E26">
            <v>1184</v>
          </cell>
          <cell r="F26">
            <v>3622</v>
          </cell>
          <cell r="G26" t="e">
            <v>#VALUE!</v>
          </cell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>
            <v>1221</v>
          </cell>
          <cell r="T26">
            <v>1221</v>
          </cell>
          <cell r="U26">
            <v>1221</v>
          </cell>
          <cell r="V26">
            <v>1221</v>
          </cell>
          <cell r="W26" t="str">
            <v>55A</v>
          </cell>
          <cell r="X26">
            <v>2269.8342935029123</v>
          </cell>
          <cell r="Y26">
            <v>2269.8342935029141</v>
          </cell>
          <cell r="Z26">
            <v>0</v>
          </cell>
          <cell r="AF26">
            <v>9670.410536319956</v>
          </cell>
          <cell r="AG26">
            <v>11233.327747433312</v>
          </cell>
          <cell r="AH26">
            <v>9004.3590952243921</v>
          </cell>
          <cell r="AI26">
            <v>9589.0218058339124</v>
          </cell>
          <cell r="AJ26" t="e">
            <v>#VALUE!</v>
          </cell>
          <cell r="AK26" t="e">
            <v>#VALUE!</v>
          </cell>
          <cell r="AL26" t="e">
            <v>#VALUE!</v>
          </cell>
          <cell r="AM26" t="e">
            <v>#VALUE!</v>
          </cell>
          <cell r="AN26" t="e">
            <v>#VALUE!</v>
          </cell>
          <cell r="AQ26" t="e">
            <v>#VALUE!</v>
          </cell>
          <cell r="AR26" t="e">
            <v>#VALUE!</v>
          </cell>
          <cell r="AS26" t="e">
            <v>#VALUE!</v>
          </cell>
          <cell r="AU26">
            <v>10314.48367323908</v>
          </cell>
        </row>
        <row r="27">
          <cell r="A27" t="str">
            <v>55BOE</v>
          </cell>
          <cell r="B27" t="str">
            <v>55BREP</v>
          </cell>
          <cell r="C27" t="str">
            <v>55B</v>
          </cell>
          <cell r="D27">
            <v>0</v>
          </cell>
          <cell r="E27">
            <v>10</v>
          </cell>
          <cell r="F27">
            <v>10</v>
          </cell>
          <cell r="G27" t="e">
            <v>#VALUE!</v>
          </cell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M27" t="e">
            <v>#VALUE!</v>
          </cell>
          <cell r="N27" t="e">
            <v>#VALUE!</v>
          </cell>
          <cell r="O27" t="e">
            <v>#VALUE!</v>
          </cell>
          <cell r="P27" t="e">
            <v>#VALUE!</v>
          </cell>
          <cell r="Q27" t="e">
            <v>#VALUE!</v>
          </cell>
          <cell r="R27" t="e">
            <v>#VALUE!</v>
          </cell>
          <cell r="W27" t="str">
            <v>55B</v>
          </cell>
          <cell r="X27">
            <v>10</v>
          </cell>
          <cell r="Y27">
            <v>0</v>
          </cell>
          <cell r="Z27">
            <v>10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 t="e">
            <v>#VALUE!</v>
          </cell>
          <cell r="AK27" t="e">
            <v>#VALUE!</v>
          </cell>
          <cell r="AL27" t="e">
            <v>#VALUE!</v>
          </cell>
          <cell r="AM27" t="e">
            <v>#VALUE!</v>
          </cell>
          <cell r="AN27" t="e">
            <v>#VALUE!</v>
          </cell>
          <cell r="AQ27" t="e">
            <v>#VALUE!</v>
          </cell>
          <cell r="AR27" t="e">
            <v>#VALUE!</v>
          </cell>
          <cell r="AS27" t="e">
            <v>#VALUE!</v>
          </cell>
          <cell r="AU27">
            <v>0</v>
          </cell>
        </row>
        <row r="28">
          <cell r="A28" t="str">
            <v>55COE</v>
          </cell>
          <cell r="B28" t="str">
            <v>55CREP</v>
          </cell>
          <cell r="C28" t="str">
            <v>55C</v>
          </cell>
          <cell r="D28">
            <v>1</v>
          </cell>
          <cell r="E28">
            <v>846</v>
          </cell>
          <cell r="F28">
            <v>847</v>
          </cell>
          <cell r="G28" t="e">
            <v>#VALUE!</v>
          </cell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>
            <v>63</v>
          </cell>
          <cell r="T28">
            <v>63</v>
          </cell>
          <cell r="U28">
            <v>63</v>
          </cell>
          <cell r="V28">
            <v>63</v>
          </cell>
          <cell r="W28" t="str">
            <v>55C</v>
          </cell>
          <cell r="X28">
            <v>721</v>
          </cell>
          <cell r="Y28">
            <v>1</v>
          </cell>
          <cell r="Z28">
            <v>720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 t="e">
            <v>#VALUE!</v>
          </cell>
          <cell r="AK28" t="e">
            <v>#VALUE!</v>
          </cell>
          <cell r="AL28" t="e">
            <v>#VALUE!</v>
          </cell>
          <cell r="AM28" t="e">
            <v>#VALUE!</v>
          </cell>
          <cell r="AN28" t="e">
            <v>#VALUE!</v>
          </cell>
          <cell r="AQ28" t="e">
            <v>#VALUE!</v>
          </cell>
          <cell r="AR28" t="e">
            <v>#VALUE!</v>
          </cell>
          <cell r="AS28" t="e">
            <v>#VALUE!</v>
          </cell>
          <cell r="AU28">
            <v>0</v>
          </cell>
        </row>
        <row r="29">
          <cell r="A29" t="str">
            <v>60AOE</v>
          </cell>
          <cell r="B29" t="str">
            <v>60AREP</v>
          </cell>
          <cell r="C29" t="str">
            <v>60A</v>
          </cell>
          <cell r="D29">
            <v>632</v>
          </cell>
          <cell r="E29">
            <v>290</v>
          </cell>
          <cell r="F29">
            <v>922</v>
          </cell>
          <cell r="G29" t="e">
            <v>#VALUE!</v>
          </cell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>
            <v>150</v>
          </cell>
          <cell r="T29">
            <v>150</v>
          </cell>
          <cell r="U29">
            <v>150</v>
          </cell>
          <cell r="V29">
            <v>150</v>
          </cell>
          <cell r="W29" t="str">
            <v>60A</v>
          </cell>
          <cell r="X29">
            <v>306.89499604876971</v>
          </cell>
          <cell r="Y29">
            <v>306.89499604876971</v>
          </cell>
          <cell r="Z29">
            <v>0</v>
          </cell>
          <cell r="AF29">
            <v>1949.7369583570494</v>
          </cell>
          <cell r="AG29">
            <v>2280.9111450278847</v>
          </cell>
          <cell r="AH29">
            <v>2209.306747222895</v>
          </cell>
          <cell r="AI29">
            <v>2371.50449361652</v>
          </cell>
          <cell r="AJ29" t="e">
            <v>#VALUE!</v>
          </cell>
          <cell r="AK29" t="e">
            <v>#VALUE!</v>
          </cell>
          <cell r="AL29" t="e">
            <v>#VALUE!</v>
          </cell>
          <cell r="AM29" t="e">
            <v>#VALUE!</v>
          </cell>
          <cell r="AN29" t="e">
            <v>#VALUE!</v>
          </cell>
          <cell r="AQ29" t="e">
            <v>#VALUE!</v>
          </cell>
          <cell r="AR29" t="e">
            <v>#VALUE!</v>
          </cell>
          <cell r="AS29" t="e">
            <v>#VALUE!</v>
          </cell>
          <cell r="AU29">
            <v>2181.6980393334798</v>
          </cell>
        </row>
        <row r="30">
          <cell r="A30" t="str">
            <v>62AOE</v>
          </cell>
          <cell r="B30" t="str">
            <v>62AREP</v>
          </cell>
          <cell r="C30" t="str">
            <v>62A</v>
          </cell>
          <cell r="D30">
            <v>0</v>
          </cell>
          <cell r="E30">
            <v>779</v>
          </cell>
          <cell r="F30">
            <v>779</v>
          </cell>
          <cell r="G30" t="e">
            <v>#VALUE!</v>
          </cell>
          <cell r="H30" t="e">
            <v>#VALUE!</v>
          </cell>
          <cell r="I30" t="e">
            <v>#VALUE!</v>
          </cell>
          <cell r="J30" t="e">
            <v>#VALUE!</v>
          </cell>
          <cell r="K30" t="e">
            <v>#VALUE!</v>
          </cell>
          <cell r="L30" t="e">
            <v>#VALUE!</v>
          </cell>
          <cell r="M30" t="e">
            <v>#VALUE!</v>
          </cell>
          <cell r="N30" t="e">
            <v>#VALUE!</v>
          </cell>
          <cell r="O30" t="e">
            <v>#VALUE!</v>
          </cell>
          <cell r="P30" t="e">
            <v>#VALUE!</v>
          </cell>
          <cell r="Q30" t="e">
            <v>#VALUE!</v>
          </cell>
          <cell r="R30" t="e">
            <v>#VALUE!</v>
          </cell>
          <cell r="S30">
            <v>61</v>
          </cell>
          <cell r="T30">
            <v>61</v>
          </cell>
          <cell r="U30">
            <v>61</v>
          </cell>
          <cell r="V30">
            <v>61</v>
          </cell>
          <cell r="W30" t="str">
            <v>62A</v>
          </cell>
          <cell r="X30">
            <v>1122.0967267932804</v>
          </cell>
          <cell r="Y30">
            <v>0</v>
          </cell>
          <cell r="Z30">
            <v>1122.0967267932804</v>
          </cell>
          <cell r="AF30">
            <v>169.42335158109793</v>
          </cell>
          <cell r="AG30">
            <v>199.30133950043847</v>
          </cell>
          <cell r="AH30">
            <v>218.96522457293474</v>
          </cell>
          <cell r="AI30">
            <v>236.09611320660312</v>
          </cell>
          <cell r="AJ30" t="e">
            <v>#VALUE!</v>
          </cell>
          <cell r="AK30" t="e">
            <v>#VALUE!</v>
          </cell>
          <cell r="AL30" t="e">
            <v>#VALUE!</v>
          </cell>
          <cell r="AM30" t="e">
            <v>#VALUE!</v>
          </cell>
          <cell r="AN30" t="e">
            <v>#VALUE!</v>
          </cell>
          <cell r="AQ30" t="e">
            <v>#VALUE!</v>
          </cell>
          <cell r="AR30" t="e">
            <v>#VALUE!</v>
          </cell>
          <cell r="AS30" t="e">
            <v>#VALUE!</v>
          </cell>
          <cell r="AU30">
            <v>196.57568373147541</v>
          </cell>
        </row>
        <row r="31">
          <cell r="A31" t="str">
            <v>720AOE</v>
          </cell>
          <cell r="B31" t="str">
            <v>720AREP</v>
          </cell>
          <cell r="C31" t="str">
            <v>720A</v>
          </cell>
          <cell r="D31">
            <v>9851</v>
          </cell>
          <cell r="E31">
            <v>1009</v>
          </cell>
          <cell r="F31">
            <v>10860</v>
          </cell>
          <cell r="G31" t="e">
            <v>#VALUE!</v>
          </cell>
          <cell r="H31" t="e">
            <v>#VALUE!</v>
          </cell>
          <cell r="I31" t="e">
            <v>#VALUE!</v>
          </cell>
          <cell r="J31" t="e">
            <v>#VALUE!</v>
          </cell>
          <cell r="K31" t="e">
            <v>#VALUE!</v>
          </cell>
          <cell r="L31" t="e">
            <v>#VALUE!</v>
          </cell>
          <cell r="M31" t="e">
            <v>#VALUE!</v>
          </cell>
          <cell r="N31" t="e">
            <v>#VALUE!</v>
          </cell>
          <cell r="O31" t="e">
            <v>#VALUE!</v>
          </cell>
          <cell r="P31" t="e">
            <v>#VALUE!</v>
          </cell>
          <cell r="Q31" t="e">
            <v>#VALUE!</v>
          </cell>
          <cell r="R31" t="e">
            <v>#VALUE!</v>
          </cell>
          <cell r="S31">
            <v>818</v>
          </cell>
          <cell r="T31">
            <v>818</v>
          </cell>
          <cell r="U31">
            <v>818</v>
          </cell>
          <cell r="V31">
            <v>818</v>
          </cell>
          <cell r="W31" t="str">
            <v>720A</v>
          </cell>
          <cell r="X31">
            <v>5194.4789064131583</v>
          </cell>
          <cell r="Y31">
            <v>5194.4789064131583</v>
          </cell>
          <cell r="Z31">
            <v>0</v>
          </cell>
          <cell r="AF31">
            <v>4991.3759303700599</v>
          </cell>
          <cell r="AG31">
            <v>5871.6103747766138</v>
          </cell>
          <cell r="AH31">
            <v>6450.9274626069737</v>
          </cell>
          <cell r="AI31">
            <v>6955.620023543669</v>
          </cell>
          <cell r="AJ31" t="e">
            <v>#VALUE!</v>
          </cell>
          <cell r="AK31" t="e">
            <v>#VALUE!</v>
          </cell>
          <cell r="AL31" t="e">
            <v>#VALUE!</v>
          </cell>
          <cell r="AM31" t="e">
            <v>#VALUE!</v>
          </cell>
          <cell r="AN31" t="e">
            <v>#VALUE!</v>
          </cell>
          <cell r="AQ31" t="e">
            <v>#VALUE!</v>
          </cell>
          <cell r="AR31" t="e">
            <v>#VALUE!</v>
          </cell>
          <cell r="AS31" t="e">
            <v>#VALUE!</v>
          </cell>
          <cell r="AU31">
            <v>5791.3099175331836</v>
          </cell>
        </row>
        <row r="32">
          <cell r="A32" t="str">
            <v>720EOE</v>
          </cell>
          <cell r="B32" t="str">
            <v>720EREP</v>
          </cell>
          <cell r="C32" t="str">
            <v>720E</v>
          </cell>
          <cell r="D32">
            <v>0</v>
          </cell>
          <cell r="E32">
            <v>0</v>
          </cell>
          <cell r="F32">
            <v>0</v>
          </cell>
          <cell r="G32" t="e">
            <v>#VALUE!</v>
          </cell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W32" t="str">
            <v>720E</v>
          </cell>
          <cell r="X32">
            <v>0</v>
          </cell>
          <cell r="Y32">
            <v>0</v>
          </cell>
          <cell r="Z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 t="e">
            <v>#VALUE!</v>
          </cell>
          <cell r="AK32" t="e">
            <v>#VALUE!</v>
          </cell>
          <cell r="AL32" t="e">
            <v>#VALUE!</v>
          </cell>
          <cell r="AM32" t="e">
            <v>#VALUE!</v>
          </cell>
          <cell r="AN32" t="e">
            <v>#VALUE!</v>
          </cell>
          <cell r="AQ32" t="e">
            <v>#VALUE!</v>
          </cell>
          <cell r="AR32" t="e">
            <v>#VALUE!</v>
          </cell>
          <cell r="AS32" t="e">
            <v>#VALUE!</v>
          </cell>
          <cell r="AU32">
            <v>0</v>
          </cell>
        </row>
        <row r="33">
          <cell r="A33" t="str">
            <v>720FOE</v>
          </cell>
          <cell r="B33" t="str">
            <v>720FREP</v>
          </cell>
          <cell r="C33" t="str">
            <v>720F</v>
          </cell>
          <cell r="D33">
            <v>22850</v>
          </cell>
          <cell r="E33">
            <v>524</v>
          </cell>
          <cell r="F33">
            <v>23374</v>
          </cell>
          <cell r="G33" t="e">
            <v>#VALUE!</v>
          </cell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M33" t="e">
            <v>#VALUE!</v>
          </cell>
          <cell r="N33" t="e">
            <v>#VALUE!</v>
          </cell>
          <cell r="O33" t="e">
            <v>#VALUE!</v>
          </cell>
          <cell r="P33" t="e">
            <v>#VALUE!</v>
          </cell>
          <cell r="Q33" t="e">
            <v>#VALUE!</v>
          </cell>
          <cell r="R33" t="e">
            <v>#VALUE!</v>
          </cell>
          <cell r="S33">
            <v>1497</v>
          </cell>
          <cell r="T33">
            <v>1497</v>
          </cell>
          <cell r="U33">
            <v>1497</v>
          </cell>
          <cell r="V33">
            <v>1497</v>
          </cell>
          <cell r="W33" t="str">
            <v>720F</v>
          </cell>
          <cell r="X33">
            <v>12190.215291479843</v>
          </cell>
          <cell r="Y33">
            <v>12190.215291479843</v>
          </cell>
          <cell r="Z33">
            <v>0</v>
          </cell>
          <cell r="AF33">
            <v>17907.069832502635</v>
          </cell>
          <cell r="AG33">
            <v>20875.040670419305</v>
          </cell>
          <cell r="AH33">
            <v>18484.931272443806</v>
          </cell>
          <cell r="AI33">
            <v>19771.379709079778</v>
          </cell>
          <cell r="AJ33" t="e">
            <v>#VALUE!</v>
          </cell>
          <cell r="AK33" t="e">
            <v>#VALUE!</v>
          </cell>
          <cell r="AL33" t="e">
            <v>#VALUE!</v>
          </cell>
          <cell r="AM33" t="e">
            <v>#VALUE!</v>
          </cell>
          <cell r="AN33" t="e">
            <v>#VALUE!</v>
          </cell>
          <cell r="AQ33" t="e">
            <v>#VALUE!</v>
          </cell>
          <cell r="AR33" t="e">
            <v>#VALUE!</v>
          </cell>
          <cell r="AS33" t="e">
            <v>#VALUE!</v>
          </cell>
          <cell r="AU33">
            <v>19569.26385385438</v>
          </cell>
        </row>
        <row r="34">
          <cell r="A34" t="str">
            <v>720IOE</v>
          </cell>
          <cell r="B34" t="str">
            <v>720IREP</v>
          </cell>
          <cell r="C34" t="str">
            <v>720I</v>
          </cell>
          <cell r="D34">
            <v>0</v>
          </cell>
          <cell r="E34">
            <v>0</v>
          </cell>
          <cell r="F34">
            <v>0</v>
          </cell>
          <cell r="G34" t="e">
            <v>#VALUE!</v>
          </cell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W34" t="str">
            <v>720I</v>
          </cell>
          <cell r="X34">
            <v>0</v>
          </cell>
          <cell r="Y34">
            <v>0</v>
          </cell>
          <cell r="Z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 t="e">
            <v>#VALUE!</v>
          </cell>
          <cell r="AK34" t="e">
            <v>#VALUE!</v>
          </cell>
          <cell r="AL34" t="e">
            <v>#VALUE!</v>
          </cell>
          <cell r="AM34" t="e">
            <v>#VALUE!</v>
          </cell>
          <cell r="AN34" t="e">
            <v>#VALUE!</v>
          </cell>
          <cell r="AQ34" t="e">
            <v>#VALUE!</v>
          </cell>
          <cell r="AR34" t="e">
            <v>#VALUE!</v>
          </cell>
          <cell r="AS34" t="e">
            <v>#VALUE!</v>
          </cell>
          <cell r="AU34">
            <v>0</v>
          </cell>
        </row>
        <row r="35">
          <cell r="A35" t="str">
            <v>729AOE</v>
          </cell>
          <cell r="B35" t="str">
            <v>729AREP</v>
          </cell>
          <cell r="C35" t="str">
            <v>729A</v>
          </cell>
          <cell r="D35">
            <v>3759</v>
          </cell>
          <cell r="E35">
            <v>7021</v>
          </cell>
          <cell r="F35">
            <v>10780</v>
          </cell>
          <cell r="G35" t="e">
            <v>#VALUE!</v>
          </cell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>
            <v>1338</v>
          </cell>
          <cell r="T35">
            <v>1338</v>
          </cell>
          <cell r="U35">
            <v>1338</v>
          </cell>
          <cell r="V35">
            <v>1338</v>
          </cell>
          <cell r="W35" t="str">
            <v>729A</v>
          </cell>
          <cell r="X35">
            <v>15748.130697364428</v>
          </cell>
          <cell r="Y35">
            <v>15748.130697364428</v>
          </cell>
          <cell r="Z35">
            <v>0</v>
          </cell>
          <cell r="AF35">
            <v>38207.619273776581</v>
          </cell>
          <cell r="AG35">
            <v>44662.826649621173</v>
          </cell>
          <cell r="AH35">
            <v>37446.151470569952</v>
          </cell>
          <cell r="AI35">
            <v>40024.364653340963</v>
          </cell>
          <cell r="AJ35" t="e">
            <v>#VALUE!</v>
          </cell>
          <cell r="AK35" t="e">
            <v>#VALUE!</v>
          </cell>
          <cell r="AL35" t="e">
            <v>#VALUE!</v>
          </cell>
          <cell r="AM35" t="e">
            <v>#VALUE!</v>
          </cell>
          <cell r="AN35" t="e">
            <v>#VALUE!</v>
          </cell>
          <cell r="AQ35" t="e">
            <v>#VALUE!</v>
          </cell>
          <cell r="AR35" t="e">
            <v>#VALUE!</v>
          </cell>
          <cell r="AS35" t="e">
            <v>#VALUE!</v>
          </cell>
          <cell r="AU35">
            <v>41725.883300122427</v>
          </cell>
        </row>
        <row r="36">
          <cell r="A36" t="str">
            <v>729COE</v>
          </cell>
          <cell r="B36" t="str">
            <v>729CREP</v>
          </cell>
          <cell r="C36" t="str">
            <v>729C</v>
          </cell>
          <cell r="D36">
            <v>5833</v>
          </cell>
          <cell r="E36">
            <v>1733</v>
          </cell>
          <cell r="F36">
            <v>7566</v>
          </cell>
          <cell r="G36" t="e">
            <v>#VALUE!</v>
          </cell>
          <cell r="H36" t="e">
            <v>#VALUE!</v>
          </cell>
          <cell r="I36" t="e">
            <v>#VALUE!</v>
          </cell>
          <cell r="J36" t="e">
            <v>#VALUE!</v>
          </cell>
          <cell r="K36" t="e">
            <v>#VALUE!</v>
          </cell>
          <cell r="L36" t="e">
            <v>#VALUE!</v>
          </cell>
          <cell r="M36" t="e">
            <v>#VALUE!</v>
          </cell>
          <cell r="N36" t="e">
            <v>#VALUE!</v>
          </cell>
          <cell r="O36" t="e">
            <v>#VALUE!</v>
          </cell>
          <cell r="P36" t="e">
            <v>#VALUE!</v>
          </cell>
          <cell r="Q36" t="e">
            <v>#VALUE!</v>
          </cell>
          <cell r="R36" t="e">
            <v>#VALUE!</v>
          </cell>
          <cell r="S36">
            <v>1202</v>
          </cell>
          <cell r="T36">
            <v>1202</v>
          </cell>
          <cell r="U36">
            <v>1202</v>
          </cell>
          <cell r="V36">
            <v>1202</v>
          </cell>
          <cell r="W36" t="str">
            <v>729C</v>
          </cell>
          <cell r="X36">
            <v>9341.9256115575954</v>
          </cell>
          <cell r="Y36">
            <v>9341.9256115575954</v>
          </cell>
          <cell r="Z36">
            <v>0</v>
          </cell>
          <cell r="AF36">
            <v>10050.047753481136</v>
          </cell>
          <cell r="AG36">
            <v>11737.408932133534</v>
          </cell>
          <cell r="AH36">
            <v>10904.958807196417</v>
          </cell>
          <cell r="AI36">
            <v>11686.661844288141</v>
          </cell>
          <cell r="AJ36" t="e">
            <v>#VALUE!</v>
          </cell>
          <cell r="AK36" t="e">
            <v>#VALUE!</v>
          </cell>
          <cell r="AL36" t="e">
            <v>#VALUE!</v>
          </cell>
          <cell r="AM36" t="e">
            <v>#VALUE!</v>
          </cell>
          <cell r="AN36" t="e">
            <v>#VALUE!</v>
          </cell>
          <cell r="AQ36" t="e">
            <v>#VALUE!</v>
          </cell>
          <cell r="AR36" t="e">
            <v>#VALUE!</v>
          </cell>
          <cell r="AS36" t="e">
            <v>#VALUE!</v>
          </cell>
          <cell r="AU36">
            <v>11120.478379901178</v>
          </cell>
        </row>
        <row r="37">
          <cell r="A37" t="str">
            <v>729DOE</v>
          </cell>
          <cell r="B37" t="str">
            <v>729DREP</v>
          </cell>
          <cell r="C37" t="str">
            <v>729D</v>
          </cell>
          <cell r="D37">
            <v>0</v>
          </cell>
          <cell r="E37">
            <v>0</v>
          </cell>
          <cell r="F37">
            <v>0</v>
          </cell>
          <cell r="G37" t="e">
            <v>#VALUE!</v>
          </cell>
          <cell r="H37" t="e">
            <v>#VALUE!</v>
          </cell>
          <cell r="I37" t="e">
            <v>#VALUE!</v>
          </cell>
          <cell r="J37" t="e">
            <v>#VALUE!</v>
          </cell>
          <cell r="K37" t="e">
            <v>#VALUE!</v>
          </cell>
          <cell r="L37" t="e">
            <v>#VALUE!</v>
          </cell>
          <cell r="M37" t="e">
            <v>#VALUE!</v>
          </cell>
          <cell r="N37" t="e">
            <v>#VALUE!</v>
          </cell>
          <cell r="O37" t="e">
            <v>#VALUE!</v>
          </cell>
          <cell r="P37" t="e">
            <v>#VALUE!</v>
          </cell>
          <cell r="Q37" t="e">
            <v>#VALUE!</v>
          </cell>
          <cell r="R37" t="e">
            <v>#VALUE!</v>
          </cell>
          <cell r="W37" t="str">
            <v>729D</v>
          </cell>
          <cell r="X37">
            <v>0</v>
          </cell>
          <cell r="Y37">
            <v>0</v>
          </cell>
          <cell r="Z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 t="e">
            <v>#VALUE!</v>
          </cell>
          <cell r="AK37" t="e">
            <v>#VALUE!</v>
          </cell>
          <cell r="AL37" t="e">
            <v>#VALUE!</v>
          </cell>
          <cell r="AM37" t="e">
            <v>#VALUE!</v>
          </cell>
          <cell r="AN37" t="e">
            <v>#VALUE!</v>
          </cell>
          <cell r="AQ37" t="e">
            <v>#VALUE!</v>
          </cell>
          <cell r="AR37" t="e">
            <v>#VALUE!</v>
          </cell>
          <cell r="AS37" t="e">
            <v>#VALUE!</v>
          </cell>
          <cell r="AU37">
            <v>0</v>
          </cell>
        </row>
        <row r="38">
          <cell r="A38" t="str">
            <v>729GOE</v>
          </cell>
          <cell r="B38" t="str">
            <v>729GREP</v>
          </cell>
          <cell r="C38" t="str">
            <v>729G</v>
          </cell>
          <cell r="D38">
            <v>0</v>
          </cell>
          <cell r="E38">
            <v>0</v>
          </cell>
          <cell r="F38">
            <v>0</v>
          </cell>
          <cell r="G38" t="e">
            <v>#VALUE!</v>
          </cell>
          <cell r="H38" t="e">
            <v>#VALUE!</v>
          </cell>
          <cell r="I38" t="e">
            <v>#VALUE!</v>
          </cell>
          <cell r="J38" t="e">
            <v>#VALUE!</v>
          </cell>
          <cell r="K38" t="e">
            <v>#VALUE!</v>
          </cell>
          <cell r="L38" t="e">
            <v>#VALUE!</v>
          </cell>
          <cell r="M38" t="e">
            <v>#VALUE!</v>
          </cell>
          <cell r="N38" t="e">
            <v>#VALUE!</v>
          </cell>
          <cell r="O38" t="e">
            <v>#VALUE!</v>
          </cell>
          <cell r="P38" t="e">
            <v>#VALUE!</v>
          </cell>
          <cell r="Q38" t="e">
            <v>#VALUE!</v>
          </cell>
          <cell r="R38" t="e">
            <v>#VALUE!</v>
          </cell>
          <cell r="W38" t="str">
            <v>729G</v>
          </cell>
          <cell r="X38">
            <v>0</v>
          </cell>
          <cell r="Y38">
            <v>0</v>
          </cell>
          <cell r="Z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 t="e">
            <v>#VALUE!</v>
          </cell>
          <cell r="AK38" t="e">
            <v>#VALUE!</v>
          </cell>
          <cell r="AL38" t="e">
            <v>#VALUE!</v>
          </cell>
          <cell r="AM38" t="e">
            <v>#VALUE!</v>
          </cell>
          <cell r="AN38" t="e">
            <v>#VALUE!</v>
          </cell>
          <cell r="AQ38" t="e">
            <v>#VALUE!</v>
          </cell>
          <cell r="AR38" t="e">
            <v>#VALUE!</v>
          </cell>
          <cell r="AS38" t="e">
            <v>#VALUE!</v>
          </cell>
          <cell r="AU38">
            <v>0</v>
          </cell>
        </row>
        <row r="39">
          <cell r="A39" t="str">
            <v>729IOE</v>
          </cell>
          <cell r="B39" t="str">
            <v>729IREP</v>
          </cell>
          <cell r="C39" t="str">
            <v>729I</v>
          </cell>
          <cell r="D39">
            <v>0</v>
          </cell>
          <cell r="E39">
            <v>0</v>
          </cell>
          <cell r="F39">
            <v>0</v>
          </cell>
          <cell r="G39" t="e">
            <v>#VALUE!</v>
          </cell>
          <cell r="H39" t="e">
            <v>#VALUE!</v>
          </cell>
          <cell r="I39" t="e">
            <v>#VALUE!</v>
          </cell>
          <cell r="J39" t="e">
            <v>#VALUE!</v>
          </cell>
          <cell r="K39" t="e">
            <v>#VALUE!</v>
          </cell>
          <cell r="L39" t="e">
            <v>#VALUE!</v>
          </cell>
          <cell r="M39" t="e">
            <v>#VALUE!</v>
          </cell>
          <cell r="N39" t="e">
            <v>#VALUE!</v>
          </cell>
          <cell r="O39" t="e">
            <v>#VALUE!</v>
          </cell>
          <cell r="P39" t="e">
            <v>#VALUE!</v>
          </cell>
          <cell r="Q39" t="e">
            <v>#VALUE!</v>
          </cell>
          <cell r="R39" t="e">
            <v>#VALUE!</v>
          </cell>
          <cell r="W39" t="str">
            <v>729I</v>
          </cell>
          <cell r="X39">
            <v>0</v>
          </cell>
          <cell r="Y39">
            <v>0</v>
          </cell>
          <cell r="Z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 t="e">
            <v>#VALUE!</v>
          </cell>
          <cell r="AK39" t="e">
            <v>#VALUE!</v>
          </cell>
          <cell r="AL39" t="e">
            <v>#VALUE!</v>
          </cell>
          <cell r="AM39" t="e">
            <v>#VALUE!</v>
          </cell>
          <cell r="AN39" t="e">
            <v>#VALUE!</v>
          </cell>
          <cell r="AQ39" t="e">
            <v>#VALUE!</v>
          </cell>
          <cell r="AR39" t="e">
            <v>#VALUE!</v>
          </cell>
          <cell r="AS39" t="e">
            <v>#VALUE!</v>
          </cell>
          <cell r="AU39">
            <v>0</v>
          </cell>
        </row>
        <row r="40">
          <cell r="A40" t="str">
            <v>729JOE</v>
          </cell>
          <cell r="B40" t="str">
            <v>729JREP</v>
          </cell>
          <cell r="C40" t="str">
            <v>729J</v>
          </cell>
          <cell r="D40">
            <v>1</v>
          </cell>
          <cell r="E40">
            <v>0</v>
          </cell>
          <cell r="F40">
            <v>1</v>
          </cell>
          <cell r="G40" t="e">
            <v>#VALUE!</v>
          </cell>
          <cell r="H40" t="e">
            <v>#VALUE!</v>
          </cell>
          <cell r="I40" t="e">
            <v>#VALUE!</v>
          </cell>
          <cell r="J40" t="e">
            <v>#VALUE!</v>
          </cell>
          <cell r="K40" t="e">
            <v>#VALUE!</v>
          </cell>
          <cell r="L40" t="e">
            <v>#VALUE!</v>
          </cell>
          <cell r="M40" t="e">
            <v>#VALUE!</v>
          </cell>
          <cell r="N40" t="e">
            <v>#VALUE!</v>
          </cell>
          <cell r="O40" t="e">
            <v>#VALUE!</v>
          </cell>
          <cell r="P40" t="e">
            <v>#VALUE!</v>
          </cell>
          <cell r="Q40" t="e">
            <v>#VALUE!</v>
          </cell>
          <cell r="R40" t="e">
            <v>#VALUE!</v>
          </cell>
          <cell r="W40" t="str">
            <v>729J</v>
          </cell>
          <cell r="X40">
            <v>1</v>
          </cell>
          <cell r="Y40">
            <v>1</v>
          </cell>
          <cell r="Z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 t="e">
            <v>#VALUE!</v>
          </cell>
          <cell r="AK40" t="e">
            <v>#VALUE!</v>
          </cell>
          <cell r="AL40" t="e">
            <v>#VALUE!</v>
          </cell>
          <cell r="AM40" t="e">
            <v>#VALUE!</v>
          </cell>
          <cell r="AN40" t="e">
            <v>#VALUE!</v>
          </cell>
          <cell r="AQ40" t="e">
            <v>#VALUE!</v>
          </cell>
          <cell r="AR40" t="e">
            <v>#VALUE!</v>
          </cell>
          <cell r="AS40" t="e">
            <v>#VALUE!</v>
          </cell>
          <cell r="AU40">
            <v>0</v>
          </cell>
        </row>
        <row r="41">
          <cell r="A41" t="str">
            <v>746DOE</v>
          </cell>
          <cell r="B41" t="str">
            <v>746DREP</v>
          </cell>
          <cell r="C41" t="str">
            <v>746D</v>
          </cell>
          <cell r="D41">
            <v>964</v>
          </cell>
          <cell r="E41">
            <v>2044</v>
          </cell>
          <cell r="F41">
            <v>3008</v>
          </cell>
          <cell r="G41" t="e">
            <v>#VALUE!</v>
          </cell>
          <cell r="H41" t="e">
            <v>#VALUE!</v>
          </cell>
          <cell r="I41" t="e">
            <v>#VALUE!</v>
          </cell>
          <cell r="J41" t="e">
            <v>#VALUE!</v>
          </cell>
          <cell r="K41" t="e">
            <v>#VALUE!</v>
          </cell>
          <cell r="L41" t="e">
            <v>#VALUE!</v>
          </cell>
          <cell r="M41" t="e">
            <v>#VALUE!</v>
          </cell>
          <cell r="N41" t="e">
            <v>#VALUE!</v>
          </cell>
          <cell r="O41" t="e">
            <v>#VALUE!</v>
          </cell>
          <cell r="P41" t="e">
            <v>#VALUE!</v>
          </cell>
          <cell r="Q41" t="e">
            <v>#VALUE!</v>
          </cell>
          <cell r="R41" t="e">
            <v>#VALUE!</v>
          </cell>
          <cell r="S41">
            <v>106</v>
          </cell>
          <cell r="T41">
            <v>106</v>
          </cell>
          <cell r="U41">
            <v>106</v>
          </cell>
          <cell r="V41">
            <v>106</v>
          </cell>
          <cell r="W41" t="str">
            <v>746D</v>
          </cell>
          <cell r="X41">
            <v>1799.0584504590952</v>
          </cell>
          <cell r="Y41">
            <v>1799.0584504590952</v>
          </cell>
          <cell r="Z41">
            <v>0</v>
          </cell>
          <cell r="AF41">
            <v>5529.6456264423023</v>
          </cell>
          <cell r="AG41">
            <v>5814.0929311291529</v>
          </cell>
          <cell r="AH41">
            <v>5983.2012464980589</v>
          </cell>
          <cell r="AI41">
            <v>6144.5620867618327</v>
          </cell>
          <cell r="AJ41" t="e">
            <v>#VALUE!</v>
          </cell>
          <cell r="AK41" t="e">
            <v>#VALUE!</v>
          </cell>
          <cell r="AL41" t="e">
            <v>#VALUE!</v>
          </cell>
          <cell r="AM41" t="e">
            <v>#VALUE!</v>
          </cell>
          <cell r="AN41" t="e">
            <v>#VALUE!</v>
          </cell>
          <cell r="AQ41" t="e">
            <v>#VALUE!</v>
          </cell>
          <cell r="AR41" t="e">
            <v>#VALUE!</v>
          </cell>
          <cell r="AS41" t="e">
            <v>#VALUE!</v>
          </cell>
          <cell r="AU41">
            <v>5783.8312963518802</v>
          </cell>
        </row>
        <row r="42">
          <cell r="A42" t="str">
            <v>421AOE</v>
          </cell>
          <cell r="B42" t="str">
            <v>421AREP</v>
          </cell>
          <cell r="C42" t="str">
            <v>421A</v>
          </cell>
          <cell r="D42">
            <v>816</v>
          </cell>
          <cell r="E42">
            <v>411</v>
          </cell>
          <cell r="F42">
            <v>1227</v>
          </cell>
          <cell r="G42" t="e">
            <v>#VALUE!</v>
          </cell>
          <cell r="H42" t="e">
            <v>#VALUE!</v>
          </cell>
          <cell r="I42" t="e">
            <v>#VALUE!</v>
          </cell>
          <cell r="J42" t="e">
            <v>#VALUE!</v>
          </cell>
          <cell r="K42" t="e">
            <v>#VALUE!</v>
          </cell>
          <cell r="L42" t="e">
            <v>#VALUE!</v>
          </cell>
          <cell r="M42" t="e">
            <v>#VALUE!</v>
          </cell>
          <cell r="N42" t="e">
            <v>#VALUE!</v>
          </cell>
          <cell r="O42" t="e">
            <v>#VALUE!</v>
          </cell>
          <cell r="P42" t="e">
            <v>#VALUE!</v>
          </cell>
          <cell r="Q42" t="e">
            <v>#VALUE!</v>
          </cell>
          <cell r="R42" t="e">
            <v>#VALUE!</v>
          </cell>
          <cell r="S42">
            <v>608</v>
          </cell>
          <cell r="T42">
            <v>608</v>
          </cell>
          <cell r="U42">
            <v>608</v>
          </cell>
          <cell r="V42">
            <v>608</v>
          </cell>
          <cell r="W42" t="str">
            <v>421A</v>
          </cell>
          <cell r="X42">
            <v>2061.9479121968297</v>
          </cell>
          <cell r="Y42">
            <v>2061.9479121968297</v>
          </cell>
          <cell r="Z42">
            <v>0</v>
          </cell>
          <cell r="AF42">
            <v>1765.8091816275262</v>
          </cell>
          <cell r="AG42">
            <v>2050.617114148095</v>
          </cell>
          <cell r="AH42">
            <v>1629.9777061177167</v>
          </cell>
          <cell r="AI42">
            <v>1735.1375581253112</v>
          </cell>
          <cell r="AJ42" t="e">
            <v>#VALUE!</v>
          </cell>
          <cell r="AK42" t="e">
            <v>#VALUE!</v>
          </cell>
          <cell r="AL42" t="e">
            <v>#VALUE!</v>
          </cell>
          <cell r="AM42" t="e">
            <v>#VALUE!</v>
          </cell>
          <cell r="AN42" t="e">
            <v>#VALUE!</v>
          </cell>
          <cell r="AQ42" t="e">
            <v>#VALUE!</v>
          </cell>
          <cell r="AR42" t="e">
            <v>#VALUE!</v>
          </cell>
          <cell r="AS42" t="e">
            <v>#VALUE!</v>
          </cell>
          <cell r="AU42">
            <v>1879.7323546357538</v>
          </cell>
        </row>
        <row r="43">
          <cell r="A43" t="str">
            <v>421BOE</v>
          </cell>
          <cell r="B43" t="str">
            <v>421BREP</v>
          </cell>
          <cell r="C43" t="str">
            <v>421B</v>
          </cell>
          <cell r="D43">
            <v>1</v>
          </cell>
          <cell r="E43">
            <v>14</v>
          </cell>
          <cell r="F43">
            <v>15</v>
          </cell>
          <cell r="G43" t="e">
            <v>#VALUE!</v>
          </cell>
          <cell r="H43" t="e">
            <v>#VALUE!</v>
          </cell>
          <cell r="I43" t="e">
            <v>#VALUE!</v>
          </cell>
          <cell r="J43" t="e">
            <v>#VALUE!</v>
          </cell>
          <cell r="K43" t="e">
            <v>#VALUE!</v>
          </cell>
          <cell r="L43" t="e">
            <v>#VALUE!</v>
          </cell>
          <cell r="M43" t="e">
            <v>#VALUE!</v>
          </cell>
          <cell r="N43" t="e">
            <v>#VALUE!</v>
          </cell>
          <cell r="O43" t="e">
            <v>#VALUE!</v>
          </cell>
          <cell r="P43" t="e">
            <v>#VALUE!</v>
          </cell>
          <cell r="Q43" t="e">
            <v>#VALUE!</v>
          </cell>
          <cell r="R43" t="e">
            <v>#VALUE!</v>
          </cell>
          <cell r="W43" t="str">
            <v>421B</v>
          </cell>
          <cell r="X43">
            <v>15</v>
          </cell>
          <cell r="Y43">
            <v>1</v>
          </cell>
          <cell r="Z43">
            <v>14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 t="e">
            <v>#VALUE!</v>
          </cell>
          <cell r="AK43" t="e">
            <v>#VALUE!</v>
          </cell>
          <cell r="AL43" t="e">
            <v>#VALUE!</v>
          </cell>
          <cell r="AM43" t="e">
            <v>#VALUE!</v>
          </cell>
          <cell r="AN43" t="e">
            <v>#VALUE!</v>
          </cell>
          <cell r="AQ43" t="e">
            <v>#VALUE!</v>
          </cell>
          <cell r="AR43" t="e">
            <v>#VALUE!</v>
          </cell>
          <cell r="AS43" t="e">
            <v>#VALUE!</v>
          </cell>
          <cell r="AU43">
            <v>0</v>
          </cell>
        </row>
        <row r="44">
          <cell r="A44" t="str">
            <v>422AOE</v>
          </cell>
          <cell r="B44" t="str">
            <v>422AREP</v>
          </cell>
          <cell r="C44" t="str">
            <v>422A</v>
          </cell>
          <cell r="D44">
            <v>0</v>
          </cell>
          <cell r="E44">
            <v>0</v>
          </cell>
          <cell r="F44">
            <v>0</v>
          </cell>
          <cell r="G44" t="e">
            <v>#VALUE!</v>
          </cell>
          <cell r="H44" t="e">
            <v>#VALUE!</v>
          </cell>
          <cell r="I44" t="e">
            <v>#VALUE!</v>
          </cell>
          <cell r="J44" t="e">
            <v>#VALUE!</v>
          </cell>
          <cell r="K44" t="e">
            <v>#VALUE!</v>
          </cell>
          <cell r="L44" t="e">
            <v>#VALUE!</v>
          </cell>
          <cell r="M44" t="e">
            <v>#VALUE!</v>
          </cell>
          <cell r="N44" t="e">
            <v>#VALUE!</v>
          </cell>
          <cell r="O44" t="e">
            <v>#VALUE!</v>
          </cell>
          <cell r="P44" t="e">
            <v>#VALUE!</v>
          </cell>
          <cell r="Q44" t="e">
            <v>#VALUE!</v>
          </cell>
          <cell r="R44" t="e">
            <v>#VALUE!</v>
          </cell>
          <cell r="W44" t="str">
            <v>422A</v>
          </cell>
          <cell r="X44">
            <v>0</v>
          </cell>
          <cell r="Y44">
            <v>0</v>
          </cell>
          <cell r="Z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 t="e">
            <v>#VALUE!</v>
          </cell>
          <cell r="AK44" t="e">
            <v>#VALUE!</v>
          </cell>
          <cell r="AL44" t="e">
            <v>#VALUE!</v>
          </cell>
          <cell r="AM44" t="e">
            <v>#VALUE!</v>
          </cell>
          <cell r="AN44" t="e">
            <v>#VALUE!</v>
          </cell>
          <cell r="AQ44" t="e">
            <v>#VALUE!</v>
          </cell>
          <cell r="AR44" t="e">
            <v>#VALUE!</v>
          </cell>
          <cell r="AS44" t="e">
            <v>#VALUE!</v>
          </cell>
          <cell r="AU44">
            <v>0</v>
          </cell>
        </row>
        <row r="45">
          <cell r="C45" t="str">
            <v>Total</v>
          </cell>
          <cell r="D45">
            <v>95504</v>
          </cell>
          <cell r="E45">
            <v>40186</v>
          </cell>
          <cell r="F45">
            <v>135690</v>
          </cell>
          <cell r="G45" t="e">
            <v>#VALUE!</v>
          </cell>
          <cell r="H45" t="e">
            <v>#VALUE!</v>
          </cell>
          <cell r="I45" t="e">
            <v>#VALUE!</v>
          </cell>
          <cell r="J45" t="e">
            <v>#VALUE!</v>
          </cell>
          <cell r="K45" t="e">
            <v>#VALUE!</v>
          </cell>
          <cell r="L45" t="e">
            <v>#VALUE!</v>
          </cell>
          <cell r="M45" t="e">
            <v>#VALUE!</v>
          </cell>
          <cell r="N45" t="e">
            <v>#VALUE!</v>
          </cell>
          <cell r="O45" t="e">
            <v>#VALUE!</v>
          </cell>
          <cell r="P45" t="e">
            <v>#VALUE!</v>
          </cell>
          <cell r="Q45" t="e">
            <v>#VALUE!</v>
          </cell>
          <cell r="R45" t="e">
            <v>#VALUE!</v>
          </cell>
          <cell r="S45">
            <v>11096</v>
          </cell>
          <cell r="T45">
            <v>11096</v>
          </cell>
          <cell r="U45">
            <v>11096</v>
          </cell>
          <cell r="V45">
            <v>11096</v>
          </cell>
          <cell r="X45">
            <v>103145.04555500676</v>
          </cell>
          <cell r="Y45">
            <v>91963.629693625495</v>
          </cell>
          <cell r="Z45">
            <v>11181.415861381278</v>
          </cell>
          <cell r="AF45">
            <v>151989.34967785262</v>
          </cell>
          <cell r="AG45">
            <v>169193.28753464739</v>
          </cell>
          <cell r="AH45">
            <v>150082.13221315006</v>
          </cell>
          <cell r="AI45">
            <v>160082.78164107486</v>
          </cell>
          <cell r="AK45" t="e">
            <v>#VALUE!</v>
          </cell>
          <cell r="AL45" t="e">
            <v>#VALUE!</v>
          </cell>
          <cell r="AM45" t="e">
            <v>#VALUE!</v>
          </cell>
          <cell r="AN45" t="e">
            <v>#VALUE!</v>
          </cell>
          <cell r="AQ45" t="e">
            <v>#VALUE!</v>
          </cell>
          <cell r="AR45" t="e">
            <v>#VALUE!</v>
          </cell>
          <cell r="AS45" t="e">
            <v>#VALUE!</v>
          </cell>
          <cell r="AU45">
            <v>161829.89555935512</v>
          </cell>
        </row>
        <row r="46">
          <cell r="C46" t="str">
            <v>Confirm</v>
          </cell>
          <cell r="E46">
            <v>-79</v>
          </cell>
          <cell r="L46" t="e">
            <v>#VALUE!</v>
          </cell>
          <cell r="R46">
            <v>0</v>
          </cell>
          <cell r="V46">
            <v>0</v>
          </cell>
        </row>
        <row r="47">
          <cell r="B47">
            <v>0</v>
          </cell>
          <cell r="C47" t="str">
            <v>T/L</v>
          </cell>
          <cell r="V47">
            <v>0</v>
          </cell>
          <cell r="AI47">
            <v>0</v>
          </cell>
          <cell r="AN4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to6"/>
      <sheetName val="7to12"/>
      <sheetName val="Day"/>
      <sheetName val="week"/>
      <sheetName val="bpln"/>
      <sheetName val="bpres"/>
      <sheetName val="o"/>
      <sheetName val="div"/>
      <sheetName val="a"/>
      <sheetName val="b"/>
      <sheetName val="c"/>
      <sheetName val="ciip"/>
      <sheetName val="d"/>
      <sheetName val="e"/>
      <sheetName val="de"/>
      <sheetName val="jm"/>
      <sheetName val="gf"/>
      <sheetName val="dm"/>
      <sheetName val="kd"/>
      <sheetName val="th"/>
      <sheetName val="mf"/>
      <sheetName val="su"/>
      <sheetName val="ce"/>
      <sheetName val="LavC"/>
      <sheetName val="63k2"/>
      <sheetName val="7k4"/>
      <sheetName val="8k10"/>
      <sheetName val="105"/>
      <sheetName val="corpsaf"/>
      <sheetName val="7k3"/>
      <sheetName val="man"/>
      <sheetName val="gk"/>
      <sheetName val="cb"/>
      <sheetName val="instruction"/>
      <sheetName val="BPDIV"/>
      <sheetName val="p"/>
      <sheetName val="cost"/>
      <sheetName val="costbud"/>
      <sheetName val="strat"/>
      <sheetName val="refine"/>
      <sheetName val="oldsheet"/>
      <sheetName val="month"/>
      <sheetName val="bpdm"/>
      <sheetName val="sk"/>
      <sheetName val="Cost Center-Cost Element"/>
      <sheetName val="PSR Operations"/>
      <sheetName val="RSSNO3"/>
      <sheetName val="製造原価"/>
      <sheetName val="流通費"/>
      <sheetName val="試験研究費"/>
      <sheetName val="Feedstock"/>
      <sheetName val="Colloidal1"/>
      <sheetName val="Gum2"/>
      <sheetName val="SUMMARY"/>
      <sheetName val="8月"/>
      <sheetName val="Cost_Center-Cost_Element"/>
      <sheetName val="Cost_Center-Cost_Element1"/>
      <sheetName val="Cost_Center-Cost_Element2"/>
      <sheetName val="休日"/>
      <sheetName val="sales 98 99"/>
      <sheetName val="BFAU"/>
      <sheetName val="PSRLTR-MODIFIED"/>
      <sheetName val="F"/>
      <sheetName val="G"/>
      <sheetName val="H"/>
      <sheetName val="I"/>
      <sheetName val="J"/>
      <sheetName val="K"/>
      <sheetName val="L"/>
      <sheetName val="M"/>
      <sheetName val="BRtrack"/>
      <sheetName val="1"/>
      <sheetName val="2"/>
      <sheetName val="u1"/>
      <sheetName val="汇总数据"/>
      <sheetName val="Cost_Center-Cost_Element3"/>
      <sheetName val="PSR_Operations"/>
      <sheetName val="sales_98_99"/>
      <sheetName val="Cost_Center-Cost_Element4"/>
      <sheetName val="PSR_Operations1"/>
      <sheetName val="sales_98_991"/>
    </sheetNames>
    <sheetDataSet>
      <sheetData sheetId="0">
        <row r="5">
          <cell r="I5">
            <v>37073</v>
          </cell>
        </row>
      </sheetData>
      <sheetData sheetId="1" refreshError="1">
        <row r="5">
          <cell r="I5">
            <v>37073</v>
          </cell>
          <cell r="J5">
            <v>37074</v>
          </cell>
          <cell r="K5">
            <v>37075</v>
          </cell>
          <cell r="L5">
            <v>37076</v>
          </cell>
          <cell r="M5">
            <v>37077</v>
          </cell>
          <cell r="N5">
            <v>37078</v>
          </cell>
          <cell r="O5">
            <v>37079</v>
          </cell>
          <cell r="P5">
            <v>37080</v>
          </cell>
          <cell r="Q5">
            <v>37081</v>
          </cell>
          <cell r="R5">
            <v>37082</v>
          </cell>
          <cell r="S5">
            <v>37083</v>
          </cell>
          <cell r="T5">
            <v>37084</v>
          </cell>
          <cell r="U5">
            <v>37085</v>
          </cell>
          <cell r="V5">
            <v>37086</v>
          </cell>
          <cell r="W5">
            <v>37087</v>
          </cell>
          <cell r="X5">
            <v>37088</v>
          </cell>
          <cell r="Y5">
            <v>37089</v>
          </cell>
          <cell r="Z5">
            <v>37090</v>
          </cell>
          <cell r="AA5">
            <v>37091</v>
          </cell>
          <cell r="AB5">
            <v>37092</v>
          </cell>
          <cell r="AC5">
            <v>37093</v>
          </cell>
          <cell r="AD5">
            <v>37094</v>
          </cell>
          <cell r="AE5">
            <v>37095</v>
          </cell>
          <cell r="AF5">
            <v>37096</v>
          </cell>
          <cell r="AG5">
            <v>37097</v>
          </cell>
          <cell r="AH5">
            <v>37098</v>
          </cell>
          <cell r="AI5">
            <v>37099</v>
          </cell>
          <cell r="AJ5">
            <v>37100</v>
          </cell>
          <cell r="AK5">
            <v>37101</v>
          </cell>
          <cell r="AL5">
            <v>37102</v>
          </cell>
          <cell r="AM5">
            <v>37103</v>
          </cell>
          <cell r="AN5">
            <v>37104</v>
          </cell>
          <cell r="AO5">
            <v>37105</v>
          </cell>
          <cell r="AP5">
            <v>37106</v>
          </cell>
          <cell r="AQ5">
            <v>37107</v>
          </cell>
          <cell r="AR5">
            <v>37108</v>
          </cell>
          <cell r="AS5">
            <v>37109</v>
          </cell>
          <cell r="AT5">
            <v>37110</v>
          </cell>
          <cell r="AU5">
            <v>37111</v>
          </cell>
          <cell r="AV5">
            <v>37112</v>
          </cell>
          <cell r="AW5">
            <v>37113</v>
          </cell>
          <cell r="AX5">
            <v>37114</v>
          </cell>
          <cell r="AY5">
            <v>37115</v>
          </cell>
          <cell r="AZ5">
            <v>37116</v>
          </cell>
          <cell r="BA5">
            <v>37117</v>
          </cell>
          <cell r="BB5">
            <v>37118</v>
          </cell>
          <cell r="BC5">
            <v>37119</v>
          </cell>
          <cell r="BD5">
            <v>37120</v>
          </cell>
          <cell r="BE5">
            <v>37121</v>
          </cell>
          <cell r="BF5">
            <v>37122</v>
          </cell>
          <cell r="BG5">
            <v>37123</v>
          </cell>
          <cell r="BH5">
            <v>37124</v>
          </cell>
          <cell r="BI5">
            <v>37125</v>
          </cell>
          <cell r="BJ5">
            <v>37126</v>
          </cell>
          <cell r="BK5">
            <v>37127</v>
          </cell>
          <cell r="BL5">
            <v>37128</v>
          </cell>
          <cell r="BM5">
            <v>37129</v>
          </cell>
          <cell r="BN5">
            <v>37130</v>
          </cell>
          <cell r="BO5">
            <v>37131</v>
          </cell>
          <cell r="BP5">
            <v>37132</v>
          </cell>
          <cell r="BQ5">
            <v>37133</v>
          </cell>
          <cell r="BR5">
            <v>37134</v>
          </cell>
          <cell r="BS5">
            <v>37135</v>
          </cell>
          <cell r="BT5">
            <v>37136</v>
          </cell>
          <cell r="BU5">
            <v>37137</v>
          </cell>
          <cell r="BV5">
            <v>37138</v>
          </cell>
          <cell r="BW5">
            <v>37139</v>
          </cell>
          <cell r="BX5">
            <v>37140</v>
          </cell>
          <cell r="BY5">
            <v>37141</v>
          </cell>
          <cell r="BZ5">
            <v>37142</v>
          </cell>
          <cell r="CA5">
            <v>37143</v>
          </cell>
          <cell r="CB5">
            <v>37144</v>
          </cell>
          <cell r="CC5">
            <v>37145</v>
          </cell>
          <cell r="CD5">
            <v>37146</v>
          </cell>
          <cell r="CE5">
            <v>37147</v>
          </cell>
          <cell r="CF5">
            <v>37148</v>
          </cell>
          <cell r="CG5">
            <v>37149</v>
          </cell>
          <cell r="CH5">
            <v>37150</v>
          </cell>
          <cell r="CI5">
            <v>37151</v>
          </cell>
          <cell r="CJ5">
            <v>37152</v>
          </cell>
          <cell r="CK5">
            <v>37153</v>
          </cell>
          <cell r="CL5">
            <v>37154</v>
          </cell>
          <cell r="CM5">
            <v>37155</v>
          </cell>
          <cell r="CN5">
            <v>37156</v>
          </cell>
          <cell r="CO5">
            <v>37157</v>
          </cell>
          <cell r="CP5">
            <v>37158</v>
          </cell>
          <cell r="CQ5">
            <v>37159</v>
          </cell>
          <cell r="CR5">
            <v>37160</v>
          </cell>
          <cell r="CS5">
            <v>37161</v>
          </cell>
          <cell r="CT5">
            <v>37162</v>
          </cell>
          <cell r="CU5">
            <v>37163</v>
          </cell>
          <cell r="CV5">
            <v>37164</v>
          </cell>
          <cell r="CW5">
            <v>37165</v>
          </cell>
          <cell r="CX5">
            <v>37166</v>
          </cell>
          <cell r="CY5">
            <v>37167</v>
          </cell>
          <cell r="CZ5">
            <v>37168</v>
          </cell>
          <cell r="DA5">
            <v>37169</v>
          </cell>
          <cell r="DB5">
            <v>37170</v>
          </cell>
          <cell r="DC5">
            <v>37171</v>
          </cell>
          <cell r="DD5">
            <v>37172</v>
          </cell>
          <cell r="DE5">
            <v>37173</v>
          </cell>
          <cell r="DF5">
            <v>37174</v>
          </cell>
          <cell r="DG5">
            <v>37175</v>
          </cell>
          <cell r="DH5">
            <v>37176</v>
          </cell>
          <cell r="DI5">
            <v>37177</v>
          </cell>
          <cell r="DJ5">
            <v>37178</v>
          </cell>
          <cell r="DK5">
            <v>37179</v>
          </cell>
          <cell r="DL5">
            <v>37180</v>
          </cell>
          <cell r="DM5">
            <v>37181</v>
          </cell>
          <cell r="DN5">
            <v>37182</v>
          </cell>
          <cell r="DO5">
            <v>37183</v>
          </cell>
          <cell r="DP5">
            <v>37184</v>
          </cell>
          <cell r="DQ5">
            <v>37185</v>
          </cell>
          <cell r="DR5">
            <v>37186</v>
          </cell>
          <cell r="DS5">
            <v>37187</v>
          </cell>
          <cell r="DT5">
            <v>37188</v>
          </cell>
          <cell r="DU5">
            <v>37189</v>
          </cell>
          <cell r="DV5">
            <v>37190</v>
          </cell>
          <cell r="DW5">
            <v>37191</v>
          </cell>
          <cell r="DX5">
            <v>37192</v>
          </cell>
          <cell r="DY5">
            <v>37193</v>
          </cell>
          <cell r="DZ5">
            <v>37194</v>
          </cell>
          <cell r="EA5">
            <v>37195</v>
          </cell>
          <cell r="EB5">
            <v>37196</v>
          </cell>
          <cell r="EC5">
            <v>37197</v>
          </cell>
          <cell r="ED5">
            <v>37198</v>
          </cell>
          <cell r="EE5">
            <v>37199</v>
          </cell>
          <cell r="EF5">
            <v>37200</v>
          </cell>
          <cell r="EG5">
            <v>37201</v>
          </cell>
          <cell r="EH5">
            <v>37202</v>
          </cell>
          <cell r="EI5">
            <v>37203</v>
          </cell>
          <cell r="EJ5">
            <v>37204</v>
          </cell>
          <cell r="EK5">
            <v>37205</v>
          </cell>
          <cell r="EL5">
            <v>37206</v>
          </cell>
          <cell r="EM5">
            <v>37207</v>
          </cell>
          <cell r="EN5">
            <v>37208</v>
          </cell>
          <cell r="EO5">
            <v>37209</v>
          </cell>
          <cell r="EP5">
            <v>37210</v>
          </cell>
          <cell r="EQ5">
            <v>37211</v>
          </cell>
          <cell r="ER5">
            <v>37212</v>
          </cell>
          <cell r="ES5">
            <v>37213</v>
          </cell>
          <cell r="ET5">
            <v>37214</v>
          </cell>
          <cell r="EU5">
            <v>37215</v>
          </cell>
          <cell r="EV5">
            <v>37216</v>
          </cell>
          <cell r="EW5">
            <v>37217</v>
          </cell>
          <cell r="EX5">
            <v>37218</v>
          </cell>
          <cell r="EY5">
            <v>37219</v>
          </cell>
          <cell r="EZ5">
            <v>37220</v>
          </cell>
          <cell r="FA5">
            <v>37221</v>
          </cell>
          <cell r="FB5">
            <v>37222</v>
          </cell>
          <cell r="FC5">
            <v>37223</v>
          </cell>
          <cell r="FD5">
            <v>37224</v>
          </cell>
          <cell r="FE5">
            <v>37225</v>
          </cell>
          <cell r="FF5">
            <v>37226</v>
          </cell>
          <cell r="FG5">
            <v>37227</v>
          </cell>
          <cell r="FH5">
            <v>37228</v>
          </cell>
          <cell r="FI5">
            <v>37229</v>
          </cell>
          <cell r="FJ5">
            <v>37230</v>
          </cell>
          <cell r="FK5">
            <v>37231</v>
          </cell>
          <cell r="FL5">
            <v>37232</v>
          </cell>
          <cell r="FM5">
            <v>37233</v>
          </cell>
          <cell r="FN5">
            <v>37234</v>
          </cell>
          <cell r="FO5">
            <v>37235</v>
          </cell>
          <cell r="FP5">
            <v>37236</v>
          </cell>
          <cell r="FQ5">
            <v>37237</v>
          </cell>
          <cell r="FR5">
            <v>37238</v>
          </cell>
          <cell r="FS5">
            <v>37239</v>
          </cell>
          <cell r="FT5">
            <v>37240</v>
          </cell>
          <cell r="FU5">
            <v>37241</v>
          </cell>
          <cell r="FV5">
            <v>37242</v>
          </cell>
          <cell r="FW5">
            <v>37243</v>
          </cell>
          <cell r="FX5">
            <v>37244</v>
          </cell>
          <cell r="FY5">
            <v>37245</v>
          </cell>
          <cell r="FZ5">
            <v>37246</v>
          </cell>
          <cell r="GA5">
            <v>37247</v>
          </cell>
          <cell r="GB5">
            <v>37248</v>
          </cell>
          <cell r="GC5">
            <v>37249</v>
          </cell>
          <cell r="GD5">
            <v>37250</v>
          </cell>
          <cell r="GE5">
            <v>37251</v>
          </cell>
          <cell r="GF5">
            <v>37252</v>
          </cell>
          <cell r="GG5">
            <v>37253</v>
          </cell>
          <cell r="GH5">
            <v>37254</v>
          </cell>
          <cell r="GI5">
            <v>37255</v>
          </cell>
          <cell r="GJ5">
            <v>37256</v>
          </cell>
          <cell r="GK5">
            <v>7</v>
          </cell>
          <cell r="GL5">
            <v>8</v>
          </cell>
          <cell r="GM5">
            <v>9</v>
          </cell>
          <cell r="GN5">
            <v>10</v>
          </cell>
          <cell r="GO5">
            <v>11</v>
          </cell>
          <cell r="GP5">
            <v>12</v>
          </cell>
          <cell r="GR5">
            <v>7</v>
          </cell>
          <cell r="GS5">
            <v>8</v>
          </cell>
          <cell r="GT5">
            <v>9</v>
          </cell>
          <cell r="GU5">
            <v>10</v>
          </cell>
          <cell r="GV5">
            <v>11</v>
          </cell>
          <cell r="GW5">
            <v>12</v>
          </cell>
        </row>
        <row r="6"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</row>
        <row r="7">
          <cell r="I7">
            <v>0</v>
          </cell>
          <cell r="J7">
            <v>0</v>
          </cell>
          <cell r="K7">
            <v>0</v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/>
          </cell>
          <cell r="BJ7" t="str">
            <v/>
          </cell>
          <cell r="BK7" t="str">
            <v/>
          </cell>
          <cell r="BL7" t="str">
            <v/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/>
          </cell>
          <cell r="BR7" t="str">
            <v/>
          </cell>
          <cell r="BS7" t="str">
            <v/>
          </cell>
          <cell r="BT7" t="str">
            <v/>
          </cell>
          <cell r="BU7" t="str">
            <v/>
          </cell>
          <cell r="BV7" t="str">
            <v/>
          </cell>
          <cell r="BW7" t="str">
            <v/>
          </cell>
          <cell r="BX7" t="str">
            <v/>
          </cell>
          <cell r="BY7" t="str">
            <v/>
          </cell>
          <cell r="BZ7" t="str">
            <v/>
          </cell>
          <cell r="CA7" t="str">
            <v/>
          </cell>
          <cell r="CB7" t="str">
            <v/>
          </cell>
          <cell r="CC7" t="str">
            <v/>
          </cell>
          <cell r="CD7" t="str">
            <v/>
          </cell>
          <cell r="CE7" t="str">
            <v/>
          </cell>
          <cell r="CF7" t="str">
            <v/>
          </cell>
          <cell r="CG7" t="str">
            <v/>
          </cell>
          <cell r="CH7" t="str">
            <v/>
          </cell>
          <cell r="CI7" t="str">
            <v/>
          </cell>
          <cell r="CJ7" t="str">
            <v/>
          </cell>
          <cell r="CK7" t="str">
            <v/>
          </cell>
          <cell r="CL7" t="str">
            <v/>
          </cell>
          <cell r="CM7" t="str">
            <v/>
          </cell>
          <cell r="CN7" t="str">
            <v/>
          </cell>
          <cell r="CO7" t="str">
            <v/>
          </cell>
          <cell r="CP7" t="str">
            <v/>
          </cell>
          <cell r="CQ7" t="str">
            <v/>
          </cell>
          <cell r="CR7" t="str">
            <v/>
          </cell>
          <cell r="CS7" t="str">
            <v/>
          </cell>
          <cell r="CT7" t="str">
            <v/>
          </cell>
          <cell r="CU7" t="str">
            <v/>
          </cell>
          <cell r="CV7" t="str">
            <v/>
          </cell>
          <cell r="CW7" t="str">
            <v/>
          </cell>
          <cell r="CX7" t="str">
            <v/>
          </cell>
          <cell r="CY7" t="str">
            <v/>
          </cell>
          <cell r="CZ7" t="str">
            <v/>
          </cell>
          <cell r="DA7" t="str">
            <v/>
          </cell>
          <cell r="DB7" t="str">
            <v/>
          </cell>
          <cell r="DC7" t="str">
            <v/>
          </cell>
          <cell r="DD7" t="str">
            <v/>
          </cell>
          <cell r="DE7" t="str">
            <v/>
          </cell>
          <cell r="DF7" t="str">
            <v/>
          </cell>
          <cell r="DG7" t="str">
            <v/>
          </cell>
          <cell r="DH7" t="str">
            <v/>
          </cell>
          <cell r="DI7" t="str">
            <v/>
          </cell>
          <cell r="DJ7" t="str">
            <v/>
          </cell>
          <cell r="DK7" t="str">
            <v/>
          </cell>
          <cell r="DL7" t="str">
            <v/>
          </cell>
          <cell r="DM7" t="str">
            <v/>
          </cell>
          <cell r="DN7" t="str">
            <v/>
          </cell>
          <cell r="DO7" t="str">
            <v/>
          </cell>
          <cell r="DP7" t="str">
            <v/>
          </cell>
          <cell r="DQ7" t="str">
            <v/>
          </cell>
          <cell r="DR7" t="str">
            <v/>
          </cell>
          <cell r="DS7" t="str">
            <v/>
          </cell>
          <cell r="DT7" t="str">
            <v/>
          </cell>
          <cell r="DU7" t="str">
            <v/>
          </cell>
          <cell r="DV7" t="str">
            <v/>
          </cell>
          <cell r="DW7" t="str">
            <v/>
          </cell>
          <cell r="DX7" t="str">
            <v/>
          </cell>
          <cell r="DY7" t="str">
            <v/>
          </cell>
          <cell r="DZ7" t="str">
            <v/>
          </cell>
          <cell r="EA7" t="str">
            <v/>
          </cell>
          <cell r="EB7" t="str">
            <v/>
          </cell>
          <cell r="EC7" t="str">
            <v/>
          </cell>
          <cell r="ED7" t="str">
            <v/>
          </cell>
          <cell r="EE7" t="str">
            <v/>
          </cell>
          <cell r="EF7" t="str">
            <v/>
          </cell>
          <cell r="EG7" t="str">
            <v/>
          </cell>
          <cell r="EH7" t="str">
            <v/>
          </cell>
          <cell r="EI7" t="str">
            <v/>
          </cell>
          <cell r="EJ7" t="str">
            <v/>
          </cell>
          <cell r="EK7" t="str">
            <v/>
          </cell>
          <cell r="EL7" t="str">
            <v/>
          </cell>
          <cell r="EM7" t="str">
            <v/>
          </cell>
          <cell r="EN7" t="str">
            <v/>
          </cell>
          <cell r="EO7" t="str">
            <v/>
          </cell>
          <cell r="EP7" t="str">
            <v/>
          </cell>
          <cell r="EQ7" t="str">
            <v/>
          </cell>
          <cell r="ER7" t="str">
            <v/>
          </cell>
          <cell r="ES7" t="str">
            <v/>
          </cell>
          <cell r="ET7" t="str">
            <v/>
          </cell>
          <cell r="EU7" t="str">
            <v/>
          </cell>
          <cell r="EV7" t="str">
            <v/>
          </cell>
          <cell r="EW7" t="str">
            <v/>
          </cell>
          <cell r="EX7" t="str">
            <v/>
          </cell>
          <cell r="EY7" t="str">
            <v/>
          </cell>
          <cell r="EZ7" t="str">
            <v/>
          </cell>
          <cell r="FA7" t="str">
            <v/>
          </cell>
          <cell r="FB7" t="str">
            <v/>
          </cell>
          <cell r="FC7" t="str">
            <v/>
          </cell>
          <cell r="FD7" t="str">
            <v/>
          </cell>
          <cell r="FE7" t="str">
            <v/>
          </cell>
          <cell r="FF7" t="str">
            <v/>
          </cell>
          <cell r="FG7" t="str">
            <v/>
          </cell>
          <cell r="FH7" t="str">
            <v/>
          </cell>
          <cell r="FI7" t="str">
            <v/>
          </cell>
          <cell r="FJ7" t="str">
            <v/>
          </cell>
          <cell r="FK7" t="str">
            <v/>
          </cell>
          <cell r="FL7" t="str">
            <v/>
          </cell>
          <cell r="FM7" t="str">
            <v/>
          </cell>
          <cell r="FN7" t="str">
            <v/>
          </cell>
          <cell r="FO7" t="str">
            <v/>
          </cell>
          <cell r="FP7" t="str">
            <v/>
          </cell>
          <cell r="FQ7" t="str">
            <v/>
          </cell>
          <cell r="FR7" t="str">
            <v/>
          </cell>
          <cell r="FS7" t="str">
            <v/>
          </cell>
          <cell r="FT7" t="str">
            <v/>
          </cell>
          <cell r="FU7" t="str">
            <v/>
          </cell>
          <cell r="FV7" t="str">
            <v/>
          </cell>
          <cell r="FW7" t="str">
            <v/>
          </cell>
          <cell r="FX7" t="str">
            <v/>
          </cell>
          <cell r="FY7" t="str">
            <v/>
          </cell>
          <cell r="FZ7" t="str">
            <v/>
          </cell>
          <cell r="GA7" t="str">
            <v/>
          </cell>
          <cell r="GB7" t="str">
            <v/>
          </cell>
          <cell r="GC7" t="str">
            <v/>
          </cell>
          <cell r="GD7" t="str">
            <v/>
          </cell>
          <cell r="GE7" t="str">
            <v/>
          </cell>
          <cell r="GF7" t="str">
            <v/>
          </cell>
          <cell r="GG7" t="str">
            <v/>
          </cell>
          <cell r="GH7" t="str">
            <v/>
          </cell>
          <cell r="GI7" t="str">
            <v/>
          </cell>
          <cell r="GJ7" t="str">
            <v/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</row>
        <row r="8">
          <cell r="I8">
            <v>0</v>
          </cell>
          <cell r="J8">
            <v>0</v>
          </cell>
          <cell r="K8">
            <v>0</v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  <cell r="BH8" t="str">
            <v/>
          </cell>
          <cell r="BI8" t="str">
            <v/>
          </cell>
          <cell r="BJ8" t="str">
            <v/>
          </cell>
          <cell r="BK8" t="str">
            <v/>
          </cell>
          <cell r="BL8" t="str">
            <v/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/>
          </cell>
          <cell r="BR8" t="str">
            <v/>
          </cell>
          <cell r="BS8" t="str">
            <v/>
          </cell>
          <cell r="BT8" t="str">
            <v/>
          </cell>
          <cell r="BU8" t="str">
            <v/>
          </cell>
          <cell r="BV8" t="str">
            <v/>
          </cell>
          <cell r="BW8" t="str">
            <v/>
          </cell>
          <cell r="BX8" t="str">
            <v/>
          </cell>
          <cell r="BY8" t="str">
            <v/>
          </cell>
          <cell r="BZ8" t="str">
            <v/>
          </cell>
          <cell r="CA8" t="str">
            <v/>
          </cell>
          <cell r="CB8" t="str">
            <v/>
          </cell>
          <cell r="CC8" t="str">
            <v/>
          </cell>
          <cell r="CD8" t="str">
            <v/>
          </cell>
          <cell r="CE8" t="str">
            <v/>
          </cell>
          <cell r="CF8" t="str">
            <v/>
          </cell>
          <cell r="CG8" t="str">
            <v/>
          </cell>
          <cell r="CH8" t="str">
            <v/>
          </cell>
          <cell r="CI8" t="str">
            <v/>
          </cell>
          <cell r="CJ8" t="str">
            <v/>
          </cell>
          <cell r="CK8" t="str">
            <v/>
          </cell>
          <cell r="CL8" t="str">
            <v/>
          </cell>
          <cell r="CM8" t="str">
            <v/>
          </cell>
          <cell r="CN8" t="str">
            <v/>
          </cell>
          <cell r="CO8" t="str">
            <v/>
          </cell>
          <cell r="CP8" t="str">
            <v/>
          </cell>
          <cell r="CQ8" t="str">
            <v/>
          </cell>
          <cell r="CR8" t="str">
            <v/>
          </cell>
          <cell r="CS8" t="str">
            <v/>
          </cell>
          <cell r="CT8" t="str">
            <v/>
          </cell>
          <cell r="CU8" t="str">
            <v/>
          </cell>
          <cell r="CV8" t="str">
            <v/>
          </cell>
          <cell r="CW8" t="str">
            <v/>
          </cell>
          <cell r="CX8" t="str">
            <v/>
          </cell>
          <cell r="CY8" t="str">
            <v/>
          </cell>
          <cell r="CZ8" t="str">
            <v/>
          </cell>
          <cell r="DA8" t="str">
            <v/>
          </cell>
          <cell r="DB8" t="str">
            <v/>
          </cell>
          <cell r="DC8" t="str">
            <v/>
          </cell>
          <cell r="DD8" t="str">
            <v/>
          </cell>
          <cell r="DE8" t="str">
            <v/>
          </cell>
          <cell r="DF8" t="str">
            <v/>
          </cell>
          <cell r="DG8" t="str">
            <v/>
          </cell>
          <cell r="DH8" t="str">
            <v/>
          </cell>
          <cell r="DI8" t="str">
            <v/>
          </cell>
          <cell r="DJ8" t="str">
            <v/>
          </cell>
          <cell r="DK8" t="str">
            <v/>
          </cell>
          <cell r="DL8" t="str">
            <v/>
          </cell>
          <cell r="DM8" t="str">
            <v/>
          </cell>
          <cell r="DN8" t="str">
            <v/>
          </cell>
          <cell r="DO8" t="str">
            <v/>
          </cell>
          <cell r="DP8" t="str">
            <v/>
          </cell>
          <cell r="DQ8" t="str">
            <v/>
          </cell>
          <cell r="DR8" t="str">
            <v/>
          </cell>
          <cell r="DS8" t="str">
            <v/>
          </cell>
          <cell r="DT8" t="str">
            <v/>
          </cell>
          <cell r="DU8" t="str">
            <v/>
          </cell>
          <cell r="DV8" t="str">
            <v/>
          </cell>
          <cell r="DW8" t="str">
            <v/>
          </cell>
          <cell r="DX8" t="str">
            <v/>
          </cell>
          <cell r="DY8" t="str">
            <v/>
          </cell>
          <cell r="DZ8" t="str">
            <v/>
          </cell>
          <cell r="EA8" t="str">
            <v/>
          </cell>
          <cell r="EB8" t="str">
            <v/>
          </cell>
          <cell r="EC8" t="str">
            <v/>
          </cell>
          <cell r="ED8" t="str">
            <v/>
          </cell>
          <cell r="EE8" t="str">
            <v/>
          </cell>
          <cell r="EF8" t="str">
            <v/>
          </cell>
          <cell r="EG8" t="str">
            <v/>
          </cell>
          <cell r="EH8" t="str">
            <v/>
          </cell>
          <cell r="EI8" t="str">
            <v/>
          </cell>
          <cell r="EJ8" t="str">
            <v/>
          </cell>
          <cell r="EK8" t="str">
            <v/>
          </cell>
          <cell r="EL8" t="str">
            <v/>
          </cell>
          <cell r="EM8" t="str">
            <v/>
          </cell>
          <cell r="EN8" t="str">
            <v/>
          </cell>
          <cell r="EO8" t="str">
            <v/>
          </cell>
          <cell r="EP8" t="str">
            <v/>
          </cell>
          <cell r="EQ8" t="str">
            <v/>
          </cell>
          <cell r="ER8" t="str">
            <v/>
          </cell>
          <cell r="ES8" t="str">
            <v/>
          </cell>
          <cell r="ET8" t="str">
            <v/>
          </cell>
          <cell r="EU8" t="str">
            <v/>
          </cell>
          <cell r="EV8" t="str">
            <v/>
          </cell>
          <cell r="EW8" t="str">
            <v/>
          </cell>
          <cell r="EX8" t="str">
            <v/>
          </cell>
          <cell r="EY8" t="str">
            <v/>
          </cell>
          <cell r="EZ8" t="str">
            <v/>
          </cell>
          <cell r="FA8" t="str">
            <v/>
          </cell>
          <cell r="FB8" t="str">
            <v/>
          </cell>
          <cell r="FC8" t="str">
            <v/>
          </cell>
          <cell r="FD8" t="str">
            <v/>
          </cell>
          <cell r="FE8" t="str">
            <v/>
          </cell>
          <cell r="FF8" t="str">
            <v/>
          </cell>
          <cell r="FG8" t="str">
            <v/>
          </cell>
          <cell r="FH8" t="str">
            <v/>
          </cell>
          <cell r="FI8" t="str">
            <v/>
          </cell>
          <cell r="FJ8" t="str">
            <v/>
          </cell>
          <cell r="FK8" t="str">
            <v/>
          </cell>
          <cell r="FL8" t="str">
            <v/>
          </cell>
          <cell r="FM8" t="str">
            <v/>
          </cell>
          <cell r="FN8" t="str">
            <v/>
          </cell>
          <cell r="FO8" t="str">
            <v/>
          </cell>
          <cell r="FP8" t="str">
            <v/>
          </cell>
          <cell r="FQ8" t="str">
            <v/>
          </cell>
          <cell r="FR8" t="str">
            <v/>
          </cell>
          <cell r="FS8" t="str">
            <v/>
          </cell>
          <cell r="FT8" t="str">
            <v/>
          </cell>
          <cell r="FU8" t="str">
            <v/>
          </cell>
          <cell r="FV8" t="str">
            <v/>
          </cell>
          <cell r="FW8" t="str">
            <v/>
          </cell>
          <cell r="FX8" t="str">
            <v/>
          </cell>
          <cell r="FY8" t="str">
            <v/>
          </cell>
          <cell r="FZ8" t="str">
            <v/>
          </cell>
          <cell r="GA8" t="str">
            <v/>
          </cell>
          <cell r="GB8" t="str">
            <v/>
          </cell>
          <cell r="GC8" t="str">
            <v/>
          </cell>
          <cell r="GD8" t="str">
            <v/>
          </cell>
          <cell r="GE8" t="str">
            <v/>
          </cell>
          <cell r="GF8" t="str">
            <v/>
          </cell>
          <cell r="GG8" t="str">
            <v/>
          </cell>
          <cell r="GH8" t="str">
            <v/>
          </cell>
          <cell r="GI8" t="str">
            <v/>
          </cell>
          <cell r="GJ8" t="str">
            <v/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</row>
        <row r="9"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  <cell r="BH9" t="str">
            <v/>
          </cell>
          <cell r="BI9" t="str">
            <v/>
          </cell>
          <cell r="BJ9" t="str">
            <v/>
          </cell>
          <cell r="BK9" t="str">
            <v/>
          </cell>
          <cell r="BL9" t="str">
            <v/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/>
          </cell>
          <cell r="BR9" t="str">
            <v/>
          </cell>
          <cell r="BS9" t="str">
            <v/>
          </cell>
          <cell r="BT9" t="str">
            <v/>
          </cell>
          <cell r="BU9" t="str">
            <v/>
          </cell>
          <cell r="BV9" t="str">
            <v/>
          </cell>
          <cell r="BW9" t="str">
            <v/>
          </cell>
          <cell r="BX9" t="str">
            <v/>
          </cell>
          <cell r="BY9" t="str">
            <v/>
          </cell>
          <cell r="BZ9" t="str">
            <v/>
          </cell>
          <cell r="CA9" t="str">
            <v/>
          </cell>
          <cell r="CB9" t="str">
            <v/>
          </cell>
          <cell r="CC9" t="str">
            <v/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N9" t="str">
            <v/>
          </cell>
          <cell r="CO9" t="str">
            <v/>
          </cell>
          <cell r="CP9" t="str">
            <v/>
          </cell>
          <cell r="CQ9" t="str">
            <v/>
          </cell>
          <cell r="CR9" t="str">
            <v/>
          </cell>
          <cell r="CS9" t="str">
            <v/>
          </cell>
          <cell r="CT9" t="str">
            <v/>
          </cell>
          <cell r="CU9" t="str">
            <v/>
          </cell>
          <cell r="CV9" t="str">
            <v/>
          </cell>
          <cell r="CW9" t="str">
            <v/>
          </cell>
          <cell r="CX9" t="str">
            <v/>
          </cell>
          <cell r="CY9" t="str">
            <v/>
          </cell>
          <cell r="CZ9" t="str">
            <v/>
          </cell>
          <cell r="DA9" t="str">
            <v/>
          </cell>
          <cell r="DB9" t="str">
            <v/>
          </cell>
          <cell r="DC9" t="str">
            <v/>
          </cell>
          <cell r="DD9" t="str">
            <v/>
          </cell>
          <cell r="DE9" t="str">
            <v/>
          </cell>
          <cell r="DF9" t="str">
            <v/>
          </cell>
          <cell r="DG9" t="str">
            <v/>
          </cell>
          <cell r="DH9" t="str">
            <v/>
          </cell>
          <cell r="DI9" t="str">
            <v/>
          </cell>
          <cell r="DJ9" t="str">
            <v/>
          </cell>
          <cell r="DK9" t="str">
            <v/>
          </cell>
          <cell r="DL9" t="str">
            <v/>
          </cell>
          <cell r="DM9" t="str">
            <v/>
          </cell>
          <cell r="DN9" t="str">
            <v/>
          </cell>
          <cell r="DO9" t="str">
            <v/>
          </cell>
          <cell r="DP9" t="str">
            <v/>
          </cell>
          <cell r="DQ9" t="str">
            <v/>
          </cell>
          <cell r="DR9" t="str">
            <v/>
          </cell>
          <cell r="DS9" t="str">
            <v/>
          </cell>
          <cell r="DT9" t="str">
            <v/>
          </cell>
          <cell r="DU9" t="str">
            <v/>
          </cell>
          <cell r="DV9" t="str">
            <v/>
          </cell>
          <cell r="DW9" t="str">
            <v/>
          </cell>
          <cell r="DX9" t="str">
            <v/>
          </cell>
          <cell r="DY9" t="str">
            <v/>
          </cell>
          <cell r="DZ9" t="str">
            <v/>
          </cell>
          <cell r="EA9" t="str">
            <v/>
          </cell>
          <cell r="EB9" t="str">
            <v/>
          </cell>
          <cell r="EC9" t="str">
            <v/>
          </cell>
          <cell r="ED9" t="str">
            <v/>
          </cell>
          <cell r="EE9" t="str">
            <v/>
          </cell>
          <cell r="EF9" t="str">
            <v/>
          </cell>
          <cell r="EG9" t="str">
            <v/>
          </cell>
          <cell r="EH9" t="str">
            <v/>
          </cell>
          <cell r="EI9" t="str">
            <v/>
          </cell>
          <cell r="EJ9" t="str">
            <v/>
          </cell>
          <cell r="EK9" t="str">
            <v/>
          </cell>
          <cell r="EL9" t="str">
            <v/>
          </cell>
          <cell r="EM9" t="str">
            <v/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  <cell r="EW9" t="str">
            <v/>
          </cell>
          <cell r="EX9" t="str">
            <v/>
          </cell>
          <cell r="EY9" t="str">
            <v/>
          </cell>
          <cell r="EZ9" t="str">
            <v/>
          </cell>
          <cell r="FA9" t="str">
            <v/>
          </cell>
          <cell r="FB9" t="str">
            <v/>
          </cell>
          <cell r="FC9" t="str">
            <v/>
          </cell>
          <cell r="FD9" t="str">
            <v/>
          </cell>
          <cell r="FE9" t="str">
            <v/>
          </cell>
          <cell r="FF9" t="str">
            <v/>
          </cell>
          <cell r="FG9" t="str">
            <v/>
          </cell>
          <cell r="FH9" t="str">
            <v/>
          </cell>
          <cell r="FI9" t="str">
            <v/>
          </cell>
          <cell r="FJ9" t="str">
            <v/>
          </cell>
          <cell r="FK9" t="str">
            <v/>
          </cell>
          <cell r="FL9" t="str">
            <v/>
          </cell>
          <cell r="FM9" t="str">
            <v/>
          </cell>
          <cell r="FN9" t="str">
            <v/>
          </cell>
          <cell r="FO9" t="str">
            <v/>
          </cell>
          <cell r="FP9" t="str">
            <v/>
          </cell>
          <cell r="FQ9" t="str">
            <v/>
          </cell>
          <cell r="FR9" t="str">
            <v/>
          </cell>
          <cell r="FS9" t="str">
            <v/>
          </cell>
          <cell r="FT9" t="str">
            <v/>
          </cell>
          <cell r="FU9" t="str">
            <v/>
          </cell>
          <cell r="FV9" t="str">
            <v/>
          </cell>
          <cell r="FW9" t="str">
            <v/>
          </cell>
          <cell r="FX9" t="str">
            <v/>
          </cell>
          <cell r="FY9" t="str">
            <v/>
          </cell>
          <cell r="FZ9" t="str">
            <v/>
          </cell>
          <cell r="GA9" t="str">
            <v/>
          </cell>
          <cell r="GB9" t="str">
            <v/>
          </cell>
          <cell r="GC9" t="str">
            <v/>
          </cell>
          <cell r="GD9" t="str">
            <v/>
          </cell>
          <cell r="GE9" t="str">
            <v/>
          </cell>
          <cell r="GF9" t="str">
            <v/>
          </cell>
          <cell r="GG9" t="str">
            <v/>
          </cell>
          <cell r="GH9" t="str">
            <v/>
          </cell>
          <cell r="GI9" t="str">
            <v/>
          </cell>
          <cell r="GJ9" t="str">
            <v/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</row>
        <row r="10"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  <cell r="BH10" t="str">
            <v/>
          </cell>
          <cell r="BI10" t="str">
            <v/>
          </cell>
          <cell r="BJ10" t="str">
            <v/>
          </cell>
          <cell r="BK10" t="str">
            <v/>
          </cell>
          <cell r="BL10" t="str">
            <v/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/>
          </cell>
          <cell r="BR10" t="str">
            <v/>
          </cell>
          <cell r="BS10" t="str">
            <v/>
          </cell>
          <cell r="BT10" t="str">
            <v/>
          </cell>
          <cell r="BU10" t="str">
            <v/>
          </cell>
          <cell r="BV10" t="str">
            <v/>
          </cell>
          <cell r="BW10" t="str">
            <v/>
          </cell>
          <cell r="BX10" t="str">
            <v/>
          </cell>
          <cell r="BY10" t="str">
            <v/>
          </cell>
          <cell r="BZ10" t="str">
            <v/>
          </cell>
          <cell r="CA10" t="str">
            <v/>
          </cell>
          <cell r="CB10" t="str">
            <v/>
          </cell>
          <cell r="CC10" t="str">
            <v/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N10" t="str">
            <v/>
          </cell>
          <cell r="CO10" t="str">
            <v/>
          </cell>
          <cell r="CP10" t="str">
            <v/>
          </cell>
          <cell r="CQ10" t="str">
            <v/>
          </cell>
          <cell r="CR10" t="str">
            <v/>
          </cell>
          <cell r="CS10" t="str">
            <v/>
          </cell>
          <cell r="CT10" t="str">
            <v/>
          </cell>
          <cell r="CU10" t="str">
            <v/>
          </cell>
          <cell r="CV10" t="str">
            <v/>
          </cell>
          <cell r="CW10" t="str">
            <v/>
          </cell>
          <cell r="CX10" t="str">
            <v/>
          </cell>
          <cell r="CY10" t="str">
            <v/>
          </cell>
          <cell r="CZ10" t="str">
            <v/>
          </cell>
          <cell r="DA10" t="str">
            <v/>
          </cell>
          <cell r="DB10" t="str">
            <v/>
          </cell>
          <cell r="DC10" t="str">
            <v/>
          </cell>
          <cell r="DD10" t="str">
            <v/>
          </cell>
          <cell r="DE10" t="str">
            <v/>
          </cell>
          <cell r="DF10" t="str">
            <v/>
          </cell>
          <cell r="DG10" t="str">
            <v/>
          </cell>
          <cell r="DH10" t="str">
            <v/>
          </cell>
          <cell r="DI10" t="str">
            <v/>
          </cell>
          <cell r="DJ10" t="str">
            <v/>
          </cell>
          <cell r="DK10" t="str">
            <v/>
          </cell>
          <cell r="DL10" t="str">
            <v/>
          </cell>
          <cell r="DM10" t="str">
            <v/>
          </cell>
          <cell r="DN10" t="str">
            <v/>
          </cell>
          <cell r="DO10" t="str">
            <v/>
          </cell>
          <cell r="DP10" t="str">
            <v/>
          </cell>
          <cell r="DQ10" t="str">
            <v/>
          </cell>
          <cell r="DR10" t="str">
            <v/>
          </cell>
          <cell r="DS10" t="str">
            <v/>
          </cell>
          <cell r="DT10" t="str">
            <v/>
          </cell>
          <cell r="DU10" t="str">
            <v/>
          </cell>
          <cell r="DV10" t="str">
            <v/>
          </cell>
          <cell r="DW10" t="str">
            <v/>
          </cell>
          <cell r="DX10" t="str">
            <v/>
          </cell>
          <cell r="DY10" t="str">
            <v/>
          </cell>
          <cell r="DZ10" t="str">
            <v/>
          </cell>
          <cell r="EA10" t="str">
            <v/>
          </cell>
          <cell r="EB10" t="str">
            <v/>
          </cell>
          <cell r="EC10" t="str">
            <v/>
          </cell>
          <cell r="ED10" t="str">
            <v/>
          </cell>
          <cell r="EE10" t="str">
            <v/>
          </cell>
          <cell r="EF10" t="str">
            <v/>
          </cell>
          <cell r="EG10" t="str">
            <v/>
          </cell>
          <cell r="EH10" t="str">
            <v/>
          </cell>
          <cell r="EI10" t="str">
            <v/>
          </cell>
          <cell r="EJ10" t="str">
            <v/>
          </cell>
          <cell r="EK10" t="str">
            <v/>
          </cell>
          <cell r="EL10" t="str">
            <v/>
          </cell>
          <cell r="EM10" t="str">
            <v/>
          </cell>
          <cell r="EN10" t="str">
            <v/>
          </cell>
          <cell r="EO10" t="str">
            <v/>
          </cell>
          <cell r="EP10" t="str">
            <v/>
          </cell>
          <cell r="EQ10" t="str">
            <v/>
          </cell>
          <cell r="ER10" t="str">
            <v/>
          </cell>
          <cell r="ES10" t="str">
            <v/>
          </cell>
          <cell r="ET10" t="str">
            <v/>
          </cell>
          <cell r="EU10" t="str">
            <v/>
          </cell>
          <cell r="EV10" t="str">
            <v/>
          </cell>
          <cell r="EW10" t="str">
            <v/>
          </cell>
          <cell r="EX10" t="str">
            <v/>
          </cell>
          <cell r="EY10" t="str">
            <v/>
          </cell>
          <cell r="EZ10" t="str">
            <v/>
          </cell>
          <cell r="FA10" t="str">
            <v/>
          </cell>
          <cell r="FB10" t="str">
            <v/>
          </cell>
          <cell r="FC10" t="str">
            <v/>
          </cell>
          <cell r="FD10" t="str">
            <v/>
          </cell>
          <cell r="FE10" t="str">
            <v/>
          </cell>
          <cell r="FF10" t="str">
            <v/>
          </cell>
          <cell r="FG10" t="str">
            <v/>
          </cell>
          <cell r="FH10" t="str">
            <v/>
          </cell>
          <cell r="FI10" t="str">
            <v/>
          </cell>
          <cell r="FJ10" t="str">
            <v/>
          </cell>
          <cell r="FK10" t="str">
            <v/>
          </cell>
          <cell r="FL10" t="str">
            <v/>
          </cell>
          <cell r="FM10" t="str">
            <v/>
          </cell>
          <cell r="FN10" t="str">
            <v/>
          </cell>
          <cell r="FO10" t="str">
            <v/>
          </cell>
          <cell r="FP10" t="str">
            <v/>
          </cell>
          <cell r="FQ10" t="str">
            <v/>
          </cell>
          <cell r="FR10" t="str">
            <v/>
          </cell>
          <cell r="FS10" t="str">
            <v/>
          </cell>
          <cell r="FT10" t="str">
            <v/>
          </cell>
          <cell r="FU10" t="str">
            <v/>
          </cell>
          <cell r="FV10" t="str">
            <v/>
          </cell>
          <cell r="FW10" t="str">
            <v/>
          </cell>
          <cell r="FX10" t="str">
            <v/>
          </cell>
          <cell r="FY10" t="str">
            <v/>
          </cell>
          <cell r="FZ10" t="str">
            <v/>
          </cell>
          <cell r="GA10" t="str">
            <v/>
          </cell>
          <cell r="GB10" t="str">
            <v/>
          </cell>
          <cell r="GC10" t="str">
            <v/>
          </cell>
          <cell r="GD10" t="str">
            <v/>
          </cell>
          <cell r="GE10" t="str">
            <v/>
          </cell>
          <cell r="GF10" t="str">
            <v/>
          </cell>
          <cell r="GG10" t="str">
            <v/>
          </cell>
          <cell r="GH10" t="str">
            <v/>
          </cell>
          <cell r="GI10" t="str">
            <v/>
          </cell>
          <cell r="GJ10" t="str">
            <v/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</row>
        <row r="11"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/>
          </cell>
          <cell r="BJ11" t="str">
            <v/>
          </cell>
          <cell r="BK11" t="str">
            <v/>
          </cell>
          <cell r="BL11" t="str">
            <v/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/>
          </cell>
          <cell r="BR11" t="str">
            <v/>
          </cell>
          <cell r="BS11" t="str">
            <v/>
          </cell>
          <cell r="BT11" t="str">
            <v/>
          </cell>
          <cell r="BU11" t="str">
            <v/>
          </cell>
          <cell r="BV11" t="str">
            <v/>
          </cell>
          <cell r="BW11" t="str">
            <v/>
          </cell>
          <cell r="BX11" t="str">
            <v/>
          </cell>
          <cell r="BY11" t="str">
            <v/>
          </cell>
          <cell r="BZ11" t="str">
            <v/>
          </cell>
          <cell r="CA11" t="str">
            <v/>
          </cell>
          <cell r="CB11" t="str">
            <v/>
          </cell>
          <cell r="CC11" t="str">
            <v/>
          </cell>
          <cell r="CD11" t="str">
            <v/>
          </cell>
          <cell r="CE11" t="str">
            <v/>
          </cell>
          <cell r="CF11" t="str">
            <v/>
          </cell>
          <cell r="CG11" t="str">
            <v/>
          </cell>
          <cell r="CH11" t="str">
            <v/>
          </cell>
          <cell r="CI11" t="str">
            <v/>
          </cell>
          <cell r="CJ11" t="str">
            <v/>
          </cell>
          <cell r="CK11" t="str">
            <v/>
          </cell>
          <cell r="CL11" t="str">
            <v/>
          </cell>
          <cell r="CM11" t="str">
            <v/>
          </cell>
          <cell r="CN11" t="str">
            <v/>
          </cell>
          <cell r="CO11" t="str">
            <v/>
          </cell>
          <cell r="CP11" t="str">
            <v/>
          </cell>
          <cell r="CQ11" t="str">
            <v/>
          </cell>
          <cell r="CR11" t="str">
            <v/>
          </cell>
          <cell r="CS11" t="str">
            <v/>
          </cell>
          <cell r="CT11" t="str">
            <v/>
          </cell>
          <cell r="CU11" t="str">
            <v/>
          </cell>
          <cell r="CV11" t="str">
            <v/>
          </cell>
          <cell r="CW11" t="str">
            <v/>
          </cell>
          <cell r="CX11" t="str">
            <v/>
          </cell>
          <cell r="CY11" t="str">
            <v/>
          </cell>
          <cell r="CZ11" t="str">
            <v/>
          </cell>
          <cell r="DA11" t="str">
            <v/>
          </cell>
          <cell r="DB11" t="str">
            <v/>
          </cell>
          <cell r="DC11" t="str">
            <v/>
          </cell>
          <cell r="DD11" t="str">
            <v/>
          </cell>
          <cell r="DE11" t="str">
            <v/>
          </cell>
          <cell r="DF11" t="str">
            <v/>
          </cell>
          <cell r="DG11" t="str">
            <v/>
          </cell>
          <cell r="DH11" t="str">
            <v/>
          </cell>
          <cell r="DI11" t="str">
            <v/>
          </cell>
          <cell r="DJ11" t="str">
            <v/>
          </cell>
          <cell r="DK11" t="str">
            <v/>
          </cell>
          <cell r="DL11" t="str">
            <v/>
          </cell>
          <cell r="DM11" t="str">
            <v/>
          </cell>
          <cell r="DN11" t="str">
            <v/>
          </cell>
          <cell r="DO11" t="str">
            <v/>
          </cell>
          <cell r="DP11" t="str">
            <v/>
          </cell>
          <cell r="DQ11" t="str">
            <v/>
          </cell>
          <cell r="DR11" t="str">
            <v/>
          </cell>
          <cell r="DS11" t="str">
            <v/>
          </cell>
          <cell r="DT11" t="str">
            <v/>
          </cell>
          <cell r="DU11" t="str">
            <v/>
          </cell>
          <cell r="DV11" t="str">
            <v/>
          </cell>
          <cell r="DW11" t="str">
            <v/>
          </cell>
          <cell r="DX11" t="str">
            <v/>
          </cell>
          <cell r="DY11" t="str">
            <v/>
          </cell>
          <cell r="DZ11" t="str">
            <v/>
          </cell>
          <cell r="EA11" t="str">
            <v/>
          </cell>
          <cell r="EB11" t="str">
            <v/>
          </cell>
          <cell r="EC11" t="str">
            <v/>
          </cell>
          <cell r="ED11" t="str">
            <v/>
          </cell>
          <cell r="EE11" t="str">
            <v/>
          </cell>
          <cell r="EF11" t="str">
            <v/>
          </cell>
          <cell r="EG11" t="str">
            <v/>
          </cell>
          <cell r="EH11" t="str">
            <v/>
          </cell>
          <cell r="EI11" t="str">
            <v/>
          </cell>
          <cell r="EJ11" t="str">
            <v/>
          </cell>
          <cell r="EK11" t="str">
            <v/>
          </cell>
          <cell r="EL11" t="str">
            <v/>
          </cell>
          <cell r="EM11" t="str">
            <v/>
          </cell>
          <cell r="EN11" t="str">
            <v/>
          </cell>
          <cell r="EO11" t="str">
            <v/>
          </cell>
          <cell r="EP11" t="str">
            <v/>
          </cell>
          <cell r="EQ11" t="str">
            <v/>
          </cell>
          <cell r="ER11" t="str">
            <v/>
          </cell>
          <cell r="ES11" t="str">
            <v/>
          </cell>
          <cell r="ET11" t="str">
            <v/>
          </cell>
          <cell r="EU11" t="str">
            <v/>
          </cell>
          <cell r="EV11" t="str">
            <v/>
          </cell>
          <cell r="EW11" t="str">
            <v/>
          </cell>
          <cell r="EX11" t="str">
            <v/>
          </cell>
          <cell r="EY11" t="str">
            <v/>
          </cell>
          <cell r="EZ11" t="str">
            <v/>
          </cell>
          <cell r="FA11" t="str">
            <v/>
          </cell>
          <cell r="FB11" t="str">
            <v/>
          </cell>
          <cell r="FC11" t="str">
            <v/>
          </cell>
          <cell r="FD11" t="str">
            <v/>
          </cell>
          <cell r="FE11" t="str">
            <v/>
          </cell>
          <cell r="FF11" t="str">
            <v/>
          </cell>
          <cell r="FG11" t="str">
            <v/>
          </cell>
          <cell r="FH11" t="str">
            <v/>
          </cell>
          <cell r="FI11" t="str">
            <v/>
          </cell>
          <cell r="FJ11" t="str">
            <v/>
          </cell>
          <cell r="FK11" t="str">
            <v/>
          </cell>
          <cell r="FL11" t="str">
            <v/>
          </cell>
          <cell r="FM11" t="str">
            <v/>
          </cell>
          <cell r="FN11" t="str">
            <v/>
          </cell>
          <cell r="FO11" t="str">
            <v/>
          </cell>
          <cell r="FP11" t="str">
            <v/>
          </cell>
          <cell r="FQ11" t="str">
            <v/>
          </cell>
          <cell r="FR11" t="str">
            <v/>
          </cell>
          <cell r="FS11" t="str">
            <v/>
          </cell>
          <cell r="FT11" t="str">
            <v/>
          </cell>
          <cell r="FU11" t="str">
            <v/>
          </cell>
          <cell r="FV11" t="str">
            <v/>
          </cell>
          <cell r="FW11" t="str">
            <v/>
          </cell>
          <cell r="FX11" t="str">
            <v/>
          </cell>
          <cell r="FY11" t="str">
            <v/>
          </cell>
          <cell r="FZ11" t="str">
            <v/>
          </cell>
          <cell r="GA11" t="str">
            <v/>
          </cell>
          <cell r="GB11" t="str">
            <v/>
          </cell>
          <cell r="GC11" t="str">
            <v/>
          </cell>
          <cell r="GD11" t="str">
            <v/>
          </cell>
          <cell r="GE11" t="str">
            <v/>
          </cell>
          <cell r="GF11" t="str">
            <v/>
          </cell>
          <cell r="GG11" t="str">
            <v/>
          </cell>
          <cell r="GH11" t="str">
            <v/>
          </cell>
          <cell r="GI11" t="str">
            <v/>
          </cell>
          <cell r="GJ11" t="str">
            <v/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</row>
        <row r="12"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  <cell r="BH12" t="str">
            <v/>
          </cell>
          <cell r="BI12" t="str">
            <v/>
          </cell>
          <cell r="BJ12" t="str">
            <v/>
          </cell>
          <cell r="BK12" t="str">
            <v/>
          </cell>
          <cell r="BL12" t="str">
            <v/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/>
          </cell>
          <cell r="BR12" t="str">
            <v/>
          </cell>
          <cell r="BS12" t="str">
            <v/>
          </cell>
          <cell r="BT12" t="str">
            <v/>
          </cell>
          <cell r="BU12" t="str">
            <v/>
          </cell>
          <cell r="BV12" t="str">
            <v/>
          </cell>
          <cell r="BW12" t="str">
            <v/>
          </cell>
          <cell r="BX12" t="str">
            <v/>
          </cell>
          <cell r="BY12" t="str">
            <v/>
          </cell>
          <cell r="BZ12" t="str">
            <v/>
          </cell>
          <cell r="CA12" t="str">
            <v/>
          </cell>
          <cell r="CB12" t="str">
            <v/>
          </cell>
          <cell r="CC12" t="str">
            <v/>
          </cell>
          <cell r="CD12" t="str">
            <v/>
          </cell>
          <cell r="CE12" t="str">
            <v/>
          </cell>
          <cell r="CF12" t="str">
            <v/>
          </cell>
          <cell r="CG12" t="str">
            <v/>
          </cell>
          <cell r="CH12" t="str">
            <v/>
          </cell>
          <cell r="CI12" t="str">
            <v/>
          </cell>
          <cell r="CJ12" t="str">
            <v/>
          </cell>
          <cell r="CK12" t="str">
            <v/>
          </cell>
          <cell r="CL12" t="str">
            <v/>
          </cell>
          <cell r="CM12" t="str">
            <v/>
          </cell>
          <cell r="CN12" t="str">
            <v/>
          </cell>
          <cell r="CO12" t="str">
            <v/>
          </cell>
          <cell r="CP12" t="str">
            <v/>
          </cell>
          <cell r="CQ12" t="str">
            <v/>
          </cell>
          <cell r="CR12" t="str">
            <v/>
          </cell>
          <cell r="CS12" t="str">
            <v/>
          </cell>
          <cell r="CT12" t="str">
            <v/>
          </cell>
          <cell r="CU12" t="str">
            <v/>
          </cell>
          <cell r="CV12" t="str">
            <v/>
          </cell>
          <cell r="CW12" t="str">
            <v/>
          </cell>
          <cell r="CX12" t="str">
            <v/>
          </cell>
          <cell r="CY12" t="str">
            <v/>
          </cell>
          <cell r="CZ12" t="str">
            <v/>
          </cell>
          <cell r="DA12" t="str">
            <v/>
          </cell>
          <cell r="DB12" t="str">
            <v/>
          </cell>
          <cell r="DC12" t="str">
            <v/>
          </cell>
          <cell r="DD12" t="str">
            <v/>
          </cell>
          <cell r="DE12" t="str">
            <v/>
          </cell>
          <cell r="DF12" t="str">
            <v/>
          </cell>
          <cell r="DG12" t="str">
            <v/>
          </cell>
          <cell r="DH12" t="str">
            <v/>
          </cell>
          <cell r="DI12" t="str">
            <v/>
          </cell>
          <cell r="DJ12" t="str">
            <v/>
          </cell>
          <cell r="DK12" t="str">
            <v/>
          </cell>
          <cell r="DL12" t="str">
            <v/>
          </cell>
          <cell r="DM12" t="str">
            <v/>
          </cell>
          <cell r="DN12" t="str">
            <v/>
          </cell>
          <cell r="DO12" t="str">
            <v/>
          </cell>
          <cell r="DP12" t="str">
            <v/>
          </cell>
          <cell r="DQ12" t="str">
            <v/>
          </cell>
          <cell r="DR12" t="str">
            <v/>
          </cell>
          <cell r="DS12" t="str">
            <v/>
          </cell>
          <cell r="DT12" t="str">
            <v/>
          </cell>
          <cell r="DU12" t="str">
            <v/>
          </cell>
          <cell r="DV12" t="str">
            <v/>
          </cell>
          <cell r="DW12" t="str">
            <v/>
          </cell>
          <cell r="DX12" t="str">
            <v/>
          </cell>
          <cell r="DY12" t="str">
            <v/>
          </cell>
          <cell r="DZ12" t="str">
            <v/>
          </cell>
          <cell r="EA12" t="str">
            <v/>
          </cell>
          <cell r="EB12" t="str">
            <v/>
          </cell>
          <cell r="EC12" t="str">
            <v/>
          </cell>
          <cell r="ED12" t="str">
            <v/>
          </cell>
          <cell r="EE12" t="str">
            <v/>
          </cell>
          <cell r="EF12" t="str">
            <v/>
          </cell>
          <cell r="EG12" t="str">
            <v/>
          </cell>
          <cell r="EH12" t="str">
            <v/>
          </cell>
          <cell r="EI12" t="str">
            <v/>
          </cell>
          <cell r="EJ12" t="str">
            <v/>
          </cell>
          <cell r="EK12" t="str">
            <v/>
          </cell>
          <cell r="EL12" t="str">
            <v/>
          </cell>
          <cell r="EM12" t="str">
            <v/>
          </cell>
          <cell r="EN12" t="str">
            <v/>
          </cell>
          <cell r="EO12" t="str">
            <v/>
          </cell>
          <cell r="EP12" t="str">
            <v/>
          </cell>
          <cell r="EQ12" t="str">
            <v/>
          </cell>
          <cell r="ER12" t="str">
            <v/>
          </cell>
          <cell r="ES12" t="str">
            <v/>
          </cell>
          <cell r="ET12" t="str">
            <v/>
          </cell>
          <cell r="EU12" t="str">
            <v/>
          </cell>
          <cell r="EV12" t="str">
            <v/>
          </cell>
          <cell r="EW12" t="str">
            <v/>
          </cell>
          <cell r="EX12" t="str">
            <v/>
          </cell>
          <cell r="EY12" t="str">
            <v/>
          </cell>
          <cell r="EZ12" t="str">
            <v/>
          </cell>
          <cell r="FA12" t="str">
            <v/>
          </cell>
          <cell r="FB12" t="str">
            <v/>
          </cell>
          <cell r="FC12" t="str">
            <v/>
          </cell>
          <cell r="FD12" t="str">
            <v/>
          </cell>
          <cell r="FE12" t="str">
            <v/>
          </cell>
          <cell r="FF12" t="str">
            <v/>
          </cell>
          <cell r="FG12" t="str">
            <v/>
          </cell>
          <cell r="FH12" t="str">
            <v/>
          </cell>
          <cell r="FI12" t="str">
            <v/>
          </cell>
          <cell r="FJ12" t="str">
            <v/>
          </cell>
          <cell r="FK12" t="str">
            <v/>
          </cell>
          <cell r="FL12" t="str">
            <v/>
          </cell>
          <cell r="FM12" t="str">
            <v/>
          </cell>
          <cell r="FN12" t="str">
            <v/>
          </cell>
          <cell r="FO12" t="str">
            <v/>
          </cell>
          <cell r="FP12" t="str">
            <v/>
          </cell>
          <cell r="FQ12" t="str">
            <v/>
          </cell>
          <cell r="FR12" t="str">
            <v/>
          </cell>
          <cell r="FS12" t="str">
            <v/>
          </cell>
          <cell r="FT12" t="str">
            <v/>
          </cell>
          <cell r="FU12" t="str">
            <v/>
          </cell>
          <cell r="FV12" t="str">
            <v/>
          </cell>
          <cell r="FW12" t="str">
            <v/>
          </cell>
          <cell r="FX12" t="str">
            <v/>
          </cell>
          <cell r="FY12" t="str">
            <v/>
          </cell>
          <cell r="FZ12" t="str">
            <v/>
          </cell>
          <cell r="GA12" t="str">
            <v/>
          </cell>
          <cell r="GB12" t="str">
            <v/>
          </cell>
          <cell r="GC12" t="str">
            <v/>
          </cell>
          <cell r="GD12" t="str">
            <v/>
          </cell>
          <cell r="GE12" t="str">
            <v/>
          </cell>
          <cell r="GF12" t="str">
            <v/>
          </cell>
          <cell r="GG12" t="str">
            <v/>
          </cell>
          <cell r="GH12" t="str">
            <v/>
          </cell>
          <cell r="GI12" t="str">
            <v/>
          </cell>
          <cell r="GJ12" t="str">
            <v/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</row>
        <row r="13"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  <cell r="BH13" t="str">
            <v/>
          </cell>
          <cell r="BI13" t="str">
            <v/>
          </cell>
          <cell r="BJ13" t="str">
            <v/>
          </cell>
          <cell r="BK13" t="str">
            <v/>
          </cell>
          <cell r="BL13" t="str">
            <v/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/>
          </cell>
          <cell r="BR13" t="str">
            <v/>
          </cell>
          <cell r="BS13" t="str">
            <v/>
          </cell>
          <cell r="BT13" t="str">
            <v/>
          </cell>
          <cell r="BU13" t="str">
            <v/>
          </cell>
          <cell r="BV13" t="str">
            <v/>
          </cell>
          <cell r="BW13" t="str">
            <v/>
          </cell>
          <cell r="BX13" t="str">
            <v/>
          </cell>
          <cell r="BY13" t="str">
            <v/>
          </cell>
          <cell r="BZ13" t="str">
            <v/>
          </cell>
          <cell r="CA13" t="str">
            <v/>
          </cell>
          <cell r="CB13" t="str">
            <v/>
          </cell>
          <cell r="CC13" t="str">
            <v/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N13" t="str">
            <v/>
          </cell>
          <cell r="CO13" t="str">
            <v/>
          </cell>
          <cell r="CP13" t="str">
            <v/>
          </cell>
          <cell r="CQ13" t="str">
            <v/>
          </cell>
          <cell r="CR13" t="str">
            <v/>
          </cell>
          <cell r="CS13" t="str">
            <v/>
          </cell>
          <cell r="CT13" t="str">
            <v/>
          </cell>
          <cell r="CU13" t="str">
            <v/>
          </cell>
          <cell r="CV13" t="str">
            <v/>
          </cell>
          <cell r="CW13" t="str">
            <v/>
          </cell>
          <cell r="CX13" t="str">
            <v/>
          </cell>
          <cell r="CY13">
            <v>1.0000000000000001E-5</v>
          </cell>
          <cell r="CZ13" t="str">
            <v/>
          </cell>
          <cell r="DA13" t="str">
            <v/>
          </cell>
          <cell r="DB13" t="str">
            <v/>
          </cell>
          <cell r="DC13" t="str">
            <v/>
          </cell>
          <cell r="DD13" t="str">
            <v/>
          </cell>
          <cell r="DE13" t="str">
            <v/>
          </cell>
          <cell r="DF13" t="str">
            <v/>
          </cell>
          <cell r="DG13" t="str">
            <v/>
          </cell>
          <cell r="DH13" t="str">
            <v/>
          </cell>
          <cell r="DI13" t="str">
            <v/>
          </cell>
          <cell r="DJ13" t="str">
            <v/>
          </cell>
          <cell r="DK13" t="str">
            <v/>
          </cell>
          <cell r="DL13" t="str">
            <v/>
          </cell>
          <cell r="DM13" t="str">
            <v/>
          </cell>
          <cell r="DN13" t="str">
            <v/>
          </cell>
          <cell r="DO13" t="str">
            <v/>
          </cell>
          <cell r="DP13" t="str">
            <v/>
          </cell>
          <cell r="DQ13" t="str">
            <v/>
          </cell>
          <cell r="DR13" t="str">
            <v/>
          </cell>
          <cell r="DS13" t="str">
            <v/>
          </cell>
          <cell r="DT13" t="str">
            <v/>
          </cell>
          <cell r="DU13" t="str">
            <v/>
          </cell>
          <cell r="DV13" t="str">
            <v/>
          </cell>
          <cell r="DW13" t="str">
            <v/>
          </cell>
          <cell r="DX13" t="str">
            <v/>
          </cell>
          <cell r="DY13" t="str">
            <v/>
          </cell>
          <cell r="DZ13" t="str">
            <v/>
          </cell>
          <cell r="EA13" t="str">
            <v/>
          </cell>
          <cell r="EB13" t="str">
            <v/>
          </cell>
          <cell r="EC13" t="str">
            <v/>
          </cell>
          <cell r="ED13" t="str">
            <v/>
          </cell>
          <cell r="EE13" t="str">
            <v/>
          </cell>
          <cell r="EF13" t="str">
            <v/>
          </cell>
          <cell r="EG13" t="str">
            <v/>
          </cell>
          <cell r="EH13" t="str">
            <v/>
          </cell>
          <cell r="EI13" t="str">
            <v/>
          </cell>
          <cell r="EJ13" t="str">
            <v/>
          </cell>
          <cell r="EK13" t="str">
            <v/>
          </cell>
          <cell r="EL13" t="str">
            <v/>
          </cell>
          <cell r="EM13" t="str">
            <v/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  <cell r="EW13" t="str">
            <v/>
          </cell>
          <cell r="EX13" t="str">
            <v/>
          </cell>
          <cell r="EY13" t="str">
            <v/>
          </cell>
          <cell r="EZ13" t="str">
            <v/>
          </cell>
          <cell r="FA13" t="str">
            <v/>
          </cell>
          <cell r="FB13" t="str">
            <v/>
          </cell>
          <cell r="FC13" t="str">
            <v/>
          </cell>
          <cell r="FD13" t="str">
            <v/>
          </cell>
          <cell r="FE13" t="str">
            <v/>
          </cell>
          <cell r="FF13" t="str">
            <v/>
          </cell>
          <cell r="FG13" t="str">
            <v/>
          </cell>
          <cell r="FH13" t="str">
            <v/>
          </cell>
          <cell r="FI13" t="str">
            <v/>
          </cell>
          <cell r="FJ13" t="str">
            <v/>
          </cell>
          <cell r="FK13" t="str">
            <v/>
          </cell>
          <cell r="FL13" t="str">
            <v/>
          </cell>
          <cell r="FM13" t="str">
            <v/>
          </cell>
          <cell r="FN13" t="str">
            <v/>
          </cell>
          <cell r="FO13" t="str">
            <v/>
          </cell>
          <cell r="FP13" t="str">
            <v/>
          </cell>
          <cell r="FQ13" t="str">
            <v/>
          </cell>
          <cell r="FR13" t="str">
            <v/>
          </cell>
          <cell r="FS13" t="str">
            <v/>
          </cell>
          <cell r="FT13" t="str">
            <v/>
          </cell>
          <cell r="FU13" t="str">
            <v/>
          </cell>
          <cell r="FV13" t="str">
            <v/>
          </cell>
          <cell r="FW13" t="str">
            <v/>
          </cell>
          <cell r="FX13" t="str">
            <v/>
          </cell>
          <cell r="FY13" t="str">
            <v/>
          </cell>
          <cell r="FZ13" t="str">
            <v/>
          </cell>
          <cell r="GA13" t="str">
            <v/>
          </cell>
          <cell r="GB13" t="str">
            <v/>
          </cell>
          <cell r="GC13" t="str">
            <v/>
          </cell>
          <cell r="GD13" t="str">
            <v/>
          </cell>
          <cell r="GE13" t="str">
            <v/>
          </cell>
          <cell r="GF13" t="str">
            <v/>
          </cell>
          <cell r="GG13" t="str">
            <v/>
          </cell>
          <cell r="GH13" t="str">
            <v/>
          </cell>
          <cell r="GI13" t="str">
            <v/>
          </cell>
          <cell r="GJ13" t="str">
            <v/>
          </cell>
          <cell r="GK13">
            <v>0</v>
          </cell>
          <cell r="GL13">
            <v>0</v>
          </cell>
          <cell r="GM13">
            <v>0</v>
          </cell>
          <cell r="GN13">
            <v>1.0000000000000001E-5</v>
          </cell>
          <cell r="GO13">
            <v>0</v>
          </cell>
          <cell r="GP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1.0000000000000001E-5</v>
          </cell>
          <cell r="GV13">
            <v>0</v>
          </cell>
          <cell r="GW13">
            <v>0</v>
          </cell>
        </row>
        <row r="14"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  <cell r="BH14" t="str">
            <v/>
          </cell>
          <cell r="BI14" t="str">
            <v/>
          </cell>
          <cell r="BJ14" t="str">
            <v/>
          </cell>
          <cell r="BK14" t="str">
            <v/>
          </cell>
          <cell r="BL14" t="str">
            <v/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/>
          </cell>
          <cell r="BR14" t="str">
            <v/>
          </cell>
          <cell r="BS14" t="str">
            <v/>
          </cell>
          <cell r="BT14" t="str">
            <v/>
          </cell>
          <cell r="BU14" t="str">
            <v/>
          </cell>
          <cell r="BV14" t="str">
            <v/>
          </cell>
          <cell r="BW14" t="str">
            <v/>
          </cell>
          <cell r="BX14" t="str">
            <v/>
          </cell>
          <cell r="BY14" t="str">
            <v/>
          </cell>
          <cell r="BZ14" t="str">
            <v/>
          </cell>
          <cell r="CA14" t="str">
            <v/>
          </cell>
          <cell r="CB14" t="str">
            <v/>
          </cell>
          <cell r="CC14" t="str">
            <v/>
          </cell>
          <cell r="CD14" t="str">
            <v/>
          </cell>
          <cell r="CE14" t="str">
            <v/>
          </cell>
          <cell r="CF14" t="str">
            <v/>
          </cell>
          <cell r="CG14" t="str">
            <v/>
          </cell>
          <cell r="CH14" t="str">
            <v/>
          </cell>
          <cell r="CI14" t="str">
            <v/>
          </cell>
          <cell r="CJ14" t="str">
            <v/>
          </cell>
          <cell r="CK14" t="str">
            <v/>
          </cell>
          <cell r="CL14" t="str">
            <v/>
          </cell>
          <cell r="CM14" t="str">
            <v/>
          </cell>
          <cell r="CN14" t="str">
            <v/>
          </cell>
          <cell r="CO14" t="str">
            <v/>
          </cell>
          <cell r="CP14" t="str">
            <v/>
          </cell>
          <cell r="CQ14" t="str">
            <v/>
          </cell>
          <cell r="CR14" t="str">
            <v/>
          </cell>
          <cell r="CS14" t="str">
            <v/>
          </cell>
          <cell r="CT14" t="str">
            <v/>
          </cell>
          <cell r="CU14" t="str">
            <v/>
          </cell>
          <cell r="CV14" t="str">
            <v/>
          </cell>
          <cell r="CW14" t="str">
            <v/>
          </cell>
          <cell r="CX14" t="str">
            <v/>
          </cell>
          <cell r="CY14" t="str">
            <v/>
          </cell>
          <cell r="CZ14" t="str">
            <v/>
          </cell>
          <cell r="DA14" t="str">
            <v/>
          </cell>
          <cell r="DB14" t="str">
            <v/>
          </cell>
          <cell r="DC14" t="str">
            <v/>
          </cell>
          <cell r="DD14" t="str">
            <v/>
          </cell>
          <cell r="DE14" t="str">
            <v/>
          </cell>
          <cell r="DF14" t="str">
            <v/>
          </cell>
          <cell r="DG14" t="str">
            <v/>
          </cell>
          <cell r="DH14" t="str">
            <v/>
          </cell>
          <cell r="DI14" t="str">
            <v/>
          </cell>
          <cell r="DJ14" t="str">
            <v/>
          </cell>
          <cell r="DK14" t="str">
            <v/>
          </cell>
          <cell r="DL14" t="str">
            <v/>
          </cell>
          <cell r="DM14" t="str">
            <v/>
          </cell>
          <cell r="DN14" t="str">
            <v/>
          </cell>
          <cell r="DO14" t="str">
            <v/>
          </cell>
          <cell r="DP14" t="str">
            <v/>
          </cell>
          <cell r="DQ14" t="str">
            <v/>
          </cell>
          <cell r="DR14" t="str">
            <v/>
          </cell>
          <cell r="DS14" t="str">
            <v/>
          </cell>
          <cell r="DT14" t="str">
            <v/>
          </cell>
          <cell r="DU14" t="str">
            <v/>
          </cell>
          <cell r="DV14" t="str">
            <v/>
          </cell>
          <cell r="DW14" t="str">
            <v/>
          </cell>
          <cell r="DX14" t="str">
            <v/>
          </cell>
          <cell r="DY14" t="str">
            <v/>
          </cell>
          <cell r="DZ14" t="str">
            <v/>
          </cell>
          <cell r="EA14" t="str">
            <v/>
          </cell>
          <cell r="EB14" t="str">
            <v/>
          </cell>
          <cell r="EC14" t="str">
            <v/>
          </cell>
          <cell r="ED14" t="str">
            <v/>
          </cell>
          <cell r="EE14" t="str">
            <v/>
          </cell>
          <cell r="EF14" t="str">
            <v/>
          </cell>
          <cell r="EG14" t="str">
            <v/>
          </cell>
          <cell r="EH14" t="str">
            <v/>
          </cell>
          <cell r="EI14" t="str">
            <v/>
          </cell>
          <cell r="EJ14" t="str">
            <v/>
          </cell>
          <cell r="EK14" t="str">
            <v/>
          </cell>
          <cell r="EL14" t="str">
            <v/>
          </cell>
          <cell r="EM14" t="str">
            <v/>
          </cell>
          <cell r="EN14" t="str">
            <v/>
          </cell>
          <cell r="EO14" t="str">
            <v/>
          </cell>
          <cell r="EP14" t="str">
            <v/>
          </cell>
          <cell r="EQ14" t="str">
            <v/>
          </cell>
          <cell r="ER14" t="str">
            <v/>
          </cell>
          <cell r="ES14" t="str">
            <v/>
          </cell>
          <cell r="ET14" t="str">
            <v/>
          </cell>
          <cell r="EU14" t="str">
            <v/>
          </cell>
          <cell r="EV14" t="str">
            <v/>
          </cell>
          <cell r="EW14" t="str">
            <v/>
          </cell>
          <cell r="EX14" t="str">
            <v/>
          </cell>
          <cell r="EY14" t="str">
            <v/>
          </cell>
          <cell r="EZ14" t="str">
            <v/>
          </cell>
          <cell r="FA14" t="str">
            <v/>
          </cell>
          <cell r="FB14" t="str">
            <v/>
          </cell>
          <cell r="FC14" t="str">
            <v/>
          </cell>
          <cell r="FD14" t="str">
            <v/>
          </cell>
          <cell r="FE14" t="str">
            <v/>
          </cell>
          <cell r="FF14" t="str">
            <v/>
          </cell>
          <cell r="FG14" t="str">
            <v/>
          </cell>
          <cell r="FH14" t="str">
            <v/>
          </cell>
          <cell r="FI14" t="str">
            <v/>
          </cell>
          <cell r="FJ14" t="str">
            <v/>
          </cell>
          <cell r="FK14" t="str">
            <v/>
          </cell>
          <cell r="FL14" t="str">
            <v/>
          </cell>
          <cell r="FM14" t="str">
            <v/>
          </cell>
          <cell r="FN14" t="str">
            <v/>
          </cell>
          <cell r="FO14" t="str">
            <v/>
          </cell>
          <cell r="FP14" t="str">
            <v/>
          </cell>
          <cell r="FQ14" t="str">
            <v/>
          </cell>
          <cell r="FR14" t="str">
            <v/>
          </cell>
          <cell r="FS14" t="str">
            <v/>
          </cell>
          <cell r="FT14" t="str">
            <v/>
          </cell>
          <cell r="FU14" t="str">
            <v/>
          </cell>
          <cell r="FV14" t="str">
            <v/>
          </cell>
          <cell r="FW14" t="str">
            <v/>
          </cell>
          <cell r="FX14" t="str">
            <v/>
          </cell>
          <cell r="FY14" t="str">
            <v/>
          </cell>
          <cell r="FZ14" t="str">
            <v/>
          </cell>
          <cell r="GA14" t="str">
            <v/>
          </cell>
          <cell r="GB14" t="str">
            <v/>
          </cell>
          <cell r="GC14" t="str">
            <v/>
          </cell>
          <cell r="GD14" t="str">
            <v/>
          </cell>
          <cell r="GE14" t="str">
            <v/>
          </cell>
          <cell r="GF14" t="str">
            <v/>
          </cell>
          <cell r="GG14" t="str">
            <v/>
          </cell>
          <cell r="GH14" t="str">
            <v/>
          </cell>
          <cell r="GI14" t="str">
            <v/>
          </cell>
          <cell r="GJ14" t="str">
            <v/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</row>
        <row r="15"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  <cell r="BH15" t="str">
            <v/>
          </cell>
          <cell r="BI15" t="str">
            <v/>
          </cell>
          <cell r="BJ15" t="str">
            <v/>
          </cell>
          <cell r="BK15" t="str">
            <v/>
          </cell>
          <cell r="BL15" t="str">
            <v/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/>
          </cell>
          <cell r="BR15" t="str">
            <v/>
          </cell>
          <cell r="BS15" t="str">
            <v/>
          </cell>
          <cell r="BT15" t="str">
            <v/>
          </cell>
          <cell r="BU15" t="str">
            <v/>
          </cell>
          <cell r="BV15" t="str">
            <v/>
          </cell>
          <cell r="BW15" t="str">
            <v/>
          </cell>
          <cell r="BX15" t="str">
            <v/>
          </cell>
          <cell r="BY15" t="str">
            <v/>
          </cell>
          <cell r="BZ15" t="str">
            <v/>
          </cell>
          <cell r="CA15" t="str">
            <v/>
          </cell>
          <cell r="CB15" t="str">
            <v/>
          </cell>
          <cell r="CC15" t="str">
            <v/>
          </cell>
          <cell r="CD15" t="str">
            <v/>
          </cell>
          <cell r="CE15" t="str">
            <v/>
          </cell>
          <cell r="CF15" t="str">
            <v/>
          </cell>
          <cell r="CG15" t="str">
            <v/>
          </cell>
          <cell r="CH15" t="str">
            <v/>
          </cell>
          <cell r="CI15" t="str">
            <v/>
          </cell>
          <cell r="CJ15" t="str">
            <v/>
          </cell>
          <cell r="CK15" t="str">
            <v/>
          </cell>
          <cell r="CL15" t="str">
            <v/>
          </cell>
          <cell r="CM15" t="str">
            <v/>
          </cell>
          <cell r="CN15" t="str">
            <v/>
          </cell>
          <cell r="CO15" t="str">
            <v/>
          </cell>
          <cell r="CP15" t="str">
            <v/>
          </cell>
          <cell r="CQ15" t="str">
            <v/>
          </cell>
          <cell r="CR15" t="str">
            <v/>
          </cell>
          <cell r="CS15" t="str">
            <v/>
          </cell>
          <cell r="CT15" t="str">
            <v/>
          </cell>
          <cell r="CU15" t="str">
            <v/>
          </cell>
          <cell r="CV15" t="str">
            <v/>
          </cell>
          <cell r="CW15" t="str">
            <v/>
          </cell>
          <cell r="CX15" t="str">
            <v/>
          </cell>
          <cell r="CY15" t="str">
            <v/>
          </cell>
          <cell r="CZ15" t="str">
            <v/>
          </cell>
          <cell r="DA15" t="str">
            <v/>
          </cell>
          <cell r="DB15" t="str">
            <v/>
          </cell>
          <cell r="DC15" t="str">
            <v/>
          </cell>
          <cell r="DD15" t="str">
            <v/>
          </cell>
          <cell r="DE15" t="str">
            <v/>
          </cell>
          <cell r="DF15" t="str">
            <v/>
          </cell>
          <cell r="DG15" t="str">
            <v/>
          </cell>
          <cell r="DH15" t="str">
            <v/>
          </cell>
          <cell r="DI15" t="str">
            <v/>
          </cell>
          <cell r="DJ15" t="str">
            <v/>
          </cell>
          <cell r="DK15" t="str">
            <v/>
          </cell>
          <cell r="DL15" t="str">
            <v/>
          </cell>
          <cell r="DM15" t="str">
            <v/>
          </cell>
          <cell r="DN15" t="str">
            <v/>
          </cell>
          <cell r="DO15" t="str">
            <v/>
          </cell>
          <cell r="DP15" t="str">
            <v/>
          </cell>
          <cell r="DQ15" t="str">
            <v/>
          </cell>
          <cell r="DR15" t="str">
            <v/>
          </cell>
          <cell r="DS15" t="str">
            <v/>
          </cell>
          <cell r="DT15" t="str">
            <v/>
          </cell>
          <cell r="DU15" t="str">
            <v/>
          </cell>
          <cell r="DV15" t="str">
            <v/>
          </cell>
          <cell r="DW15" t="str">
            <v/>
          </cell>
          <cell r="DX15" t="str">
            <v/>
          </cell>
          <cell r="DY15" t="str">
            <v/>
          </cell>
          <cell r="DZ15" t="str">
            <v/>
          </cell>
          <cell r="EA15" t="str">
            <v/>
          </cell>
          <cell r="EB15" t="str">
            <v/>
          </cell>
          <cell r="EC15" t="str">
            <v/>
          </cell>
          <cell r="ED15" t="str">
            <v/>
          </cell>
          <cell r="EE15" t="str">
            <v/>
          </cell>
          <cell r="EF15" t="str">
            <v/>
          </cell>
          <cell r="EG15" t="str">
            <v/>
          </cell>
          <cell r="EH15" t="str">
            <v/>
          </cell>
          <cell r="EI15" t="str">
            <v/>
          </cell>
          <cell r="EJ15" t="str">
            <v/>
          </cell>
          <cell r="EK15" t="str">
            <v/>
          </cell>
          <cell r="EL15" t="str">
            <v/>
          </cell>
          <cell r="EM15" t="str">
            <v/>
          </cell>
          <cell r="EN15" t="str">
            <v/>
          </cell>
          <cell r="EO15" t="str">
            <v/>
          </cell>
          <cell r="EP15" t="str">
            <v/>
          </cell>
          <cell r="EQ15" t="str">
            <v/>
          </cell>
          <cell r="ER15" t="str">
            <v/>
          </cell>
          <cell r="ES15" t="str">
            <v/>
          </cell>
          <cell r="ET15" t="str">
            <v/>
          </cell>
          <cell r="EU15" t="str">
            <v/>
          </cell>
          <cell r="EV15" t="str">
            <v/>
          </cell>
          <cell r="EW15" t="str">
            <v/>
          </cell>
          <cell r="EX15" t="str">
            <v/>
          </cell>
          <cell r="EY15" t="str">
            <v/>
          </cell>
          <cell r="EZ15" t="str">
            <v/>
          </cell>
          <cell r="FA15" t="str">
            <v/>
          </cell>
          <cell r="FB15" t="str">
            <v/>
          </cell>
          <cell r="FC15" t="str">
            <v/>
          </cell>
          <cell r="FD15" t="str">
            <v/>
          </cell>
          <cell r="FE15" t="str">
            <v/>
          </cell>
          <cell r="FF15" t="str">
            <v/>
          </cell>
          <cell r="FG15" t="str">
            <v/>
          </cell>
          <cell r="FH15" t="str">
            <v/>
          </cell>
          <cell r="FI15" t="str">
            <v/>
          </cell>
          <cell r="FJ15" t="str">
            <v/>
          </cell>
          <cell r="FK15" t="str">
            <v/>
          </cell>
          <cell r="FL15" t="str">
            <v/>
          </cell>
          <cell r="FM15" t="str">
            <v/>
          </cell>
          <cell r="FN15" t="str">
            <v/>
          </cell>
          <cell r="FO15" t="str">
            <v/>
          </cell>
          <cell r="FP15" t="str">
            <v/>
          </cell>
          <cell r="FQ15" t="str">
            <v/>
          </cell>
          <cell r="FR15" t="str">
            <v/>
          </cell>
          <cell r="FS15" t="str">
            <v/>
          </cell>
          <cell r="FT15" t="str">
            <v/>
          </cell>
          <cell r="FU15" t="str">
            <v/>
          </cell>
          <cell r="FV15" t="str">
            <v/>
          </cell>
          <cell r="FW15" t="str">
            <v/>
          </cell>
          <cell r="FX15" t="str">
            <v/>
          </cell>
          <cell r="FY15" t="str">
            <v/>
          </cell>
          <cell r="FZ15" t="str">
            <v/>
          </cell>
          <cell r="GA15" t="str">
            <v/>
          </cell>
          <cell r="GB15" t="str">
            <v/>
          </cell>
          <cell r="GC15" t="str">
            <v/>
          </cell>
          <cell r="GD15" t="str">
            <v/>
          </cell>
          <cell r="GE15" t="str">
            <v/>
          </cell>
          <cell r="GF15" t="str">
            <v/>
          </cell>
          <cell r="GG15" t="str">
            <v/>
          </cell>
          <cell r="GH15" t="str">
            <v/>
          </cell>
          <cell r="GI15" t="str">
            <v/>
          </cell>
          <cell r="GJ15" t="str">
            <v/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</row>
        <row r="16"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/>
          </cell>
          <cell r="BJ16" t="str">
            <v/>
          </cell>
          <cell r="BK16" t="str">
            <v/>
          </cell>
          <cell r="BL16" t="str">
            <v/>
          </cell>
          <cell r="BM16" t="str">
            <v/>
          </cell>
          <cell r="BN16" t="str">
            <v/>
          </cell>
          <cell r="BO16" t="str">
            <v/>
          </cell>
          <cell r="BP16" t="str">
            <v/>
          </cell>
          <cell r="BQ16" t="str">
            <v/>
          </cell>
          <cell r="BR16" t="str">
            <v/>
          </cell>
          <cell r="BS16" t="str">
            <v/>
          </cell>
          <cell r="BT16" t="str">
            <v/>
          </cell>
          <cell r="BU16" t="str">
            <v/>
          </cell>
          <cell r="BV16" t="str">
            <v/>
          </cell>
          <cell r="BW16" t="str">
            <v/>
          </cell>
          <cell r="BX16" t="str">
            <v/>
          </cell>
          <cell r="BY16" t="str">
            <v/>
          </cell>
          <cell r="BZ16" t="str">
            <v/>
          </cell>
          <cell r="CA16" t="str">
            <v/>
          </cell>
          <cell r="CB16" t="str">
            <v/>
          </cell>
          <cell r="CC16" t="str">
            <v/>
          </cell>
          <cell r="CD16" t="str">
            <v/>
          </cell>
          <cell r="CE16" t="str">
            <v/>
          </cell>
          <cell r="CF16" t="str">
            <v/>
          </cell>
          <cell r="CG16" t="str">
            <v/>
          </cell>
          <cell r="CH16" t="str">
            <v/>
          </cell>
          <cell r="CI16" t="str">
            <v/>
          </cell>
          <cell r="CJ16" t="str">
            <v/>
          </cell>
          <cell r="CK16" t="str">
            <v/>
          </cell>
          <cell r="CL16" t="str">
            <v/>
          </cell>
          <cell r="CM16" t="str">
            <v/>
          </cell>
          <cell r="CN16" t="str">
            <v/>
          </cell>
          <cell r="CO16" t="str">
            <v/>
          </cell>
          <cell r="CP16" t="str">
            <v/>
          </cell>
          <cell r="CQ16" t="str">
            <v/>
          </cell>
          <cell r="CR16" t="str">
            <v/>
          </cell>
          <cell r="CS16" t="str">
            <v/>
          </cell>
          <cell r="CT16" t="str">
            <v/>
          </cell>
          <cell r="CU16" t="str">
            <v/>
          </cell>
          <cell r="CV16" t="str">
            <v/>
          </cell>
          <cell r="CW16" t="str">
            <v/>
          </cell>
          <cell r="CX16" t="str">
            <v/>
          </cell>
          <cell r="CY16" t="str">
            <v/>
          </cell>
          <cell r="CZ16" t="str">
            <v/>
          </cell>
          <cell r="DA16" t="str">
            <v/>
          </cell>
          <cell r="DB16" t="str">
            <v/>
          </cell>
          <cell r="DC16" t="str">
            <v/>
          </cell>
          <cell r="DD16" t="str">
            <v/>
          </cell>
          <cell r="DE16" t="str">
            <v/>
          </cell>
          <cell r="DF16" t="str">
            <v/>
          </cell>
          <cell r="DG16" t="str">
            <v/>
          </cell>
          <cell r="DH16" t="str">
            <v/>
          </cell>
          <cell r="DI16" t="str">
            <v/>
          </cell>
          <cell r="DJ16" t="str">
            <v/>
          </cell>
          <cell r="DK16" t="str">
            <v/>
          </cell>
          <cell r="DL16" t="str">
            <v/>
          </cell>
          <cell r="DM16" t="str">
            <v/>
          </cell>
          <cell r="DN16" t="str">
            <v/>
          </cell>
          <cell r="DO16" t="str">
            <v/>
          </cell>
          <cell r="DP16" t="str">
            <v/>
          </cell>
          <cell r="DQ16" t="str">
            <v/>
          </cell>
          <cell r="DR16" t="str">
            <v/>
          </cell>
          <cell r="DS16" t="str">
            <v/>
          </cell>
          <cell r="DT16" t="str">
            <v/>
          </cell>
          <cell r="DU16" t="str">
            <v/>
          </cell>
          <cell r="DV16" t="str">
            <v/>
          </cell>
          <cell r="DW16" t="str">
            <v/>
          </cell>
          <cell r="DX16" t="str">
            <v/>
          </cell>
          <cell r="DY16" t="str">
            <v/>
          </cell>
          <cell r="DZ16" t="str">
            <v/>
          </cell>
          <cell r="EA16" t="str">
            <v/>
          </cell>
          <cell r="EB16" t="str">
            <v/>
          </cell>
          <cell r="EC16" t="str">
            <v/>
          </cell>
          <cell r="ED16" t="str">
            <v/>
          </cell>
          <cell r="EE16" t="str">
            <v/>
          </cell>
          <cell r="EF16" t="str">
            <v/>
          </cell>
          <cell r="EG16" t="str">
            <v/>
          </cell>
          <cell r="EH16" t="str">
            <v/>
          </cell>
          <cell r="EI16" t="str">
            <v/>
          </cell>
          <cell r="EJ16" t="str">
            <v/>
          </cell>
          <cell r="EK16" t="str">
            <v/>
          </cell>
          <cell r="EL16" t="str">
            <v/>
          </cell>
          <cell r="EM16" t="str">
            <v/>
          </cell>
          <cell r="EN16" t="str">
            <v/>
          </cell>
          <cell r="EO16" t="str">
            <v/>
          </cell>
          <cell r="EP16" t="str">
            <v/>
          </cell>
          <cell r="EQ16" t="str">
            <v/>
          </cell>
          <cell r="ER16" t="str">
            <v/>
          </cell>
          <cell r="ES16" t="str">
            <v/>
          </cell>
          <cell r="ET16" t="str">
            <v/>
          </cell>
          <cell r="EU16" t="str">
            <v/>
          </cell>
          <cell r="EV16" t="str">
            <v/>
          </cell>
          <cell r="EW16" t="str">
            <v/>
          </cell>
          <cell r="EX16" t="str">
            <v/>
          </cell>
          <cell r="EY16" t="str">
            <v/>
          </cell>
          <cell r="EZ16" t="str">
            <v/>
          </cell>
          <cell r="FA16" t="str">
            <v/>
          </cell>
          <cell r="FB16" t="str">
            <v/>
          </cell>
          <cell r="FC16" t="str">
            <v/>
          </cell>
          <cell r="FD16" t="str">
            <v/>
          </cell>
          <cell r="FE16" t="str">
            <v/>
          </cell>
          <cell r="FF16" t="str">
            <v/>
          </cell>
          <cell r="FG16" t="str">
            <v/>
          </cell>
          <cell r="FH16" t="str">
            <v/>
          </cell>
          <cell r="FI16" t="str">
            <v/>
          </cell>
          <cell r="FJ16" t="str">
            <v/>
          </cell>
          <cell r="FK16" t="str">
            <v/>
          </cell>
          <cell r="FL16" t="str">
            <v/>
          </cell>
          <cell r="FM16" t="str">
            <v/>
          </cell>
          <cell r="FN16" t="str">
            <v/>
          </cell>
          <cell r="FO16" t="str">
            <v/>
          </cell>
          <cell r="FP16" t="str">
            <v/>
          </cell>
          <cell r="FQ16" t="str">
            <v/>
          </cell>
          <cell r="FR16" t="str">
            <v/>
          </cell>
          <cell r="FS16" t="str">
            <v/>
          </cell>
          <cell r="FT16" t="str">
            <v/>
          </cell>
          <cell r="FU16" t="str">
            <v/>
          </cell>
          <cell r="FV16" t="str">
            <v/>
          </cell>
          <cell r="FW16" t="str">
            <v/>
          </cell>
          <cell r="FX16" t="str">
            <v/>
          </cell>
          <cell r="FY16" t="str">
            <v/>
          </cell>
          <cell r="FZ16" t="str">
            <v/>
          </cell>
          <cell r="GA16" t="str">
            <v/>
          </cell>
          <cell r="GB16" t="str">
            <v/>
          </cell>
          <cell r="GC16" t="str">
            <v/>
          </cell>
          <cell r="GD16" t="str">
            <v/>
          </cell>
          <cell r="GE16" t="str">
            <v/>
          </cell>
          <cell r="GF16" t="str">
            <v/>
          </cell>
          <cell r="GG16" t="str">
            <v/>
          </cell>
          <cell r="GH16" t="str">
            <v/>
          </cell>
          <cell r="GI16" t="str">
            <v/>
          </cell>
          <cell r="GJ16" t="str">
            <v/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</row>
        <row r="17"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  <cell r="BH17" t="str">
            <v/>
          </cell>
          <cell r="BI17" t="str">
            <v/>
          </cell>
          <cell r="BJ17" t="str">
            <v/>
          </cell>
          <cell r="BK17" t="str">
            <v/>
          </cell>
          <cell r="BL17" t="str">
            <v/>
          </cell>
          <cell r="BM17" t="str">
            <v/>
          </cell>
          <cell r="BN17" t="str">
            <v/>
          </cell>
          <cell r="BO17" t="str">
            <v/>
          </cell>
          <cell r="BP17" t="str">
            <v/>
          </cell>
          <cell r="BQ17" t="str">
            <v/>
          </cell>
          <cell r="BR17" t="str">
            <v/>
          </cell>
          <cell r="BS17" t="str">
            <v/>
          </cell>
          <cell r="BT17" t="str">
            <v/>
          </cell>
          <cell r="BU17" t="str">
            <v/>
          </cell>
          <cell r="BV17" t="str">
            <v/>
          </cell>
          <cell r="BW17" t="str">
            <v/>
          </cell>
          <cell r="BX17" t="str">
            <v/>
          </cell>
          <cell r="BY17" t="str">
            <v/>
          </cell>
          <cell r="BZ17" t="str">
            <v/>
          </cell>
          <cell r="CA17" t="str">
            <v/>
          </cell>
          <cell r="CB17" t="str">
            <v/>
          </cell>
          <cell r="CC17" t="str">
            <v/>
          </cell>
          <cell r="CD17" t="str">
            <v/>
          </cell>
          <cell r="CE17" t="str">
            <v/>
          </cell>
          <cell r="CF17" t="str">
            <v/>
          </cell>
          <cell r="CG17" t="str">
            <v/>
          </cell>
          <cell r="CH17" t="str">
            <v/>
          </cell>
          <cell r="CI17" t="str">
            <v/>
          </cell>
          <cell r="CJ17" t="str">
            <v/>
          </cell>
          <cell r="CK17" t="str">
            <v/>
          </cell>
          <cell r="CL17" t="str">
            <v/>
          </cell>
          <cell r="CM17" t="str">
            <v/>
          </cell>
          <cell r="CN17" t="str">
            <v/>
          </cell>
          <cell r="CO17" t="str">
            <v/>
          </cell>
          <cell r="CP17" t="str">
            <v/>
          </cell>
          <cell r="CQ17" t="str">
            <v/>
          </cell>
          <cell r="CR17" t="str">
            <v/>
          </cell>
          <cell r="CS17" t="str">
            <v/>
          </cell>
          <cell r="CT17" t="str">
            <v/>
          </cell>
          <cell r="CU17" t="str">
            <v/>
          </cell>
          <cell r="CV17" t="str">
            <v/>
          </cell>
          <cell r="CW17" t="str">
            <v/>
          </cell>
          <cell r="CX17" t="str">
            <v/>
          </cell>
          <cell r="CY17" t="str">
            <v/>
          </cell>
          <cell r="CZ17" t="str">
            <v/>
          </cell>
          <cell r="DA17" t="str">
            <v/>
          </cell>
          <cell r="DB17" t="str">
            <v/>
          </cell>
          <cell r="DC17" t="str">
            <v/>
          </cell>
          <cell r="DD17" t="str">
            <v/>
          </cell>
          <cell r="DE17" t="str">
            <v/>
          </cell>
          <cell r="DF17" t="str">
            <v/>
          </cell>
          <cell r="DG17" t="str">
            <v/>
          </cell>
          <cell r="DH17" t="str">
            <v/>
          </cell>
          <cell r="DI17" t="str">
            <v/>
          </cell>
          <cell r="DJ17" t="str">
            <v/>
          </cell>
          <cell r="DK17" t="str">
            <v/>
          </cell>
          <cell r="DL17" t="str">
            <v/>
          </cell>
          <cell r="DM17" t="str">
            <v/>
          </cell>
          <cell r="DN17" t="str">
            <v/>
          </cell>
          <cell r="DO17" t="str">
            <v/>
          </cell>
          <cell r="DP17" t="str">
            <v/>
          </cell>
          <cell r="DQ17" t="str">
            <v/>
          </cell>
          <cell r="DR17" t="str">
            <v/>
          </cell>
          <cell r="DS17" t="str">
            <v/>
          </cell>
          <cell r="DT17" t="str">
            <v/>
          </cell>
          <cell r="DU17" t="str">
            <v/>
          </cell>
          <cell r="DV17" t="str">
            <v/>
          </cell>
          <cell r="DW17" t="str">
            <v/>
          </cell>
          <cell r="DX17" t="str">
            <v/>
          </cell>
          <cell r="DY17" t="str">
            <v/>
          </cell>
          <cell r="DZ17" t="str">
            <v/>
          </cell>
          <cell r="EA17" t="str">
            <v/>
          </cell>
          <cell r="EB17" t="str">
            <v/>
          </cell>
          <cell r="EC17" t="str">
            <v/>
          </cell>
          <cell r="ED17" t="str">
            <v/>
          </cell>
          <cell r="EE17" t="str">
            <v/>
          </cell>
          <cell r="EF17" t="str">
            <v/>
          </cell>
          <cell r="EG17" t="str">
            <v/>
          </cell>
          <cell r="EH17" t="str">
            <v/>
          </cell>
          <cell r="EI17" t="str">
            <v/>
          </cell>
          <cell r="EJ17" t="str">
            <v/>
          </cell>
          <cell r="EK17" t="str">
            <v/>
          </cell>
          <cell r="EL17" t="str">
            <v/>
          </cell>
          <cell r="EM17" t="str">
            <v/>
          </cell>
          <cell r="EN17" t="str">
            <v/>
          </cell>
          <cell r="EO17" t="str">
            <v/>
          </cell>
          <cell r="EP17" t="str">
            <v/>
          </cell>
          <cell r="EQ17" t="str">
            <v/>
          </cell>
          <cell r="ER17" t="str">
            <v/>
          </cell>
          <cell r="ES17" t="str">
            <v/>
          </cell>
          <cell r="ET17" t="str">
            <v/>
          </cell>
          <cell r="EU17" t="str">
            <v/>
          </cell>
          <cell r="EV17" t="str">
            <v/>
          </cell>
          <cell r="EW17" t="str">
            <v/>
          </cell>
          <cell r="EX17" t="str">
            <v/>
          </cell>
          <cell r="EY17" t="str">
            <v/>
          </cell>
          <cell r="EZ17" t="str">
            <v/>
          </cell>
          <cell r="FA17" t="str">
            <v/>
          </cell>
          <cell r="FB17" t="str">
            <v/>
          </cell>
          <cell r="FC17" t="str">
            <v/>
          </cell>
          <cell r="FD17" t="str">
            <v/>
          </cell>
          <cell r="FE17" t="str">
            <v/>
          </cell>
          <cell r="FF17" t="str">
            <v/>
          </cell>
          <cell r="FG17" t="str">
            <v/>
          </cell>
          <cell r="FH17" t="str">
            <v/>
          </cell>
          <cell r="FI17" t="str">
            <v/>
          </cell>
          <cell r="FJ17" t="str">
            <v/>
          </cell>
          <cell r="FK17" t="str">
            <v/>
          </cell>
          <cell r="FL17" t="str">
            <v/>
          </cell>
          <cell r="FM17" t="str">
            <v/>
          </cell>
          <cell r="FN17" t="str">
            <v/>
          </cell>
          <cell r="FO17" t="str">
            <v/>
          </cell>
          <cell r="FP17" t="str">
            <v/>
          </cell>
          <cell r="FQ17" t="str">
            <v/>
          </cell>
          <cell r="FR17" t="str">
            <v/>
          </cell>
          <cell r="FS17" t="str">
            <v/>
          </cell>
          <cell r="FT17" t="str">
            <v/>
          </cell>
          <cell r="FU17" t="str">
            <v/>
          </cell>
          <cell r="FV17" t="str">
            <v/>
          </cell>
          <cell r="FW17" t="str">
            <v/>
          </cell>
          <cell r="FX17" t="str">
            <v/>
          </cell>
          <cell r="FY17" t="str">
            <v/>
          </cell>
          <cell r="FZ17" t="str">
            <v/>
          </cell>
          <cell r="GA17" t="str">
            <v/>
          </cell>
          <cell r="GB17" t="str">
            <v/>
          </cell>
          <cell r="GC17" t="str">
            <v/>
          </cell>
          <cell r="GD17" t="str">
            <v/>
          </cell>
          <cell r="GE17" t="str">
            <v/>
          </cell>
          <cell r="GF17" t="str">
            <v/>
          </cell>
          <cell r="GG17" t="str">
            <v/>
          </cell>
          <cell r="GH17" t="str">
            <v/>
          </cell>
          <cell r="GI17" t="str">
            <v/>
          </cell>
          <cell r="GJ17" t="str">
            <v/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</row>
        <row r="18"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  <cell r="BH18" t="str">
            <v/>
          </cell>
          <cell r="BI18" t="str">
            <v/>
          </cell>
          <cell r="BJ18" t="str">
            <v/>
          </cell>
          <cell r="BK18" t="str">
            <v/>
          </cell>
          <cell r="BL18" t="str">
            <v/>
          </cell>
          <cell r="BM18" t="str">
            <v/>
          </cell>
          <cell r="BN18" t="str">
            <v/>
          </cell>
          <cell r="BO18" t="str">
            <v/>
          </cell>
          <cell r="BP18" t="str">
            <v/>
          </cell>
          <cell r="BQ18" t="str">
            <v/>
          </cell>
          <cell r="BR18" t="str">
            <v/>
          </cell>
          <cell r="BS18" t="str">
            <v/>
          </cell>
          <cell r="BT18" t="str">
            <v/>
          </cell>
          <cell r="BU18" t="str">
            <v/>
          </cell>
          <cell r="BV18" t="str">
            <v/>
          </cell>
          <cell r="BW18" t="str">
            <v/>
          </cell>
          <cell r="BX18" t="str">
            <v/>
          </cell>
          <cell r="BY18" t="str">
            <v/>
          </cell>
          <cell r="BZ18" t="str">
            <v/>
          </cell>
          <cell r="CA18" t="str">
            <v/>
          </cell>
          <cell r="CB18" t="str">
            <v/>
          </cell>
          <cell r="CC18" t="str">
            <v/>
          </cell>
          <cell r="CD18" t="str">
            <v/>
          </cell>
          <cell r="CE18" t="str">
            <v/>
          </cell>
          <cell r="CF18" t="str">
            <v/>
          </cell>
          <cell r="CG18" t="str">
            <v/>
          </cell>
          <cell r="CH18" t="str">
            <v/>
          </cell>
          <cell r="CI18" t="str">
            <v/>
          </cell>
          <cell r="CJ18" t="str">
            <v/>
          </cell>
          <cell r="CK18" t="str">
            <v/>
          </cell>
          <cell r="CL18" t="str">
            <v/>
          </cell>
          <cell r="CM18" t="str">
            <v/>
          </cell>
          <cell r="CN18" t="str">
            <v/>
          </cell>
          <cell r="CO18" t="str">
            <v/>
          </cell>
          <cell r="CP18" t="str">
            <v/>
          </cell>
          <cell r="CQ18" t="str">
            <v/>
          </cell>
          <cell r="CR18" t="str">
            <v/>
          </cell>
          <cell r="CS18" t="str">
            <v/>
          </cell>
          <cell r="CT18" t="str">
            <v/>
          </cell>
          <cell r="CU18" t="str">
            <v/>
          </cell>
          <cell r="CV18" t="str">
            <v/>
          </cell>
          <cell r="CW18" t="str">
            <v/>
          </cell>
          <cell r="CX18" t="str">
            <v/>
          </cell>
          <cell r="CY18" t="str">
            <v/>
          </cell>
          <cell r="CZ18" t="str">
            <v/>
          </cell>
          <cell r="DA18" t="str">
            <v/>
          </cell>
          <cell r="DB18" t="str">
            <v/>
          </cell>
          <cell r="DC18" t="str">
            <v/>
          </cell>
          <cell r="DD18" t="str">
            <v/>
          </cell>
          <cell r="DE18" t="str">
            <v/>
          </cell>
          <cell r="DF18" t="str">
            <v/>
          </cell>
          <cell r="DG18" t="str">
            <v/>
          </cell>
          <cell r="DH18" t="str">
            <v/>
          </cell>
          <cell r="DI18" t="str">
            <v/>
          </cell>
          <cell r="DJ18" t="str">
            <v/>
          </cell>
          <cell r="DK18" t="str">
            <v/>
          </cell>
          <cell r="DL18" t="str">
            <v/>
          </cell>
          <cell r="DM18" t="str">
            <v/>
          </cell>
          <cell r="DN18" t="str">
            <v/>
          </cell>
          <cell r="DO18" t="str">
            <v/>
          </cell>
          <cell r="DP18" t="str">
            <v/>
          </cell>
          <cell r="DQ18" t="str">
            <v/>
          </cell>
          <cell r="DR18" t="str">
            <v/>
          </cell>
          <cell r="DS18" t="str">
            <v/>
          </cell>
          <cell r="DT18" t="str">
            <v/>
          </cell>
          <cell r="DU18" t="str">
            <v/>
          </cell>
          <cell r="DV18" t="str">
            <v/>
          </cell>
          <cell r="DW18" t="str">
            <v/>
          </cell>
          <cell r="DX18" t="str">
            <v/>
          </cell>
          <cell r="DY18" t="str">
            <v/>
          </cell>
          <cell r="DZ18" t="str">
            <v/>
          </cell>
          <cell r="EA18" t="str">
            <v/>
          </cell>
          <cell r="EB18" t="str">
            <v/>
          </cell>
          <cell r="EC18" t="str">
            <v/>
          </cell>
          <cell r="ED18" t="str">
            <v/>
          </cell>
          <cell r="EE18" t="str">
            <v/>
          </cell>
          <cell r="EF18" t="str">
            <v/>
          </cell>
          <cell r="EG18" t="str">
            <v/>
          </cell>
          <cell r="EH18" t="str">
            <v/>
          </cell>
          <cell r="EI18" t="str">
            <v/>
          </cell>
          <cell r="EJ18" t="str">
            <v/>
          </cell>
          <cell r="EK18" t="str">
            <v/>
          </cell>
          <cell r="EL18" t="str">
            <v/>
          </cell>
          <cell r="EM18" t="str">
            <v/>
          </cell>
          <cell r="EN18" t="str">
            <v/>
          </cell>
          <cell r="EO18" t="str">
            <v/>
          </cell>
          <cell r="EP18" t="str">
            <v/>
          </cell>
          <cell r="EQ18" t="str">
            <v/>
          </cell>
          <cell r="ER18" t="str">
            <v/>
          </cell>
          <cell r="ES18" t="str">
            <v/>
          </cell>
          <cell r="ET18" t="str">
            <v/>
          </cell>
          <cell r="EU18" t="str">
            <v/>
          </cell>
          <cell r="EV18" t="str">
            <v/>
          </cell>
          <cell r="EW18" t="str">
            <v/>
          </cell>
          <cell r="EX18" t="str">
            <v/>
          </cell>
          <cell r="EY18" t="str">
            <v/>
          </cell>
          <cell r="EZ18" t="str">
            <v/>
          </cell>
          <cell r="FA18" t="str">
            <v/>
          </cell>
          <cell r="FB18" t="str">
            <v/>
          </cell>
          <cell r="FC18" t="str">
            <v/>
          </cell>
          <cell r="FD18" t="str">
            <v/>
          </cell>
          <cell r="FE18" t="str">
            <v/>
          </cell>
          <cell r="FF18" t="str">
            <v/>
          </cell>
          <cell r="FG18" t="str">
            <v/>
          </cell>
          <cell r="FH18" t="str">
            <v/>
          </cell>
          <cell r="FI18" t="str">
            <v/>
          </cell>
          <cell r="FJ18" t="str">
            <v/>
          </cell>
          <cell r="FK18" t="str">
            <v/>
          </cell>
          <cell r="FL18" t="str">
            <v/>
          </cell>
          <cell r="FM18" t="str">
            <v/>
          </cell>
          <cell r="FN18" t="str">
            <v/>
          </cell>
          <cell r="FO18" t="str">
            <v/>
          </cell>
          <cell r="FP18" t="str">
            <v/>
          </cell>
          <cell r="FQ18" t="str">
            <v/>
          </cell>
          <cell r="FR18" t="str">
            <v/>
          </cell>
          <cell r="FS18" t="str">
            <v/>
          </cell>
          <cell r="FT18" t="str">
            <v/>
          </cell>
          <cell r="FU18" t="str">
            <v/>
          </cell>
          <cell r="FV18" t="str">
            <v/>
          </cell>
          <cell r="FW18" t="str">
            <v/>
          </cell>
          <cell r="FX18" t="str">
            <v/>
          </cell>
          <cell r="FY18" t="str">
            <v/>
          </cell>
          <cell r="FZ18" t="str">
            <v/>
          </cell>
          <cell r="GA18" t="str">
            <v/>
          </cell>
          <cell r="GB18" t="str">
            <v/>
          </cell>
          <cell r="GC18" t="str">
            <v/>
          </cell>
          <cell r="GD18" t="str">
            <v/>
          </cell>
          <cell r="GE18" t="str">
            <v/>
          </cell>
          <cell r="GF18" t="str">
            <v/>
          </cell>
          <cell r="GG18" t="str">
            <v/>
          </cell>
          <cell r="GH18" t="str">
            <v/>
          </cell>
          <cell r="GI18" t="str">
            <v/>
          </cell>
          <cell r="GJ18" t="str">
            <v/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</row>
        <row r="19"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 t="str">
            <v/>
          </cell>
          <cell r="BL19" t="str">
            <v/>
          </cell>
          <cell r="BM19" t="str">
            <v/>
          </cell>
          <cell r="BN19" t="str">
            <v/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  <cell r="BW19" t="str">
            <v/>
          </cell>
          <cell r="BX19" t="str">
            <v/>
          </cell>
          <cell r="BY19" t="str">
            <v/>
          </cell>
          <cell r="BZ19" t="str">
            <v/>
          </cell>
          <cell r="CA19" t="str">
            <v/>
          </cell>
          <cell r="CB19" t="str">
            <v/>
          </cell>
          <cell r="CC19" t="str">
            <v/>
          </cell>
          <cell r="CD19" t="str">
            <v/>
          </cell>
          <cell r="CE19" t="str">
            <v/>
          </cell>
          <cell r="CF19" t="str">
            <v/>
          </cell>
          <cell r="CG19" t="str">
            <v/>
          </cell>
          <cell r="CH19" t="str">
            <v/>
          </cell>
          <cell r="CI19" t="str">
            <v/>
          </cell>
          <cell r="CJ19" t="str">
            <v/>
          </cell>
          <cell r="CK19" t="str">
            <v/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 t="str">
            <v/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 t="str">
            <v/>
          </cell>
          <cell r="CY19" t="str">
            <v/>
          </cell>
          <cell r="CZ19" t="str">
            <v/>
          </cell>
          <cell r="DA19" t="str">
            <v/>
          </cell>
          <cell r="DB19" t="str">
            <v/>
          </cell>
          <cell r="DC19" t="str">
            <v/>
          </cell>
          <cell r="DD19" t="str">
            <v/>
          </cell>
          <cell r="DE19" t="str">
            <v/>
          </cell>
          <cell r="DF19" t="str">
            <v/>
          </cell>
          <cell r="DG19" t="str">
            <v/>
          </cell>
          <cell r="DH19" t="str">
            <v/>
          </cell>
          <cell r="DI19" t="str">
            <v/>
          </cell>
          <cell r="DJ19" t="str">
            <v/>
          </cell>
          <cell r="DK19" t="str">
            <v/>
          </cell>
          <cell r="DL19" t="str">
            <v/>
          </cell>
          <cell r="DM19" t="str">
            <v/>
          </cell>
          <cell r="DN19" t="str">
            <v/>
          </cell>
          <cell r="DO19" t="str">
            <v/>
          </cell>
          <cell r="DP19" t="str">
            <v/>
          </cell>
          <cell r="DQ19" t="str">
            <v/>
          </cell>
          <cell r="DR19" t="str">
            <v/>
          </cell>
          <cell r="DS19" t="str">
            <v/>
          </cell>
          <cell r="DT19" t="str">
            <v/>
          </cell>
          <cell r="DU19" t="str">
            <v/>
          </cell>
          <cell r="DV19" t="str">
            <v/>
          </cell>
          <cell r="DW19" t="str">
            <v/>
          </cell>
          <cell r="DX19" t="str">
            <v/>
          </cell>
          <cell r="DY19" t="str">
            <v/>
          </cell>
          <cell r="DZ19" t="str">
            <v/>
          </cell>
          <cell r="EA19" t="str">
            <v/>
          </cell>
          <cell r="EB19" t="str">
            <v/>
          </cell>
          <cell r="EC19" t="str">
            <v/>
          </cell>
          <cell r="ED19" t="str">
            <v/>
          </cell>
          <cell r="EE19" t="str">
            <v/>
          </cell>
          <cell r="EF19" t="str">
            <v/>
          </cell>
          <cell r="EG19" t="str">
            <v/>
          </cell>
          <cell r="EH19" t="str">
            <v/>
          </cell>
          <cell r="EI19" t="str">
            <v/>
          </cell>
          <cell r="EJ19" t="str">
            <v/>
          </cell>
          <cell r="EK19" t="str">
            <v/>
          </cell>
          <cell r="EL19" t="str">
            <v/>
          </cell>
          <cell r="EM19" t="str">
            <v/>
          </cell>
          <cell r="EN19" t="str">
            <v/>
          </cell>
          <cell r="EO19" t="str">
            <v/>
          </cell>
          <cell r="EP19" t="str">
            <v/>
          </cell>
          <cell r="EQ19" t="str">
            <v/>
          </cell>
          <cell r="ER19" t="str">
            <v/>
          </cell>
          <cell r="ES19" t="str">
            <v/>
          </cell>
          <cell r="ET19" t="str">
            <v/>
          </cell>
          <cell r="EU19" t="str">
            <v/>
          </cell>
          <cell r="EV19" t="str">
            <v/>
          </cell>
          <cell r="EW19" t="str">
            <v/>
          </cell>
          <cell r="EX19" t="str">
            <v/>
          </cell>
          <cell r="EY19" t="str">
            <v/>
          </cell>
          <cell r="EZ19" t="str">
            <v/>
          </cell>
          <cell r="FA19" t="str">
            <v/>
          </cell>
          <cell r="FB19" t="str">
            <v/>
          </cell>
          <cell r="FC19" t="str">
            <v/>
          </cell>
          <cell r="FD19" t="str">
            <v/>
          </cell>
          <cell r="FE19" t="str">
            <v/>
          </cell>
          <cell r="FF19" t="str">
            <v/>
          </cell>
          <cell r="FG19" t="str">
            <v/>
          </cell>
          <cell r="FH19" t="str">
            <v/>
          </cell>
          <cell r="FI19" t="str">
            <v/>
          </cell>
          <cell r="FJ19" t="str">
            <v/>
          </cell>
          <cell r="FK19" t="str">
            <v/>
          </cell>
          <cell r="FL19" t="str">
            <v/>
          </cell>
          <cell r="FM19" t="str">
            <v/>
          </cell>
          <cell r="FN19" t="str">
            <v/>
          </cell>
          <cell r="FO19" t="str">
            <v/>
          </cell>
          <cell r="FP19" t="str">
            <v/>
          </cell>
          <cell r="FQ19" t="str">
            <v/>
          </cell>
          <cell r="FR19" t="str">
            <v/>
          </cell>
          <cell r="FS19" t="str">
            <v/>
          </cell>
          <cell r="FT19" t="str">
            <v/>
          </cell>
          <cell r="FU19" t="str">
            <v/>
          </cell>
          <cell r="FV19" t="str">
            <v/>
          </cell>
          <cell r="FW19" t="str">
            <v/>
          </cell>
          <cell r="FX19" t="str">
            <v/>
          </cell>
          <cell r="FY19" t="str">
            <v/>
          </cell>
          <cell r="FZ19" t="str">
            <v/>
          </cell>
          <cell r="GA19" t="str">
            <v/>
          </cell>
          <cell r="GB19" t="str">
            <v/>
          </cell>
          <cell r="GC19" t="str">
            <v/>
          </cell>
          <cell r="GD19" t="str">
            <v/>
          </cell>
          <cell r="GE19" t="str">
            <v/>
          </cell>
          <cell r="GF19" t="str">
            <v/>
          </cell>
          <cell r="GG19" t="str">
            <v/>
          </cell>
          <cell r="GH19" t="str">
            <v/>
          </cell>
          <cell r="GI19" t="str">
            <v/>
          </cell>
          <cell r="GJ19" t="str">
            <v/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</row>
        <row r="20"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</row>
        <row r="21"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</row>
        <row r="22"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</row>
        <row r="23"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R23" t="e">
            <v>#DIV/0!</v>
          </cell>
          <cell r="GS23" t="e">
            <v>#DIV/0!</v>
          </cell>
          <cell r="GT23" t="e">
            <v>#DIV/0!</v>
          </cell>
          <cell r="GU23" t="e">
            <v>#DIV/0!</v>
          </cell>
          <cell r="GV23" t="e">
            <v>#DIV/0!</v>
          </cell>
          <cell r="GW23" t="e">
            <v>#DIV/0!</v>
          </cell>
        </row>
        <row r="24"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V24" t="e">
            <v>#REF!</v>
          </cell>
        </row>
        <row r="25"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R25">
            <v>21.47</v>
          </cell>
          <cell r="GS25">
            <v>21.47</v>
          </cell>
          <cell r="GT25">
            <v>21.47</v>
          </cell>
          <cell r="GU25">
            <v>21.47</v>
          </cell>
          <cell r="GV25">
            <v>21.47</v>
          </cell>
          <cell r="GW25">
            <v>21.47</v>
          </cell>
        </row>
        <row r="26">
          <cell r="DK26">
            <v>3794945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</row>
        <row r="27"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</row>
        <row r="28">
          <cell r="GR28" t="e">
            <v>#DIV/0!</v>
          </cell>
          <cell r="GS28" t="e">
            <v>#DIV/0!</v>
          </cell>
          <cell r="GT28" t="e">
            <v>#DIV/0!</v>
          </cell>
          <cell r="GU28" t="e">
            <v>#DIV/0!</v>
          </cell>
          <cell r="GV28" t="e">
            <v>#DIV/0!</v>
          </cell>
          <cell r="GW28" t="e">
            <v>#DIV/0!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</row>
        <row r="30"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  <cell r="BH30" t="str">
            <v/>
          </cell>
          <cell r="BI30" t="str">
            <v/>
          </cell>
          <cell r="BJ30" t="str">
            <v/>
          </cell>
          <cell r="BK30" t="str">
            <v/>
          </cell>
          <cell r="BL30" t="str">
            <v/>
          </cell>
          <cell r="BM30" t="str">
            <v/>
          </cell>
          <cell r="BN30" t="str">
            <v/>
          </cell>
          <cell r="BO30" t="str">
            <v/>
          </cell>
          <cell r="BP30" t="str">
            <v/>
          </cell>
          <cell r="BQ30" t="str">
            <v/>
          </cell>
          <cell r="BR30" t="str">
            <v/>
          </cell>
          <cell r="BS30" t="str">
            <v/>
          </cell>
          <cell r="BT30" t="str">
            <v/>
          </cell>
          <cell r="BU30" t="str">
            <v/>
          </cell>
          <cell r="BV30" t="str">
            <v/>
          </cell>
          <cell r="BW30" t="str">
            <v/>
          </cell>
          <cell r="BX30" t="str">
            <v/>
          </cell>
          <cell r="BY30" t="str">
            <v/>
          </cell>
          <cell r="BZ30" t="str">
            <v/>
          </cell>
          <cell r="CA30" t="str">
            <v/>
          </cell>
          <cell r="CB30" t="str">
            <v/>
          </cell>
          <cell r="CC30" t="str">
            <v/>
          </cell>
          <cell r="CD30" t="str">
            <v/>
          </cell>
          <cell r="CE30" t="str">
            <v/>
          </cell>
          <cell r="CF30" t="str">
            <v/>
          </cell>
          <cell r="CG30" t="str">
            <v/>
          </cell>
          <cell r="CH30" t="str">
            <v/>
          </cell>
          <cell r="CI30" t="str">
            <v/>
          </cell>
          <cell r="CJ30" t="str">
            <v/>
          </cell>
          <cell r="CK30" t="str">
            <v/>
          </cell>
          <cell r="CL30" t="str">
            <v/>
          </cell>
          <cell r="CM30" t="str">
            <v/>
          </cell>
          <cell r="CN30" t="str">
            <v/>
          </cell>
          <cell r="CO30" t="str">
            <v/>
          </cell>
          <cell r="CP30" t="str">
            <v/>
          </cell>
          <cell r="CQ30" t="str">
            <v/>
          </cell>
          <cell r="CR30" t="str">
            <v/>
          </cell>
          <cell r="CS30" t="str">
            <v/>
          </cell>
          <cell r="CT30" t="str">
            <v/>
          </cell>
          <cell r="CU30" t="str">
            <v/>
          </cell>
          <cell r="CV30" t="str">
            <v/>
          </cell>
          <cell r="CW30" t="str">
            <v/>
          </cell>
          <cell r="CX30" t="str">
            <v/>
          </cell>
          <cell r="CY30" t="str">
            <v/>
          </cell>
          <cell r="CZ30" t="str">
            <v/>
          </cell>
          <cell r="DA30" t="str">
            <v/>
          </cell>
          <cell r="DB30" t="str">
            <v/>
          </cell>
          <cell r="DC30" t="str">
            <v/>
          </cell>
          <cell r="DD30" t="str">
            <v/>
          </cell>
          <cell r="DE30" t="str">
            <v/>
          </cell>
          <cell r="DF30" t="str">
            <v/>
          </cell>
          <cell r="DG30" t="str">
            <v/>
          </cell>
          <cell r="DH30" t="str">
            <v/>
          </cell>
          <cell r="DI30" t="str">
            <v/>
          </cell>
          <cell r="DJ30" t="str">
            <v/>
          </cell>
          <cell r="DK30" t="str">
            <v/>
          </cell>
          <cell r="DL30" t="str">
            <v/>
          </cell>
          <cell r="DM30" t="str">
            <v/>
          </cell>
          <cell r="DN30" t="str">
            <v/>
          </cell>
          <cell r="DO30" t="str">
            <v/>
          </cell>
          <cell r="DP30" t="str">
            <v/>
          </cell>
          <cell r="DQ30" t="str">
            <v/>
          </cell>
          <cell r="DR30" t="str">
            <v/>
          </cell>
          <cell r="DS30" t="str">
            <v/>
          </cell>
          <cell r="DT30" t="str">
            <v/>
          </cell>
          <cell r="DU30" t="str">
            <v/>
          </cell>
          <cell r="DV30" t="str">
            <v/>
          </cell>
          <cell r="DW30" t="str">
            <v/>
          </cell>
          <cell r="DX30" t="str">
            <v/>
          </cell>
          <cell r="DY30" t="str">
            <v/>
          </cell>
          <cell r="DZ30" t="str">
            <v/>
          </cell>
          <cell r="EA30" t="str">
            <v/>
          </cell>
          <cell r="EB30" t="str">
            <v/>
          </cell>
          <cell r="EC30" t="str">
            <v/>
          </cell>
          <cell r="ED30" t="str">
            <v/>
          </cell>
          <cell r="EE30" t="str">
            <v/>
          </cell>
          <cell r="EF30" t="str">
            <v/>
          </cell>
          <cell r="EG30" t="str">
            <v/>
          </cell>
          <cell r="EH30" t="str">
            <v/>
          </cell>
          <cell r="EI30" t="str">
            <v/>
          </cell>
          <cell r="EJ30" t="str">
            <v/>
          </cell>
          <cell r="EK30" t="str">
            <v/>
          </cell>
          <cell r="EL30" t="str">
            <v/>
          </cell>
          <cell r="EM30" t="str">
            <v/>
          </cell>
          <cell r="EN30" t="str">
            <v/>
          </cell>
          <cell r="EO30" t="str">
            <v/>
          </cell>
          <cell r="EP30" t="str">
            <v/>
          </cell>
          <cell r="EQ30" t="str">
            <v/>
          </cell>
          <cell r="ER30" t="str">
            <v/>
          </cell>
          <cell r="ES30" t="str">
            <v/>
          </cell>
          <cell r="ET30" t="str">
            <v/>
          </cell>
          <cell r="EU30" t="str">
            <v/>
          </cell>
          <cell r="EV30" t="str">
            <v/>
          </cell>
          <cell r="EW30" t="str">
            <v/>
          </cell>
          <cell r="EX30" t="str">
            <v/>
          </cell>
          <cell r="EY30" t="str">
            <v/>
          </cell>
          <cell r="EZ30" t="str">
            <v/>
          </cell>
          <cell r="FA30" t="str">
            <v/>
          </cell>
          <cell r="FB30" t="str">
            <v/>
          </cell>
          <cell r="FC30" t="str">
            <v/>
          </cell>
          <cell r="FD30" t="str">
            <v/>
          </cell>
          <cell r="FE30" t="str">
            <v/>
          </cell>
          <cell r="FF30" t="str">
            <v/>
          </cell>
          <cell r="FG30" t="str">
            <v/>
          </cell>
          <cell r="FH30" t="str">
            <v/>
          </cell>
          <cell r="FI30" t="str">
            <v/>
          </cell>
          <cell r="FJ30" t="str">
            <v/>
          </cell>
          <cell r="FK30" t="str">
            <v/>
          </cell>
          <cell r="FL30" t="str">
            <v/>
          </cell>
          <cell r="FM30" t="str">
            <v/>
          </cell>
          <cell r="FN30" t="str">
            <v/>
          </cell>
          <cell r="FO30" t="str">
            <v/>
          </cell>
          <cell r="FP30" t="str">
            <v/>
          </cell>
          <cell r="FQ30" t="str">
            <v/>
          </cell>
          <cell r="FR30" t="str">
            <v/>
          </cell>
          <cell r="FS30" t="str">
            <v/>
          </cell>
          <cell r="FT30" t="str">
            <v/>
          </cell>
          <cell r="FU30" t="str">
            <v/>
          </cell>
          <cell r="FV30" t="str">
            <v/>
          </cell>
          <cell r="FW30" t="str">
            <v/>
          </cell>
          <cell r="FX30" t="str">
            <v/>
          </cell>
          <cell r="FY30" t="str">
            <v/>
          </cell>
          <cell r="FZ30" t="str">
            <v/>
          </cell>
          <cell r="GA30" t="str">
            <v/>
          </cell>
          <cell r="GB30" t="str">
            <v/>
          </cell>
          <cell r="GC30" t="str">
            <v/>
          </cell>
          <cell r="GD30" t="str">
            <v/>
          </cell>
          <cell r="GE30" t="str">
            <v/>
          </cell>
          <cell r="GF30" t="str">
            <v/>
          </cell>
          <cell r="GG30" t="str">
            <v/>
          </cell>
          <cell r="GH30" t="str">
            <v/>
          </cell>
          <cell r="GI30" t="str">
            <v/>
          </cell>
          <cell r="GJ30" t="str">
            <v/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</row>
        <row r="31"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 t="str">
            <v/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 t="str">
            <v/>
          </cell>
          <cell r="CQ31" t="str">
            <v/>
          </cell>
          <cell r="CR31" t="str">
            <v/>
          </cell>
          <cell r="CS31" t="str">
            <v/>
          </cell>
          <cell r="CT31" t="str">
            <v/>
          </cell>
          <cell r="CU31" t="str">
            <v/>
          </cell>
          <cell r="CV31" t="str">
            <v/>
          </cell>
          <cell r="CW31" t="str">
            <v/>
          </cell>
          <cell r="CX31" t="str">
            <v/>
          </cell>
          <cell r="CY31" t="str">
            <v/>
          </cell>
          <cell r="CZ31" t="str">
            <v/>
          </cell>
          <cell r="DA31" t="str">
            <v/>
          </cell>
          <cell r="DB31" t="str">
            <v/>
          </cell>
          <cell r="DC31" t="str">
            <v/>
          </cell>
          <cell r="DD31" t="str">
            <v/>
          </cell>
          <cell r="DE31" t="str">
            <v/>
          </cell>
          <cell r="DF31" t="str">
            <v/>
          </cell>
          <cell r="DG31" t="str">
            <v/>
          </cell>
          <cell r="DH31" t="str">
            <v/>
          </cell>
          <cell r="DI31" t="str">
            <v/>
          </cell>
          <cell r="DJ31" t="str">
            <v/>
          </cell>
          <cell r="DK31" t="str">
            <v/>
          </cell>
          <cell r="DL31" t="str">
            <v/>
          </cell>
          <cell r="DM31" t="str">
            <v/>
          </cell>
          <cell r="DN31" t="str">
            <v/>
          </cell>
          <cell r="DO31" t="str">
            <v/>
          </cell>
          <cell r="DP31" t="str">
            <v/>
          </cell>
          <cell r="DQ31" t="str">
            <v/>
          </cell>
          <cell r="DR31" t="str">
            <v/>
          </cell>
          <cell r="DS31" t="str">
            <v/>
          </cell>
          <cell r="DT31" t="str">
            <v/>
          </cell>
          <cell r="DU31" t="str">
            <v/>
          </cell>
          <cell r="DV31" t="str">
            <v/>
          </cell>
          <cell r="DW31" t="str">
            <v/>
          </cell>
          <cell r="DX31" t="str">
            <v/>
          </cell>
          <cell r="DY31" t="str">
            <v/>
          </cell>
          <cell r="DZ31" t="str">
            <v/>
          </cell>
          <cell r="EA31" t="str">
            <v/>
          </cell>
          <cell r="EB31" t="str">
            <v/>
          </cell>
          <cell r="EC31" t="str">
            <v/>
          </cell>
          <cell r="ED31" t="str">
            <v/>
          </cell>
          <cell r="EE31" t="str">
            <v/>
          </cell>
          <cell r="EF31" t="str">
            <v/>
          </cell>
          <cell r="EG31" t="str">
            <v/>
          </cell>
          <cell r="EH31" t="str">
            <v/>
          </cell>
          <cell r="EI31" t="str">
            <v/>
          </cell>
          <cell r="EJ31" t="str">
            <v/>
          </cell>
          <cell r="EK31" t="str">
            <v/>
          </cell>
          <cell r="EL31" t="str">
            <v/>
          </cell>
          <cell r="EM31" t="str">
            <v/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  <cell r="EW31" t="str">
            <v/>
          </cell>
          <cell r="EX31" t="str">
            <v/>
          </cell>
          <cell r="EY31" t="str">
            <v/>
          </cell>
          <cell r="EZ31" t="str">
            <v/>
          </cell>
          <cell r="FA31" t="str">
            <v/>
          </cell>
          <cell r="FB31" t="str">
            <v/>
          </cell>
          <cell r="FC31" t="str">
            <v/>
          </cell>
          <cell r="FD31" t="str">
            <v/>
          </cell>
          <cell r="FE31" t="str">
            <v/>
          </cell>
          <cell r="FF31" t="str">
            <v/>
          </cell>
          <cell r="FG31" t="str">
            <v/>
          </cell>
          <cell r="FH31" t="str">
            <v/>
          </cell>
          <cell r="FI31" t="str">
            <v/>
          </cell>
          <cell r="FJ31" t="str">
            <v/>
          </cell>
          <cell r="FK31" t="str">
            <v/>
          </cell>
          <cell r="FL31" t="str">
            <v/>
          </cell>
          <cell r="FM31" t="str">
            <v/>
          </cell>
          <cell r="FN31" t="str">
            <v/>
          </cell>
          <cell r="FO31" t="str">
            <v/>
          </cell>
          <cell r="FP31" t="str">
            <v/>
          </cell>
          <cell r="FQ31" t="str">
            <v/>
          </cell>
          <cell r="FR31" t="str">
            <v/>
          </cell>
          <cell r="FS31" t="str">
            <v/>
          </cell>
          <cell r="FT31" t="str">
            <v/>
          </cell>
          <cell r="FU31" t="str">
            <v/>
          </cell>
          <cell r="FV31" t="str">
            <v/>
          </cell>
          <cell r="FW31" t="str">
            <v/>
          </cell>
          <cell r="FX31" t="str">
            <v/>
          </cell>
          <cell r="FY31" t="str">
            <v/>
          </cell>
          <cell r="FZ31" t="str">
            <v/>
          </cell>
          <cell r="GA31" t="str">
            <v/>
          </cell>
          <cell r="GB31" t="str">
            <v/>
          </cell>
          <cell r="GC31" t="str">
            <v/>
          </cell>
          <cell r="GD31" t="str">
            <v/>
          </cell>
          <cell r="GE31" t="str">
            <v/>
          </cell>
          <cell r="GF31" t="str">
            <v/>
          </cell>
          <cell r="GG31" t="str">
            <v/>
          </cell>
          <cell r="GH31" t="str">
            <v/>
          </cell>
          <cell r="GI31" t="str">
            <v/>
          </cell>
          <cell r="GJ31" t="str">
            <v/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</row>
        <row r="32"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  <cell r="BH32" t="str">
            <v/>
          </cell>
          <cell r="BI32" t="str">
            <v/>
          </cell>
          <cell r="BJ32" t="str">
            <v/>
          </cell>
          <cell r="BK32" t="str">
            <v/>
          </cell>
          <cell r="BL32" t="str">
            <v/>
          </cell>
          <cell r="BM32" t="str">
            <v/>
          </cell>
          <cell r="BN32" t="str">
            <v/>
          </cell>
          <cell r="BO32" t="str">
            <v/>
          </cell>
          <cell r="BP32" t="str">
            <v/>
          </cell>
          <cell r="BQ32" t="str">
            <v/>
          </cell>
          <cell r="BR32" t="str">
            <v/>
          </cell>
          <cell r="BS32" t="str">
            <v/>
          </cell>
          <cell r="BT32" t="str">
            <v/>
          </cell>
          <cell r="BU32" t="str">
            <v/>
          </cell>
          <cell r="BV32" t="str">
            <v/>
          </cell>
          <cell r="BW32" t="str">
            <v/>
          </cell>
          <cell r="BX32" t="str">
            <v/>
          </cell>
          <cell r="BY32" t="str">
            <v/>
          </cell>
          <cell r="BZ32" t="str">
            <v/>
          </cell>
          <cell r="CA32" t="str">
            <v/>
          </cell>
          <cell r="CB32" t="str">
            <v/>
          </cell>
          <cell r="CC32" t="str">
            <v/>
          </cell>
          <cell r="CD32" t="str">
            <v/>
          </cell>
          <cell r="CE32" t="str">
            <v/>
          </cell>
          <cell r="CF32" t="str">
            <v/>
          </cell>
          <cell r="CG32" t="str">
            <v/>
          </cell>
          <cell r="CH32" t="str">
            <v/>
          </cell>
          <cell r="CI32" t="str">
            <v/>
          </cell>
          <cell r="CJ32" t="str">
            <v/>
          </cell>
          <cell r="CK32" t="str">
            <v/>
          </cell>
          <cell r="CL32" t="str">
            <v/>
          </cell>
          <cell r="CM32" t="str">
            <v/>
          </cell>
          <cell r="CN32" t="str">
            <v/>
          </cell>
          <cell r="CO32" t="str">
            <v/>
          </cell>
          <cell r="CP32" t="str">
            <v/>
          </cell>
          <cell r="CQ32" t="str">
            <v/>
          </cell>
          <cell r="CR32" t="str">
            <v/>
          </cell>
          <cell r="CS32" t="str">
            <v/>
          </cell>
          <cell r="CT32" t="str">
            <v/>
          </cell>
          <cell r="CU32" t="str">
            <v/>
          </cell>
          <cell r="CV32" t="str">
            <v/>
          </cell>
          <cell r="CW32" t="str">
            <v/>
          </cell>
          <cell r="CX32" t="str">
            <v/>
          </cell>
          <cell r="CY32" t="str">
            <v/>
          </cell>
          <cell r="CZ32" t="str">
            <v/>
          </cell>
          <cell r="DA32" t="str">
            <v/>
          </cell>
          <cell r="DB32" t="str">
            <v/>
          </cell>
          <cell r="DC32" t="str">
            <v/>
          </cell>
          <cell r="DD32" t="str">
            <v/>
          </cell>
          <cell r="DE32" t="str">
            <v/>
          </cell>
          <cell r="DF32" t="str">
            <v/>
          </cell>
          <cell r="DG32" t="str">
            <v/>
          </cell>
          <cell r="DH32" t="str">
            <v/>
          </cell>
          <cell r="DI32" t="str">
            <v/>
          </cell>
          <cell r="DJ32" t="str">
            <v/>
          </cell>
          <cell r="DK32" t="str">
            <v/>
          </cell>
          <cell r="DL32" t="str">
            <v/>
          </cell>
          <cell r="DM32" t="str">
            <v/>
          </cell>
          <cell r="DN32" t="str">
            <v/>
          </cell>
          <cell r="DO32" t="str">
            <v/>
          </cell>
          <cell r="DP32" t="str">
            <v/>
          </cell>
          <cell r="DQ32" t="str">
            <v/>
          </cell>
          <cell r="DR32" t="str">
            <v/>
          </cell>
          <cell r="DS32" t="str">
            <v/>
          </cell>
          <cell r="DT32" t="str">
            <v/>
          </cell>
          <cell r="DU32" t="str">
            <v/>
          </cell>
          <cell r="DV32" t="str">
            <v/>
          </cell>
          <cell r="DW32" t="str">
            <v/>
          </cell>
          <cell r="DX32" t="str">
            <v/>
          </cell>
          <cell r="DY32" t="str">
            <v/>
          </cell>
          <cell r="DZ32" t="str">
            <v/>
          </cell>
          <cell r="EA32" t="str">
            <v/>
          </cell>
          <cell r="EB32" t="str">
            <v/>
          </cell>
          <cell r="EC32" t="str">
            <v/>
          </cell>
          <cell r="ED32" t="str">
            <v/>
          </cell>
          <cell r="EE32" t="str">
            <v/>
          </cell>
          <cell r="EF32" t="str">
            <v/>
          </cell>
          <cell r="EG32" t="str">
            <v/>
          </cell>
          <cell r="EH32" t="str">
            <v/>
          </cell>
          <cell r="EI32" t="str">
            <v/>
          </cell>
          <cell r="EJ32" t="str">
            <v/>
          </cell>
          <cell r="EK32" t="str">
            <v/>
          </cell>
          <cell r="EL32" t="str">
            <v/>
          </cell>
          <cell r="EM32" t="str">
            <v/>
          </cell>
          <cell r="EN32" t="str">
            <v/>
          </cell>
          <cell r="EO32" t="str">
            <v/>
          </cell>
          <cell r="EP32" t="str">
            <v/>
          </cell>
          <cell r="EQ32" t="str">
            <v/>
          </cell>
          <cell r="ER32" t="str">
            <v/>
          </cell>
          <cell r="ES32" t="str">
            <v/>
          </cell>
          <cell r="ET32" t="str">
            <v/>
          </cell>
          <cell r="EU32" t="str">
            <v/>
          </cell>
          <cell r="EV32" t="str">
            <v/>
          </cell>
          <cell r="EW32" t="str">
            <v/>
          </cell>
          <cell r="EX32" t="str">
            <v/>
          </cell>
          <cell r="EY32" t="str">
            <v/>
          </cell>
          <cell r="EZ32" t="str">
            <v/>
          </cell>
          <cell r="FA32" t="str">
            <v/>
          </cell>
          <cell r="FB32" t="str">
            <v/>
          </cell>
          <cell r="FC32" t="str">
            <v/>
          </cell>
          <cell r="FD32" t="str">
            <v/>
          </cell>
          <cell r="FE32" t="str">
            <v/>
          </cell>
          <cell r="FF32" t="str">
            <v/>
          </cell>
          <cell r="FG32" t="str">
            <v/>
          </cell>
          <cell r="FH32" t="str">
            <v/>
          </cell>
          <cell r="FI32" t="str">
            <v/>
          </cell>
          <cell r="FJ32" t="str">
            <v/>
          </cell>
          <cell r="FK32" t="str">
            <v/>
          </cell>
          <cell r="FL32" t="str">
            <v/>
          </cell>
          <cell r="FM32" t="str">
            <v/>
          </cell>
          <cell r="FN32" t="str">
            <v/>
          </cell>
          <cell r="FO32" t="str">
            <v/>
          </cell>
          <cell r="FP32" t="str">
            <v/>
          </cell>
          <cell r="FQ32" t="str">
            <v/>
          </cell>
          <cell r="FR32" t="str">
            <v/>
          </cell>
          <cell r="FS32" t="str">
            <v/>
          </cell>
          <cell r="FT32" t="str">
            <v/>
          </cell>
          <cell r="FU32" t="str">
            <v/>
          </cell>
          <cell r="FV32" t="str">
            <v/>
          </cell>
          <cell r="FW32" t="str">
            <v/>
          </cell>
          <cell r="FX32" t="str">
            <v/>
          </cell>
          <cell r="FY32" t="str">
            <v/>
          </cell>
          <cell r="FZ32" t="str">
            <v/>
          </cell>
          <cell r="GA32" t="str">
            <v/>
          </cell>
          <cell r="GB32" t="str">
            <v/>
          </cell>
          <cell r="GC32" t="str">
            <v/>
          </cell>
          <cell r="GD32" t="str">
            <v/>
          </cell>
          <cell r="GE32" t="str">
            <v/>
          </cell>
          <cell r="GF32" t="str">
            <v/>
          </cell>
          <cell r="GG32" t="str">
            <v/>
          </cell>
          <cell r="GH32" t="str">
            <v/>
          </cell>
          <cell r="GI32" t="str">
            <v/>
          </cell>
          <cell r="GJ32" t="str">
            <v/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</row>
        <row r="33"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  <cell r="BW33" t="str">
            <v/>
          </cell>
          <cell r="BX33" t="str">
            <v/>
          </cell>
          <cell r="BY33" t="str">
            <v/>
          </cell>
          <cell r="BZ33" t="str">
            <v/>
          </cell>
          <cell r="CA33" t="str">
            <v/>
          </cell>
          <cell r="CB33" t="str">
            <v/>
          </cell>
          <cell r="CC33" t="str">
            <v/>
          </cell>
          <cell r="CD33" t="str">
            <v/>
          </cell>
          <cell r="CE33" t="str">
            <v/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 t="str">
            <v/>
          </cell>
          <cell r="CY33" t="str">
            <v/>
          </cell>
          <cell r="CZ33" t="str">
            <v/>
          </cell>
          <cell r="DA33" t="str">
            <v/>
          </cell>
          <cell r="DB33" t="str">
            <v/>
          </cell>
          <cell r="DC33" t="str">
            <v/>
          </cell>
          <cell r="DD33" t="str">
            <v/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  <cell r="DL33" t="str">
            <v/>
          </cell>
          <cell r="DM33" t="str">
            <v/>
          </cell>
          <cell r="DN33" t="str">
            <v/>
          </cell>
          <cell r="DO33" t="str">
            <v/>
          </cell>
          <cell r="DP33" t="str">
            <v/>
          </cell>
          <cell r="DQ33" t="str">
            <v/>
          </cell>
          <cell r="DR33" t="str">
            <v/>
          </cell>
          <cell r="DS33" t="str">
            <v/>
          </cell>
          <cell r="DT33" t="str">
            <v/>
          </cell>
          <cell r="DU33" t="str">
            <v/>
          </cell>
          <cell r="DV33" t="str">
            <v/>
          </cell>
          <cell r="DW33" t="str">
            <v/>
          </cell>
          <cell r="DX33" t="str">
            <v/>
          </cell>
          <cell r="DY33" t="str">
            <v/>
          </cell>
          <cell r="DZ33" t="str">
            <v/>
          </cell>
          <cell r="EA33" t="str">
            <v/>
          </cell>
          <cell r="EB33" t="str">
            <v/>
          </cell>
          <cell r="EC33" t="str">
            <v/>
          </cell>
          <cell r="ED33" t="str">
            <v/>
          </cell>
          <cell r="EE33" t="str">
            <v/>
          </cell>
          <cell r="EF33" t="str">
            <v/>
          </cell>
          <cell r="EG33" t="str">
            <v/>
          </cell>
          <cell r="EH33" t="str">
            <v/>
          </cell>
          <cell r="EI33" t="str">
            <v/>
          </cell>
          <cell r="EJ33" t="str">
            <v/>
          </cell>
          <cell r="EK33" t="str">
            <v/>
          </cell>
          <cell r="EL33" t="str">
            <v/>
          </cell>
          <cell r="EM33" t="str">
            <v/>
          </cell>
          <cell r="EN33" t="str">
            <v/>
          </cell>
          <cell r="EO33" t="str">
            <v/>
          </cell>
          <cell r="EP33" t="str">
            <v/>
          </cell>
          <cell r="EQ33" t="str">
            <v/>
          </cell>
          <cell r="ER33" t="str">
            <v/>
          </cell>
          <cell r="ES33" t="str">
            <v/>
          </cell>
          <cell r="ET33" t="str">
            <v/>
          </cell>
          <cell r="EU33" t="str">
            <v/>
          </cell>
          <cell r="EV33" t="str">
            <v/>
          </cell>
          <cell r="EW33" t="str">
            <v/>
          </cell>
          <cell r="EX33" t="str">
            <v/>
          </cell>
          <cell r="EY33" t="str">
            <v/>
          </cell>
          <cell r="EZ33" t="str">
            <v/>
          </cell>
          <cell r="FA33" t="str">
            <v/>
          </cell>
          <cell r="FB33" t="str">
            <v/>
          </cell>
          <cell r="FC33" t="str">
            <v/>
          </cell>
          <cell r="FD33" t="str">
            <v/>
          </cell>
          <cell r="FE33" t="str">
            <v/>
          </cell>
          <cell r="FF33" t="str">
            <v/>
          </cell>
          <cell r="FG33" t="str">
            <v/>
          </cell>
          <cell r="FH33" t="str">
            <v/>
          </cell>
          <cell r="FI33" t="str">
            <v/>
          </cell>
          <cell r="FJ33" t="str">
            <v/>
          </cell>
          <cell r="FK33" t="str">
            <v/>
          </cell>
          <cell r="FL33" t="str">
            <v/>
          </cell>
          <cell r="FM33" t="str">
            <v/>
          </cell>
          <cell r="FN33" t="str">
            <v/>
          </cell>
          <cell r="FO33" t="str">
            <v/>
          </cell>
          <cell r="FP33" t="str">
            <v/>
          </cell>
          <cell r="FQ33" t="str">
            <v/>
          </cell>
          <cell r="FR33" t="str">
            <v/>
          </cell>
          <cell r="FS33" t="str">
            <v/>
          </cell>
          <cell r="FT33" t="str">
            <v/>
          </cell>
          <cell r="FU33" t="str">
            <v/>
          </cell>
          <cell r="FV33" t="str">
            <v/>
          </cell>
          <cell r="FW33" t="str">
            <v/>
          </cell>
          <cell r="FX33" t="str">
            <v/>
          </cell>
          <cell r="FY33" t="str">
            <v/>
          </cell>
          <cell r="FZ33" t="str">
            <v/>
          </cell>
          <cell r="GA33" t="str">
            <v/>
          </cell>
          <cell r="GB33" t="str">
            <v/>
          </cell>
          <cell r="GC33" t="str">
            <v/>
          </cell>
          <cell r="GD33" t="str">
            <v/>
          </cell>
          <cell r="GE33" t="str">
            <v/>
          </cell>
          <cell r="GF33" t="str">
            <v/>
          </cell>
          <cell r="GG33" t="str">
            <v/>
          </cell>
          <cell r="GH33" t="str">
            <v/>
          </cell>
          <cell r="GI33" t="str">
            <v/>
          </cell>
          <cell r="GJ33" t="str">
            <v/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</row>
        <row r="34"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/>
          </cell>
          <cell r="BN34" t="str">
            <v/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  <cell r="BW34" t="str">
            <v/>
          </cell>
          <cell r="BX34" t="str">
            <v/>
          </cell>
          <cell r="BY34" t="str">
            <v/>
          </cell>
          <cell r="BZ34" t="str">
            <v/>
          </cell>
          <cell r="CA34" t="str">
            <v/>
          </cell>
          <cell r="CB34" t="str">
            <v/>
          </cell>
          <cell r="CC34" t="str">
            <v/>
          </cell>
          <cell r="CD34" t="str">
            <v/>
          </cell>
          <cell r="CE34" t="str">
            <v/>
          </cell>
          <cell r="CF34" t="str">
            <v/>
          </cell>
          <cell r="CG34" t="str">
            <v/>
          </cell>
          <cell r="CH34" t="str">
            <v/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 t="str">
            <v/>
          </cell>
          <cell r="CY34" t="str">
            <v/>
          </cell>
          <cell r="CZ34" t="str">
            <v/>
          </cell>
          <cell r="DA34" t="str">
            <v/>
          </cell>
          <cell r="DB34" t="str">
            <v/>
          </cell>
          <cell r="DC34" t="str">
            <v/>
          </cell>
          <cell r="DD34" t="str">
            <v/>
          </cell>
          <cell r="DE34" t="str">
            <v/>
          </cell>
          <cell r="DF34" t="str">
            <v/>
          </cell>
          <cell r="DG34" t="str">
            <v/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  <cell r="DL34" t="str">
            <v/>
          </cell>
          <cell r="DM34" t="str">
            <v/>
          </cell>
          <cell r="DN34" t="str">
            <v/>
          </cell>
          <cell r="DO34" t="str">
            <v/>
          </cell>
          <cell r="DP34" t="str">
            <v/>
          </cell>
          <cell r="DQ34" t="str">
            <v/>
          </cell>
          <cell r="DR34" t="str">
            <v/>
          </cell>
          <cell r="DS34" t="str">
            <v/>
          </cell>
          <cell r="DT34" t="str">
            <v/>
          </cell>
          <cell r="DU34" t="str">
            <v/>
          </cell>
          <cell r="DV34" t="str">
            <v/>
          </cell>
          <cell r="DW34" t="str">
            <v/>
          </cell>
          <cell r="DX34" t="str">
            <v/>
          </cell>
          <cell r="DY34" t="str">
            <v/>
          </cell>
          <cell r="DZ34" t="str">
            <v/>
          </cell>
          <cell r="EA34" t="str">
            <v/>
          </cell>
          <cell r="EB34" t="str">
            <v/>
          </cell>
          <cell r="EC34" t="str">
            <v/>
          </cell>
          <cell r="ED34" t="str">
            <v/>
          </cell>
          <cell r="EE34" t="str">
            <v/>
          </cell>
          <cell r="EF34" t="str">
            <v/>
          </cell>
          <cell r="EG34" t="str">
            <v/>
          </cell>
          <cell r="EH34" t="str">
            <v/>
          </cell>
          <cell r="EI34" t="str">
            <v/>
          </cell>
          <cell r="EJ34" t="str">
            <v/>
          </cell>
          <cell r="EK34" t="str">
            <v/>
          </cell>
          <cell r="EL34" t="str">
            <v/>
          </cell>
          <cell r="EM34" t="str">
            <v/>
          </cell>
          <cell r="EN34" t="str">
            <v/>
          </cell>
          <cell r="EO34" t="str">
            <v/>
          </cell>
          <cell r="EP34" t="str">
            <v/>
          </cell>
          <cell r="EQ34" t="str">
            <v/>
          </cell>
          <cell r="ER34" t="str">
            <v/>
          </cell>
          <cell r="ES34" t="str">
            <v/>
          </cell>
          <cell r="ET34" t="str">
            <v/>
          </cell>
          <cell r="EU34" t="str">
            <v/>
          </cell>
          <cell r="EV34" t="str">
            <v/>
          </cell>
          <cell r="EW34" t="str">
            <v/>
          </cell>
          <cell r="EX34" t="str">
            <v/>
          </cell>
          <cell r="EY34" t="str">
            <v/>
          </cell>
          <cell r="EZ34" t="str">
            <v/>
          </cell>
          <cell r="FA34" t="str">
            <v/>
          </cell>
          <cell r="FB34" t="str">
            <v/>
          </cell>
          <cell r="FC34" t="str">
            <v/>
          </cell>
          <cell r="FD34" t="str">
            <v/>
          </cell>
          <cell r="FE34" t="str">
            <v/>
          </cell>
          <cell r="FF34" t="str">
            <v/>
          </cell>
          <cell r="FG34" t="str">
            <v/>
          </cell>
          <cell r="FH34" t="str">
            <v/>
          </cell>
          <cell r="FI34" t="str">
            <v/>
          </cell>
          <cell r="FJ34" t="str">
            <v/>
          </cell>
          <cell r="FK34" t="str">
            <v/>
          </cell>
          <cell r="FL34" t="str">
            <v/>
          </cell>
          <cell r="FM34" t="str">
            <v/>
          </cell>
          <cell r="FN34" t="str">
            <v/>
          </cell>
          <cell r="FO34" t="str">
            <v/>
          </cell>
          <cell r="FP34" t="str">
            <v/>
          </cell>
          <cell r="FQ34" t="str">
            <v/>
          </cell>
          <cell r="FR34" t="str">
            <v/>
          </cell>
          <cell r="FS34" t="str">
            <v/>
          </cell>
          <cell r="FT34" t="str">
            <v/>
          </cell>
          <cell r="FU34" t="str">
            <v/>
          </cell>
          <cell r="FV34" t="str">
            <v/>
          </cell>
          <cell r="FW34" t="str">
            <v/>
          </cell>
          <cell r="FX34" t="str">
            <v/>
          </cell>
          <cell r="FY34" t="str">
            <v/>
          </cell>
          <cell r="FZ34" t="str">
            <v/>
          </cell>
          <cell r="GA34" t="str">
            <v/>
          </cell>
          <cell r="GB34" t="str">
            <v/>
          </cell>
          <cell r="GC34" t="str">
            <v/>
          </cell>
          <cell r="GD34" t="str">
            <v/>
          </cell>
          <cell r="GE34" t="str">
            <v/>
          </cell>
          <cell r="GF34" t="str">
            <v/>
          </cell>
          <cell r="GG34" t="str">
            <v/>
          </cell>
          <cell r="GH34" t="str">
            <v/>
          </cell>
          <cell r="GI34" t="str">
            <v/>
          </cell>
          <cell r="GJ34" t="str">
            <v/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</row>
        <row r="35"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/>
          </cell>
          <cell r="BJ35" t="str">
            <v/>
          </cell>
          <cell r="BK35" t="str">
            <v/>
          </cell>
          <cell r="BL35" t="str">
            <v/>
          </cell>
          <cell r="BM35" t="str">
            <v/>
          </cell>
          <cell r="BN35" t="str">
            <v/>
          </cell>
          <cell r="BO35" t="str">
            <v/>
          </cell>
          <cell r="BP35" t="str">
            <v/>
          </cell>
          <cell r="BQ35" t="str">
            <v/>
          </cell>
          <cell r="BR35" t="str">
            <v/>
          </cell>
          <cell r="BS35" t="str">
            <v/>
          </cell>
          <cell r="BT35" t="str">
            <v/>
          </cell>
          <cell r="BU35" t="str">
            <v/>
          </cell>
          <cell r="BV35" t="str">
            <v/>
          </cell>
          <cell r="BW35" t="str">
            <v/>
          </cell>
          <cell r="BX35" t="str">
            <v/>
          </cell>
          <cell r="BY35" t="str">
            <v/>
          </cell>
          <cell r="BZ35" t="str">
            <v/>
          </cell>
          <cell r="CA35" t="str">
            <v/>
          </cell>
          <cell r="CB35" t="str">
            <v/>
          </cell>
          <cell r="CC35" t="str">
            <v/>
          </cell>
          <cell r="CD35" t="str">
            <v/>
          </cell>
          <cell r="CE35" t="str">
            <v/>
          </cell>
          <cell r="CF35" t="str">
            <v/>
          </cell>
          <cell r="CG35" t="str">
            <v/>
          </cell>
          <cell r="CH35" t="str">
            <v/>
          </cell>
          <cell r="CI35" t="str">
            <v/>
          </cell>
          <cell r="CJ35" t="str">
            <v/>
          </cell>
          <cell r="CK35" t="str">
            <v/>
          </cell>
          <cell r="CL35" t="str">
            <v/>
          </cell>
          <cell r="CM35" t="str">
            <v/>
          </cell>
          <cell r="CN35" t="str">
            <v/>
          </cell>
          <cell r="CO35" t="str">
            <v/>
          </cell>
          <cell r="CP35" t="str">
            <v/>
          </cell>
          <cell r="CQ35" t="str">
            <v/>
          </cell>
          <cell r="CR35" t="str">
            <v/>
          </cell>
          <cell r="CS35" t="str">
            <v/>
          </cell>
          <cell r="CT35" t="str">
            <v/>
          </cell>
          <cell r="CU35" t="str">
            <v/>
          </cell>
          <cell r="CV35" t="str">
            <v/>
          </cell>
          <cell r="CW35" t="str">
            <v/>
          </cell>
          <cell r="CX35" t="str">
            <v/>
          </cell>
          <cell r="CY35" t="str">
            <v/>
          </cell>
          <cell r="CZ35" t="str">
            <v/>
          </cell>
          <cell r="DA35" t="str">
            <v/>
          </cell>
          <cell r="DB35" t="str">
            <v/>
          </cell>
          <cell r="DC35" t="str">
            <v/>
          </cell>
          <cell r="DD35" t="str">
            <v/>
          </cell>
          <cell r="DE35" t="str">
            <v/>
          </cell>
          <cell r="DF35" t="str">
            <v/>
          </cell>
          <cell r="DG35" t="str">
            <v/>
          </cell>
          <cell r="DH35" t="str">
            <v/>
          </cell>
          <cell r="DI35" t="str">
            <v/>
          </cell>
          <cell r="DJ35" t="str">
            <v/>
          </cell>
          <cell r="DK35" t="str">
            <v/>
          </cell>
          <cell r="DL35" t="str">
            <v/>
          </cell>
          <cell r="DM35" t="str">
            <v/>
          </cell>
          <cell r="DN35" t="str">
            <v/>
          </cell>
          <cell r="DO35" t="str">
            <v/>
          </cell>
          <cell r="DP35" t="str">
            <v/>
          </cell>
          <cell r="DQ35" t="str">
            <v/>
          </cell>
          <cell r="DR35" t="str">
            <v/>
          </cell>
          <cell r="DS35" t="str">
            <v/>
          </cell>
          <cell r="DT35" t="str">
            <v/>
          </cell>
          <cell r="DU35" t="str">
            <v/>
          </cell>
          <cell r="DV35" t="str">
            <v/>
          </cell>
          <cell r="DW35" t="str">
            <v/>
          </cell>
          <cell r="DX35" t="str">
            <v/>
          </cell>
          <cell r="DY35" t="str">
            <v/>
          </cell>
          <cell r="DZ35" t="str">
            <v/>
          </cell>
          <cell r="EA35" t="str">
            <v/>
          </cell>
          <cell r="EB35" t="str">
            <v/>
          </cell>
          <cell r="EC35" t="str">
            <v/>
          </cell>
          <cell r="ED35" t="str">
            <v/>
          </cell>
          <cell r="EE35" t="str">
            <v/>
          </cell>
          <cell r="EF35" t="str">
            <v/>
          </cell>
          <cell r="EG35" t="str">
            <v/>
          </cell>
          <cell r="EH35" t="str">
            <v/>
          </cell>
          <cell r="EI35" t="str">
            <v/>
          </cell>
          <cell r="EJ35" t="str">
            <v/>
          </cell>
          <cell r="EK35" t="str">
            <v/>
          </cell>
          <cell r="EL35" t="str">
            <v/>
          </cell>
          <cell r="EM35" t="str">
            <v/>
          </cell>
          <cell r="EN35" t="str">
            <v/>
          </cell>
          <cell r="EO35" t="str">
            <v/>
          </cell>
          <cell r="EP35" t="str">
            <v/>
          </cell>
          <cell r="EQ35" t="str">
            <v/>
          </cell>
          <cell r="ER35" t="str">
            <v/>
          </cell>
          <cell r="ES35" t="str">
            <v/>
          </cell>
          <cell r="ET35" t="str">
            <v/>
          </cell>
          <cell r="EU35" t="str">
            <v/>
          </cell>
          <cell r="EV35" t="str">
            <v/>
          </cell>
          <cell r="EW35" t="str">
            <v/>
          </cell>
          <cell r="EX35" t="str">
            <v/>
          </cell>
          <cell r="EY35" t="str">
            <v/>
          </cell>
          <cell r="EZ35" t="str">
            <v/>
          </cell>
          <cell r="FA35" t="str">
            <v/>
          </cell>
          <cell r="FB35" t="str">
            <v/>
          </cell>
          <cell r="FC35" t="str">
            <v/>
          </cell>
          <cell r="FD35" t="str">
            <v/>
          </cell>
          <cell r="FE35" t="str">
            <v/>
          </cell>
          <cell r="FF35" t="str">
            <v/>
          </cell>
          <cell r="FG35" t="str">
            <v/>
          </cell>
          <cell r="FH35" t="str">
            <v/>
          </cell>
          <cell r="FI35" t="str">
            <v/>
          </cell>
          <cell r="FJ35" t="str">
            <v/>
          </cell>
          <cell r="FK35" t="str">
            <v/>
          </cell>
          <cell r="FL35" t="str">
            <v/>
          </cell>
          <cell r="FM35" t="str">
            <v/>
          </cell>
          <cell r="FN35" t="str">
            <v/>
          </cell>
          <cell r="FO35" t="str">
            <v/>
          </cell>
          <cell r="FP35" t="str">
            <v/>
          </cell>
          <cell r="FQ35" t="str">
            <v/>
          </cell>
          <cell r="FR35" t="str">
            <v/>
          </cell>
          <cell r="FS35" t="str">
            <v/>
          </cell>
          <cell r="FT35" t="str">
            <v/>
          </cell>
          <cell r="FU35" t="str">
            <v/>
          </cell>
          <cell r="FV35" t="str">
            <v/>
          </cell>
          <cell r="FW35" t="str">
            <v/>
          </cell>
          <cell r="FX35" t="str">
            <v/>
          </cell>
          <cell r="FY35" t="str">
            <v/>
          </cell>
          <cell r="FZ35" t="str">
            <v/>
          </cell>
          <cell r="GA35" t="str">
            <v/>
          </cell>
          <cell r="GB35" t="str">
            <v/>
          </cell>
          <cell r="GC35" t="str">
            <v/>
          </cell>
          <cell r="GD35" t="str">
            <v/>
          </cell>
          <cell r="GE35" t="str">
            <v/>
          </cell>
          <cell r="GF35" t="str">
            <v/>
          </cell>
          <cell r="GG35" t="str">
            <v/>
          </cell>
          <cell r="GH35" t="str">
            <v/>
          </cell>
          <cell r="GI35" t="str">
            <v/>
          </cell>
          <cell r="GJ35" t="str">
            <v/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</row>
        <row r="36">
          <cell r="I36" t="e">
            <v>#VALUE!</v>
          </cell>
          <cell r="J36" t="e">
            <v>#VALUE!</v>
          </cell>
          <cell r="K36" t="e">
            <v>#VALUE!</v>
          </cell>
          <cell r="L36" t="str">
            <v/>
          </cell>
          <cell r="M36" t="str">
            <v/>
          </cell>
          <cell r="N36" t="str">
            <v/>
          </cell>
          <cell r="O36" t="e">
            <v>#VALUE!</v>
          </cell>
          <cell r="P36" t="e">
            <v>#VALUE!</v>
          </cell>
          <cell r="Q36" t="e">
            <v>#VALUE!</v>
          </cell>
          <cell r="R36" t="e">
            <v>#VALUE!</v>
          </cell>
          <cell r="S36" t="e">
            <v>#VALUE!</v>
          </cell>
          <cell r="T36" t="e">
            <v>#VALUE!</v>
          </cell>
          <cell r="U36" t="e">
            <v>#VALUE!</v>
          </cell>
          <cell r="V36" t="e">
            <v>#VALUE!</v>
          </cell>
          <cell r="W36" t="e">
            <v>#VALUE!</v>
          </cell>
          <cell r="X36" t="e">
            <v>#VALUE!</v>
          </cell>
          <cell r="Y36" t="e">
            <v>#VALUE!</v>
          </cell>
          <cell r="Z36" t="e">
            <v>#VALUE!</v>
          </cell>
          <cell r="AA36" t="e">
            <v>#VALUE!</v>
          </cell>
          <cell r="AB36" t="e">
            <v>#VALUE!</v>
          </cell>
          <cell r="AC36" t="e">
            <v>#VALUE!</v>
          </cell>
          <cell r="AD36" t="e">
            <v>#VALUE!</v>
          </cell>
          <cell r="AE36" t="e">
            <v>#VALUE!</v>
          </cell>
          <cell r="AF36" t="e">
            <v>#VALUE!</v>
          </cell>
          <cell r="AG36" t="e">
            <v>#VALUE!</v>
          </cell>
          <cell r="AH36" t="e">
            <v>#VALUE!</v>
          </cell>
          <cell r="AI36" t="e">
            <v>#VALUE!</v>
          </cell>
          <cell r="AJ36" t="e">
            <v>#VALUE!</v>
          </cell>
          <cell r="AK36" t="e">
            <v>#VALUE!</v>
          </cell>
          <cell r="AL36" t="e">
            <v>#VALUE!</v>
          </cell>
          <cell r="AM36" t="e">
            <v>#VALUE!</v>
          </cell>
          <cell r="AN36" t="e">
            <v>#VALUE!</v>
          </cell>
          <cell r="AO36" t="e">
            <v>#VALUE!</v>
          </cell>
          <cell r="AP36" t="e">
            <v>#VALUE!</v>
          </cell>
          <cell r="AQ36" t="e">
            <v>#VALUE!</v>
          </cell>
          <cell r="AR36" t="e">
            <v>#VALUE!</v>
          </cell>
          <cell r="AS36" t="e">
            <v>#VALUE!</v>
          </cell>
          <cell r="AT36" t="e">
            <v>#VALUE!</v>
          </cell>
          <cell r="AU36" t="e">
            <v>#VALUE!</v>
          </cell>
          <cell r="AV36" t="e">
            <v>#VALUE!</v>
          </cell>
          <cell r="AW36" t="e">
            <v>#VALUE!</v>
          </cell>
          <cell r="AX36" t="e">
            <v>#VALUE!</v>
          </cell>
          <cell r="AY36" t="e">
            <v>#VALUE!</v>
          </cell>
          <cell r="AZ36" t="e">
            <v>#VALUE!</v>
          </cell>
          <cell r="BA36" t="e">
            <v>#VALUE!</v>
          </cell>
          <cell r="BB36" t="e">
            <v>#VALUE!</v>
          </cell>
          <cell r="BC36" t="e">
            <v>#VALUE!</v>
          </cell>
          <cell r="BD36" t="e">
            <v>#VALUE!</v>
          </cell>
          <cell r="BE36" t="e">
            <v>#VALUE!</v>
          </cell>
          <cell r="BF36" t="e">
            <v>#VALUE!</v>
          </cell>
          <cell r="BG36" t="e">
            <v>#VALUE!</v>
          </cell>
          <cell r="BH36" t="e">
            <v>#VALUE!</v>
          </cell>
          <cell r="BI36" t="e">
            <v>#VALUE!</v>
          </cell>
          <cell r="BJ36" t="e">
            <v>#VALUE!</v>
          </cell>
          <cell r="BK36" t="e">
            <v>#VALUE!</v>
          </cell>
          <cell r="BL36" t="e">
            <v>#VALUE!</v>
          </cell>
          <cell r="BM36" t="e">
            <v>#VALUE!</v>
          </cell>
          <cell r="BN36" t="e">
            <v>#VALUE!</v>
          </cell>
          <cell r="BO36" t="e">
            <v>#VALUE!</v>
          </cell>
          <cell r="BP36" t="e">
            <v>#VALUE!</v>
          </cell>
          <cell r="BQ36" t="e">
            <v>#VALUE!</v>
          </cell>
          <cell r="BR36" t="e">
            <v>#VALUE!</v>
          </cell>
          <cell r="BS36" t="e">
            <v>#VALUE!</v>
          </cell>
          <cell r="BT36" t="e">
            <v>#VALUE!</v>
          </cell>
          <cell r="BU36" t="e">
            <v>#VALUE!</v>
          </cell>
          <cell r="BV36" t="e">
            <v>#VALUE!</v>
          </cell>
          <cell r="BW36" t="e">
            <v>#VALUE!</v>
          </cell>
          <cell r="BX36" t="e">
            <v>#VALUE!</v>
          </cell>
          <cell r="BY36" t="e">
            <v>#VALUE!</v>
          </cell>
          <cell r="BZ36" t="e">
            <v>#VALUE!</v>
          </cell>
          <cell r="CA36" t="e">
            <v>#VALUE!</v>
          </cell>
          <cell r="CB36" t="e">
            <v>#VALUE!</v>
          </cell>
          <cell r="CC36" t="e">
            <v>#VALUE!</v>
          </cell>
          <cell r="CD36" t="e">
            <v>#VALUE!</v>
          </cell>
          <cell r="CE36" t="e">
            <v>#VALUE!</v>
          </cell>
          <cell r="CF36" t="e">
            <v>#VALUE!</v>
          </cell>
          <cell r="CG36" t="e">
            <v>#VALUE!</v>
          </cell>
          <cell r="CH36" t="e">
            <v>#VALUE!</v>
          </cell>
          <cell r="CI36" t="e">
            <v>#VALUE!</v>
          </cell>
          <cell r="CJ36" t="e">
            <v>#VALUE!</v>
          </cell>
          <cell r="CK36" t="e">
            <v>#VALUE!</v>
          </cell>
          <cell r="CL36" t="str">
            <v/>
          </cell>
          <cell r="CM36" t="str">
            <v/>
          </cell>
          <cell r="CN36" t="str">
            <v/>
          </cell>
          <cell r="CO36" t="str">
            <v/>
          </cell>
          <cell r="CP36" t="str">
            <v/>
          </cell>
          <cell r="CQ36" t="str">
            <v/>
          </cell>
          <cell r="CR36" t="str">
            <v/>
          </cell>
          <cell r="CS36" t="str">
            <v/>
          </cell>
          <cell r="CT36" t="str">
            <v/>
          </cell>
          <cell r="CU36" t="str">
            <v/>
          </cell>
          <cell r="CV36" t="str">
            <v/>
          </cell>
          <cell r="CW36" t="str">
            <v/>
          </cell>
          <cell r="CX36" t="str">
            <v/>
          </cell>
          <cell r="CY36" t="str">
            <v/>
          </cell>
          <cell r="CZ36" t="str">
            <v/>
          </cell>
          <cell r="DA36" t="str">
            <v/>
          </cell>
          <cell r="DB36" t="str">
            <v/>
          </cell>
          <cell r="DC36" t="str">
            <v/>
          </cell>
          <cell r="DD36" t="str">
            <v/>
          </cell>
          <cell r="DE36" t="str">
            <v/>
          </cell>
          <cell r="DF36" t="str">
            <v/>
          </cell>
          <cell r="DG36" t="str">
            <v/>
          </cell>
          <cell r="DH36" t="str">
            <v/>
          </cell>
          <cell r="DI36" t="str">
            <v/>
          </cell>
          <cell r="DJ36" t="str">
            <v/>
          </cell>
          <cell r="DK36" t="str">
            <v/>
          </cell>
          <cell r="DL36" t="str">
            <v/>
          </cell>
          <cell r="DM36" t="str">
            <v/>
          </cell>
          <cell r="DN36" t="str">
            <v/>
          </cell>
          <cell r="DO36" t="str">
            <v/>
          </cell>
          <cell r="DP36" t="str">
            <v/>
          </cell>
          <cell r="DQ36" t="str">
            <v/>
          </cell>
          <cell r="DR36" t="str">
            <v/>
          </cell>
          <cell r="DS36" t="str">
            <v/>
          </cell>
          <cell r="DT36" t="str">
            <v/>
          </cell>
          <cell r="DU36" t="str">
            <v/>
          </cell>
          <cell r="DV36" t="str">
            <v/>
          </cell>
          <cell r="DW36" t="str">
            <v/>
          </cell>
          <cell r="DX36" t="str">
            <v/>
          </cell>
          <cell r="DY36" t="str">
            <v/>
          </cell>
          <cell r="DZ36" t="str">
            <v/>
          </cell>
          <cell r="EA36" t="str">
            <v/>
          </cell>
          <cell r="EB36" t="str">
            <v/>
          </cell>
          <cell r="EC36" t="str">
            <v/>
          </cell>
          <cell r="ED36" t="str">
            <v/>
          </cell>
          <cell r="EE36" t="str">
            <v/>
          </cell>
          <cell r="EF36" t="str">
            <v/>
          </cell>
          <cell r="EG36" t="str">
            <v/>
          </cell>
          <cell r="EH36" t="str">
            <v/>
          </cell>
          <cell r="EI36" t="str">
            <v/>
          </cell>
          <cell r="EJ36" t="str">
            <v/>
          </cell>
          <cell r="EK36" t="str">
            <v/>
          </cell>
          <cell r="EL36" t="str">
            <v/>
          </cell>
          <cell r="EM36" t="str">
            <v/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  <cell r="EW36" t="str">
            <v/>
          </cell>
          <cell r="EX36" t="str">
            <v/>
          </cell>
          <cell r="EY36" t="str">
            <v/>
          </cell>
          <cell r="EZ36" t="str">
            <v/>
          </cell>
          <cell r="FA36" t="str">
            <v/>
          </cell>
          <cell r="FB36" t="str">
            <v/>
          </cell>
          <cell r="FC36" t="str">
            <v/>
          </cell>
          <cell r="FD36" t="str">
            <v/>
          </cell>
          <cell r="FE36" t="str">
            <v/>
          </cell>
          <cell r="FF36" t="str">
            <v/>
          </cell>
          <cell r="FG36" t="str">
            <v/>
          </cell>
          <cell r="FH36" t="str">
            <v/>
          </cell>
          <cell r="FI36" t="str">
            <v/>
          </cell>
          <cell r="FJ36" t="str">
            <v/>
          </cell>
          <cell r="FK36" t="str">
            <v/>
          </cell>
          <cell r="FL36" t="str">
            <v/>
          </cell>
          <cell r="FM36" t="str">
            <v/>
          </cell>
          <cell r="FN36" t="str">
            <v/>
          </cell>
          <cell r="FO36" t="str">
            <v/>
          </cell>
          <cell r="FP36" t="str">
            <v/>
          </cell>
          <cell r="FQ36" t="str">
            <v/>
          </cell>
          <cell r="FR36" t="str">
            <v/>
          </cell>
          <cell r="FS36" t="str">
            <v/>
          </cell>
          <cell r="FT36" t="str">
            <v/>
          </cell>
          <cell r="FU36" t="str">
            <v/>
          </cell>
          <cell r="FV36" t="str">
            <v/>
          </cell>
          <cell r="FW36" t="str">
            <v/>
          </cell>
          <cell r="FX36" t="str">
            <v/>
          </cell>
          <cell r="FY36" t="str">
            <v/>
          </cell>
          <cell r="FZ36" t="str">
            <v/>
          </cell>
          <cell r="GA36" t="str">
            <v/>
          </cell>
          <cell r="GB36" t="str">
            <v/>
          </cell>
          <cell r="GC36" t="str">
            <v/>
          </cell>
          <cell r="GD36" t="str">
            <v/>
          </cell>
          <cell r="GE36" t="str">
            <v/>
          </cell>
          <cell r="GF36" t="str">
            <v/>
          </cell>
          <cell r="GG36" t="str">
            <v/>
          </cell>
          <cell r="GH36" t="str">
            <v/>
          </cell>
          <cell r="GI36" t="str">
            <v/>
          </cell>
          <cell r="GJ36" t="str">
            <v/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R36" t="e">
            <v>#VALUE!</v>
          </cell>
          <cell r="GS36" t="e">
            <v>#VALUE!</v>
          </cell>
          <cell r="GT36" t="e">
            <v>#VALUE!</v>
          </cell>
          <cell r="GU36">
            <v>0</v>
          </cell>
          <cell r="GV36">
            <v>0</v>
          </cell>
          <cell r="GW36">
            <v>0</v>
          </cell>
        </row>
        <row r="37">
          <cell r="GK37" t="e">
            <v>#DIV/0!</v>
          </cell>
          <cell r="GL37" t="e">
            <v>#DIV/0!</v>
          </cell>
          <cell r="GM37" t="e">
            <v>#DIV/0!</v>
          </cell>
          <cell r="GN37" t="e">
            <v>#DIV/0!</v>
          </cell>
          <cell r="GO37" t="e">
            <v>#DIV/0!</v>
          </cell>
          <cell r="GP37" t="e">
            <v>#DIV/0!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</row>
        <row r="39"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</row>
        <row r="41"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</row>
        <row r="42"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</row>
        <row r="43"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</row>
        <row r="44"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</row>
        <row r="45"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</row>
        <row r="46"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</row>
        <row r="47"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</row>
        <row r="48"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</row>
        <row r="49"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  <cell r="BI49" t="e">
            <v>#DIV/0!</v>
          </cell>
          <cell r="BJ49" t="e">
            <v>#DIV/0!</v>
          </cell>
          <cell r="BK49" t="e">
            <v>#DIV/0!</v>
          </cell>
          <cell r="BL49" t="e">
            <v>#DIV/0!</v>
          </cell>
          <cell r="BM49" t="e">
            <v>#DIV/0!</v>
          </cell>
          <cell r="BN49" t="e">
            <v>#DIV/0!</v>
          </cell>
          <cell r="BO49" t="e">
            <v>#DIV/0!</v>
          </cell>
          <cell r="BP49" t="e">
            <v>#DIV/0!</v>
          </cell>
          <cell r="BQ49" t="e">
            <v>#DIV/0!</v>
          </cell>
          <cell r="BR49" t="e">
            <v>#DIV/0!</v>
          </cell>
          <cell r="BS49" t="e">
            <v>#DIV/0!</v>
          </cell>
          <cell r="BT49" t="e">
            <v>#DIV/0!</v>
          </cell>
          <cell r="BU49" t="e">
            <v>#DIV/0!</v>
          </cell>
          <cell r="BV49" t="e">
            <v>#DIV/0!</v>
          </cell>
          <cell r="BW49" t="e">
            <v>#DIV/0!</v>
          </cell>
          <cell r="BX49" t="e">
            <v>#DIV/0!</v>
          </cell>
          <cell r="BY49" t="e">
            <v>#DIV/0!</v>
          </cell>
          <cell r="BZ49" t="e">
            <v>#DIV/0!</v>
          </cell>
          <cell r="CA49" t="e">
            <v>#DIV/0!</v>
          </cell>
          <cell r="CB49" t="e">
            <v>#DIV/0!</v>
          </cell>
          <cell r="CC49" t="e">
            <v>#DIV/0!</v>
          </cell>
          <cell r="CD49" t="e">
            <v>#DIV/0!</v>
          </cell>
          <cell r="CE49" t="e">
            <v>#DIV/0!</v>
          </cell>
          <cell r="CF49" t="e">
            <v>#DIV/0!</v>
          </cell>
          <cell r="CG49" t="e">
            <v>#DIV/0!</v>
          </cell>
          <cell r="CH49" t="e">
            <v>#DIV/0!</v>
          </cell>
          <cell r="CI49" t="e">
            <v>#DIV/0!</v>
          </cell>
          <cell r="CJ49" t="e">
            <v>#DIV/0!</v>
          </cell>
          <cell r="CK49" t="e">
            <v>#DIV/0!</v>
          </cell>
          <cell r="CL49" t="e">
            <v>#DIV/0!</v>
          </cell>
          <cell r="CM49" t="e">
            <v>#DIV/0!</v>
          </cell>
          <cell r="CN49" t="e">
            <v>#DIV/0!</v>
          </cell>
          <cell r="CO49" t="e">
            <v>#DIV/0!</v>
          </cell>
          <cell r="CP49" t="e">
            <v>#DIV/0!</v>
          </cell>
          <cell r="CQ49" t="e">
            <v>#DIV/0!</v>
          </cell>
          <cell r="CR49" t="e">
            <v>#DIV/0!</v>
          </cell>
          <cell r="CS49" t="e">
            <v>#DIV/0!</v>
          </cell>
          <cell r="CT49" t="e">
            <v>#DIV/0!</v>
          </cell>
          <cell r="CU49" t="e">
            <v>#DIV/0!</v>
          </cell>
          <cell r="CV49" t="e">
            <v>#DIV/0!</v>
          </cell>
          <cell r="CW49" t="e">
            <v>#DIV/0!</v>
          </cell>
          <cell r="CX49" t="e">
            <v>#DIV/0!</v>
          </cell>
          <cell r="CY49" t="e">
            <v>#DIV/0!</v>
          </cell>
          <cell r="CZ49" t="e">
            <v>#DIV/0!</v>
          </cell>
          <cell r="DA49" t="e">
            <v>#DIV/0!</v>
          </cell>
          <cell r="DB49" t="e">
            <v>#DIV/0!</v>
          </cell>
          <cell r="DC49" t="e">
            <v>#DIV/0!</v>
          </cell>
          <cell r="DD49" t="e">
            <v>#DIV/0!</v>
          </cell>
          <cell r="DE49" t="e">
            <v>#DIV/0!</v>
          </cell>
          <cell r="DF49" t="e">
            <v>#DIV/0!</v>
          </cell>
          <cell r="DG49" t="e">
            <v>#DIV/0!</v>
          </cell>
          <cell r="DH49" t="e">
            <v>#DIV/0!</v>
          </cell>
          <cell r="DI49" t="e">
            <v>#DIV/0!</v>
          </cell>
          <cell r="DJ49" t="e">
            <v>#DIV/0!</v>
          </cell>
          <cell r="DK49" t="e">
            <v>#DIV/0!</v>
          </cell>
          <cell r="DL49" t="e">
            <v>#DIV/0!</v>
          </cell>
          <cell r="DM49" t="e">
            <v>#DIV/0!</v>
          </cell>
          <cell r="DN49" t="e">
            <v>#DIV/0!</v>
          </cell>
          <cell r="DO49" t="e">
            <v>#DIV/0!</v>
          </cell>
          <cell r="DP49" t="e">
            <v>#DIV/0!</v>
          </cell>
          <cell r="DQ49" t="e">
            <v>#DIV/0!</v>
          </cell>
          <cell r="DR49" t="e">
            <v>#DIV/0!</v>
          </cell>
          <cell r="DS49" t="e">
            <v>#DIV/0!</v>
          </cell>
          <cell r="DT49" t="e">
            <v>#DIV/0!</v>
          </cell>
          <cell r="DU49" t="e">
            <v>#DIV/0!</v>
          </cell>
          <cell r="DV49" t="e">
            <v>#DIV/0!</v>
          </cell>
          <cell r="DW49" t="e">
            <v>#DIV/0!</v>
          </cell>
          <cell r="DX49" t="e">
            <v>#DIV/0!</v>
          </cell>
          <cell r="DY49" t="e">
            <v>#DIV/0!</v>
          </cell>
          <cell r="DZ49" t="e">
            <v>#DIV/0!</v>
          </cell>
          <cell r="EA49" t="e">
            <v>#DIV/0!</v>
          </cell>
          <cell r="EB49" t="e">
            <v>#DIV/0!</v>
          </cell>
          <cell r="EC49" t="e">
            <v>#DIV/0!</v>
          </cell>
          <cell r="ED49" t="e">
            <v>#DIV/0!</v>
          </cell>
          <cell r="EE49" t="e">
            <v>#DIV/0!</v>
          </cell>
          <cell r="EF49" t="e">
            <v>#DIV/0!</v>
          </cell>
          <cell r="EG49" t="e">
            <v>#DIV/0!</v>
          </cell>
          <cell r="EH49" t="e">
            <v>#DIV/0!</v>
          </cell>
          <cell r="EI49" t="e">
            <v>#DIV/0!</v>
          </cell>
          <cell r="EJ49" t="e">
            <v>#DIV/0!</v>
          </cell>
          <cell r="EK49" t="e">
            <v>#DIV/0!</v>
          </cell>
          <cell r="EL49" t="e">
            <v>#DIV/0!</v>
          </cell>
          <cell r="EM49" t="e">
            <v>#DIV/0!</v>
          </cell>
          <cell r="EN49" t="e">
            <v>#DIV/0!</v>
          </cell>
          <cell r="EO49" t="e">
            <v>#DIV/0!</v>
          </cell>
          <cell r="EP49" t="e">
            <v>#DIV/0!</v>
          </cell>
          <cell r="EQ49" t="e">
            <v>#DIV/0!</v>
          </cell>
          <cell r="ER49" t="e">
            <v>#DIV/0!</v>
          </cell>
          <cell r="ES49" t="e">
            <v>#DIV/0!</v>
          </cell>
          <cell r="ET49" t="e">
            <v>#DIV/0!</v>
          </cell>
          <cell r="EU49" t="e">
            <v>#DIV/0!</v>
          </cell>
          <cell r="EV49" t="e">
            <v>#DIV/0!</v>
          </cell>
          <cell r="EW49" t="e">
            <v>#DIV/0!</v>
          </cell>
          <cell r="EX49" t="e">
            <v>#DIV/0!</v>
          </cell>
          <cell r="EY49" t="e">
            <v>#DIV/0!</v>
          </cell>
          <cell r="EZ49" t="e">
            <v>#DIV/0!</v>
          </cell>
          <cell r="FA49" t="e">
            <v>#DIV/0!</v>
          </cell>
          <cell r="FB49" t="e">
            <v>#DIV/0!</v>
          </cell>
          <cell r="FC49" t="e">
            <v>#DIV/0!</v>
          </cell>
          <cell r="FD49" t="e">
            <v>#DIV/0!</v>
          </cell>
          <cell r="FE49" t="e">
            <v>#DIV/0!</v>
          </cell>
          <cell r="FF49" t="e">
            <v>#DIV/0!</v>
          </cell>
          <cell r="FG49" t="e">
            <v>#DIV/0!</v>
          </cell>
          <cell r="FH49" t="e">
            <v>#DIV/0!</v>
          </cell>
          <cell r="FI49" t="e">
            <v>#DIV/0!</v>
          </cell>
          <cell r="FJ49" t="e">
            <v>#DIV/0!</v>
          </cell>
          <cell r="FK49" t="e">
            <v>#DIV/0!</v>
          </cell>
          <cell r="FL49" t="e">
            <v>#DIV/0!</v>
          </cell>
          <cell r="FM49" t="e">
            <v>#DIV/0!</v>
          </cell>
          <cell r="FN49" t="e">
            <v>#DIV/0!</v>
          </cell>
          <cell r="FO49" t="e">
            <v>#DIV/0!</v>
          </cell>
          <cell r="FP49" t="e">
            <v>#DIV/0!</v>
          </cell>
          <cell r="FQ49" t="e">
            <v>#DIV/0!</v>
          </cell>
          <cell r="FR49" t="e">
            <v>#DIV/0!</v>
          </cell>
          <cell r="FS49" t="e">
            <v>#DIV/0!</v>
          </cell>
          <cell r="FT49" t="e">
            <v>#DIV/0!</v>
          </cell>
          <cell r="FU49" t="e">
            <v>#DIV/0!</v>
          </cell>
          <cell r="FV49" t="e">
            <v>#DIV/0!</v>
          </cell>
          <cell r="FW49" t="e">
            <v>#DIV/0!</v>
          </cell>
          <cell r="FX49" t="e">
            <v>#DIV/0!</v>
          </cell>
          <cell r="FY49" t="e">
            <v>#DIV/0!</v>
          </cell>
          <cell r="FZ49" t="e">
            <v>#DIV/0!</v>
          </cell>
          <cell r="GA49" t="e">
            <v>#DIV/0!</v>
          </cell>
          <cell r="GB49" t="e">
            <v>#DIV/0!</v>
          </cell>
          <cell r="GC49" t="e">
            <v>#DIV/0!</v>
          </cell>
          <cell r="GD49" t="e">
            <v>#DIV/0!</v>
          </cell>
          <cell r="GE49" t="e">
            <v>#DIV/0!</v>
          </cell>
          <cell r="GF49" t="e">
            <v>#DIV/0!</v>
          </cell>
          <cell r="GG49" t="e">
            <v>#DIV/0!</v>
          </cell>
          <cell r="GH49" t="e">
            <v>#DIV/0!</v>
          </cell>
          <cell r="GI49" t="e">
            <v>#DIV/0!</v>
          </cell>
          <cell r="GJ49" t="e">
            <v>#DIV/0!</v>
          </cell>
          <cell r="GK49" t="e">
            <v>#DIV/0!</v>
          </cell>
          <cell r="GL49" t="e">
            <v>#DIV/0!</v>
          </cell>
          <cell r="GM49" t="e">
            <v>#DIV/0!</v>
          </cell>
          <cell r="GN49" t="e">
            <v>#DIV/0!</v>
          </cell>
          <cell r="GO49" t="e">
            <v>#DIV/0!</v>
          </cell>
          <cell r="GP49" t="e">
            <v>#DIV/0!</v>
          </cell>
          <cell r="GR49" t="e">
            <v>#DIV/0!</v>
          </cell>
          <cell r="GS49" t="e">
            <v>#DIV/0!</v>
          </cell>
          <cell r="GT49" t="e">
            <v>#DIV/0!</v>
          </cell>
          <cell r="GU49" t="e">
            <v>#DIV/0!</v>
          </cell>
          <cell r="GV49" t="e">
            <v>#DIV/0!</v>
          </cell>
          <cell r="GW49" t="e">
            <v>#DIV/0!</v>
          </cell>
        </row>
        <row r="54"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</row>
        <row r="55"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</row>
        <row r="56"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</row>
        <row r="57"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</row>
        <row r="58"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</row>
        <row r="59"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</row>
        <row r="60"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</row>
        <row r="62"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  <cell r="BI62" t="e">
            <v>#DIV/0!</v>
          </cell>
          <cell r="BJ62" t="e">
            <v>#DIV/0!</v>
          </cell>
          <cell r="BK62" t="e">
            <v>#DIV/0!</v>
          </cell>
          <cell r="BL62" t="e">
            <v>#DIV/0!</v>
          </cell>
          <cell r="BM62" t="e">
            <v>#DIV/0!</v>
          </cell>
          <cell r="BN62" t="e">
            <v>#DIV/0!</v>
          </cell>
          <cell r="BO62" t="e">
            <v>#DIV/0!</v>
          </cell>
          <cell r="BP62" t="e">
            <v>#DIV/0!</v>
          </cell>
          <cell r="BQ62" t="e">
            <v>#DIV/0!</v>
          </cell>
          <cell r="BR62" t="e">
            <v>#DIV/0!</v>
          </cell>
          <cell r="BS62" t="e">
            <v>#DIV/0!</v>
          </cell>
          <cell r="BT62" t="e">
            <v>#DIV/0!</v>
          </cell>
          <cell r="BU62" t="e">
            <v>#DIV/0!</v>
          </cell>
          <cell r="BV62" t="e">
            <v>#DIV/0!</v>
          </cell>
          <cell r="BW62" t="e">
            <v>#DIV/0!</v>
          </cell>
          <cell r="BX62" t="e">
            <v>#DIV/0!</v>
          </cell>
          <cell r="BY62" t="e">
            <v>#DIV/0!</v>
          </cell>
          <cell r="BZ62" t="e">
            <v>#DIV/0!</v>
          </cell>
          <cell r="CA62" t="e">
            <v>#DIV/0!</v>
          </cell>
          <cell r="CB62" t="e">
            <v>#DIV/0!</v>
          </cell>
          <cell r="CC62" t="e">
            <v>#DIV/0!</v>
          </cell>
          <cell r="CD62" t="e">
            <v>#DIV/0!</v>
          </cell>
          <cell r="CE62" t="e">
            <v>#DIV/0!</v>
          </cell>
          <cell r="CF62" t="e">
            <v>#DIV/0!</v>
          </cell>
          <cell r="CG62" t="e">
            <v>#DIV/0!</v>
          </cell>
          <cell r="CH62" t="e">
            <v>#DIV/0!</v>
          </cell>
          <cell r="CI62" t="e">
            <v>#DIV/0!</v>
          </cell>
          <cell r="CJ62" t="e">
            <v>#DIV/0!</v>
          </cell>
          <cell r="CK62" t="e">
            <v>#DIV/0!</v>
          </cell>
          <cell r="CL62" t="e">
            <v>#DIV/0!</v>
          </cell>
          <cell r="CM62" t="e">
            <v>#DIV/0!</v>
          </cell>
          <cell r="CN62" t="e">
            <v>#DIV/0!</v>
          </cell>
          <cell r="CO62" t="e">
            <v>#DIV/0!</v>
          </cell>
          <cell r="CP62" t="e">
            <v>#DIV/0!</v>
          </cell>
          <cell r="CQ62" t="e">
            <v>#DIV/0!</v>
          </cell>
          <cell r="CR62" t="e">
            <v>#DIV/0!</v>
          </cell>
          <cell r="CS62" t="e">
            <v>#DIV/0!</v>
          </cell>
          <cell r="CT62" t="e">
            <v>#DIV/0!</v>
          </cell>
          <cell r="CU62" t="e">
            <v>#DIV/0!</v>
          </cell>
          <cell r="CV62" t="e">
            <v>#DIV/0!</v>
          </cell>
          <cell r="CW62" t="e">
            <v>#DIV/0!</v>
          </cell>
          <cell r="CX62" t="e">
            <v>#DIV/0!</v>
          </cell>
          <cell r="CY62" t="e">
            <v>#DIV/0!</v>
          </cell>
          <cell r="CZ62" t="e">
            <v>#DIV/0!</v>
          </cell>
          <cell r="DA62" t="e">
            <v>#DIV/0!</v>
          </cell>
          <cell r="DB62" t="e">
            <v>#DIV/0!</v>
          </cell>
          <cell r="DC62" t="e">
            <v>#DIV/0!</v>
          </cell>
          <cell r="DD62" t="e">
            <v>#DIV/0!</v>
          </cell>
          <cell r="DE62" t="e">
            <v>#DIV/0!</v>
          </cell>
          <cell r="DF62" t="e">
            <v>#DIV/0!</v>
          </cell>
          <cell r="DG62" t="e">
            <v>#DIV/0!</v>
          </cell>
          <cell r="DH62" t="e">
            <v>#DIV/0!</v>
          </cell>
          <cell r="DI62" t="e">
            <v>#DIV/0!</v>
          </cell>
          <cell r="DJ62" t="e">
            <v>#DIV/0!</v>
          </cell>
          <cell r="DK62" t="e">
            <v>#DIV/0!</v>
          </cell>
          <cell r="DL62" t="e">
            <v>#DIV/0!</v>
          </cell>
          <cell r="DM62" t="e">
            <v>#DIV/0!</v>
          </cell>
          <cell r="DN62" t="e">
            <v>#DIV/0!</v>
          </cell>
          <cell r="DO62" t="e">
            <v>#DIV/0!</v>
          </cell>
          <cell r="DP62" t="e">
            <v>#DIV/0!</v>
          </cell>
          <cell r="DQ62" t="e">
            <v>#DIV/0!</v>
          </cell>
          <cell r="DR62" t="e">
            <v>#DIV/0!</v>
          </cell>
          <cell r="DS62" t="e">
            <v>#DIV/0!</v>
          </cell>
          <cell r="DT62" t="e">
            <v>#DIV/0!</v>
          </cell>
          <cell r="DU62" t="e">
            <v>#DIV/0!</v>
          </cell>
          <cell r="DV62" t="e">
            <v>#DIV/0!</v>
          </cell>
          <cell r="DW62" t="e">
            <v>#DIV/0!</v>
          </cell>
          <cell r="DX62" t="e">
            <v>#DIV/0!</v>
          </cell>
          <cell r="DY62" t="e">
            <v>#DIV/0!</v>
          </cell>
          <cell r="DZ62" t="e">
            <v>#DIV/0!</v>
          </cell>
          <cell r="EA62" t="e">
            <v>#DIV/0!</v>
          </cell>
          <cell r="EB62" t="e">
            <v>#DIV/0!</v>
          </cell>
          <cell r="EC62" t="e">
            <v>#DIV/0!</v>
          </cell>
          <cell r="ED62" t="e">
            <v>#DIV/0!</v>
          </cell>
          <cell r="EE62" t="e">
            <v>#DIV/0!</v>
          </cell>
          <cell r="EF62" t="e">
            <v>#DIV/0!</v>
          </cell>
          <cell r="EG62" t="e">
            <v>#DIV/0!</v>
          </cell>
          <cell r="EH62" t="e">
            <v>#DIV/0!</v>
          </cell>
          <cell r="EI62" t="e">
            <v>#DIV/0!</v>
          </cell>
          <cell r="EJ62" t="e">
            <v>#DIV/0!</v>
          </cell>
          <cell r="EK62" t="e">
            <v>#DIV/0!</v>
          </cell>
          <cell r="EL62" t="e">
            <v>#DIV/0!</v>
          </cell>
          <cell r="EM62" t="e">
            <v>#DIV/0!</v>
          </cell>
          <cell r="EN62" t="e">
            <v>#DIV/0!</v>
          </cell>
          <cell r="EO62" t="e">
            <v>#DIV/0!</v>
          </cell>
          <cell r="EP62" t="e">
            <v>#DIV/0!</v>
          </cell>
          <cell r="EQ62" t="e">
            <v>#DIV/0!</v>
          </cell>
          <cell r="ER62" t="e">
            <v>#DIV/0!</v>
          </cell>
          <cell r="ES62" t="e">
            <v>#DIV/0!</v>
          </cell>
          <cell r="ET62" t="e">
            <v>#DIV/0!</v>
          </cell>
          <cell r="EU62" t="e">
            <v>#DIV/0!</v>
          </cell>
          <cell r="EV62" t="e">
            <v>#DIV/0!</v>
          </cell>
          <cell r="EW62" t="e">
            <v>#DIV/0!</v>
          </cell>
          <cell r="EX62" t="e">
            <v>#DIV/0!</v>
          </cell>
          <cell r="EY62" t="e">
            <v>#DIV/0!</v>
          </cell>
          <cell r="EZ62" t="e">
            <v>#DIV/0!</v>
          </cell>
          <cell r="FA62" t="e">
            <v>#DIV/0!</v>
          </cell>
          <cell r="FB62" t="e">
            <v>#DIV/0!</v>
          </cell>
          <cell r="FC62" t="e">
            <v>#DIV/0!</v>
          </cell>
          <cell r="FD62" t="e">
            <v>#DIV/0!</v>
          </cell>
          <cell r="FE62" t="e">
            <v>#DIV/0!</v>
          </cell>
          <cell r="FF62" t="e">
            <v>#DIV/0!</v>
          </cell>
          <cell r="FG62" t="e">
            <v>#DIV/0!</v>
          </cell>
          <cell r="FH62" t="e">
            <v>#DIV/0!</v>
          </cell>
          <cell r="FI62" t="e">
            <v>#DIV/0!</v>
          </cell>
          <cell r="FJ62" t="e">
            <v>#DIV/0!</v>
          </cell>
          <cell r="FK62" t="e">
            <v>#DIV/0!</v>
          </cell>
          <cell r="FL62" t="e">
            <v>#DIV/0!</v>
          </cell>
          <cell r="FM62" t="e">
            <v>#DIV/0!</v>
          </cell>
          <cell r="FN62" t="e">
            <v>#DIV/0!</v>
          </cell>
          <cell r="FO62" t="e">
            <v>#DIV/0!</v>
          </cell>
          <cell r="FP62" t="e">
            <v>#DIV/0!</v>
          </cell>
          <cell r="FQ62" t="e">
            <v>#DIV/0!</v>
          </cell>
          <cell r="FR62" t="e">
            <v>#DIV/0!</v>
          </cell>
          <cell r="FS62" t="e">
            <v>#DIV/0!</v>
          </cell>
          <cell r="FT62" t="e">
            <v>#DIV/0!</v>
          </cell>
          <cell r="FU62" t="e">
            <v>#DIV/0!</v>
          </cell>
          <cell r="FV62" t="e">
            <v>#DIV/0!</v>
          </cell>
          <cell r="FW62" t="e">
            <v>#DIV/0!</v>
          </cell>
          <cell r="FX62" t="e">
            <v>#DIV/0!</v>
          </cell>
          <cell r="FY62" t="e">
            <v>#DIV/0!</v>
          </cell>
          <cell r="FZ62" t="e">
            <v>#DIV/0!</v>
          </cell>
          <cell r="GA62" t="e">
            <v>#DIV/0!</v>
          </cell>
          <cell r="GB62" t="e">
            <v>#DIV/0!</v>
          </cell>
          <cell r="GC62" t="e">
            <v>#DIV/0!</v>
          </cell>
          <cell r="GD62" t="e">
            <v>#DIV/0!</v>
          </cell>
          <cell r="GE62" t="e">
            <v>#DIV/0!</v>
          </cell>
          <cell r="GF62" t="e">
            <v>#DIV/0!</v>
          </cell>
          <cell r="GG62" t="e">
            <v>#DIV/0!</v>
          </cell>
          <cell r="GH62" t="e">
            <v>#DIV/0!</v>
          </cell>
          <cell r="GI62" t="e">
            <v>#DIV/0!</v>
          </cell>
          <cell r="GJ62" t="e">
            <v>#DIV/0!</v>
          </cell>
          <cell r="GK62" t="e">
            <v>#DIV/0!</v>
          </cell>
          <cell r="GL62" t="e">
            <v>#DIV/0!</v>
          </cell>
          <cell r="GM62" t="e">
            <v>#DIV/0!</v>
          </cell>
          <cell r="GN62" t="e">
            <v>#DIV/0!</v>
          </cell>
          <cell r="GO62" t="e">
            <v>#DIV/0!</v>
          </cell>
          <cell r="GP62" t="e">
            <v>#DIV/0!</v>
          </cell>
          <cell r="GR62" t="e">
            <v>#DIV/0!</v>
          </cell>
          <cell r="GS62" t="e">
            <v>#DIV/0!</v>
          </cell>
          <cell r="GT62" t="e">
            <v>#DIV/0!</v>
          </cell>
          <cell r="GU62" t="e">
            <v>#DIV/0!</v>
          </cell>
          <cell r="GV62" t="e">
            <v>#DIV/0!</v>
          </cell>
          <cell r="GW62" t="e">
            <v>#DIV/0!</v>
          </cell>
        </row>
        <row r="65"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</row>
        <row r="66"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</row>
        <row r="67"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</row>
        <row r="68"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</row>
        <row r="69"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</row>
        <row r="70"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</row>
        <row r="71"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</row>
        <row r="73"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  <cell r="BI73" t="e">
            <v>#DIV/0!</v>
          </cell>
          <cell r="BJ73" t="e">
            <v>#DIV/0!</v>
          </cell>
          <cell r="BK73" t="e">
            <v>#DIV/0!</v>
          </cell>
          <cell r="BL73" t="e">
            <v>#DIV/0!</v>
          </cell>
          <cell r="BM73" t="e">
            <v>#DIV/0!</v>
          </cell>
          <cell r="BN73" t="e">
            <v>#DIV/0!</v>
          </cell>
          <cell r="BO73" t="e">
            <v>#DIV/0!</v>
          </cell>
          <cell r="BP73" t="e">
            <v>#DIV/0!</v>
          </cell>
          <cell r="BQ73" t="e">
            <v>#DIV/0!</v>
          </cell>
          <cell r="BR73" t="e">
            <v>#DIV/0!</v>
          </cell>
          <cell r="BS73" t="e">
            <v>#DIV/0!</v>
          </cell>
          <cell r="BT73" t="e">
            <v>#DIV/0!</v>
          </cell>
          <cell r="BU73" t="e">
            <v>#DIV/0!</v>
          </cell>
          <cell r="BV73" t="e">
            <v>#DIV/0!</v>
          </cell>
          <cell r="BW73" t="e">
            <v>#DIV/0!</v>
          </cell>
          <cell r="BX73" t="e">
            <v>#DIV/0!</v>
          </cell>
          <cell r="BY73" t="e">
            <v>#DIV/0!</v>
          </cell>
          <cell r="BZ73" t="e">
            <v>#DIV/0!</v>
          </cell>
          <cell r="CA73" t="e">
            <v>#DIV/0!</v>
          </cell>
          <cell r="CB73" t="e">
            <v>#DIV/0!</v>
          </cell>
          <cell r="CC73" t="e">
            <v>#DIV/0!</v>
          </cell>
          <cell r="CD73" t="e">
            <v>#DIV/0!</v>
          </cell>
          <cell r="CE73" t="e">
            <v>#DIV/0!</v>
          </cell>
          <cell r="CF73" t="e">
            <v>#DIV/0!</v>
          </cell>
          <cell r="CG73" t="e">
            <v>#DIV/0!</v>
          </cell>
          <cell r="CH73" t="e">
            <v>#DIV/0!</v>
          </cell>
          <cell r="CI73" t="e">
            <v>#DIV/0!</v>
          </cell>
          <cell r="CJ73" t="e">
            <v>#DIV/0!</v>
          </cell>
          <cell r="CK73" t="e">
            <v>#DIV/0!</v>
          </cell>
          <cell r="CL73" t="e">
            <v>#DIV/0!</v>
          </cell>
          <cell r="CM73" t="e">
            <v>#DIV/0!</v>
          </cell>
          <cell r="CN73" t="e">
            <v>#DIV/0!</v>
          </cell>
          <cell r="CO73" t="e">
            <v>#DIV/0!</v>
          </cell>
          <cell r="CP73" t="e">
            <v>#DIV/0!</v>
          </cell>
          <cell r="CQ73" t="e">
            <v>#DIV/0!</v>
          </cell>
          <cell r="CR73" t="e">
            <v>#DIV/0!</v>
          </cell>
          <cell r="CS73" t="e">
            <v>#DIV/0!</v>
          </cell>
          <cell r="CT73" t="e">
            <v>#DIV/0!</v>
          </cell>
          <cell r="CU73" t="e">
            <v>#DIV/0!</v>
          </cell>
          <cell r="CV73" t="e">
            <v>#DIV/0!</v>
          </cell>
          <cell r="CW73" t="e">
            <v>#DIV/0!</v>
          </cell>
          <cell r="CX73" t="e">
            <v>#DIV/0!</v>
          </cell>
          <cell r="CY73" t="e">
            <v>#DIV/0!</v>
          </cell>
          <cell r="CZ73" t="e">
            <v>#DIV/0!</v>
          </cell>
          <cell r="DA73" t="e">
            <v>#DIV/0!</v>
          </cell>
          <cell r="DB73" t="e">
            <v>#DIV/0!</v>
          </cell>
          <cell r="DC73" t="e">
            <v>#DIV/0!</v>
          </cell>
          <cell r="DD73" t="e">
            <v>#DIV/0!</v>
          </cell>
          <cell r="DE73" t="e">
            <v>#DIV/0!</v>
          </cell>
          <cell r="DF73" t="e">
            <v>#DIV/0!</v>
          </cell>
          <cell r="DG73" t="e">
            <v>#DIV/0!</v>
          </cell>
          <cell r="DH73" t="e">
            <v>#DIV/0!</v>
          </cell>
          <cell r="DI73" t="e">
            <v>#DIV/0!</v>
          </cell>
          <cell r="DJ73" t="e">
            <v>#DIV/0!</v>
          </cell>
          <cell r="DK73" t="e">
            <v>#DIV/0!</v>
          </cell>
          <cell r="DL73" t="e">
            <v>#DIV/0!</v>
          </cell>
          <cell r="DM73" t="e">
            <v>#DIV/0!</v>
          </cell>
          <cell r="DN73" t="e">
            <v>#DIV/0!</v>
          </cell>
          <cell r="DO73" t="e">
            <v>#DIV/0!</v>
          </cell>
          <cell r="DP73" t="e">
            <v>#DIV/0!</v>
          </cell>
          <cell r="DQ73" t="e">
            <v>#DIV/0!</v>
          </cell>
          <cell r="DR73" t="e">
            <v>#DIV/0!</v>
          </cell>
          <cell r="DS73" t="e">
            <v>#DIV/0!</v>
          </cell>
          <cell r="DT73" t="e">
            <v>#DIV/0!</v>
          </cell>
          <cell r="DU73" t="e">
            <v>#DIV/0!</v>
          </cell>
          <cell r="DV73" t="e">
            <v>#DIV/0!</v>
          </cell>
          <cell r="DW73" t="e">
            <v>#DIV/0!</v>
          </cell>
          <cell r="DX73" t="e">
            <v>#DIV/0!</v>
          </cell>
          <cell r="DY73" t="e">
            <v>#DIV/0!</v>
          </cell>
          <cell r="DZ73" t="e">
            <v>#DIV/0!</v>
          </cell>
          <cell r="EA73" t="e">
            <v>#DIV/0!</v>
          </cell>
          <cell r="EB73" t="e">
            <v>#DIV/0!</v>
          </cell>
          <cell r="EC73" t="e">
            <v>#DIV/0!</v>
          </cell>
          <cell r="ED73" t="e">
            <v>#DIV/0!</v>
          </cell>
          <cell r="EE73" t="e">
            <v>#DIV/0!</v>
          </cell>
          <cell r="EF73" t="e">
            <v>#DIV/0!</v>
          </cell>
          <cell r="EG73" t="e">
            <v>#DIV/0!</v>
          </cell>
          <cell r="EH73" t="e">
            <v>#DIV/0!</v>
          </cell>
          <cell r="EI73" t="e">
            <v>#DIV/0!</v>
          </cell>
          <cell r="EJ73" t="e">
            <v>#DIV/0!</v>
          </cell>
          <cell r="EK73" t="e">
            <v>#DIV/0!</v>
          </cell>
          <cell r="EL73" t="e">
            <v>#DIV/0!</v>
          </cell>
          <cell r="EM73" t="e">
            <v>#DIV/0!</v>
          </cell>
          <cell r="EN73" t="e">
            <v>#DIV/0!</v>
          </cell>
          <cell r="EO73" t="e">
            <v>#DIV/0!</v>
          </cell>
          <cell r="EP73" t="e">
            <v>#DIV/0!</v>
          </cell>
          <cell r="EQ73" t="e">
            <v>#DIV/0!</v>
          </cell>
          <cell r="ER73" t="e">
            <v>#DIV/0!</v>
          </cell>
          <cell r="ES73" t="e">
            <v>#DIV/0!</v>
          </cell>
          <cell r="ET73" t="e">
            <v>#DIV/0!</v>
          </cell>
          <cell r="EU73" t="e">
            <v>#DIV/0!</v>
          </cell>
          <cell r="EV73" t="e">
            <v>#DIV/0!</v>
          </cell>
          <cell r="EW73" t="e">
            <v>#DIV/0!</v>
          </cell>
          <cell r="EX73" t="e">
            <v>#DIV/0!</v>
          </cell>
          <cell r="EY73" t="e">
            <v>#DIV/0!</v>
          </cell>
          <cell r="EZ73" t="e">
            <v>#DIV/0!</v>
          </cell>
          <cell r="FA73" t="e">
            <v>#DIV/0!</v>
          </cell>
          <cell r="FB73" t="e">
            <v>#DIV/0!</v>
          </cell>
          <cell r="FC73" t="e">
            <v>#DIV/0!</v>
          </cell>
          <cell r="FD73" t="e">
            <v>#DIV/0!</v>
          </cell>
          <cell r="FE73" t="e">
            <v>#DIV/0!</v>
          </cell>
          <cell r="FF73" t="e">
            <v>#DIV/0!</v>
          </cell>
          <cell r="FG73" t="e">
            <v>#DIV/0!</v>
          </cell>
          <cell r="FH73" t="e">
            <v>#DIV/0!</v>
          </cell>
          <cell r="FI73" t="e">
            <v>#DIV/0!</v>
          </cell>
          <cell r="FJ73" t="e">
            <v>#DIV/0!</v>
          </cell>
          <cell r="FK73" t="e">
            <v>#DIV/0!</v>
          </cell>
          <cell r="FL73" t="e">
            <v>#DIV/0!</v>
          </cell>
          <cell r="FM73" t="e">
            <v>#DIV/0!</v>
          </cell>
          <cell r="FN73" t="e">
            <v>#DIV/0!</v>
          </cell>
          <cell r="FO73" t="e">
            <v>#DIV/0!</v>
          </cell>
          <cell r="FP73" t="e">
            <v>#DIV/0!</v>
          </cell>
          <cell r="FQ73" t="e">
            <v>#DIV/0!</v>
          </cell>
          <cell r="FR73" t="e">
            <v>#DIV/0!</v>
          </cell>
          <cell r="FS73" t="e">
            <v>#DIV/0!</v>
          </cell>
          <cell r="FT73" t="e">
            <v>#DIV/0!</v>
          </cell>
          <cell r="FU73" t="e">
            <v>#DIV/0!</v>
          </cell>
          <cell r="FV73" t="e">
            <v>#DIV/0!</v>
          </cell>
          <cell r="FW73" t="e">
            <v>#DIV/0!</v>
          </cell>
          <cell r="FX73" t="e">
            <v>#DIV/0!</v>
          </cell>
          <cell r="FY73" t="e">
            <v>#DIV/0!</v>
          </cell>
          <cell r="FZ73" t="e">
            <v>#DIV/0!</v>
          </cell>
          <cell r="GA73" t="e">
            <v>#DIV/0!</v>
          </cell>
          <cell r="GB73" t="e">
            <v>#DIV/0!</v>
          </cell>
          <cell r="GC73" t="e">
            <v>#DIV/0!</v>
          </cell>
          <cell r="GD73" t="e">
            <v>#DIV/0!</v>
          </cell>
          <cell r="GE73" t="e">
            <v>#DIV/0!</v>
          </cell>
          <cell r="GF73" t="e">
            <v>#DIV/0!</v>
          </cell>
          <cell r="GG73" t="e">
            <v>#DIV/0!</v>
          </cell>
          <cell r="GH73" t="e">
            <v>#DIV/0!</v>
          </cell>
          <cell r="GI73" t="e">
            <v>#DIV/0!</v>
          </cell>
          <cell r="GJ73" t="e">
            <v>#DIV/0!</v>
          </cell>
          <cell r="GK73" t="e">
            <v>#DIV/0!</v>
          </cell>
          <cell r="GL73" t="e">
            <v>#DIV/0!</v>
          </cell>
          <cell r="GM73" t="e">
            <v>#DIV/0!</v>
          </cell>
          <cell r="GN73" t="e">
            <v>#DIV/0!</v>
          </cell>
          <cell r="GO73" t="e">
            <v>#DIV/0!</v>
          </cell>
          <cell r="GP73" t="e">
            <v>#DIV/0!</v>
          </cell>
          <cell r="GR73" t="e">
            <v>#DIV/0!</v>
          </cell>
          <cell r="GS73" t="e">
            <v>#DIV/0!</v>
          </cell>
          <cell r="GT73" t="e">
            <v>#DIV/0!</v>
          </cell>
          <cell r="GU73" t="e">
            <v>#DIV/0!</v>
          </cell>
          <cell r="GV73" t="e">
            <v>#DIV/0!</v>
          </cell>
          <cell r="GW73" t="e">
            <v>#DIV/0!</v>
          </cell>
        </row>
        <row r="79"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</row>
        <row r="80"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</row>
        <row r="81"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</row>
        <row r="82"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</row>
        <row r="83"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</row>
        <row r="84"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</row>
        <row r="85"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</row>
        <row r="87"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  <cell r="BI87" t="e">
            <v>#DIV/0!</v>
          </cell>
          <cell r="BJ87" t="e">
            <v>#DIV/0!</v>
          </cell>
          <cell r="BK87" t="e">
            <v>#DIV/0!</v>
          </cell>
          <cell r="BL87" t="e">
            <v>#DIV/0!</v>
          </cell>
          <cell r="BM87" t="e">
            <v>#DIV/0!</v>
          </cell>
          <cell r="BN87" t="e">
            <v>#DIV/0!</v>
          </cell>
          <cell r="BO87" t="e">
            <v>#DIV/0!</v>
          </cell>
          <cell r="BP87" t="e">
            <v>#DIV/0!</v>
          </cell>
          <cell r="BQ87" t="e">
            <v>#DIV/0!</v>
          </cell>
          <cell r="BR87" t="e">
            <v>#DIV/0!</v>
          </cell>
          <cell r="BS87" t="e">
            <v>#DIV/0!</v>
          </cell>
          <cell r="BT87" t="e">
            <v>#DIV/0!</v>
          </cell>
          <cell r="BU87" t="e">
            <v>#DIV/0!</v>
          </cell>
          <cell r="BV87" t="e">
            <v>#DIV/0!</v>
          </cell>
          <cell r="BW87" t="e">
            <v>#DIV/0!</v>
          </cell>
          <cell r="BX87" t="e">
            <v>#DIV/0!</v>
          </cell>
          <cell r="BY87" t="e">
            <v>#DIV/0!</v>
          </cell>
          <cell r="BZ87" t="e">
            <v>#DIV/0!</v>
          </cell>
          <cell r="CA87" t="e">
            <v>#DIV/0!</v>
          </cell>
          <cell r="CB87" t="e">
            <v>#DIV/0!</v>
          </cell>
          <cell r="CC87" t="e">
            <v>#DIV/0!</v>
          </cell>
          <cell r="CD87" t="e">
            <v>#DIV/0!</v>
          </cell>
          <cell r="CE87" t="e">
            <v>#DIV/0!</v>
          </cell>
          <cell r="CF87" t="e">
            <v>#DIV/0!</v>
          </cell>
          <cell r="CG87" t="e">
            <v>#DIV/0!</v>
          </cell>
          <cell r="CH87" t="e">
            <v>#DIV/0!</v>
          </cell>
          <cell r="CI87" t="e">
            <v>#DIV/0!</v>
          </cell>
          <cell r="CJ87" t="e">
            <v>#DIV/0!</v>
          </cell>
          <cell r="CK87" t="e">
            <v>#DIV/0!</v>
          </cell>
          <cell r="CL87" t="e">
            <v>#DIV/0!</v>
          </cell>
          <cell r="CM87" t="e">
            <v>#DIV/0!</v>
          </cell>
          <cell r="CN87" t="e">
            <v>#DIV/0!</v>
          </cell>
          <cell r="CO87" t="e">
            <v>#DIV/0!</v>
          </cell>
          <cell r="CP87" t="e">
            <v>#DIV/0!</v>
          </cell>
          <cell r="CQ87" t="e">
            <v>#DIV/0!</v>
          </cell>
          <cell r="CR87" t="e">
            <v>#DIV/0!</v>
          </cell>
          <cell r="CS87" t="e">
            <v>#DIV/0!</v>
          </cell>
          <cell r="CT87" t="e">
            <v>#DIV/0!</v>
          </cell>
          <cell r="CU87" t="e">
            <v>#DIV/0!</v>
          </cell>
          <cell r="CV87" t="e">
            <v>#DIV/0!</v>
          </cell>
          <cell r="CW87" t="e">
            <v>#DIV/0!</v>
          </cell>
          <cell r="CX87" t="e">
            <v>#DIV/0!</v>
          </cell>
          <cell r="CY87" t="e">
            <v>#DIV/0!</v>
          </cell>
          <cell r="CZ87" t="e">
            <v>#DIV/0!</v>
          </cell>
          <cell r="DA87" t="e">
            <v>#DIV/0!</v>
          </cell>
          <cell r="DB87" t="e">
            <v>#DIV/0!</v>
          </cell>
          <cell r="DC87" t="e">
            <v>#DIV/0!</v>
          </cell>
          <cell r="DD87" t="e">
            <v>#DIV/0!</v>
          </cell>
          <cell r="DE87" t="e">
            <v>#DIV/0!</v>
          </cell>
          <cell r="DF87" t="e">
            <v>#DIV/0!</v>
          </cell>
          <cell r="DG87" t="e">
            <v>#DIV/0!</v>
          </cell>
          <cell r="DH87" t="e">
            <v>#DIV/0!</v>
          </cell>
          <cell r="DI87" t="e">
            <v>#DIV/0!</v>
          </cell>
          <cell r="DJ87" t="e">
            <v>#DIV/0!</v>
          </cell>
          <cell r="DK87" t="e">
            <v>#DIV/0!</v>
          </cell>
          <cell r="DL87" t="e">
            <v>#DIV/0!</v>
          </cell>
          <cell r="DM87" t="e">
            <v>#DIV/0!</v>
          </cell>
          <cell r="DN87" t="e">
            <v>#DIV/0!</v>
          </cell>
          <cell r="DO87" t="e">
            <v>#DIV/0!</v>
          </cell>
          <cell r="DP87" t="e">
            <v>#DIV/0!</v>
          </cell>
          <cell r="DQ87" t="e">
            <v>#DIV/0!</v>
          </cell>
          <cell r="DR87" t="e">
            <v>#DIV/0!</v>
          </cell>
          <cell r="DS87" t="e">
            <v>#DIV/0!</v>
          </cell>
          <cell r="DT87" t="e">
            <v>#DIV/0!</v>
          </cell>
          <cell r="DU87" t="e">
            <v>#DIV/0!</v>
          </cell>
          <cell r="DV87" t="e">
            <v>#DIV/0!</v>
          </cell>
          <cell r="DW87" t="e">
            <v>#DIV/0!</v>
          </cell>
          <cell r="DX87" t="e">
            <v>#DIV/0!</v>
          </cell>
          <cell r="DY87" t="e">
            <v>#DIV/0!</v>
          </cell>
          <cell r="DZ87" t="e">
            <v>#DIV/0!</v>
          </cell>
          <cell r="EA87" t="e">
            <v>#DIV/0!</v>
          </cell>
          <cell r="EB87" t="e">
            <v>#DIV/0!</v>
          </cell>
          <cell r="EC87" t="e">
            <v>#DIV/0!</v>
          </cell>
          <cell r="ED87" t="e">
            <v>#DIV/0!</v>
          </cell>
          <cell r="EE87" t="e">
            <v>#DIV/0!</v>
          </cell>
          <cell r="EF87" t="e">
            <v>#DIV/0!</v>
          </cell>
          <cell r="EG87" t="e">
            <v>#DIV/0!</v>
          </cell>
          <cell r="EH87" t="e">
            <v>#DIV/0!</v>
          </cell>
          <cell r="EI87" t="e">
            <v>#DIV/0!</v>
          </cell>
          <cell r="EJ87" t="e">
            <v>#DIV/0!</v>
          </cell>
          <cell r="EK87" t="e">
            <v>#DIV/0!</v>
          </cell>
          <cell r="EL87" t="e">
            <v>#DIV/0!</v>
          </cell>
          <cell r="EM87" t="e">
            <v>#DIV/0!</v>
          </cell>
          <cell r="EN87" t="e">
            <v>#DIV/0!</v>
          </cell>
          <cell r="EO87" t="e">
            <v>#DIV/0!</v>
          </cell>
          <cell r="EP87" t="e">
            <v>#DIV/0!</v>
          </cell>
          <cell r="EQ87" t="e">
            <v>#DIV/0!</v>
          </cell>
          <cell r="ER87" t="e">
            <v>#DIV/0!</v>
          </cell>
          <cell r="ES87" t="e">
            <v>#DIV/0!</v>
          </cell>
          <cell r="ET87" t="e">
            <v>#DIV/0!</v>
          </cell>
          <cell r="EU87" t="e">
            <v>#DIV/0!</v>
          </cell>
          <cell r="EV87" t="e">
            <v>#DIV/0!</v>
          </cell>
          <cell r="EW87" t="e">
            <v>#DIV/0!</v>
          </cell>
          <cell r="EX87" t="e">
            <v>#DIV/0!</v>
          </cell>
          <cell r="EY87" t="e">
            <v>#DIV/0!</v>
          </cell>
          <cell r="EZ87" t="e">
            <v>#DIV/0!</v>
          </cell>
          <cell r="FA87" t="e">
            <v>#DIV/0!</v>
          </cell>
          <cell r="FB87" t="e">
            <v>#DIV/0!</v>
          </cell>
          <cell r="FC87" t="e">
            <v>#DIV/0!</v>
          </cell>
          <cell r="FD87" t="e">
            <v>#DIV/0!</v>
          </cell>
          <cell r="FE87" t="e">
            <v>#DIV/0!</v>
          </cell>
          <cell r="FF87" t="e">
            <v>#DIV/0!</v>
          </cell>
          <cell r="FG87" t="e">
            <v>#DIV/0!</v>
          </cell>
          <cell r="FH87" t="e">
            <v>#DIV/0!</v>
          </cell>
          <cell r="FI87" t="e">
            <v>#DIV/0!</v>
          </cell>
          <cell r="FJ87" t="e">
            <v>#DIV/0!</v>
          </cell>
          <cell r="FK87" t="e">
            <v>#DIV/0!</v>
          </cell>
          <cell r="FL87" t="e">
            <v>#DIV/0!</v>
          </cell>
          <cell r="FM87" t="e">
            <v>#DIV/0!</v>
          </cell>
          <cell r="FN87" t="e">
            <v>#DIV/0!</v>
          </cell>
          <cell r="FO87" t="e">
            <v>#DIV/0!</v>
          </cell>
          <cell r="FP87" t="e">
            <v>#DIV/0!</v>
          </cell>
          <cell r="FQ87" t="e">
            <v>#DIV/0!</v>
          </cell>
          <cell r="FR87" t="e">
            <v>#DIV/0!</v>
          </cell>
          <cell r="FS87" t="e">
            <v>#DIV/0!</v>
          </cell>
          <cell r="FT87" t="e">
            <v>#DIV/0!</v>
          </cell>
          <cell r="FU87" t="e">
            <v>#DIV/0!</v>
          </cell>
          <cell r="FV87" t="e">
            <v>#DIV/0!</v>
          </cell>
          <cell r="FW87" t="e">
            <v>#DIV/0!</v>
          </cell>
          <cell r="FX87" t="e">
            <v>#DIV/0!</v>
          </cell>
          <cell r="FY87" t="e">
            <v>#DIV/0!</v>
          </cell>
          <cell r="FZ87" t="e">
            <v>#DIV/0!</v>
          </cell>
          <cell r="GA87" t="e">
            <v>#DIV/0!</v>
          </cell>
          <cell r="GB87" t="e">
            <v>#DIV/0!</v>
          </cell>
          <cell r="GC87" t="e">
            <v>#DIV/0!</v>
          </cell>
          <cell r="GD87" t="e">
            <v>#DIV/0!</v>
          </cell>
          <cell r="GE87" t="e">
            <v>#DIV/0!</v>
          </cell>
          <cell r="GF87" t="e">
            <v>#DIV/0!</v>
          </cell>
          <cell r="GG87" t="e">
            <v>#DIV/0!</v>
          </cell>
          <cell r="GH87" t="e">
            <v>#DIV/0!</v>
          </cell>
          <cell r="GI87" t="e">
            <v>#DIV/0!</v>
          </cell>
          <cell r="GJ87" t="e">
            <v>#DIV/0!</v>
          </cell>
          <cell r="GK87" t="e">
            <v>#DIV/0!</v>
          </cell>
          <cell r="GL87" t="e">
            <v>#DIV/0!</v>
          </cell>
          <cell r="GM87" t="e">
            <v>#DIV/0!</v>
          </cell>
          <cell r="GN87" t="e">
            <v>#DIV/0!</v>
          </cell>
          <cell r="GO87" t="e">
            <v>#DIV/0!</v>
          </cell>
          <cell r="GP87" t="e">
            <v>#DIV/0!</v>
          </cell>
          <cell r="GR87" t="e">
            <v>#DIV/0!</v>
          </cell>
          <cell r="GS87" t="e">
            <v>#DIV/0!</v>
          </cell>
          <cell r="GT87" t="e">
            <v>#DIV/0!</v>
          </cell>
          <cell r="GU87" t="e">
            <v>#DIV/0!</v>
          </cell>
          <cell r="GV87" t="e">
            <v>#DIV/0!</v>
          </cell>
          <cell r="GW87" t="e">
            <v>#DIV/0!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</row>
        <row r="93"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  <cell r="BH93" t="str">
            <v/>
          </cell>
          <cell r="BI93" t="str">
            <v/>
          </cell>
          <cell r="BJ93" t="str">
            <v/>
          </cell>
          <cell r="BK93" t="str">
            <v/>
          </cell>
          <cell r="BL93" t="str">
            <v/>
          </cell>
          <cell r="BM93" t="str">
            <v/>
          </cell>
          <cell r="BN93" t="str">
            <v/>
          </cell>
          <cell r="BO93" t="str">
            <v/>
          </cell>
          <cell r="BP93" t="str">
            <v/>
          </cell>
          <cell r="BQ93" t="str">
            <v/>
          </cell>
          <cell r="BR93" t="str">
            <v/>
          </cell>
          <cell r="BS93" t="str">
            <v/>
          </cell>
          <cell r="BT93" t="str">
            <v/>
          </cell>
          <cell r="BU93" t="str">
            <v/>
          </cell>
          <cell r="BV93" t="str">
            <v/>
          </cell>
          <cell r="BW93" t="str">
            <v/>
          </cell>
          <cell r="BX93" t="str">
            <v/>
          </cell>
          <cell r="BY93" t="str">
            <v/>
          </cell>
          <cell r="BZ93" t="str">
            <v/>
          </cell>
          <cell r="CA93" t="str">
            <v/>
          </cell>
          <cell r="CB93" t="str">
            <v/>
          </cell>
          <cell r="CC93" t="str">
            <v/>
          </cell>
          <cell r="CD93" t="str">
            <v/>
          </cell>
          <cell r="CE93" t="str">
            <v/>
          </cell>
          <cell r="CF93" t="str">
            <v/>
          </cell>
          <cell r="CG93" t="str">
            <v/>
          </cell>
          <cell r="CH93" t="str">
            <v/>
          </cell>
          <cell r="CI93" t="str">
            <v/>
          </cell>
          <cell r="CJ93" t="str">
            <v/>
          </cell>
          <cell r="CK93" t="str">
            <v/>
          </cell>
          <cell r="CL93" t="str">
            <v/>
          </cell>
          <cell r="CM93" t="str">
            <v/>
          </cell>
          <cell r="CN93" t="str">
            <v/>
          </cell>
          <cell r="CO93" t="str">
            <v/>
          </cell>
          <cell r="CP93" t="str">
            <v/>
          </cell>
          <cell r="CQ93" t="str">
            <v/>
          </cell>
          <cell r="CR93" t="str">
            <v/>
          </cell>
          <cell r="CS93" t="str">
            <v/>
          </cell>
          <cell r="CT93" t="str">
            <v/>
          </cell>
          <cell r="CU93" t="str">
            <v/>
          </cell>
          <cell r="CV93" t="str">
            <v/>
          </cell>
          <cell r="CW93" t="str">
            <v/>
          </cell>
          <cell r="CX93" t="str">
            <v/>
          </cell>
          <cell r="CY93" t="str">
            <v/>
          </cell>
          <cell r="CZ93" t="str">
            <v/>
          </cell>
          <cell r="DA93" t="str">
            <v/>
          </cell>
          <cell r="DB93" t="str">
            <v/>
          </cell>
          <cell r="DC93" t="str">
            <v/>
          </cell>
          <cell r="DD93" t="str">
            <v/>
          </cell>
          <cell r="DE93" t="str">
            <v/>
          </cell>
          <cell r="DF93" t="str">
            <v/>
          </cell>
          <cell r="DG93" t="str">
            <v/>
          </cell>
          <cell r="DH93" t="str">
            <v/>
          </cell>
          <cell r="DI93" t="str">
            <v/>
          </cell>
          <cell r="DJ93" t="str">
            <v/>
          </cell>
          <cell r="DK93" t="str">
            <v/>
          </cell>
          <cell r="DL93" t="str">
            <v/>
          </cell>
          <cell r="DM93" t="str">
            <v/>
          </cell>
          <cell r="DN93" t="str">
            <v/>
          </cell>
          <cell r="DO93" t="str">
            <v/>
          </cell>
          <cell r="DP93" t="str">
            <v/>
          </cell>
          <cell r="DQ93" t="str">
            <v/>
          </cell>
          <cell r="DR93" t="str">
            <v/>
          </cell>
          <cell r="DS93" t="str">
            <v/>
          </cell>
          <cell r="DT93" t="str">
            <v/>
          </cell>
          <cell r="DU93" t="str">
            <v/>
          </cell>
          <cell r="DV93" t="str">
            <v/>
          </cell>
          <cell r="DW93" t="str">
            <v/>
          </cell>
          <cell r="DX93" t="str">
            <v/>
          </cell>
          <cell r="DY93" t="str">
            <v/>
          </cell>
          <cell r="DZ93" t="str">
            <v/>
          </cell>
          <cell r="EA93" t="str">
            <v/>
          </cell>
          <cell r="EB93" t="str">
            <v/>
          </cell>
          <cell r="EC93" t="str">
            <v/>
          </cell>
          <cell r="ED93" t="str">
            <v/>
          </cell>
          <cell r="EE93" t="str">
            <v/>
          </cell>
          <cell r="EF93" t="str">
            <v/>
          </cell>
          <cell r="EG93" t="str">
            <v/>
          </cell>
          <cell r="EH93" t="str">
            <v/>
          </cell>
          <cell r="EI93" t="str">
            <v/>
          </cell>
          <cell r="EJ93" t="str">
            <v/>
          </cell>
          <cell r="EK93" t="str">
            <v/>
          </cell>
          <cell r="EL93" t="str">
            <v/>
          </cell>
          <cell r="EM93" t="str">
            <v/>
          </cell>
          <cell r="EN93" t="str">
            <v/>
          </cell>
          <cell r="EO93" t="str">
            <v/>
          </cell>
          <cell r="EP93" t="str">
            <v/>
          </cell>
          <cell r="EQ93" t="str">
            <v/>
          </cell>
          <cell r="ER93" t="str">
            <v/>
          </cell>
          <cell r="ES93" t="str">
            <v/>
          </cell>
          <cell r="ET93" t="str">
            <v/>
          </cell>
          <cell r="EU93" t="str">
            <v/>
          </cell>
          <cell r="EV93" t="str">
            <v/>
          </cell>
          <cell r="EW93" t="str">
            <v/>
          </cell>
          <cell r="EX93" t="str">
            <v/>
          </cell>
          <cell r="EY93" t="str">
            <v/>
          </cell>
          <cell r="EZ93" t="str">
            <v/>
          </cell>
          <cell r="FA93" t="str">
            <v/>
          </cell>
          <cell r="FB93" t="str">
            <v/>
          </cell>
          <cell r="FC93" t="str">
            <v/>
          </cell>
          <cell r="FD93" t="str">
            <v/>
          </cell>
          <cell r="FE93" t="str">
            <v/>
          </cell>
          <cell r="FF93" t="str">
            <v/>
          </cell>
          <cell r="FG93" t="str">
            <v/>
          </cell>
          <cell r="FH93" t="str">
            <v/>
          </cell>
          <cell r="FI93" t="str">
            <v/>
          </cell>
          <cell r="FJ93" t="str">
            <v/>
          </cell>
          <cell r="FK93" t="str">
            <v/>
          </cell>
          <cell r="FL93" t="str">
            <v/>
          </cell>
          <cell r="FM93" t="str">
            <v/>
          </cell>
          <cell r="FN93" t="str">
            <v/>
          </cell>
          <cell r="FO93" t="str">
            <v/>
          </cell>
          <cell r="FP93" t="str">
            <v/>
          </cell>
          <cell r="FQ93" t="str">
            <v/>
          </cell>
          <cell r="FR93" t="str">
            <v/>
          </cell>
          <cell r="FS93" t="str">
            <v/>
          </cell>
          <cell r="FT93" t="str">
            <v/>
          </cell>
          <cell r="FU93" t="str">
            <v/>
          </cell>
          <cell r="FV93" t="str">
            <v/>
          </cell>
          <cell r="FW93" t="str">
            <v/>
          </cell>
          <cell r="FX93" t="str">
            <v/>
          </cell>
          <cell r="FY93" t="str">
            <v/>
          </cell>
          <cell r="FZ93" t="str">
            <v/>
          </cell>
          <cell r="GA93" t="str">
            <v/>
          </cell>
          <cell r="GB93" t="str">
            <v/>
          </cell>
          <cell r="GC93" t="str">
            <v/>
          </cell>
          <cell r="GD93" t="str">
            <v/>
          </cell>
          <cell r="GE93" t="str">
            <v/>
          </cell>
          <cell r="GF93" t="str">
            <v/>
          </cell>
          <cell r="GG93" t="str">
            <v/>
          </cell>
          <cell r="GH93" t="str">
            <v/>
          </cell>
          <cell r="GI93" t="str">
            <v/>
          </cell>
          <cell r="GJ93" t="str">
            <v/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</row>
        <row r="94"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 t="str">
            <v/>
          </cell>
          <cell r="BM94" t="str">
            <v/>
          </cell>
          <cell r="BN94" t="str">
            <v/>
          </cell>
          <cell r="BO94" t="str">
            <v/>
          </cell>
          <cell r="BP94" t="str">
            <v/>
          </cell>
          <cell r="BQ94" t="str">
            <v/>
          </cell>
          <cell r="BR94" t="str">
            <v/>
          </cell>
          <cell r="BS94" t="str">
            <v/>
          </cell>
          <cell r="BT94" t="str">
            <v/>
          </cell>
          <cell r="BU94" t="str">
            <v/>
          </cell>
          <cell r="BV94" t="str">
            <v/>
          </cell>
          <cell r="BW94" t="str">
            <v/>
          </cell>
          <cell r="BX94" t="str">
            <v/>
          </cell>
          <cell r="BY94" t="str">
            <v/>
          </cell>
          <cell r="BZ94" t="str">
            <v/>
          </cell>
          <cell r="CA94" t="str">
            <v/>
          </cell>
          <cell r="CB94" t="str">
            <v/>
          </cell>
          <cell r="CC94" t="str">
            <v/>
          </cell>
          <cell r="CD94" t="str">
            <v/>
          </cell>
          <cell r="CE94" t="str">
            <v/>
          </cell>
          <cell r="CF94" t="str">
            <v/>
          </cell>
          <cell r="CG94" t="str">
            <v/>
          </cell>
          <cell r="CH94" t="str">
            <v/>
          </cell>
          <cell r="CI94" t="str">
            <v/>
          </cell>
          <cell r="CJ94" t="str">
            <v/>
          </cell>
          <cell r="CK94" t="str">
            <v/>
          </cell>
          <cell r="CL94" t="str">
            <v/>
          </cell>
          <cell r="CM94" t="str">
            <v/>
          </cell>
          <cell r="CN94" t="str">
            <v/>
          </cell>
          <cell r="CO94" t="str">
            <v/>
          </cell>
          <cell r="CP94" t="str">
            <v/>
          </cell>
          <cell r="CQ94" t="str">
            <v/>
          </cell>
          <cell r="CR94" t="str">
            <v/>
          </cell>
          <cell r="CS94" t="str">
            <v/>
          </cell>
          <cell r="CT94" t="str">
            <v/>
          </cell>
          <cell r="CU94" t="str">
            <v/>
          </cell>
          <cell r="CV94" t="str">
            <v/>
          </cell>
          <cell r="CW94" t="str">
            <v/>
          </cell>
          <cell r="CX94" t="str">
            <v/>
          </cell>
          <cell r="CY94" t="str">
            <v/>
          </cell>
          <cell r="CZ94" t="str">
            <v/>
          </cell>
          <cell r="DA94" t="str">
            <v/>
          </cell>
          <cell r="DB94" t="str">
            <v/>
          </cell>
          <cell r="DC94" t="str">
            <v/>
          </cell>
          <cell r="DD94" t="str">
            <v/>
          </cell>
          <cell r="DE94" t="str">
            <v/>
          </cell>
          <cell r="DF94" t="str">
            <v/>
          </cell>
          <cell r="DG94" t="str">
            <v/>
          </cell>
          <cell r="DH94" t="str">
            <v/>
          </cell>
          <cell r="DI94" t="str">
            <v/>
          </cell>
          <cell r="DJ94" t="str">
            <v/>
          </cell>
          <cell r="DK94" t="str">
            <v/>
          </cell>
          <cell r="DL94" t="str">
            <v/>
          </cell>
          <cell r="DM94" t="str">
            <v/>
          </cell>
          <cell r="DN94" t="str">
            <v/>
          </cell>
          <cell r="DO94" t="str">
            <v/>
          </cell>
          <cell r="DP94" t="str">
            <v/>
          </cell>
          <cell r="DQ94" t="str">
            <v/>
          </cell>
          <cell r="DR94" t="str">
            <v/>
          </cell>
          <cell r="DS94" t="str">
            <v/>
          </cell>
          <cell r="DT94" t="str">
            <v/>
          </cell>
          <cell r="DU94" t="str">
            <v/>
          </cell>
          <cell r="DV94" t="str">
            <v/>
          </cell>
          <cell r="DW94" t="str">
            <v/>
          </cell>
          <cell r="DX94" t="str">
            <v/>
          </cell>
          <cell r="DY94" t="str">
            <v/>
          </cell>
          <cell r="DZ94" t="str">
            <v/>
          </cell>
          <cell r="EA94" t="str">
            <v/>
          </cell>
          <cell r="EB94" t="str">
            <v/>
          </cell>
          <cell r="EC94" t="str">
            <v/>
          </cell>
          <cell r="ED94" t="str">
            <v/>
          </cell>
          <cell r="EE94" t="str">
            <v/>
          </cell>
          <cell r="EF94" t="str">
            <v/>
          </cell>
          <cell r="EG94" t="str">
            <v/>
          </cell>
          <cell r="EH94" t="str">
            <v/>
          </cell>
          <cell r="EI94" t="str">
            <v/>
          </cell>
          <cell r="EJ94" t="str">
            <v/>
          </cell>
          <cell r="EK94" t="str">
            <v/>
          </cell>
          <cell r="EL94" t="str">
            <v/>
          </cell>
          <cell r="EM94" t="str">
            <v/>
          </cell>
          <cell r="EN94" t="str">
            <v/>
          </cell>
          <cell r="EO94" t="str">
            <v/>
          </cell>
          <cell r="EP94" t="str">
            <v/>
          </cell>
          <cell r="EQ94" t="str">
            <v/>
          </cell>
          <cell r="ER94" t="str">
            <v/>
          </cell>
          <cell r="ES94" t="str">
            <v/>
          </cell>
          <cell r="ET94" t="str">
            <v/>
          </cell>
          <cell r="EU94" t="str">
            <v/>
          </cell>
          <cell r="EV94" t="str">
            <v/>
          </cell>
          <cell r="EW94" t="str">
            <v/>
          </cell>
          <cell r="EX94" t="str">
            <v/>
          </cell>
          <cell r="EY94" t="str">
            <v/>
          </cell>
          <cell r="EZ94" t="str">
            <v/>
          </cell>
          <cell r="FA94" t="str">
            <v/>
          </cell>
          <cell r="FB94" t="str">
            <v/>
          </cell>
          <cell r="FC94" t="str">
            <v/>
          </cell>
          <cell r="FD94" t="str">
            <v/>
          </cell>
          <cell r="FE94" t="str">
            <v/>
          </cell>
          <cell r="FF94" t="str">
            <v/>
          </cell>
          <cell r="FG94" t="str">
            <v/>
          </cell>
          <cell r="FH94" t="str">
            <v/>
          </cell>
          <cell r="FI94" t="str">
            <v/>
          </cell>
          <cell r="FJ94" t="str">
            <v/>
          </cell>
          <cell r="FK94" t="str">
            <v/>
          </cell>
          <cell r="FL94" t="str">
            <v/>
          </cell>
          <cell r="FM94" t="str">
            <v/>
          </cell>
          <cell r="FN94" t="str">
            <v/>
          </cell>
          <cell r="FO94" t="str">
            <v/>
          </cell>
          <cell r="FP94" t="str">
            <v/>
          </cell>
          <cell r="FQ94" t="str">
            <v/>
          </cell>
          <cell r="FR94" t="str">
            <v/>
          </cell>
          <cell r="FS94" t="str">
            <v/>
          </cell>
          <cell r="FT94" t="str">
            <v/>
          </cell>
          <cell r="FU94" t="str">
            <v/>
          </cell>
          <cell r="FV94" t="str">
            <v/>
          </cell>
          <cell r="FW94" t="str">
            <v/>
          </cell>
          <cell r="FX94" t="str">
            <v/>
          </cell>
          <cell r="FY94" t="str">
            <v/>
          </cell>
          <cell r="FZ94" t="str">
            <v/>
          </cell>
          <cell r="GA94" t="str">
            <v/>
          </cell>
          <cell r="GB94" t="str">
            <v/>
          </cell>
          <cell r="GC94" t="str">
            <v/>
          </cell>
          <cell r="GD94" t="str">
            <v/>
          </cell>
          <cell r="GE94" t="str">
            <v/>
          </cell>
          <cell r="GF94" t="str">
            <v/>
          </cell>
          <cell r="GG94" t="str">
            <v/>
          </cell>
          <cell r="GH94" t="str">
            <v/>
          </cell>
          <cell r="GI94" t="str">
            <v/>
          </cell>
          <cell r="GJ94" t="str">
            <v/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</row>
        <row r="95"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  <cell r="BW95" t="str">
            <v/>
          </cell>
          <cell r="BX95" t="str">
            <v/>
          </cell>
          <cell r="BY95" t="str">
            <v/>
          </cell>
          <cell r="BZ95" t="str">
            <v/>
          </cell>
          <cell r="CA95" t="str">
            <v/>
          </cell>
          <cell r="CB95" t="str">
            <v/>
          </cell>
          <cell r="CC95" t="str">
            <v/>
          </cell>
          <cell r="CD95" t="str">
            <v/>
          </cell>
          <cell r="CE95" t="str">
            <v/>
          </cell>
          <cell r="CF95" t="str">
            <v/>
          </cell>
          <cell r="CG95" t="str">
            <v/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CY95" t="str">
            <v/>
          </cell>
          <cell r="CZ95" t="str">
            <v/>
          </cell>
          <cell r="DA95" t="str">
            <v/>
          </cell>
          <cell r="DB95" t="str">
            <v/>
          </cell>
          <cell r="DC95" t="str">
            <v/>
          </cell>
          <cell r="DD95" t="str">
            <v/>
          </cell>
          <cell r="DE95" t="str">
            <v/>
          </cell>
          <cell r="DF95" t="str">
            <v/>
          </cell>
          <cell r="DG95" t="str">
            <v/>
          </cell>
          <cell r="DH95" t="str">
            <v/>
          </cell>
          <cell r="DI95" t="str">
            <v/>
          </cell>
          <cell r="DJ95" t="str">
            <v/>
          </cell>
          <cell r="DK95" t="str">
            <v/>
          </cell>
          <cell r="DL95" t="str">
            <v/>
          </cell>
          <cell r="DM95" t="str">
            <v/>
          </cell>
          <cell r="DN95" t="str">
            <v/>
          </cell>
          <cell r="DO95" t="str">
            <v/>
          </cell>
          <cell r="DP95" t="str">
            <v/>
          </cell>
          <cell r="DQ95" t="str">
            <v/>
          </cell>
          <cell r="DR95" t="str">
            <v/>
          </cell>
          <cell r="DS95" t="str">
            <v/>
          </cell>
          <cell r="DT95" t="str">
            <v/>
          </cell>
          <cell r="DU95" t="str">
            <v/>
          </cell>
          <cell r="DV95" t="str">
            <v/>
          </cell>
          <cell r="DW95" t="str">
            <v/>
          </cell>
          <cell r="DX95" t="str">
            <v/>
          </cell>
          <cell r="DY95" t="str">
            <v/>
          </cell>
          <cell r="DZ95" t="str">
            <v/>
          </cell>
          <cell r="EA95" t="str">
            <v/>
          </cell>
          <cell r="EB95" t="str">
            <v/>
          </cell>
          <cell r="EC95" t="str">
            <v/>
          </cell>
          <cell r="ED95" t="str">
            <v/>
          </cell>
          <cell r="EE95" t="str">
            <v/>
          </cell>
          <cell r="EF95" t="str">
            <v/>
          </cell>
          <cell r="EG95" t="str">
            <v/>
          </cell>
          <cell r="EH95" t="str">
            <v/>
          </cell>
          <cell r="EI95" t="str">
            <v/>
          </cell>
          <cell r="EJ95" t="str">
            <v/>
          </cell>
          <cell r="EK95" t="str">
            <v/>
          </cell>
          <cell r="EL95" t="str">
            <v/>
          </cell>
          <cell r="EM95" t="str">
            <v/>
          </cell>
          <cell r="EN95" t="str">
            <v/>
          </cell>
          <cell r="EO95" t="str">
            <v/>
          </cell>
          <cell r="EP95" t="str">
            <v/>
          </cell>
          <cell r="EQ95" t="str">
            <v/>
          </cell>
          <cell r="ER95" t="str">
            <v/>
          </cell>
          <cell r="ES95" t="str">
            <v/>
          </cell>
          <cell r="ET95" t="str">
            <v/>
          </cell>
          <cell r="EU95" t="str">
            <v/>
          </cell>
          <cell r="EV95" t="str">
            <v/>
          </cell>
          <cell r="EW95" t="str">
            <v/>
          </cell>
          <cell r="EX95" t="str">
            <v/>
          </cell>
          <cell r="EY95" t="str">
            <v/>
          </cell>
          <cell r="EZ95" t="str">
            <v/>
          </cell>
          <cell r="FA95" t="str">
            <v/>
          </cell>
          <cell r="FB95" t="str">
            <v/>
          </cell>
          <cell r="FC95" t="str">
            <v/>
          </cell>
          <cell r="FD95" t="str">
            <v/>
          </cell>
          <cell r="FE95" t="str">
            <v/>
          </cell>
          <cell r="FF95" t="str">
            <v/>
          </cell>
          <cell r="FG95" t="str">
            <v/>
          </cell>
          <cell r="FH95" t="str">
            <v/>
          </cell>
          <cell r="FI95" t="str">
            <v/>
          </cell>
          <cell r="FJ95" t="str">
            <v/>
          </cell>
          <cell r="FK95" t="str">
            <v/>
          </cell>
          <cell r="FL95" t="str">
            <v/>
          </cell>
          <cell r="FM95" t="str">
            <v/>
          </cell>
          <cell r="FN95" t="str">
            <v/>
          </cell>
          <cell r="FO95" t="str">
            <v/>
          </cell>
          <cell r="FP95" t="str">
            <v/>
          </cell>
          <cell r="FQ95" t="str">
            <v/>
          </cell>
          <cell r="FR95" t="str">
            <v/>
          </cell>
          <cell r="FS95" t="str">
            <v/>
          </cell>
          <cell r="FT95" t="str">
            <v/>
          </cell>
          <cell r="FU95" t="str">
            <v/>
          </cell>
          <cell r="FV95" t="str">
            <v/>
          </cell>
          <cell r="FW95" t="str">
            <v/>
          </cell>
          <cell r="FX95" t="str">
            <v/>
          </cell>
          <cell r="FY95" t="str">
            <v/>
          </cell>
          <cell r="FZ95" t="str">
            <v/>
          </cell>
          <cell r="GA95" t="str">
            <v/>
          </cell>
          <cell r="GB95" t="str">
            <v/>
          </cell>
          <cell r="GC95" t="str">
            <v/>
          </cell>
          <cell r="GD95" t="str">
            <v/>
          </cell>
          <cell r="GE95" t="str">
            <v/>
          </cell>
          <cell r="GF95" t="str">
            <v/>
          </cell>
          <cell r="GG95" t="str">
            <v/>
          </cell>
          <cell r="GH95" t="str">
            <v/>
          </cell>
          <cell r="GI95" t="str">
            <v/>
          </cell>
          <cell r="GJ95" t="str">
            <v/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</row>
        <row r="96"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  <cell r="BW96" t="str">
            <v/>
          </cell>
          <cell r="BX96" t="str">
            <v/>
          </cell>
          <cell r="BY96" t="str">
            <v/>
          </cell>
          <cell r="BZ96" t="str">
            <v/>
          </cell>
          <cell r="CA96" t="str">
            <v/>
          </cell>
          <cell r="CB96" t="str">
            <v/>
          </cell>
          <cell r="CC96" t="str">
            <v/>
          </cell>
          <cell r="CD96" t="str">
            <v/>
          </cell>
          <cell r="CE96" t="str">
            <v/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CY96" t="str">
            <v/>
          </cell>
          <cell r="CZ96" t="str">
            <v/>
          </cell>
          <cell r="DA96" t="str">
            <v/>
          </cell>
          <cell r="DB96" t="str">
            <v/>
          </cell>
          <cell r="DC96" t="str">
            <v/>
          </cell>
          <cell r="DD96" t="str">
            <v/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  <cell r="DL96" t="str">
            <v/>
          </cell>
          <cell r="DM96" t="str">
            <v/>
          </cell>
          <cell r="DN96" t="str">
            <v/>
          </cell>
          <cell r="DO96" t="str">
            <v/>
          </cell>
          <cell r="DP96" t="str">
            <v/>
          </cell>
          <cell r="DQ96" t="str">
            <v/>
          </cell>
          <cell r="DR96" t="str">
            <v/>
          </cell>
          <cell r="DS96" t="str">
            <v/>
          </cell>
          <cell r="DT96" t="str">
            <v/>
          </cell>
          <cell r="DU96" t="str">
            <v/>
          </cell>
          <cell r="DV96" t="str">
            <v/>
          </cell>
          <cell r="DW96" t="str">
            <v/>
          </cell>
          <cell r="DX96" t="str">
            <v/>
          </cell>
          <cell r="DY96" t="str">
            <v/>
          </cell>
          <cell r="DZ96" t="str">
            <v/>
          </cell>
          <cell r="EA96" t="str">
            <v/>
          </cell>
          <cell r="EB96" t="str">
            <v/>
          </cell>
          <cell r="EC96" t="str">
            <v/>
          </cell>
          <cell r="ED96" t="str">
            <v/>
          </cell>
          <cell r="EE96" t="str">
            <v/>
          </cell>
          <cell r="EF96" t="str">
            <v/>
          </cell>
          <cell r="EG96" t="str">
            <v/>
          </cell>
          <cell r="EH96" t="str">
            <v/>
          </cell>
          <cell r="EI96" t="str">
            <v/>
          </cell>
          <cell r="EJ96" t="str">
            <v/>
          </cell>
          <cell r="EK96" t="str">
            <v/>
          </cell>
          <cell r="EL96" t="str">
            <v/>
          </cell>
          <cell r="EM96" t="str">
            <v/>
          </cell>
          <cell r="EN96" t="str">
            <v/>
          </cell>
          <cell r="EO96" t="str">
            <v/>
          </cell>
          <cell r="EP96" t="str">
            <v/>
          </cell>
          <cell r="EQ96" t="str">
            <v/>
          </cell>
          <cell r="ER96" t="str">
            <v/>
          </cell>
          <cell r="ES96" t="str">
            <v/>
          </cell>
          <cell r="ET96" t="str">
            <v/>
          </cell>
          <cell r="EU96" t="str">
            <v/>
          </cell>
          <cell r="EV96" t="str">
            <v/>
          </cell>
          <cell r="EW96" t="str">
            <v/>
          </cell>
          <cell r="EX96" t="str">
            <v/>
          </cell>
          <cell r="EY96" t="str">
            <v/>
          </cell>
          <cell r="EZ96" t="str">
            <v/>
          </cell>
          <cell r="FA96" t="str">
            <v/>
          </cell>
          <cell r="FB96" t="str">
            <v/>
          </cell>
          <cell r="FC96" t="str">
            <v/>
          </cell>
          <cell r="FD96" t="str">
            <v/>
          </cell>
          <cell r="FE96" t="str">
            <v/>
          </cell>
          <cell r="FF96" t="str">
            <v/>
          </cell>
          <cell r="FG96" t="str">
            <v/>
          </cell>
          <cell r="FH96" t="str">
            <v/>
          </cell>
          <cell r="FI96" t="str">
            <v/>
          </cell>
          <cell r="FJ96" t="str">
            <v/>
          </cell>
          <cell r="FK96" t="str">
            <v/>
          </cell>
          <cell r="FL96" t="str">
            <v/>
          </cell>
          <cell r="FM96" t="str">
            <v/>
          </cell>
          <cell r="FN96" t="str">
            <v/>
          </cell>
          <cell r="FO96" t="str">
            <v/>
          </cell>
          <cell r="FP96" t="str">
            <v/>
          </cell>
          <cell r="FQ96" t="str">
            <v/>
          </cell>
          <cell r="FR96" t="str">
            <v/>
          </cell>
          <cell r="FS96" t="str">
            <v/>
          </cell>
          <cell r="FT96" t="str">
            <v/>
          </cell>
          <cell r="FU96" t="str">
            <v/>
          </cell>
          <cell r="FV96" t="str">
            <v/>
          </cell>
          <cell r="FW96" t="str">
            <v/>
          </cell>
          <cell r="FX96" t="str">
            <v/>
          </cell>
          <cell r="FY96" t="str">
            <v/>
          </cell>
          <cell r="FZ96" t="str">
            <v/>
          </cell>
          <cell r="GA96" t="str">
            <v/>
          </cell>
          <cell r="GB96" t="str">
            <v/>
          </cell>
          <cell r="GC96" t="str">
            <v/>
          </cell>
          <cell r="GD96" t="str">
            <v/>
          </cell>
          <cell r="GE96" t="str">
            <v/>
          </cell>
          <cell r="GF96" t="str">
            <v/>
          </cell>
          <cell r="GG96" t="str">
            <v/>
          </cell>
          <cell r="GH96" t="str">
            <v/>
          </cell>
          <cell r="GI96" t="str">
            <v/>
          </cell>
          <cell r="GJ96" t="str">
            <v/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</row>
        <row r="97"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  <cell r="BW97" t="str">
            <v/>
          </cell>
          <cell r="BX97" t="str">
            <v/>
          </cell>
          <cell r="BY97" t="str">
            <v/>
          </cell>
          <cell r="BZ97" t="str">
            <v/>
          </cell>
          <cell r="CA97" t="str">
            <v/>
          </cell>
          <cell r="CB97" t="str">
            <v/>
          </cell>
          <cell r="CC97" t="str">
            <v/>
          </cell>
          <cell r="CD97" t="str">
            <v/>
          </cell>
          <cell r="CE97" t="str">
            <v/>
          </cell>
          <cell r="CF97" t="str">
            <v/>
          </cell>
          <cell r="CG97" t="str">
            <v/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CY97" t="str">
            <v/>
          </cell>
          <cell r="CZ97" t="str">
            <v/>
          </cell>
          <cell r="DA97" t="str">
            <v/>
          </cell>
          <cell r="DB97" t="str">
            <v/>
          </cell>
          <cell r="DC97" t="str">
            <v/>
          </cell>
          <cell r="DD97" t="str">
            <v/>
          </cell>
          <cell r="DE97" t="str">
            <v/>
          </cell>
          <cell r="DF97" t="str">
            <v/>
          </cell>
          <cell r="DG97" t="str">
            <v/>
          </cell>
          <cell r="DH97" t="str">
            <v/>
          </cell>
          <cell r="DI97" t="str">
            <v/>
          </cell>
          <cell r="DJ97" t="str">
            <v/>
          </cell>
          <cell r="DK97" t="str">
            <v/>
          </cell>
          <cell r="DL97" t="str">
            <v/>
          </cell>
          <cell r="DM97" t="str">
            <v/>
          </cell>
          <cell r="DN97" t="str">
            <v/>
          </cell>
          <cell r="DO97" t="str">
            <v/>
          </cell>
          <cell r="DP97" t="str">
            <v/>
          </cell>
          <cell r="DQ97" t="str">
            <v/>
          </cell>
          <cell r="DR97" t="str">
            <v/>
          </cell>
          <cell r="DS97" t="str">
            <v/>
          </cell>
          <cell r="DT97" t="str">
            <v/>
          </cell>
          <cell r="DU97" t="str">
            <v/>
          </cell>
          <cell r="DV97" t="str">
            <v/>
          </cell>
          <cell r="DW97" t="str">
            <v/>
          </cell>
          <cell r="DX97" t="str">
            <v/>
          </cell>
          <cell r="DY97" t="str">
            <v/>
          </cell>
          <cell r="DZ97" t="str">
            <v/>
          </cell>
          <cell r="EA97" t="str">
            <v/>
          </cell>
          <cell r="EB97" t="str">
            <v/>
          </cell>
          <cell r="EC97" t="str">
            <v/>
          </cell>
          <cell r="ED97" t="str">
            <v/>
          </cell>
          <cell r="EE97" t="str">
            <v/>
          </cell>
          <cell r="EF97" t="str">
            <v/>
          </cell>
          <cell r="EG97" t="str">
            <v/>
          </cell>
          <cell r="EH97" t="str">
            <v/>
          </cell>
          <cell r="EI97" t="str">
            <v/>
          </cell>
          <cell r="EJ97" t="str">
            <v/>
          </cell>
          <cell r="EK97" t="str">
            <v/>
          </cell>
          <cell r="EL97" t="str">
            <v/>
          </cell>
          <cell r="EM97" t="str">
            <v/>
          </cell>
          <cell r="EN97" t="str">
            <v/>
          </cell>
          <cell r="EO97" t="str">
            <v/>
          </cell>
          <cell r="EP97" t="str">
            <v/>
          </cell>
          <cell r="EQ97" t="str">
            <v/>
          </cell>
          <cell r="ER97" t="str">
            <v/>
          </cell>
          <cell r="ES97" t="str">
            <v/>
          </cell>
          <cell r="ET97" t="str">
            <v/>
          </cell>
          <cell r="EU97" t="str">
            <v/>
          </cell>
          <cell r="EV97" t="str">
            <v/>
          </cell>
          <cell r="EW97" t="str">
            <v/>
          </cell>
          <cell r="EX97" t="str">
            <v/>
          </cell>
          <cell r="EY97" t="str">
            <v/>
          </cell>
          <cell r="EZ97" t="str">
            <v/>
          </cell>
          <cell r="FA97" t="str">
            <v/>
          </cell>
          <cell r="FB97" t="str">
            <v/>
          </cell>
          <cell r="FC97" t="str">
            <v/>
          </cell>
          <cell r="FD97" t="str">
            <v/>
          </cell>
          <cell r="FE97" t="str">
            <v/>
          </cell>
          <cell r="FF97" t="str">
            <v/>
          </cell>
          <cell r="FG97" t="str">
            <v/>
          </cell>
          <cell r="FH97" t="str">
            <v/>
          </cell>
          <cell r="FI97" t="str">
            <v/>
          </cell>
          <cell r="FJ97" t="str">
            <v/>
          </cell>
          <cell r="FK97" t="str">
            <v/>
          </cell>
          <cell r="FL97" t="str">
            <v/>
          </cell>
          <cell r="FM97" t="str">
            <v/>
          </cell>
          <cell r="FN97" t="str">
            <v/>
          </cell>
          <cell r="FO97" t="str">
            <v/>
          </cell>
          <cell r="FP97" t="str">
            <v/>
          </cell>
          <cell r="FQ97" t="str">
            <v/>
          </cell>
          <cell r="FR97" t="str">
            <v/>
          </cell>
          <cell r="FS97" t="str">
            <v/>
          </cell>
          <cell r="FT97" t="str">
            <v/>
          </cell>
          <cell r="FU97" t="str">
            <v/>
          </cell>
          <cell r="FV97" t="str">
            <v/>
          </cell>
          <cell r="FW97" t="str">
            <v/>
          </cell>
          <cell r="FX97" t="str">
            <v/>
          </cell>
          <cell r="FY97" t="str">
            <v/>
          </cell>
          <cell r="FZ97" t="str">
            <v/>
          </cell>
          <cell r="GA97" t="str">
            <v/>
          </cell>
          <cell r="GB97" t="str">
            <v/>
          </cell>
          <cell r="GC97" t="str">
            <v/>
          </cell>
          <cell r="GD97" t="str">
            <v/>
          </cell>
          <cell r="GE97" t="str">
            <v/>
          </cell>
          <cell r="GF97" t="str">
            <v/>
          </cell>
          <cell r="GG97" t="str">
            <v/>
          </cell>
          <cell r="GH97" t="str">
            <v/>
          </cell>
          <cell r="GI97" t="str">
            <v/>
          </cell>
          <cell r="GJ97" t="str">
            <v/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</row>
        <row r="98"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  <cell r="EW98" t="str">
            <v/>
          </cell>
          <cell r="EX98" t="str">
            <v/>
          </cell>
          <cell r="EY98" t="str">
            <v/>
          </cell>
          <cell r="EZ98" t="str">
            <v/>
          </cell>
          <cell r="FA98" t="str">
            <v/>
          </cell>
          <cell r="FB98" t="str">
            <v/>
          </cell>
          <cell r="FC98" t="str">
            <v/>
          </cell>
          <cell r="FD98" t="str">
            <v/>
          </cell>
          <cell r="FE98" t="str">
            <v/>
          </cell>
          <cell r="FF98" t="str">
            <v/>
          </cell>
          <cell r="FG98" t="str">
            <v/>
          </cell>
          <cell r="FH98" t="str">
            <v/>
          </cell>
          <cell r="FI98" t="str">
            <v/>
          </cell>
          <cell r="FJ98" t="str">
            <v/>
          </cell>
          <cell r="FK98" t="str">
            <v/>
          </cell>
          <cell r="FL98" t="str">
            <v/>
          </cell>
          <cell r="FM98" t="str">
            <v/>
          </cell>
          <cell r="FN98" t="str">
            <v/>
          </cell>
          <cell r="FO98" t="str">
            <v/>
          </cell>
          <cell r="FP98" t="str">
            <v/>
          </cell>
          <cell r="FQ98" t="str">
            <v/>
          </cell>
          <cell r="FR98" t="str">
            <v/>
          </cell>
          <cell r="FS98" t="str">
            <v/>
          </cell>
          <cell r="FT98" t="str">
            <v/>
          </cell>
          <cell r="FU98" t="str">
            <v/>
          </cell>
          <cell r="FV98" t="str">
            <v/>
          </cell>
          <cell r="FW98" t="str">
            <v/>
          </cell>
          <cell r="FX98" t="str">
            <v/>
          </cell>
          <cell r="FY98" t="str">
            <v/>
          </cell>
          <cell r="FZ98" t="str">
            <v/>
          </cell>
          <cell r="GA98" t="str">
            <v/>
          </cell>
          <cell r="GB98" t="str">
            <v/>
          </cell>
          <cell r="GC98" t="str">
            <v/>
          </cell>
          <cell r="GD98" t="str">
            <v/>
          </cell>
          <cell r="GE98" t="str">
            <v/>
          </cell>
          <cell r="GF98" t="str">
            <v/>
          </cell>
          <cell r="GG98" t="str">
            <v/>
          </cell>
          <cell r="GH98" t="str">
            <v/>
          </cell>
          <cell r="GI98" t="str">
            <v/>
          </cell>
          <cell r="GJ98" t="str">
            <v/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</row>
        <row r="99"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  <cell r="EW99" t="str">
            <v/>
          </cell>
          <cell r="EX99" t="str">
            <v/>
          </cell>
          <cell r="EY99" t="str">
            <v/>
          </cell>
          <cell r="EZ99" t="str">
            <v/>
          </cell>
          <cell r="FA99" t="str">
            <v/>
          </cell>
          <cell r="FB99" t="str">
            <v/>
          </cell>
          <cell r="FC99" t="str">
            <v/>
          </cell>
          <cell r="FD99" t="str">
            <v/>
          </cell>
          <cell r="FE99" t="str">
            <v/>
          </cell>
          <cell r="FF99" t="str">
            <v/>
          </cell>
          <cell r="FG99" t="str">
            <v/>
          </cell>
          <cell r="FH99" t="str">
            <v/>
          </cell>
          <cell r="FI99" t="str">
            <v/>
          </cell>
          <cell r="FJ99" t="str">
            <v/>
          </cell>
          <cell r="FK99" t="str">
            <v/>
          </cell>
          <cell r="FL99" t="str">
            <v/>
          </cell>
          <cell r="FM99" t="str">
            <v/>
          </cell>
          <cell r="FN99" t="str">
            <v/>
          </cell>
          <cell r="FO99" t="str">
            <v/>
          </cell>
          <cell r="FP99" t="str">
            <v/>
          </cell>
          <cell r="FQ99" t="str">
            <v/>
          </cell>
          <cell r="FR99" t="str">
            <v/>
          </cell>
          <cell r="FS99" t="str">
            <v/>
          </cell>
          <cell r="FT99" t="str">
            <v/>
          </cell>
          <cell r="FU99" t="str">
            <v/>
          </cell>
          <cell r="FV99" t="str">
            <v/>
          </cell>
          <cell r="FW99" t="str">
            <v/>
          </cell>
          <cell r="FX99" t="str">
            <v/>
          </cell>
          <cell r="FY99" t="str">
            <v/>
          </cell>
          <cell r="FZ99" t="str">
            <v/>
          </cell>
          <cell r="GA99" t="str">
            <v/>
          </cell>
          <cell r="GB99" t="str">
            <v/>
          </cell>
          <cell r="GC99" t="str">
            <v/>
          </cell>
          <cell r="GD99" t="str">
            <v/>
          </cell>
          <cell r="GE99" t="str">
            <v/>
          </cell>
          <cell r="GF99" t="str">
            <v/>
          </cell>
          <cell r="GG99" t="str">
            <v/>
          </cell>
          <cell r="GH99" t="str">
            <v/>
          </cell>
          <cell r="GI99" t="str">
            <v/>
          </cell>
          <cell r="GJ99" t="str">
            <v/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</row>
        <row r="100"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  <cell r="EW100" t="str">
            <v/>
          </cell>
          <cell r="EX100" t="str">
            <v/>
          </cell>
          <cell r="EY100" t="str">
            <v/>
          </cell>
          <cell r="EZ100" t="str">
            <v/>
          </cell>
          <cell r="FA100" t="str">
            <v/>
          </cell>
          <cell r="FB100" t="str">
            <v/>
          </cell>
          <cell r="FC100" t="str">
            <v/>
          </cell>
          <cell r="FD100" t="str">
            <v/>
          </cell>
          <cell r="FE100" t="str">
            <v/>
          </cell>
          <cell r="FF100" t="str">
            <v/>
          </cell>
          <cell r="FG100" t="str">
            <v/>
          </cell>
          <cell r="FH100" t="str">
            <v/>
          </cell>
          <cell r="FI100" t="str">
            <v/>
          </cell>
          <cell r="FJ100" t="str">
            <v/>
          </cell>
          <cell r="FK100" t="str">
            <v/>
          </cell>
          <cell r="FL100" t="str">
            <v/>
          </cell>
          <cell r="FM100" t="str">
            <v/>
          </cell>
          <cell r="FN100" t="str">
            <v/>
          </cell>
          <cell r="FO100" t="str">
            <v/>
          </cell>
          <cell r="FP100" t="str">
            <v/>
          </cell>
          <cell r="FQ100" t="str">
            <v/>
          </cell>
          <cell r="FR100" t="str">
            <v/>
          </cell>
          <cell r="FS100" t="str">
            <v/>
          </cell>
          <cell r="FT100" t="str">
            <v/>
          </cell>
          <cell r="FU100" t="str">
            <v/>
          </cell>
          <cell r="FV100" t="str">
            <v/>
          </cell>
          <cell r="FW100" t="str">
            <v/>
          </cell>
          <cell r="FX100" t="str">
            <v/>
          </cell>
          <cell r="FY100" t="str">
            <v/>
          </cell>
          <cell r="FZ100" t="str">
            <v/>
          </cell>
          <cell r="GA100" t="str">
            <v/>
          </cell>
          <cell r="GB100" t="str">
            <v/>
          </cell>
          <cell r="GC100" t="str">
            <v/>
          </cell>
          <cell r="GD100" t="str">
            <v/>
          </cell>
          <cell r="GE100" t="str">
            <v/>
          </cell>
          <cell r="GF100" t="str">
            <v/>
          </cell>
          <cell r="GG100" t="str">
            <v/>
          </cell>
          <cell r="GH100" t="str">
            <v/>
          </cell>
          <cell r="GI100" t="str">
            <v/>
          </cell>
          <cell r="GJ100" t="str">
            <v/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</row>
        <row r="102">
          <cell r="I102" t="e">
            <v>#VALUE!</v>
          </cell>
          <cell r="J102" t="e">
            <v>#VALUE!</v>
          </cell>
          <cell r="K102" t="e">
            <v>#VALUE!</v>
          </cell>
          <cell r="L102" t="e">
            <v>#VALUE!</v>
          </cell>
          <cell r="M102" t="e">
            <v>#VALUE!</v>
          </cell>
          <cell r="N102" t="e">
            <v>#VALUE!</v>
          </cell>
          <cell r="O102" t="e">
            <v>#VALUE!</v>
          </cell>
          <cell r="P102" t="e">
            <v>#VALUE!</v>
          </cell>
          <cell r="Q102" t="e">
            <v>#VALUE!</v>
          </cell>
          <cell r="R102" t="e">
            <v>#VALUE!</v>
          </cell>
          <cell r="S102" t="e">
            <v>#VALUE!</v>
          </cell>
          <cell r="T102" t="e">
            <v>#VALUE!</v>
          </cell>
          <cell r="U102" t="e">
            <v>#VALUE!</v>
          </cell>
          <cell r="V102" t="e">
            <v>#VALUE!</v>
          </cell>
          <cell r="W102" t="e">
            <v>#VALUE!</v>
          </cell>
          <cell r="X102" t="e">
            <v>#VALUE!</v>
          </cell>
          <cell r="Y102" t="e">
            <v>#VALUE!</v>
          </cell>
          <cell r="Z102" t="e">
            <v>#VALUE!</v>
          </cell>
          <cell r="AA102" t="e">
            <v>#VALUE!</v>
          </cell>
          <cell r="AB102" t="e">
            <v>#VALUE!</v>
          </cell>
          <cell r="AC102" t="e">
            <v>#VALUE!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 t="e">
            <v>#VALUE!</v>
          </cell>
          <cell r="AJ102" t="e">
            <v>#VALUE!</v>
          </cell>
          <cell r="AK102" t="e">
            <v>#VALUE!</v>
          </cell>
          <cell r="AL102" t="e">
            <v>#VALUE!</v>
          </cell>
          <cell r="AM102" t="e">
            <v>#VALUE!</v>
          </cell>
          <cell r="AN102" t="e">
            <v>#VALUE!</v>
          </cell>
          <cell r="AO102" t="e">
            <v>#VALUE!</v>
          </cell>
          <cell r="AP102" t="e">
            <v>#VALUE!</v>
          </cell>
          <cell r="AQ102" t="e">
            <v>#VALUE!</v>
          </cell>
          <cell r="AR102" t="e">
            <v>#VALUE!</v>
          </cell>
          <cell r="AS102" t="e">
            <v>#VALUE!</v>
          </cell>
          <cell r="AT102" t="e">
            <v>#VALUE!</v>
          </cell>
          <cell r="AU102" t="e">
            <v>#VALUE!</v>
          </cell>
          <cell r="AV102" t="e">
            <v>#VALUE!</v>
          </cell>
          <cell r="AW102" t="e">
            <v>#VALUE!</v>
          </cell>
          <cell r="AX102" t="e">
            <v>#VALUE!</v>
          </cell>
          <cell r="AY102" t="e">
            <v>#VALUE!</v>
          </cell>
          <cell r="AZ102" t="e">
            <v>#VALUE!</v>
          </cell>
          <cell r="BA102" t="e">
            <v>#VALUE!</v>
          </cell>
          <cell r="BB102" t="e">
            <v>#VALUE!</v>
          </cell>
          <cell r="BC102" t="e">
            <v>#VALUE!</v>
          </cell>
          <cell r="BD102" t="e">
            <v>#VALUE!</v>
          </cell>
          <cell r="BE102" t="e">
            <v>#VALUE!</v>
          </cell>
          <cell r="BF102" t="e">
            <v>#VALUE!</v>
          </cell>
          <cell r="BG102" t="e">
            <v>#VALUE!</v>
          </cell>
          <cell r="BH102" t="e">
            <v>#VALUE!</v>
          </cell>
          <cell r="BI102" t="e">
            <v>#VALUE!</v>
          </cell>
          <cell r="BJ102" t="e">
            <v>#VALUE!</v>
          </cell>
          <cell r="BK102" t="e">
            <v>#VALUE!</v>
          </cell>
          <cell r="BL102" t="e">
            <v>#VALUE!</v>
          </cell>
          <cell r="BM102" t="e">
            <v>#VALUE!</v>
          </cell>
          <cell r="BN102" t="e">
            <v>#VALUE!</v>
          </cell>
          <cell r="BO102" t="e">
            <v>#VALUE!</v>
          </cell>
          <cell r="BP102" t="e">
            <v>#VALUE!</v>
          </cell>
          <cell r="BQ102" t="e">
            <v>#VALUE!</v>
          </cell>
          <cell r="BR102" t="e">
            <v>#VALUE!</v>
          </cell>
          <cell r="BS102" t="e">
            <v>#VALUE!</v>
          </cell>
          <cell r="BT102" t="e">
            <v>#VALUE!</v>
          </cell>
          <cell r="BU102" t="e">
            <v>#VALUE!</v>
          </cell>
          <cell r="BV102" t="e">
            <v>#VALUE!</v>
          </cell>
          <cell r="BW102" t="e">
            <v>#VALUE!</v>
          </cell>
          <cell r="BX102" t="e">
            <v>#VALUE!</v>
          </cell>
          <cell r="BY102" t="e">
            <v>#VALUE!</v>
          </cell>
          <cell r="BZ102" t="e">
            <v>#VALUE!</v>
          </cell>
          <cell r="CA102" t="e">
            <v>#VALUE!</v>
          </cell>
          <cell r="CB102" t="e">
            <v>#VALUE!</v>
          </cell>
          <cell r="CC102" t="e">
            <v>#VALUE!</v>
          </cell>
          <cell r="CD102" t="e">
            <v>#VALUE!</v>
          </cell>
          <cell r="CE102" t="e">
            <v>#VALUE!</v>
          </cell>
          <cell r="CF102" t="e">
            <v>#VALUE!</v>
          </cell>
          <cell r="CG102" t="e">
            <v>#VALUE!</v>
          </cell>
          <cell r="CH102" t="e">
            <v>#VALUE!</v>
          </cell>
          <cell r="CI102" t="e">
            <v>#VALUE!</v>
          </cell>
          <cell r="CJ102" t="e">
            <v>#VALUE!</v>
          </cell>
          <cell r="CK102" t="e">
            <v>#VALUE!</v>
          </cell>
          <cell r="CL102" t="e">
            <v>#VALUE!</v>
          </cell>
          <cell r="CM102" t="e">
            <v>#VALUE!</v>
          </cell>
          <cell r="CN102" t="e">
            <v>#VALUE!</v>
          </cell>
          <cell r="CO102" t="e">
            <v>#VALUE!</v>
          </cell>
          <cell r="CP102" t="e">
            <v>#VALUE!</v>
          </cell>
          <cell r="CQ102" t="e">
            <v>#VALUE!</v>
          </cell>
          <cell r="CR102" t="e">
            <v>#VALUE!</v>
          </cell>
          <cell r="CS102" t="e">
            <v>#VALUE!</v>
          </cell>
          <cell r="CT102" t="e">
            <v>#VALUE!</v>
          </cell>
          <cell r="CU102" t="e">
            <v>#VALUE!</v>
          </cell>
          <cell r="CV102" t="e">
            <v>#VALUE!</v>
          </cell>
          <cell r="CW102" t="e">
            <v>#VALUE!</v>
          </cell>
          <cell r="CX102" t="e">
            <v>#VALUE!</v>
          </cell>
          <cell r="CY102" t="e">
            <v>#VALUE!</v>
          </cell>
          <cell r="CZ102" t="e">
            <v>#VALUE!</v>
          </cell>
          <cell r="DA102" t="e">
            <v>#VALUE!</v>
          </cell>
          <cell r="DB102" t="e">
            <v>#VALUE!</v>
          </cell>
          <cell r="DC102" t="e">
            <v>#VALUE!</v>
          </cell>
          <cell r="DD102" t="e">
            <v>#VALUE!</v>
          </cell>
          <cell r="DE102" t="e">
            <v>#VALUE!</v>
          </cell>
          <cell r="DF102" t="e">
            <v>#VALUE!</v>
          </cell>
          <cell r="DG102" t="e">
            <v>#VALUE!</v>
          </cell>
          <cell r="DH102" t="e">
            <v>#VALUE!</v>
          </cell>
          <cell r="DI102" t="e">
            <v>#VALUE!</v>
          </cell>
          <cell r="DJ102" t="e">
            <v>#VALUE!</v>
          </cell>
          <cell r="DK102" t="e">
            <v>#VALUE!</v>
          </cell>
          <cell r="DL102" t="e">
            <v>#VALUE!</v>
          </cell>
          <cell r="DM102" t="e">
            <v>#VALUE!</v>
          </cell>
          <cell r="DN102" t="e">
            <v>#VALUE!</v>
          </cell>
          <cell r="DO102" t="e">
            <v>#VALUE!</v>
          </cell>
          <cell r="DP102" t="e">
            <v>#VALUE!</v>
          </cell>
          <cell r="DQ102" t="e">
            <v>#VALUE!</v>
          </cell>
          <cell r="DR102" t="e">
            <v>#VALUE!</v>
          </cell>
          <cell r="DS102" t="e">
            <v>#VALUE!</v>
          </cell>
          <cell r="DT102" t="e">
            <v>#VALUE!</v>
          </cell>
          <cell r="DU102" t="e">
            <v>#VALUE!</v>
          </cell>
          <cell r="DV102" t="e">
            <v>#VALUE!</v>
          </cell>
          <cell r="DW102" t="e">
            <v>#VALUE!</v>
          </cell>
          <cell r="DX102" t="e">
            <v>#VALUE!</v>
          </cell>
          <cell r="DY102" t="e">
            <v>#VALUE!</v>
          </cell>
          <cell r="DZ102" t="e">
            <v>#VALUE!</v>
          </cell>
          <cell r="EA102" t="e">
            <v>#VALUE!</v>
          </cell>
          <cell r="EB102" t="e">
            <v>#VALUE!</v>
          </cell>
          <cell r="EC102" t="e">
            <v>#VALUE!</v>
          </cell>
          <cell r="ED102" t="e">
            <v>#VALUE!</v>
          </cell>
          <cell r="EE102" t="e">
            <v>#VALUE!</v>
          </cell>
          <cell r="EF102" t="e">
            <v>#VALUE!</v>
          </cell>
          <cell r="EG102" t="e">
            <v>#VALUE!</v>
          </cell>
          <cell r="EH102" t="e">
            <v>#VALUE!</v>
          </cell>
          <cell r="EI102" t="e">
            <v>#VALUE!</v>
          </cell>
          <cell r="EJ102" t="e">
            <v>#VALUE!</v>
          </cell>
          <cell r="EK102" t="e">
            <v>#VALUE!</v>
          </cell>
          <cell r="EL102" t="e">
            <v>#VALUE!</v>
          </cell>
          <cell r="EM102" t="e">
            <v>#VALUE!</v>
          </cell>
          <cell r="EN102" t="e">
            <v>#VALUE!</v>
          </cell>
          <cell r="EO102" t="e">
            <v>#VALUE!</v>
          </cell>
          <cell r="EP102" t="e">
            <v>#VALUE!</v>
          </cell>
          <cell r="EQ102" t="e">
            <v>#VALUE!</v>
          </cell>
          <cell r="ER102" t="e">
            <v>#VALUE!</v>
          </cell>
          <cell r="ES102" t="e">
            <v>#VALUE!</v>
          </cell>
          <cell r="ET102" t="e">
            <v>#VALUE!</v>
          </cell>
          <cell r="EU102" t="e">
            <v>#VALUE!</v>
          </cell>
          <cell r="EV102" t="e">
            <v>#VALUE!</v>
          </cell>
          <cell r="EW102" t="e">
            <v>#VALUE!</v>
          </cell>
          <cell r="EX102" t="e">
            <v>#VALUE!</v>
          </cell>
          <cell r="EY102" t="e">
            <v>#VALUE!</v>
          </cell>
          <cell r="EZ102" t="e">
            <v>#VALUE!</v>
          </cell>
          <cell r="FA102" t="e">
            <v>#VALUE!</v>
          </cell>
          <cell r="FB102" t="e">
            <v>#VALUE!</v>
          </cell>
          <cell r="FC102" t="e">
            <v>#VALUE!</v>
          </cell>
          <cell r="FD102" t="e">
            <v>#VALUE!</v>
          </cell>
          <cell r="FE102" t="e">
            <v>#VALUE!</v>
          </cell>
          <cell r="FF102" t="e">
            <v>#VALUE!</v>
          </cell>
          <cell r="FG102" t="e">
            <v>#VALUE!</v>
          </cell>
          <cell r="FH102" t="e">
            <v>#VALUE!</v>
          </cell>
          <cell r="FI102" t="e">
            <v>#VALUE!</v>
          </cell>
          <cell r="FJ102" t="e">
            <v>#VALUE!</v>
          </cell>
          <cell r="FK102" t="e">
            <v>#VALUE!</v>
          </cell>
          <cell r="FL102" t="e">
            <v>#VALUE!</v>
          </cell>
          <cell r="FM102" t="e">
            <v>#VALUE!</v>
          </cell>
          <cell r="FN102" t="e">
            <v>#VALUE!</v>
          </cell>
          <cell r="FO102" t="e">
            <v>#VALUE!</v>
          </cell>
          <cell r="FP102" t="e">
            <v>#VALUE!</v>
          </cell>
          <cell r="FQ102" t="e">
            <v>#VALUE!</v>
          </cell>
          <cell r="FR102" t="e">
            <v>#VALUE!</v>
          </cell>
          <cell r="FS102" t="e">
            <v>#VALUE!</v>
          </cell>
          <cell r="FT102" t="e">
            <v>#VALUE!</v>
          </cell>
          <cell r="FU102" t="e">
            <v>#VALUE!</v>
          </cell>
          <cell r="FV102" t="e">
            <v>#VALUE!</v>
          </cell>
          <cell r="FW102" t="e">
            <v>#VALUE!</v>
          </cell>
          <cell r="FX102" t="e">
            <v>#VALUE!</v>
          </cell>
          <cell r="FY102" t="e">
            <v>#VALUE!</v>
          </cell>
          <cell r="FZ102" t="e">
            <v>#VALUE!</v>
          </cell>
          <cell r="GA102" t="e">
            <v>#VALUE!</v>
          </cell>
          <cell r="GB102" t="e">
            <v>#VALUE!</v>
          </cell>
          <cell r="GC102" t="e">
            <v>#VALUE!</v>
          </cell>
          <cell r="GD102" t="e">
            <v>#VALUE!</v>
          </cell>
          <cell r="GE102" t="e">
            <v>#VALUE!</v>
          </cell>
          <cell r="GF102" t="e">
            <v>#VALUE!</v>
          </cell>
          <cell r="GG102" t="e">
            <v>#VALUE!</v>
          </cell>
          <cell r="GH102" t="e">
            <v>#VALUE!</v>
          </cell>
          <cell r="GI102" t="e">
            <v>#VALUE!</v>
          </cell>
          <cell r="GJ102" t="e">
            <v>#VALUE!</v>
          </cell>
          <cell r="GK102" t="e">
            <v>#DIV/0!</v>
          </cell>
          <cell r="GL102" t="e">
            <v>#DIV/0!</v>
          </cell>
          <cell r="GM102" t="e">
            <v>#DIV/0!</v>
          </cell>
          <cell r="GN102" t="e">
            <v>#DIV/0!</v>
          </cell>
          <cell r="GO102" t="e">
            <v>#DIV/0!</v>
          </cell>
          <cell r="GP102" t="e">
            <v>#DIV/0!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</row>
        <row r="103"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</row>
        <row r="106"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</row>
        <row r="107"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</row>
        <row r="108"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</row>
        <row r="109"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</row>
        <row r="110"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</row>
        <row r="111"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</row>
        <row r="112"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</row>
        <row r="113"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</row>
        <row r="114"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</row>
        <row r="116"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  <cell r="BI116" t="e">
            <v>#DIV/0!</v>
          </cell>
          <cell r="BJ116" t="e">
            <v>#DIV/0!</v>
          </cell>
          <cell r="BK116" t="e">
            <v>#DIV/0!</v>
          </cell>
          <cell r="BL116" t="e">
            <v>#DIV/0!</v>
          </cell>
          <cell r="BM116" t="e">
            <v>#DIV/0!</v>
          </cell>
          <cell r="BN116" t="e">
            <v>#DIV/0!</v>
          </cell>
          <cell r="BO116" t="e">
            <v>#DIV/0!</v>
          </cell>
          <cell r="BP116" t="e">
            <v>#DIV/0!</v>
          </cell>
          <cell r="BQ116" t="e">
            <v>#DIV/0!</v>
          </cell>
          <cell r="BR116" t="e">
            <v>#DIV/0!</v>
          </cell>
          <cell r="BS116" t="e">
            <v>#DIV/0!</v>
          </cell>
          <cell r="BT116" t="e">
            <v>#DIV/0!</v>
          </cell>
          <cell r="BU116" t="e">
            <v>#DIV/0!</v>
          </cell>
          <cell r="BV116" t="e">
            <v>#DIV/0!</v>
          </cell>
          <cell r="BW116" t="e">
            <v>#DIV/0!</v>
          </cell>
          <cell r="BX116" t="e">
            <v>#DIV/0!</v>
          </cell>
          <cell r="BY116" t="e">
            <v>#DIV/0!</v>
          </cell>
          <cell r="BZ116" t="e">
            <v>#DIV/0!</v>
          </cell>
          <cell r="CA116" t="e">
            <v>#DIV/0!</v>
          </cell>
          <cell r="CB116" t="e">
            <v>#DIV/0!</v>
          </cell>
          <cell r="CC116" t="e">
            <v>#DIV/0!</v>
          </cell>
          <cell r="CD116" t="e">
            <v>#DIV/0!</v>
          </cell>
          <cell r="CE116" t="e">
            <v>#DIV/0!</v>
          </cell>
          <cell r="CF116" t="e">
            <v>#DIV/0!</v>
          </cell>
          <cell r="CG116" t="e">
            <v>#DIV/0!</v>
          </cell>
          <cell r="CH116" t="e">
            <v>#DIV/0!</v>
          </cell>
          <cell r="CI116" t="e">
            <v>#DIV/0!</v>
          </cell>
          <cell r="CJ116" t="e">
            <v>#DIV/0!</v>
          </cell>
          <cell r="CK116" t="e">
            <v>#DIV/0!</v>
          </cell>
          <cell r="CL116" t="e">
            <v>#DIV/0!</v>
          </cell>
          <cell r="CM116" t="e">
            <v>#DIV/0!</v>
          </cell>
          <cell r="CN116" t="e">
            <v>#DIV/0!</v>
          </cell>
          <cell r="CO116" t="e">
            <v>#DIV/0!</v>
          </cell>
          <cell r="CP116" t="e">
            <v>#DIV/0!</v>
          </cell>
          <cell r="CQ116" t="e">
            <v>#DIV/0!</v>
          </cell>
          <cell r="CR116" t="e">
            <v>#DIV/0!</v>
          </cell>
          <cell r="CS116" t="e">
            <v>#DIV/0!</v>
          </cell>
          <cell r="CT116" t="e">
            <v>#DIV/0!</v>
          </cell>
          <cell r="CU116" t="e">
            <v>#DIV/0!</v>
          </cell>
          <cell r="CV116" t="e">
            <v>#DIV/0!</v>
          </cell>
          <cell r="CW116" t="e">
            <v>#DIV/0!</v>
          </cell>
          <cell r="CX116" t="e">
            <v>#DIV/0!</v>
          </cell>
          <cell r="CY116" t="e">
            <v>#DIV/0!</v>
          </cell>
          <cell r="CZ116" t="e">
            <v>#DIV/0!</v>
          </cell>
          <cell r="DA116" t="e">
            <v>#DIV/0!</v>
          </cell>
          <cell r="DB116" t="e">
            <v>#DIV/0!</v>
          </cell>
          <cell r="DC116" t="e">
            <v>#DIV/0!</v>
          </cell>
          <cell r="DD116" t="e">
            <v>#DIV/0!</v>
          </cell>
          <cell r="DE116" t="e">
            <v>#DIV/0!</v>
          </cell>
          <cell r="DF116" t="e">
            <v>#DIV/0!</v>
          </cell>
          <cell r="DG116" t="e">
            <v>#DIV/0!</v>
          </cell>
          <cell r="DH116" t="e">
            <v>#DIV/0!</v>
          </cell>
          <cell r="DI116" t="e">
            <v>#DIV/0!</v>
          </cell>
          <cell r="DJ116" t="e">
            <v>#DIV/0!</v>
          </cell>
          <cell r="DK116" t="e">
            <v>#DIV/0!</v>
          </cell>
          <cell r="DL116" t="e">
            <v>#DIV/0!</v>
          </cell>
          <cell r="DM116" t="e">
            <v>#DIV/0!</v>
          </cell>
          <cell r="DN116" t="e">
            <v>#DIV/0!</v>
          </cell>
          <cell r="DO116" t="e">
            <v>#DIV/0!</v>
          </cell>
          <cell r="DP116" t="e">
            <v>#DIV/0!</v>
          </cell>
          <cell r="DQ116" t="e">
            <v>#DIV/0!</v>
          </cell>
          <cell r="DR116" t="e">
            <v>#DIV/0!</v>
          </cell>
          <cell r="DS116" t="e">
            <v>#DIV/0!</v>
          </cell>
          <cell r="DT116" t="e">
            <v>#DIV/0!</v>
          </cell>
          <cell r="DU116" t="e">
            <v>#DIV/0!</v>
          </cell>
          <cell r="DV116" t="e">
            <v>#DIV/0!</v>
          </cell>
          <cell r="DW116" t="e">
            <v>#DIV/0!</v>
          </cell>
          <cell r="DX116" t="e">
            <v>#DIV/0!</v>
          </cell>
          <cell r="DY116" t="e">
            <v>#DIV/0!</v>
          </cell>
          <cell r="DZ116" t="e">
            <v>#DIV/0!</v>
          </cell>
          <cell r="EA116" t="e">
            <v>#DIV/0!</v>
          </cell>
          <cell r="EB116" t="e">
            <v>#DIV/0!</v>
          </cell>
          <cell r="EC116" t="e">
            <v>#DIV/0!</v>
          </cell>
          <cell r="ED116" t="e">
            <v>#DIV/0!</v>
          </cell>
          <cell r="EE116" t="e">
            <v>#DIV/0!</v>
          </cell>
          <cell r="EF116" t="e">
            <v>#DIV/0!</v>
          </cell>
          <cell r="EG116" t="e">
            <v>#DIV/0!</v>
          </cell>
          <cell r="EH116" t="e">
            <v>#DIV/0!</v>
          </cell>
          <cell r="EI116" t="e">
            <v>#DIV/0!</v>
          </cell>
          <cell r="EJ116" t="e">
            <v>#DIV/0!</v>
          </cell>
          <cell r="EK116" t="e">
            <v>#DIV/0!</v>
          </cell>
          <cell r="EL116" t="e">
            <v>#DIV/0!</v>
          </cell>
          <cell r="EM116" t="e">
            <v>#DIV/0!</v>
          </cell>
          <cell r="EN116" t="e">
            <v>#DIV/0!</v>
          </cell>
          <cell r="EO116" t="e">
            <v>#DIV/0!</v>
          </cell>
          <cell r="EP116" t="e">
            <v>#DIV/0!</v>
          </cell>
          <cell r="EQ116" t="e">
            <v>#DIV/0!</v>
          </cell>
          <cell r="ER116" t="e">
            <v>#DIV/0!</v>
          </cell>
          <cell r="ES116" t="e">
            <v>#DIV/0!</v>
          </cell>
          <cell r="ET116" t="e">
            <v>#DIV/0!</v>
          </cell>
          <cell r="EU116" t="e">
            <v>#DIV/0!</v>
          </cell>
          <cell r="EV116" t="e">
            <v>#DIV/0!</v>
          </cell>
          <cell r="EW116" t="e">
            <v>#DIV/0!</v>
          </cell>
          <cell r="EX116" t="e">
            <v>#DIV/0!</v>
          </cell>
          <cell r="EY116" t="e">
            <v>#DIV/0!</v>
          </cell>
          <cell r="EZ116" t="e">
            <v>#DIV/0!</v>
          </cell>
          <cell r="FA116" t="e">
            <v>#DIV/0!</v>
          </cell>
          <cell r="FB116" t="e">
            <v>#DIV/0!</v>
          </cell>
          <cell r="FC116" t="e">
            <v>#DIV/0!</v>
          </cell>
          <cell r="FD116" t="e">
            <v>#DIV/0!</v>
          </cell>
          <cell r="FE116" t="e">
            <v>#DIV/0!</v>
          </cell>
          <cell r="FF116" t="e">
            <v>#DIV/0!</v>
          </cell>
          <cell r="FG116" t="e">
            <v>#DIV/0!</v>
          </cell>
          <cell r="FH116" t="e">
            <v>#DIV/0!</v>
          </cell>
          <cell r="FI116" t="e">
            <v>#DIV/0!</v>
          </cell>
          <cell r="FJ116" t="e">
            <v>#DIV/0!</v>
          </cell>
          <cell r="FK116" t="e">
            <v>#DIV/0!</v>
          </cell>
          <cell r="FL116" t="e">
            <v>#DIV/0!</v>
          </cell>
          <cell r="FM116" t="e">
            <v>#DIV/0!</v>
          </cell>
          <cell r="FN116" t="e">
            <v>#DIV/0!</v>
          </cell>
          <cell r="FO116" t="e">
            <v>#DIV/0!</v>
          </cell>
          <cell r="FP116" t="e">
            <v>#DIV/0!</v>
          </cell>
          <cell r="FQ116" t="e">
            <v>#DIV/0!</v>
          </cell>
          <cell r="FR116" t="e">
            <v>#DIV/0!</v>
          </cell>
          <cell r="FS116" t="e">
            <v>#DIV/0!</v>
          </cell>
          <cell r="FT116" t="e">
            <v>#DIV/0!</v>
          </cell>
          <cell r="FU116" t="e">
            <v>#DIV/0!</v>
          </cell>
          <cell r="FV116" t="e">
            <v>#DIV/0!</v>
          </cell>
          <cell r="FW116" t="e">
            <v>#DIV/0!</v>
          </cell>
          <cell r="FX116" t="e">
            <v>#DIV/0!</v>
          </cell>
          <cell r="FY116" t="e">
            <v>#DIV/0!</v>
          </cell>
          <cell r="FZ116" t="e">
            <v>#DIV/0!</v>
          </cell>
          <cell r="GA116" t="e">
            <v>#DIV/0!</v>
          </cell>
          <cell r="GB116" t="e">
            <v>#DIV/0!</v>
          </cell>
          <cell r="GC116" t="e">
            <v>#DIV/0!</v>
          </cell>
          <cell r="GD116" t="e">
            <v>#DIV/0!</v>
          </cell>
          <cell r="GE116" t="e">
            <v>#DIV/0!</v>
          </cell>
          <cell r="GF116" t="e">
            <v>#DIV/0!</v>
          </cell>
          <cell r="GG116" t="e">
            <v>#DIV/0!</v>
          </cell>
          <cell r="GH116" t="e">
            <v>#DIV/0!</v>
          </cell>
          <cell r="GI116" t="e">
            <v>#DIV/0!</v>
          </cell>
          <cell r="GJ116" t="e">
            <v>#DIV/0!</v>
          </cell>
          <cell r="GK116" t="e">
            <v>#DIV/0!</v>
          </cell>
          <cell r="GL116" t="e">
            <v>#DIV/0!</v>
          </cell>
          <cell r="GM116" t="e">
            <v>#DIV/0!</v>
          </cell>
          <cell r="GN116" t="e">
            <v>#DIV/0!</v>
          </cell>
          <cell r="GO116" t="e">
            <v>#DIV/0!</v>
          </cell>
          <cell r="GP116" t="e">
            <v>#DIV/0!</v>
          </cell>
          <cell r="GR116" t="e">
            <v>#DIV/0!</v>
          </cell>
          <cell r="GS116" t="e">
            <v>#DIV/0!</v>
          </cell>
          <cell r="GT116" t="e">
            <v>#DIV/0!</v>
          </cell>
          <cell r="GU116" t="e">
            <v>#DIV/0!</v>
          </cell>
          <cell r="GV116" t="e">
            <v>#DIV/0!</v>
          </cell>
          <cell r="GW116" t="e">
            <v>#DIV/0!</v>
          </cell>
        </row>
        <row r="120"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</row>
        <row r="121"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</row>
        <row r="122"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</row>
        <row r="123"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</row>
        <row r="124"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</row>
        <row r="125"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</row>
        <row r="126"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</row>
        <row r="127"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</row>
        <row r="128"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</row>
        <row r="130"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  <cell r="BI130" t="e">
            <v>#DIV/0!</v>
          </cell>
          <cell r="BJ130" t="e">
            <v>#DIV/0!</v>
          </cell>
          <cell r="BK130" t="e">
            <v>#DIV/0!</v>
          </cell>
          <cell r="BL130" t="e">
            <v>#DIV/0!</v>
          </cell>
          <cell r="BM130" t="e">
            <v>#DIV/0!</v>
          </cell>
          <cell r="BN130" t="e">
            <v>#DIV/0!</v>
          </cell>
          <cell r="BO130" t="e">
            <v>#DIV/0!</v>
          </cell>
          <cell r="BP130" t="e">
            <v>#DIV/0!</v>
          </cell>
          <cell r="BQ130" t="e">
            <v>#DIV/0!</v>
          </cell>
          <cell r="BR130" t="e">
            <v>#DIV/0!</v>
          </cell>
          <cell r="BS130" t="e">
            <v>#DIV/0!</v>
          </cell>
          <cell r="BT130" t="e">
            <v>#DIV/0!</v>
          </cell>
          <cell r="BU130" t="e">
            <v>#DIV/0!</v>
          </cell>
          <cell r="BV130" t="e">
            <v>#DIV/0!</v>
          </cell>
          <cell r="BW130" t="e">
            <v>#DIV/0!</v>
          </cell>
          <cell r="BX130" t="e">
            <v>#DIV/0!</v>
          </cell>
          <cell r="BY130" t="e">
            <v>#DIV/0!</v>
          </cell>
          <cell r="BZ130" t="e">
            <v>#DIV/0!</v>
          </cell>
          <cell r="CA130" t="e">
            <v>#DIV/0!</v>
          </cell>
          <cell r="CB130" t="e">
            <v>#DIV/0!</v>
          </cell>
          <cell r="CC130" t="e">
            <v>#DIV/0!</v>
          </cell>
          <cell r="CD130" t="e">
            <v>#DIV/0!</v>
          </cell>
          <cell r="CE130" t="e">
            <v>#DIV/0!</v>
          </cell>
          <cell r="CF130" t="e">
            <v>#DIV/0!</v>
          </cell>
          <cell r="CG130" t="e">
            <v>#DIV/0!</v>
          </cell>
          <cell r="CH130" t="e">
            <v>#DIV/0!</v>
          </cell>
          <cell r="CI130" t="e">
            <v>#DIV/0!</v>
          </cell>
          <cell r="CJ130" t="e">
            <v>#DIV/0!</v>
          </cell>
          <cell r="CK130" t="e">
            <v>#DIV/0!</v>
          </cell>
          <cell r="CL130" t="e">
            <v>#DIV/0!</v>
          </cell>
          <cell r="CM130" t="e">
            <v>#DIV/0!</v>
          </cell>
          <cell r="CN130" t="e">
            <v>#DIV/0!</v>
          </cell>
          <cell r="CO130" t="e">
            <v>#DIV/0!</v>
          </cell>
          <cell r="CP130" t="e">
            <v>#DIV/0!</v>
          </cell>
          <cell r="CQ130" t="e">
            <v>#DIV/0!</v>
          </cell>
          <cell r="CR130" t="e">
            <v>#DIV/0!</v>
          </cell>
          <cell r="CS130" t="e">
            <v>#DIV/0!</v>
          </cell>
          <cell r="CT130" t="e">
            <v>#DIV/0!</v>
          </cell>
          <cell r="CU130" t="e">
            <v>#DIV/0!</v>
          </cell>
          <cell r="CV130" t="e">
            <v>#DIV/0!</v>
          </cell>
          <cell r="CW130" t="e">
            <v>#DIV/0!</v>
          </cell>
          <cell r="CX130" t="e">
            <v>#DIV/0!</v>
          </cell>
          <cell r="CY130" t="e">
            <v>#DIV/0!</v>
          </cell>
          <cell r="CZ130" t="e">
            <v>#DIV/0!</v>
          </cell>
          <cell r="DA130" t="e">
            <v>#DIV/0!</v>
          </cell>
          <cell r="DB130" t="e">
            <v>#DIV/0!</v>
          </cell>
          <cell r="DC130" t="e">
            <v>#DIV/0!</v>
          </cell>
          <cell r="DD130" t="e">
            <v>#DIV/0!</v>
          </cell>
          <cell r="DE130" t="e">
            <v>#DIV/0!</v>
          </cell>
          <cell r="DF130" t="e">
            <v>#DIV/0!</v>
          </cell>
          <cell r="DG130" t="e">
            <v>#DIV/0!</v>
          </cell>
          <cell r="DH130" t="e">
            <v>#DIV/0!</v>
          </cell>
          <cell r="DI130" t="e">
            <v>#DIV/0!</v>
          </cell>
          <cell r="DJ130" t="e">
            <v>#DIV/0!</v>
          </cell>
          <cell r="DK130" t="e">
            <v>#DIV/0!</v>
          </cell>
          <cell r="DL130" t="e">
            <v>#DIV/0!</v>
          </cell>
          <cell r="DM130" t="e">
            <v>#DIV/0!</v>
          </cell>
          <cell r="DN130" t="e">
            <v>#DIV/0!</v>
          </cell>
          <cell r="DO130" t="e">
            <v>#DIV/0!</v>
          </cell>
          <cell r="DP130" t="e">
            <v>#DIV/0!</v>
          </cell>
          <cell r="DQ130" t="e">
            <v>#DIV/0!</v>
          </cell>
          <cell r="DR130" t="e">
            <v>#DIV/0!</v>
          </cell>
          <cell r="DS130" t="e">
            <v>#DIV/0!</v>
          </cell>
          <cell r="DT130" t="e">
            <v>#DIV/0!</v>
          </cell>
          <cell r="DU130" t="e">
            <v>#DIV/0!</v>
          </cell>
          <cell r="DV130" t="e">
            <v>#DIV/0!</v>
          </cell>
          <cell r="DW130" t="e">
            <v>#DIV/0!</v>
          </cell>
          <cell r="DX130" t="e">
            <v>#DIV/0!</v>
          </cell>
          <cell r="DY130" t="e">
            <v>#DIV/0!</v>
          </cell>
          <cell r="DZ130" t="e">
            <v>#DIV/0!</v>
          </cell>
          <cell r="EA130" t="e">
            <v>#DIV/0!</v>
          </cell>
          <cell r="EB130" t="e">
            <v>#DIV/0!</v>
          </cell>
          <cell r="EC130" t="e">
            <v>#DIV/0!</v>
          </cell>
          <cell r="ED130" t="e">
            <v>#DIV/0!</v>
          </cell>
          <cell r="EE130" t="e">
            <v>#DIV/0!</v>
          </cell>
          <cell r="EF130" t="e">
            <v>#DIV/0!</v>
          </cell>
          <cell r="EG130" t="e">
            <v>#DIV/0!</v>
          </cell>
          <cell r="EH130" t="e">
            <v>#DIV/0!</v>
          </cell>
          <cell r="EI130" t="e">
            <v>#DIV/0!</v>
          </cell>
          <cell r="EJ130" t="e">
            <v>#DIV/0!</v>
          </cell>
          <cell r="EK130" t="e">
            <v>#DIV/0!</v>
          </cell>
          <cell r="EL130" t="e">
            <v>#DIV/0!</v>
          </cell>
          <cell r="EM130" t="e">
            <v>#DIV/0!</v>
          </cell>
          <cell r="EN130" t="e">
            <v>#DIV/0!</v>
          </cell>
          <cell r="EO130" t="e">
            <v>#DIV/0!</v>
          </cell>
          <cell r="EP130" t="e">
            <v>#DIV/0!</v>
          </cell>
          <cell r="EQ130" t="e">
            <v>#DIV/0!</v>
          </cell>
          <cell r="ER130" t="e">
            <v>#DIV/0!</v>
          </cell>
          <cell r="ES130" t="e">
            <v>#DIV/0!</v>
          </cell>
          <cell r="ET130" t="e">
            <v>#DIV/0!</v>
          </cell>
          <cell r="EU130" t="e">
            <v>#DIV/0!</v>
          </cell>
          <cell r="EV130" t="e">
            <v>#DIV/0!</v>
          </cell>
          <cell r="EW130" t="e">
            <v>#DIV/0!</v>
          </cell>
          <cell r="EX130" t="e">
            <v>#DIV/0!</v>
          </cell>
          <cell r="EY130" t="e">
            <v>#DIV/0!</v>
          </cell>
          <cell r="EZ130" t="e">
            <v>#DIV/0!</v>
          </cell>
          <cell r="FA130" t="e">
            <v>#DIV/0!</v>
          </cell>
          <cell r="FB130" t="e">
            <v>#DIV/0!</v>
          </cell>
          <cell r="FC130" t="e">
            <v>#DIV/0!</v>
          </cell>
          <cell r="FD130" t="e">
            <v>#DIV/0!</v>
          </cell>
          <cell r="FE130" t="e">
            <v>#DIV/0!</v>
          </cell>
          <cell r="FF130" t="e">
            <v>#DIV/0!</v>
          </cell>
          <cell r="FG130" t="e">
            <v>#DIV/0!</v>
          </cell>
          <cell r="FH130" t="e">
            <v>#DIV/0!</v>
          </cell>
          <cell r="FI130" t="e">
            <v>#DIV/0!</v>
          </cell>
          <cell r="FJ130" t="e">
            <v>#DIV/0!</v>
          </cell>
          <cell r="FK130" t="e">
            <v>#DIV/0!</v>
          </cell>
          <cell r="FL130" t="e">
            <v>#DIV/0!</v>
          </cell>
          <cell r="FM130" t="e">
            <v>#DIV/0!</v>
          </cell>
          <cell r="FN130" t="e">
            <v>#DIV/0!</v>
          </cell>
          <cell r="FO130" t="e">
            <v>#DIV/0!</v>
          </cell>
          <cell r="FP130" t="e">
            <v>#DIV/0!</v>
          </cell>
          <cell r="FQ130" t="e">
            <v>#DIV/0!</v>
          </cell>
          <cell r="FR130" t="e">
            <v>#DIV/0!</v>
          </cell>
          <cell r="FS130" t="e">
            <v>#DIV/0!</v>
          </cell>
          <cell r="FT130" t="e">
            <v>#DIV/0!</v>
          </cell>
          <cell r="FU130" t="e">
            <v>#DIV/0!</v>
          </cell>
          <cell r="FV130" t="e">
            <v>#DIV/0!</v>
          </cell>
          <cell r="FW130" t="e">
            <v>#DIV/0!</v>
          </cell>
          <cell r="FX130" t="e">
            <v>#DIV/0!</v>
          </cell>
          <cell r="FY130" t="e">
            <v>#DIV/0!</v>
          </cell>
          <cell r="FZ130" t="e">
            <v>#DIV/0!</v>
          </cell>
          <cell r="GA130" t="e">
            <v>#DIV/0!</v>
          </cell>
          <cell r="GB130" t="e">
            <v>#DIV/0!</v>
          </cell>
          <cell r="GC130" t="e">
            <v>#DIV/0!</v>
          </cell>
          <cell r="GD130" t="e">
            <v>#DIV/0!</v>
          </cell>
          <cell r="GE130" t="e">
            <v>#DIV/0!</v>
          </cell>
          <cell r="GF130" t="e">
            <v>#DIV/0!</v>
          </cell>
          <cell r="GG130" t="e">
            <v>#DIV/0!</v>
          </cell>
          <cell r="GH130" t="e">
            <v>#DIV/0!</v>
          </cell>
          <cell r="GI130" t="e">
            <v>#DIV/0!</v>
          </cell>
          <cell r="GJ130" t="e">
            <v>#DIV/0!</v>
          </cell>
          <cell r="GK130" t="e">
            <v>#DIV/0!</v>
          </cell>
          <cell r="GL130" t="e">
            <v>#DIV/0!</v>
          </cell>
          <cell r="GM130" t="e">
            <v>#DIV/0!</v>
          </cell>
          <cell r="GN130" t="e">
            <v>#DIV/0!</v>
          </cell>
          <cell r="GO130" t="e">
            <v>#DIV/0!</v>
          </cell>
          <cell r="GP130" t="e">
            <v>#DIV/0!</v>
          </cell>
          <cell r="GR130" t="e">
            <v>#DIV/0!</v>
          </cell>
          <cell r="GS130" t="e">
            <v>#DIV/0!</v>
          </cell>
          <cell r="GT130" t="e">
            <v>#DIV/0!</v>
          </cell>
          <cell r="GU130" t="e">
            <v>#DIV/0!</v>
          </cell>
          <cell r="GV130" t="e">
            <v>#DIV/0!</v>
          </cell>
          <cell r="GW130" t="e">
            <v>#DIV/0!</v>
          </cell>
        </row>
        <row r="135"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</row>
        <row r="136"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</row>
        <row r="137"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</row>
        <row r="138"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</row>
        <row r="139"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</row>
        <row r="140"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</row>
        <row r="141"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</row>
        <row r="142"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</row>
        <row r="143"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</row>
        <row r="145"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  <cell r="BI145" t="e">
            <v>#DIV/0!</v>
          </cell>
          <cell r="BJ145" t="e">
            <v>#DIV/0!</v>
          </cell>
          <cell r="BK145" t="e">
            <v>#DIV/0!</v>
          </cell>
          <cell r="BL145" t="e">
            <v>#DIV/0!</v>
          </cell>
          <cell r="BM145" t="e">
            <v>#DIV/0!</v>
          </cell>
          <cell r="BN145" t="e">
            <v>#DIV/0!</v>
          </cell>
          <cell r="BO145" t="e">
            <v>#DIV/0!</v>
          </cell>
          <cell r="BP145" t="e">
            <v>#DIV/0!</v>
          </cell>
          <cell r="BQ145" t="e">
            <v>#DIV/0!</v>
          </cell>
          <cell r="BR145" t="e">
            <v>#DIV/0!</v>
          </cell>
          <cell r="BS145" t="e">
            <v>#DIV/0!</v>
          </cell>
          <cell r="BT145" t="e">
            <v>#DIV/0!</v>
          </cell>
          <cell r="BU145" t="e">
            <v>#DIV/0!</v>
          </cell>
          <cell r="BV145" t="e">
            <v>#DIV/0!</v>
          </cell>
          <cell r="BW145" t="e">
            <v>#DIV/0!</v>
          </cell>
          <cell r="BX145" t="e">
            <v>#DIV/0!</v>
          </cell>
          <cell r="BY145" t="e">
            <v>#DIV/0!</v>
          </cell>
          <cell r="BZ145" t="e">
            <v>#DIV/0!</v>
          </cell>
          <cell r="CA145" t="e">
            <v>#DIV/0!</v>
          </cell>
          <cell r="CB145" t="e">
            <v>#DIV/0!</v>
          </cell>
          <cell r="CC145" t="e">
            <v>#DIV/0!</v>
          </cell>
          <cell r="CD145" t="e">
            <v>#DIV/0!</v>
          </cell>
          <cell r="CE145" t="e">
            <v>#DIV/0!</v>
          </cell>
          <cell r="CF145" t="e">
            <v>#DIV/0!</v>
          </cell>
          <cell r="CG145" t="e">
            <v>#DIV/0!</v>
          </cell>
          <cell r="CH145" t="e">
            <v>#DIV/0!</v>
          </cell>
          <cell r="CI145" t="e">
            <v>#DIV/0!</v>
          </cell>
          <cell r="CJ145" t="e">
            <v>#DIV/0!</v>
          </cell>
          <cell r="CK145" t="e">
            <v>#DIV/0!</v>
          </cell>
          <cell r="CL145" t="e">
            <v>#DIV/0!</v>
          </cell>
          <cell r="CM145" t="e">
            <v>#DIV/0!</v>
          </cell>
          <cell r="CN145" t="e">
            <v>#DIV/0!</v>
          </cell>
          <cell r="CO145" t="e">
            <v>#DIV/0!</v>
          </cell>
          <cell r="CP145" t="e">
            <v>#DIV/0!</v>
          </cell>
          <cell r="CQ145" t="e">
            <v>#DIV/0!</v>
          </cell>
          <cell r="CR145" t="e">
            <v>#DIV/0!</v>
          </cell>
          <cell r="CS145" t="e">
            <v>#DIV/0!</v>
          </cell>
          <cell r="CT145" t="e">
            <v>#DIV/0!</v>
          </cell>
          <cell r="CU145" t="e">
            <v>#DIV/0!</v>
          </cell>
          <cell r="CV145" t="e">
            <v>#DIV/0!</v>
          </cell>
          <cell r="CW145" t="e">
            <v>#DIV/0!</v>
          </cell>
          <cell r="CX145" t="e">
            <v>#DIV/0!</v>
          </cell>
          <cell r="CY145" t="e">
            <v>#DIV/0!</v>
          </cell>
          <cell r="CZ145" t="e">
            <v>#DIV/0!</v>
          </cell>
          <cell r="DA145" t="e">
            <v>#DIV/0!</v>
          </cell>
          <cell r="DB145" t="e">
            <v>#DIV/0!</v>
          </cell>
          <cell r="DC145" t="e">
            <v>#DIV/0!</v>
          </cell>
          <cell r="DD145" t="e">
            <v>#DIV/0!</v>
          </cell>
          <cell r="DE145" t="e">
            <v>#DIV/0!</v>
          </cell>
          <cell r="DF145" t="e">
            <v>#DIV/0!</v>
          </cell>
          <cell r="DG145" t="e">
            <v>#DIV/0!</v>
          </cell>
          <cell r="DH145" t="e">
            <v>#DIV/0!</v>
          </cell>
          <cell r="DI145" t="e">
            <v>#DIV/0!</v>
          </cell>
          <cell r="DJ145" t="e">
            <v>#DIV/0!</v>
          </cell>
          <cell r="DK145" t="e">
            <v>#DIV/0!</v>
          </cell>
          <cell r="DL145" t="e">
            <v>#DIV/0!</v>
          </cell>
          <cell r="DM145" t="e">
            <v>#DIV/0!</v>
          </cell>
          <cell r="DN145" t="e">
            <v>#DIV/0!</v>
          </cell>
          <cell r="DO145" t="e">
            <v>#DIV/0!</v>
          </cell>
          <cell r="DP145" t="e">
            <v>#DIV/0!</v>
          </cell>
          <cell r="DQ145" t="e">
            <v>#DIV/0!</v>
          </cell>
          <cell r="DR145" t="e">
            <v>#DIV/0!</v>
          </cell>
          <cell r="DS145" t="e">
            <v>#DIV/0!</v>
          </cell>
          <cell r="DT145" t="e">
            <v>#DIV/0!</v>
          </cell>
          <cell r="DU145" t="e">
            <v>#DIV/0!</v>
          </cell>
          <cell r="DV145" t="e">
            <v>#DIV/0!</v>
          </cell>
          <cell r="DW145" t="e">
            <v>#DIV/0!</v>
          </cell>
          <cell r="DX145" t="e">
            <v>#DIV/0!</v>
          </cell>
          <cell r="DY145" t="e">
            <v>#DIV/0!</v>
          </cell>
          <cell r="DZ145" t="e">
            <v>#DIV/0!</v>
          </cell>
          <cell r="EA145" t="e">
            <v>#DIV/0!</v>
          </cell>
          <cell r="EB145" t="e">
            <v>#DIV/0!</v>
          </cell>
          <cell r="EC145" t="e">
            <v>#DIV/0!</v>
          </cell>
          <cell r="ED145" t="e">
            <v>#DIV/0!</v>
          </cell>
          <cell r="EE145" t="e">
            <v>#DIV/0!</v>
          </cell>
          <cell r="EF145" t="e">
            <v>#DIV/0!</v>
          </cell>
          <cell r="EG145" t="e">
            <v>#DIV/0!</v>
          </cell>
          <cell r="EH145" t="e">
            <v>#DIV/0!</v>
          </cell>
          <cell r="EI145" t="e">
            <v>#DIV/0!</v>
          </cell>
          <cell r="EJ145" t="e">
            <v>#DIV/0!</v>
          </cell>
          <cell r="EK145" t="e">
            <v>#DIV/0!</v>
          </cell>
          <cell r="EL145" t="e">
            <v>#DIV/0!</v>
          </cell>
          <cell r="EM145" t="e">
            <v>#DIV/0!</v>
          </cell>
          <cell r="EN145" t="e">
            <v>#DIV/0!</v>
          </cell>
          <cell r="EO145" t="e">
            <v>#DIV/0!</v>
          </cell>
          <cell r="EP145" t="e">
            <v>#DIV/0!</v>
          </cell>
          <cell r="EQ145" t="e">
            <v>#DIV/0!</v>
          </cell>
          <cell r="ER145" t="e">
            <v>#DIV/0!</v>
          </cell>
          <cell r="ES145" t="e">
            <v>#DIV/0!</v>
          </cell>
          <cell r="ET145" t="e">
            <v>#DIV/0!</v>
          </cell>
          <cell r="EU145" t="e">
            <v>#DIV/0!</v>
          </cell>
          <cell r="EV145" t="e">
            <v>#DIV/0!</v>
          </cell>
          <cell r="EW145" t="e">
            <v>#DIV/0!</v>
          </cell>
          <cell r="EX145" t="e">
            <v>#DIV/0!</v>
          </cell>
          <cell r="EY145" t="e">
            <v>#DIV/0!</v>
          </cell>
          <cell r="EZ145" t="e">
            <v>#DIV/0!</v>
          </cell>
          <cell r="FA145" t="e">
            <v>#DIV/0!</v>
          </cell>
          <cell r="FB145" t="e">
            <v>#DIV/0!</v>
          </cell>
          <cell r="FC145" t="e">
            <v>#DIV/0!</v>
          </cell>
          <cell r="FD145" t="e">
            <v>#DIV/0!</v>
          </cell>
          <cell r="FE145" t="e">
            <v>#DIV/0!</v>
          </cell>
          <cell r="FF145" t="e">
            <v>#DIV/0!</v>
          </cell>
          <cell r="FG145" t="e">
            <v>#DIV/0!</v>
          </cell>
          <cell r="FH145" t="e">
            <v>#DIV/0!</v>
          </cell>
          <cell r="FI145" t="e">
            <v>#DIV/0!</v>
          </cell>
          <cell r="FJ145" t="e">
            <v>#DIV/0!</v>
          </cell>
          <cell r="FK145" t="e">
            <v>#DIV/0!</v>
          </cell>
          <cell r="FL145" t="e">
            <v>#DIV/0!</v>
          </cell>
          <cell r="FM145" t="e">
            <v>#DIV/0!</v>
          </cell>
          <cell r="FN145" t="e">
            <v>#DIV/0!</v>
          </cell>
          <cell r="FO145" t="e">
            <v>#DIV/0!</v>
          </cell>
          <cell r="FP145" t="e">
            <v>#DIV/0!</v>
          </cell>
          <cell r="FQ145" t="e">
            <v>#DIV/0!</v>
          </cell>
          <cell r="FR145" t="e">
            <v>#DIV/0!</v>
          </cell>
          <cell r="FS145" t="e">
            <v>#DIV/0!</v>
          </cell>
          <cell r="FT145" t="e">
            <v>#DIV/0!</v>
          </cell>
          <cell r="FU145" t="e">
            <v>#DIV/0!</v>
          </cell>
          <cell r="FV145" t="e">
            <v>#DIV/0!</v>
          </cell>
          <cell r="FW145" t="e">
            <v>#DIV/0!</v>
          </cell>
          <cell r="FX145" t="e">
            <v>#DIV/0!</v>
          </cell>
          <cell r="FY145" t="e">
            <v>#DIV/0!</v>
          </cell>
          <cell r="FZ145" t="e">
            <v>#DIV/0!</v>
          </cell>
          <cell r="GA145" t="e">
            <v>#DIV/0!</v>
          </cell>
          <cell r="GB145" t="e">
            <v>#DIV/0!</v>
          </cell>
          <cell r="GC145" t="e">
            <v>#DIV/0!</v>
          </cell>
          <cell r="GD145" t="e">
            <v>#DIV/0!</v>
          </cell>
          <cell r="GE145" t="e">
            <v>#DIV/0!</v>
          </cell>
          <cell r="GF145" t="e">
            <v>#DIV/0!</v>
          </cell>
          <cell r="GG145" t="e">
            <v>#DIV/0!</v>
          </cell>
          <cell r="GH145" t="e">
            <v>#DIV/0!</v>
          </cell>
          <cell r="GI145" t="e">
            <v>#DIV/0!</v>
          </cell>
          <cell r="GJ145" t="e">
            <v>#DIV/0!</v>
          </cell>
          <cell r="GK145" t="e">
            <v>#DIV/0!</v>
          </cell>
          <cell r="GL145" t="e">
            <v>#DIV/0!</v>
          </cell>
          <cell r="GM145" t="e">
            <v>#DIV/0!</v>
          </cell>
          <cell r="GN145" t="e">
            <v>#DIV/0!</v>
          </cell>
          <cell r="GO145" t="e">
            <v>#DIV/0!</v>
          </cell>
          <cell r="GP145" t="e">
            <v>#DIV/0!</v>
          </cell>
          <cell r="GR145" t="e">
            <v>#DIV/0!</v>
          </cell>
          <cell r="GS145" t="e">
            <v>#DIV/0!</v>
          </cell>
          <cell r="GT145" t="e">
            <v>#DIV/0!</v>
          </cell>
          <cell r="GU145" t="e">
            <v>#DIV/0!</v>
          </cell>
          <cell r="GV145" t="e">
            <v>#DIV/0!</v>
          </cell>
          <cell r="GW145" t="e">
            <v>#DIV/0!</v>
          </cell>
        </row>
        <row r="150"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</row>
        <row r="151"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</row>
        <row r="152"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</row>
        <row r="153"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</row>
        <row r="154"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</row>
        <row r="155"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</row>
        <row r="156"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</row>
        <row r="157"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</row>
        <row r="158"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</row>
        <row r="160"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  <cell r="BI160" t="e">
            <v>#DIV/0!</v>
          </cell>
          <cell r="BJ160" t="e">
            <v>#DIV/0!</v>
          </cell>
          <cell r="BK160" t="e">
            <v>#DIV/0!</v>
          </cell>
          <cell r="BL160" t="e">
            <v>#DIV/0!</v>
          </cell>
          <cell r="BM160" t="e">
            <v>#DIV/0!</v>
          </cell>
          <cell r="BN160" t="e">
            <v>#DIV/0!</v>
          </cell>
          <cell r="BO160" t="e">
            <v>#DIV/0!</v>
          </cell>
          <cell r="BP160" t="e">
            <v>#DIV/0!</v>
          </cell>
          <cell r="BQ160" t="e">
            <v>#DIV/0!</v>
          </cell>
          <cell r="BR160" t="e">
            <v>#DIV/0!</v>
          </cell>
          <cell r="BS160" t="e">
            <v>#DIV/0!</v>
          </cell>
          <cell r="BT160" t="e">
            <v>#DIV/0!</v>
          </cell>
          <cell r="BU160" t="e">
            <v>#DIV/0!</v>
          </cell>
          <cell r="BV160" t="e">
            <v>#DIV/0!</v>
          </cell>
          <cell r="BW160" t="e">
            <v>#DIV/0!</v>
          </cell>
          <cell r="BX160" t="e">
            <v>#DIV/0!</v>
          </cell>
          <cell r="BY160" t="e">
            <v>#DIV/0!</v>
          </cell>
          <cell r="BZ160" t="e">
            <v>#DIV/0!</v>
          </cell>
          <cell r="CA160" t="e">
            <v>#DIV/0!</v>
          </cell>
          <cell r="CB160" t="e">
            <v>#DIV/0!</v>
          </cell>
          <cell r="CC160" t="e">
            <v>#DIV/0!</v>
          </cell>
          <cell r="CD160" t="e">
            <v>#DIV/0!</v>
          </cell>
          <cell r="CE160" t="e">
            <v>#DIV/0!</v>
          </cell>
          <cell r="CF160" t="e">
            <v>#DIV/0!</v>
          </cell>
          <cell r="CG160" t="e">
            <v>#DIV/0!</v>
          </cell>
          <cell r="CH160" t="e">
            <v>#DIV/0!</v>
          </cell>
          <cell r="CI160" t="e">
            <v>#DIV/0!</v>
          </cell>
          <cell r="CJ160" t="e">
            <v>#DIV/0!</v>
          </cell>
          <cell r="CK160" t="e">
            <v>#DIV/0!</v>
          </cell>
          <cell r="CL160" t="e">
            <v>#DIV/0!</v>
          </cell>
          <cell r="CM160" t="e">
            <v>#DIV/0!</v>
          </cell>
          <cell r="CN160" t="e">
            <v>#DIV/0!</v>
          </cell>
          <cell r="CO160" t="e">
            <v>#DIV/0!</v>
          </cell>
          <cell r="CP160" t="e">
            <v>#DIV/0!</v>
          </cell>
          <cell r="CQ160" t="e">
            <v>#DIV/0!</v>
          </cell>
          <cell r="CR160" t="e">
            <v>#DIV/0!</v>
          </cell>
          <cell r="CS160" t="e">
            <v>#DIV/0!</v>
          </cell>
          <cell r="CT160" t="e">
            <v>#DIV/0!</v>
          </cell>
          <cell r="CU160" t="e">
            <v>#DIV/0!</v>
          </cell>
          <cell r="CV160" t="e">
            <v>#DIV/0!</v>
          </cell>
          <cell r="CW160" t="e">
            <v>#DIV/0!</v>
          </cell>
          <cell r="CX160" t="e">
            <v>#DIV/0!</v>
          </cell>
          <cell r="CY160" t="e">
            <v>#DIV/0!</v>
          </cell>
          <cell r="CZ160" t="e">
            <v>#DIV/0!</v>
          </cell>
          <cell r="DA160" t="e">
            <v>#DIV/0!</v>
          </cell>
          <cell r="DB160" t="e">
            <v>#DIV/0!</v>
          </cell>
          <cell r="DC160" t="e">
            <v>#DIV/0!</v>
          </cell>
          <cell r="DD160" t="e">
            <v>#DIV/0!</v>
          </cell>
          <cell r="DE160" t="e">
            <v>#DIV/0!</v>
          </cell>
          <cell r="DF160" t="e">
            <v>#DIV/0!</v>
          </cell>
          <cell r="DG160" t="e">
            <v>#DIV/0!</v>
          </cell>
          <cell r="DH160" t="e">
            <v>#DIV/0!</v>
          </cell>
          <cell r="DI160" t="e">
            <v>#DIV/0!</v>
          </cell>
          <cell r="DJ160" t="e">
            <v>#DIV/0!</v>
          </cell>
          <cell r="DK160" t="e">
            <v>#DIV/0!</v>
          </cell>
          <cell r="DL160" t="e">
            <v>#DIV/0!</v>
          </cell>
          <cell r="DM160" t="e">
            <v>#DIV/0!</v>
          </cell>
          <cell r="DN160" t="e">
            <v>#DIV/0!</v>
          </cell>
          <cell r="DO160" t="e">
            <v>#DIV/0!</v>
          </cell>
          <cell r="DP160" t="e">
            <v>#DIV/0!</v>
          </cell>
          <cell r="DQ160" t="e">
            <v>#DIV/0!</v>
          </cell>
          <cell r="DR160" t="e">
            <v>#DIV/0!</v>
          </cell>
          <cell r="DS160" t="e">
            <v>#DIV/0!</v>
          </cell>
          <cell r="DT160" t="e">
            <v>#DIV/0!</v>
          </cell>
          <cell r="DU160" t="e">
            <v>#DIV/0!</v>
          </cell>
          <cell r="DV160" t="e">
            <v>#DIV/0!</v>
          </cell>
          <cell r="DW160" t="e">
            <v>#DIV/0!</v>
          </cell>
          <cell r="DX160" t="e">
            <v>#DIV/0!</v>
          </cell>
          <cell r="DY160" t="e">
            <v>#DIV/0!</v>
          </cell>
          <cell r="DZ160" t="e">
            <v>#DIV/0!</v>
          </cell>
          <cell r="EA160" t="e">
            <v>#DIV/0!</v>
          </cell>
          <cell r="EB160" t="e">
            <v>#DIV/0!</v>
          </cell>
          <cell r="EC160" t="e">
            <v>#DIV/0!</v>
          </cell>
          <cell r="ED160" t="e">
            <v>#DIV/0!</v>
          </cell>
          <cell r="EE160" t="e">
            <v>#DIV/0!</v>
          </cell>
          <cell r="EF160" t="e">
            <v>#DIV/0!</v>
          </cell>
          <cell r="EG160" t="e">
            <v>#DIV/0!</v>
          </cell>
          <cell r="EH160" t="e">
            <v>#DIV/0!</v>
          </cell>
          <cell r="EI160" t="e">
            <v>#DIV/0!</v>
          </cell>
          <cell r="EJ160" t="e">
            <v>#DIV/0!</v>
          </cell>
          <cell r="EK160" t="e">
            <v>#DIV/0!</v>
          </cell>
          <cell r="EL160" t="e">
            <v>#DIV/0!</v>
          </cell>
          <cell r="EM160" t="e">
            <v>#DIV/0!</v>
          </cell>
          <cell r="EN160" t="e">
            <v>#DIV/0!</v>
          </cell>
          <cell r="EO160" t="e">
            <v>#DIV/0!</v>
          </cell>
          <cell r="EP160" t="e">
            <v>#DIV/0!</v>
          </cell>
          <cell r="EQ160" t="e">
            <v>#DIV/0!</v>
          </cell>
          <cell r="ER160" t="e">
            <v>#DIV/0!</v>
          </cell>
          <cell r="ES160" t="e">
            <v>#DIV/0!</v>
          </cell>
          <cell r="ET160" t="e">
            <v>#DIV/0!</v>
          </cell>
          <cell r="EU160" t="e">
            <v>#DIV/0!</v>
          </cell>
          <cell r="EV160" t="e">
            <v>#DIV/0!</v>
          </cell>
          <cell r="EW160" t="e">
            <v>#DIV/0!</v>
          </cell>
          <cell r="EX160" t="e">
            <v>#DIV/0!</v>
          </cell>
          <cell r="EY160" t="e">
            <v>#DIV/0!</v>
          </cell>
          <cell r="EZ160" t="e">
            <v>#DIV/0!</v>
          </cell>
          <cell r="FA160" t="e">
            <v>#DIV/0!</v>
          </cell>
          <cell r="FB160" t="e">
            <v>#DIV/0!</v>
          </cell>
          <cell r="FC160" t="e">
            <v>#DIV/0!</v>
          </cell>
          <cell r="FD160" t="e">
            <v>#DIV/0!</v>
          </cell>
          <cell r="FE160" t="e">
            <v>#DIV/0!</v>
          </cell>
          <cell r="FF160" t="e">
            <v>#DIV/0!</v>
          </cell>
          <cell r="FG160" t="e">
            <v>#DIV/0!</v>
          </cell>
          <cell r="FH160" t="e">
            <v>#DIV/0!</v>
          </cell>
          <cell r="FI160" t="e">
            <v>#DIV/0!</v>
          </cell>
          <cell r="FJ160" t="e">
            <v>#DIV/0!</v>
          </cell>
          <cell r="FK160" t="e">
            <v>#DIV/0!</v>
          </cell>
          <cell r="FL160" t="e">
            <v>#DIV/0!</v>
          </cell>
          <cell r="FM160" t="e">
            <v>#DIV/0!</v>
          </cell>
          <cell r="FN160" t="e">
            <v>#DIV/0!</v>
          </cell>
          <cell r="FO160" t="e">
            <v>#DIV/0!</v>
          </cell>
          <cell r="FP160" t="e">
            <v>#DIV/0!</v>
          </cell>
          <cell r="FQ160" t="e">
            <v>#DIV/0!</v>
          </cell>
          <cell r="FR160" t="e">
            <v>#DIV/0!</v>
          </cell>
          <cell r="FS160" t="e">
            <v>#DIV/0!</v>
          </cell>
          <cell r="FT160" t="e">
            <v>#DIV/0!</v>
          </cell>
          <cell r="FU160" t="e">
            <v>#DIV/0!</v>
          </cell>
          <cell r="FV160" t="e">
            <v>#DIV/0!</v>
          </cell>
          <cell r="FW160" t="e">
            <v>#DIV/0!</v>
          </cell>
          <cell r="FX160" t="e">
            <v>#DIV/0!</v>
          </cell>
          <cell r="FY160" t="e">
            <v>#DIV/0!</v>
          </cell>
          <cell r="FZ160" t="e">
            <v>#DIV/0!</v>
          </cell>
          <cell r="GA160" t="e">
            <v>#DIV/0!</v>
          </cell>
          <cell r="GB160" t="e">
            <v>#DIV/0!</v>
          </cell>
          <cell r="GC160" t="e">
            <v>#DIV/0!</v>
          </cell>
          <cell r="GD160" t="e">
            <v>#DIV/0!</v>
          </cell>
          <cell r="GE160" t="e">
            <v>#DIV/0!</v>
          </cell>
          <cell r="GF160" t="e">
            <v>#DIV/0!</v>
          </cell>
          <cell r="GG160" t="e">
            <v>#DIV/0!</v>
          </cell>
          <cell r="GH160" t="e">
            <v>#DIV/0!</v>
          </cell>
          <cell r="GI160" t="e">
            <v>#DIV/0!</v>
          </cell>
          <cell r="GJ160" t="e">
            <v>#DIV/0!</v>
          </cell>
          <cell r="GK160" t="e">
            <v>#DIV/0!</v>
          </cell>
          <cell r="GL160" t="e">
            <v>#DIV/0!</v>
          </cell>
          <cell r="GM160" t="e">
            <v>#DIV/0!</v>
          </cell>
          <cell r="GN160" t="e">
            <v>#DIV/0!</v>
          </cell>
          <cell r="GO160" t="e">
            <v>#DIV/0!</v>
          </cell>
          <cell r="GP160" t="e">
            <v>#DIV/0!</v>
          </cell>
          <cell r="GR160" t="e">
            <v>#DIV/0!</v>
          </cell>
          <cell r="GS160" t="e">
            <v>#DIV/0!</v>
          </cell>
          <cell r="GT160" t="e">
            <v>#DIV/0!</v>
          </cell>
          <cell r="GU160" t="e">
            <v>#DIV/0!</v>
          </cell>
          <cell r="GV160" t="e">
            <v>#DIV/0!</v>
          </cell>
          <cell r="GW160" t="e">
            <v>#DIV/0!</v>
          </cell>
        </row>
        <row r="167"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</row>
        <row r="168"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/>
          </cell>
          <cell r="BJ168" t="str">
            <v/>
          </cell>
          <cell r="BK168" t="str">
            <v/>
          </cell>
          <cell r="BL168" t="str">
            <v/>
          </cell>
          <cell r="BM168" t="str">
            <v/>
          </cell>
          <cell r="BN168" t="str">
            <v/>
          </cell>
          <cell r="BO168" t="str">
            <v/>
          </cell>
          <cell r="BP168" t="str">
            <v/>
          </cell>
          <cell r="BQ168" t="str">
            <v/>
          </cell>
          <cell r="BR168" t="str">
            <v/>
          </cell>
          <cell r="BS168" t="str">
            <v/>
          </cell>
          <cell r="BT168" t="str">
            <v/>
          </cell>
          <cell r="BU168" t="str">
            <v/>
          </cell>
          <cell r="BV168" t="str">
            <v/>
          </cell>
          <cell r="BW168" t="str">
            <v/>
          </cell>
          <cell r="BX168" t="str">
            <v/>
          </cell>
          <cell r="BY168" t="str">
            <v/>
          </cell>
          <cell r="BZ168" t="str">
            <v/>
          </cell>
          <cell r="CA168" t="str">
            <v/>
          </cell>
          <cell r="CB168" t="str">
            <v/>
          </cell>
          <cell r="CC168" t="str">
            <v/>
          </cell>
          <cell r="CD168" t="str">
            <v/>
          </cell>
          <cell r="CE168" t="str">
            <v/>
          </cell>
          <cell r="CF168" t="str">
            <v/>
          </cell>
          <cell r="CG168" t="str">
            <v/>
          </cell>
          <cell r="CH168" t="str">
            <v/>
          </cell>
          <cell r="CI168" t="str">
            <v/>
          </cell>
          <cell r="CJ168" t="str">
            <v/>
          </cell>
          <cell r="CK168" t="str">
            <v/>
          </cell>
          <cell r="CL168" t="str">
            <v/>
          </cell>
          <cell r="CM168" t="str">
            <v/>
          </cell>
          <cell r="CN168" t="str">
            <v/>
          </cell>
          <cell r="CO168" t="str">
            <v/>
          </cell>
          <cell r="CP168" t="str">
            <v/>
          </cell>
          <cell r="CQ168" t="str">
            <v/>
          </cell>
          <cell r="CR168" t="str">
            <v/>
          </cell>
          <cell r="CS168" t="str">
            <v/>
          </cell>
          <cell r="CT168" t="str">
            <v/>
          </cell>
          <cell r="CU168" t="str">
            <v/>
          </cell>
          <cell r="CV168" t="str">
            <v/>
          </cell>
          <cell r="CW168" t="str">
            <v/>
          </cell>
          <cell r="CX168" t="str">
            <v/>
          </cell>
          <cell r="CY168" t="str">
            <v/>
          </cell>
          <cell r="CZ168" t="str">
            <v/>
          </cell>
          <cell r="DA168" t="str">
            <v/>
          </cell>
          <cell r="DB168" t="str">
            <v/>
          </cell>
          <cell r="DC168" t="str">
            <v/>
          </cell>
          <cell r="DD168" t="str">
            <v/>
          </cell>
          <cell r="DE168" t="str">
            <v/>
          </cell>
          <cell r="DF168" t="str">
            <v/>
          </cell>
          <cell r="DG168" t="str">
            <v/>
          </cell>
          <cell r="DH168" t="str">
            <v/>
          </cell>
          <cell r="DI168" t="str">
            <v/>
          </cell>
          <cell r="DJ168" t="str">
            <v/>
          </cell>
          <cell r="DK168" t="str">
            <v/>
          </cell>
          <cell r="DL168" t="str">
            <v/>
          </cell>
          <cell r="DM168" t="str">
            <v/>
          </cell>
          <cell r="DN168" t="str">
            <v/>
          </cell>
          <cell r="DO168" t="str">
            <v/>
          </cell>
          <cell r="DP168" t="str">
            <v/>
          </cell>
          <cell r="DQ168" t="str">
            <v/>
          </cell>
          <cell r="DR168" t="str">
            <v/>
          </cell>
          <cell r="DS168" t="str">
            <v/>
          </cell>
          <cell r="DT168" t="str">
            <v/>
          </cell>
          <cell r="DU168" t="str">
            <v/>
          </cell>
          <cell r="DV168" t="str">
            <v/>
          </cell>
          <cell r="DW168" t="str">
            <v/>
          </cell>
          <cell r="DX168" t="str">
            <v/>
          </cell>
          <cell r="DY168" t="str">
            <v/>
          </cell>
          <cell r="DZ168" t="str">
            <v/>
          </cell>
          <cell r="EA168" t="str">
            <v/>
          </cell>
          <cell r="EB168" t="str">
            <v/>
          </cell>
          <cell r="EC168" t="str">
            <v/>
          </cell>
          <cell r="ED168" t="str">
            <v/>
          </cell>
          <cell r="EE168" t="str">
            <v/>
          </cell>
          <cell r="EF168" t="str">
            <v/>
          </cell>
          <cell r="EG168" t="str">
            <v/>
          </cell>
          <cell r="EH168" t="str">
            <v/>
          </cell>
          <cell r="EI168" t="str">
            <v/>
          </cell>
          <cell r="EJ168" t="str">
            <v/>
          </cell>
          <cell r="EK168" t="str">
            <v/>
          </cell>
          <cell r="EL168" t="str">
            <v/>
          </cell>
          <cell r="EM168" t="str">
            <v/>
          </cell>
          <cell r="EN168" t="str">
            <v/>
          </cell>
          <cell r="EO168" t="str">
            <v/>
          </cell>
          <cell r="EP168" t="str">
            <v/>
          </cell>
          <cell r="EQ168" t="str">
            <v/>
          </cell>
          <cell r="ER168" t="str">
            <v/>
          </cell>
          <cell r="ES168" t="str">
            <v/>
          </cell>
          <cell r="ET168" t="str">
            <v/>
          </cell>
          <cell r="EU168" t="str">
            <v/>
          </cell>
          <cell r="EV168" t="str">
            <v/>
          </cell>
          <cell r="EW168" t="str">
            <v/>
          </cell>
          <cell r="EX168" t="str">
            <v/>
          </cell>
          <cell r="EY168" t="str">
            <v/>
          </cell>
          <cell r="EZ168" t="str">
            <v/>
          </cell>
          <cell r="FA168" t="str">
            <v/>
          </cell>
          <cell r="FB168" t="str">
            <v/>
          </cell>
          <cell r="FC168" t="str">
            <v/>
          </cell>
          <cell r="FD168" t="str">
            <v/>
          </cell>
          <cell r="FE168" t="str">
            <v/>
          </cell>
          <cell r="FF168" t="str">
            <v/>
          </cell>
          <cell r="FG168" t="str">
            <v/>
          </cell>
          <cell r="FH168" t="str">
            <v/>
          </cell>
          <cell r="FI168" t="str">
            <v/>
          </cell>
          <cell r="FJ168" t="str">
            <v/>
          </cell>
          <cell r="FK168" t="str">
            <v/>
          </cell>
          <cell r="FL168" t="str">
            <v/>
          </cell>
          <cell r="FM168" t="str">
            <v/>
          </cell>
          <cell r="FN168" t="str">
            <v/>
          </cell>
          <cell r="FO168" t="str">
            <v/>
          </cell>
          <cell r="FP168" t="str">
            <v/>
          </cell>
          <cell r="FQ168" t="str">
            <v/>
          </cell>
          <cell r="FR168" t="str">
            <v/>
          </cell>
          <cell r="FS168" t="str">
            <v/>
          </cell>
          <cell r="FT168" t="str">
            <v/>
          </cell>
          <cell r="FU168" t="str">
            <v/>
          </cell>
          <cell r="FV168" t="str">
            <v/>
          </cell>
          <cell r="FW168" t="str">
            <v/>
          </cell>
          <cell r="FX168" t="str">
            <v/>
          </cell>
          <cell r="FY168" t="str">
            <v/>
          </cell>
          <cell r="FZ168" t="str">
            <v/>
          </cell>
          <cell r="GA168" t="str">
            <v/>
          </cell>
          <cell r="GB168" t="str">
            <v/>
          </cell>
          <cell r="GC168" t="str">
            <v/>
          </cell>
          <cell r="GD168" t="str">
            <v/>
          </cell>
          <cell r="GE168" t="str">
            <v/>
          </cell>
          <cell r="GF168" t="str">
            <v/>
          </cell>
          <cell r="GG168" t="str">
            <v/>
          </cell>
          <cell r="GH168" t="str">
            <v/>
          </cell>
          <cell r="GI168" t="str">
            <v/>
          </cell>
          <cell r="GJ168" t="str">
            <v/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</row>
        <row r="169"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  <cell r="BH169" t="str">
            <v/>
          </cell>
          <cell r="BI169" t="str">
            <v/>
          </cell>
          <cell r="BJ169" t="str">
            <v/>
          </cell>
          <cell r="BK169" t="str">
            <v/>
          </cell>
          <cell r="BL169" t="str">
            <v/>
          </cell>
          <cell r="BM169" t="str">
            <v/>
          </cell>
          <cell r="BN169" t="str">
            <v/>
          </cell>
          <cell r="BO169" t="str">
            <v/>
          </cell>
          <cell r="BP169" t="str">
            <v/>
          </cell>
          <cell r="BQ169" t="str">
            <v/>
          </cell>
          <cell r="BR169" t="str">
            <v/>
          </cell>
          <cell r="BS169" t="str">
            <v/>
          </cell>
          <cell r="BT169" t="str">
            <v/>
          </cell>
          <cell r="BU169" t="str">
            <v/>
          </cell>
          <cell r="BV169" t="str">
            <v/>
          </cell>
          <cell r="BW169" t="str">
            <v/>
          </cell>
          <cell r="BX169" t="str">
            <v/>
          </cell>
          <cell r="BY169" t="str">
            <v/>
          </cell>
          <cell r="BZ169" t="str">
            <v/>
          </cell>
          <cell r="CA169" t="str">
            <v/>
          </cell>
          <cell r="CB169" t="str">
            <v/>
          </cell>
          <cell r="CC169" t="str">
            <v/>
          </cell>
          <cell r="CD169" t="str">
            <v/>
          </cell>
          <cell r="CE169" t="str">
            <v/>
          </cell>
          <cell r="CF169" t="str">
            <v/>
          </cell>
          <cell r="CG169" t="str">
            <v/>
          </cell>
          <cell r="CH169" t="str">
            <v/>
          </cell>
          <cell r="CI169" t="str">
            <v/>
          </cell>
          <cell r="CJ169" t="str">
            <v/>
          </cell>
          <cell r="CK169" t="str">
            <v/>
          </cell>
          <cell r="CL169" t="str">
            <v/>
          </cell>
          <cell r="CM169" t="str">
            <v/>
          </cell>
          <cell r="CN169" t="str">
            <v/>
          </cell>
          <cell r="CO169" t="str">
            <v/>
          </cell>
          <cell r="CP169" t="str">
            <v/>
          </cell>
          <cell r="CQ169" t="str">
            <v/>
          </cell>
          <cell r="CR169" t="str">
            <v/>
          </cell>
          <cell r="CS169" t="str">
            <v/>
          </cell>
          <cell r="CT169" t="str">
            <v/>
          </cell>
          <cell r="CU169" t="str">
            <v/>
          </cell>
          <cell r="CV169" t="str">
            <v/>
          </cell>
          <cell r="CW169" t="str">
            <v/>
          </cell>
          <cell r="CX169" t="str">
            <v/>
          </cell>
          <cell r="CY169" t="str">
            <v/>
          </cell>
          <cell r="CZ169" t="str">
            <v/>
          </cell>
          <cell r="DA169" t="str">
            <v/>
          </cell>
          <cell r="DB169" t="str">
            <v/>
          </cell>
          <cell r="DC169" t="str">
            <v/>
          </cell>
          <cell r="DD169" t="str">
            <v/>
          </cell>
          <cell r="DE169" t="str">
            <v/>
          </cell>
          <cell r="DF169" t="str">
            <v/>
          </cell>
          <cell r="DG169" t="str">
            <v/>
          </cell>
          <cell r="DH169" t="str">
            <v/>
          </cell>
          <cell r="DI169" t="str">
            <v/>
          </cell>
          <cell r="DJ169" t="str">
            <v/>
          </cell>
          <cell r="DK169" t="str">
            <v/>
          </cell>
          <cell r="DL169" t="str">
            <v/>
          </cell>
          <cell r="DM169" t="str">
            <v/>
          </cell>
          <cell r="DN169" t="str">
            <v/>
          </cell>
          <cell r="DO169" t="str">
            <v/>
          </cell>
          <cell r="DP169" t="str">
            <v/>
          </cell>
          <cell r="DQ169" t="str">
            <v/>
          </cell>
          <cell r="DR169" t="str">
            <v/>
          </cell>
          <cell r="DS169" t="str">
            <v/>
          </cell>
          <cell r="DT169" t="str">
            <v/>
          </cell>
          <cell r="DU169" t="str">
            <v/>
          </cell>
          <cell r="DV169" t="str">
            <v/>
          </cell>
          <cell r="DW169" t="str">
            <v/>
          </cell>
          <cell r="DX169" t="str">
            <v/>
          </cell>
          <cell r="DY169" t="str">
            <v/>
          </cell>
          <cell r="DZ169" t="str">
            <v/>
          </cell>
          <cell r="EA169" t="str">
            <v/>
          </cell>
          <cell r="EB169" t="str">
            <v/>
          </cell>
          <cell r="EC169" t="str">
            <v/>
          </cell>
          <cell r="ED169" t="str">
            <v/>
          </cell>
          <cell r="EE169" t="str">
            <v/>
          </cell>
          <cell r="EF169" t="str">
            <v/>
          </cell>
          <cell r="EG169" t="str">
            <v/>
          </cell>
          <cell r="EH169" t="str">
            <v/>
          </cell>
          <cell r="EI169" t="str">
            <v/>
          </cell>
          <cell r="EJ169" t="str">
            <v/>
          </cell>
          <cell r="EK169" t="str">
            <v/>
          </cell>
          <cell r="EL169" t="str">
            <v/>
          </cell>
          <cell r="EM169" t="str">
            <v/>
          </cell>
          <cell r="EN169" t="str">
            <v/>
          </cell>
          <cell r="EO169" t="str">
            <v/>
          </cell>
          <cell r="EP169" t="str">
            <v/>
          </cell>
          <cell r="EQ169" t="str">
            <v/>
          </cell>
          <cell r="ER169" t="str">
            <v/>
          </cell>
          <cell r="ES169" t="str">
            <v/>
          </cell>
          <cell r="ET169" t="str">
            <v/>
          </cell>
          <cell r="EU169" t="str">
            <v/>
          </cell>
          <cell r="EV169" t="str">
            <v/>
          </cell>
          <cell r="EW169" t="str">
            <v/>
          </cell>
          <cell r="EX169" t="str">
            <v/>
          </cell>
          <cell r="EY169" t="str">
            <v/>
          </cell>
          <cell r="EZ169" t="str">
            <v/>
          </cell>
          <cell r="FA169" t="str">
            <v/>
          </cell>
          <cell r="FB169" t="str">
            <v/>
          </cell>
          <cell r="FC169" t="str">
            <v/>
          </cell>
          <cell r="FD169" t="str">
            <v/>
          </cell>
          <cell r="FE169" t="str">
            <v/>
          </cell>
          <cell r="FF169" t="str">
            <v/>
          </cell>
          <cell r="FG169" t="str">
            <v/>
          </cell>
          <cell r="FH169" t="str">
            <v/>
          </cell>
          <cell r="FI169" t="str">
            <v/>
          </cell>
          <cell r="FJ169" t="str">
            <v/>
          </cell>
          <cell r="FK169" t="str">
            <v/>
          </cell>
          <cell r="FL169" t="str">
            <v/>
          </cell>
          <cell r="FM169" t="str">
            <v/>
          </cell>
          <cell r="FN169" t="str">
            <v/>
          </cell>
          <cell r="FO169" t="str">
            <v/>
          </cell>
          <cell r="FP169" t="str">
            <v/>
          </cell>
          <cell r="FQ169" t="str">
            <v/>
          </cell>
          <cell r="FR169" t="str">
            <v/>
          </cell>
          <cell r="FS169" t="str">
            <v/>
          </cell>
          <cell r="FT169" t="str">
            <v/>
          </cell>
          <cell r="FU169" t="str">
            <v/>
          </cell>
          <cell r="FV169" t="str">
            <v/>
          </cell>
          <cell r="FW169" t="str">
            <v/>
          </cell>
          <cell r="FX169" t="str">
            <v/>
          </cell>
          <cell r="FY169" t="str">
            <v/>
          </cell>
          <cell r="FZ169" t="str">
            <v/>
          </cell>
          <cell r="GA169" t="str">
            <v/>
          </cell>
          <cell r="GB169" t="str">
            <v/>
          </cell>
          <cell r="GC169" t="str">
            <v/>
          </cell>
          <cell r="GD169" t="str">
            <v/>
          </cell>
          <cell r="GE169" t="str">
            <v/>
          </cell>
          <cell r="GF169" t="str">
            <v/>
          </cell>
          <cell r="GG169" t="str">
            <v/>
          </cell>
          <cell r="GH169" t="str">
            <v/>
          </cell>
          <cell r="GI169" t="str">
            <v/>
          </cell>
          <cell r="GJ169" t="str">
            <v/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</row>
        <row r="170"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  <cell r="BH170" t="str">
            <v/>
          </cell>
          <cell r="BI170" t="str">
            <v/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  <cell r="EW170" t="str">
            <v/>
          </cell>
          <cell r="EX170" t="str">
            <v/>
          </cell>
          <cell r="EY170" t="str">
            <v/>
          </cell>
          <cell r="EZ170" t="str">
            <v/>
          </cell>
          <cell r="FA170" t="str">
            <v/>
          </cell>
          <cell r="FB170" t="str">
            <v/>
          </cell>
          <cell r="FC170" t="str">
            <v/>
          </cell>
          <cell r="FD170" t="str">
            <v/>
          </cell>
          <cell r="FE170" t="str">
            <v/>
          </cell>
          <cell r="FF170" t="str">
            <v/>
          </cell>
          <cell r="FG170" t="str">
            <v/>
          </cell>
          <cell r="FH170" t="str">
            <v/>
          </cell>
          <cell r="FI170" t="str">
            <v/>
          </cell>
          <cell r="FJ170" t="str">
            <v/>
          </cell>
          <cell r="FK170" t="str">
            <v/>
          </cell>
          <cell r="FL170" t="str">
            <v/>
          </cell>
          <cell r="FM170" t="str">
            <v/>
          </cell>
          <cell r="FN170" t="str">
            <v/>
          </cell>
          <cell r="FO170" t="str">
            <v/>
          </cell>
          <cell r="FP170" t="str">
            <v/>
          </cell>
          <cell r="FQ170" t="str">
            <v/>
          </cell>
          <cell r="FR170" t="str">
            <v/>
          </cell>
          <cell r="FS170" t="str">
            <v/>
          </cell>
          <cell r="FT170" t="str">
            <v/>
          </cell>
          <cell r="FU170" t="str">
            <v/>
          </cell>
          <cell r="FV170" t="str">
            <v/>
          </cell>
          <cell r="FW170" t="str">
            <v/>
          </cell>
          <cell r="FX170" t="str">
            <v/>
          </cell>
          <cell r="FY170" t="str">
            <v/>
          </cell>
          <cell r="FZ170" t="str">
            <v/>
          </cell>
          <cell r="GA170" t="str">
            <v/>
          </cell>
          <cell r="GB170" t="str">
            <v/>
          </cell>
          <cell r="GC170" t="str">
            <v/>
          </cell>
          <cell r="GD170" t="str">
            <v/>
          </cell>
          <cell r="GE170" t="str">
            <v/>
          </cell>
          <cell r="GF170" t="str">
            <v/>
          </cell>
          <cell r="GG170" t="str">
            <v/>
          </cell>
          <cell r="GH170" t="str">
            <v/>
          </cell>
          <cell r="GI170" t="str">
            <v/>
          </cell>
          <cell r="GJ170" t="str">
            <v/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</row>
        <row r="171">
          <cell r="I171" t="e">
            <v>#VALUE!</v>
          </cell>
          <cell r="J171" t="e">
            <v>#VALUE!</v>
          </cell>
          <cell r="K171" t="e">
            <v>#VALUE!</v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  <cell r="BH171" t="str">
            <v/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  <cell r="EX171" t="str">
            <v/>
          </cell>
          <cell r="EY171" t="str">
            <v/>
          </cell>
          <cell r="EZ171" t="str">
            <v/>
          </cell>
          <cell r="FA171" t="str">
            <v/>
          </cell>
          <cell r="FB171" t="str">
            <v/>
          </cell>
          <cell r="FC171" t="str">
            <v/>
          </cell>
          <cell r="FD171" t="str">
            <v/>
          </cell>
          <cell r="FE171" t="str">
            <v/>
          </cell>
          <cell r="FF171" t="str">
            <v/>
          </cell>
          <cell r="FG171" t="str">
            <v/>
          </cell>
          <cell r="FH171" t="str">
            <v/>
          </cell>
          <cell r="FI171" t="str">
            <v/>
          </cell>
          <cell r="FJ171" t="str">
            <v/>
          </cell>
          <cell r="FK171" t="str">
            <v/>
          </cell>
          <cell r="FL171" t="str">
            <v/>
          </cell>
          <cell r="FM171" t="str">
            <v/>
          </cell>
          <cell r="FN171" t="str">
            <v/>
          </cell>
          <cell r="FO171" t="str">
            <v/>
          </cell>
          <cell r="FP171" t="str">
            <v/>
          </cell>
          <cell r="FQ171" t="str">
            <v/>
          </cell>
          <cell r="FR171" t="str">
            <v/>
          </cell>
          <cell r="FS171" t="str">
            <v/>
          </cell>
          <cell r="FT171" t="str">
            <v/>
          </cell>
          <cell r="FU171" t="str">
            <v/>
          </cell>
          <cell r="FV171" t="str">
            <v/>
          </cell>
          <cell r="FW171" t="str">
            <v/>
          </cell>
          <cell r="FX171" t="str">
            <v/>
          </cell>
          <cell r="FY171" t="str">
            <v/>
          </cell>
          <cell r="FZ171" t="str">
            <v/>
          </cell>
          <cell r="GA171" t="str">
            <v/>
          </cell>
          <cell r="GB171" t="str">
            <v/>
          </cell>
          <cell r="GC171" t="str">
            <v/>
          </cell>
          <cell r="GD171" t="str">
            <v/>
          </cell>
          <cell r="GE171" t="str">
            <v/>
          </cell>
          <cell r="GF171" t="str">
            <v/>
          </cell>
          <cell r="GG171" t="str">
            <v/>
          </cell>
          <cell r="GH171" t="str">
            <v/>
          </cell>
          <cell r="GI171" t="str">
            <v/>
          </cell>
          <cell r="GJ171" t="str">
            <v/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</row>
        <row r="172"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</row>
        <row r="174"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R174" t="e">
            <v>#DIV/0!</v>
          </cell>
          <cell r="GS174" t="e">
            <v>#DIV/0!</v>
          </cell>
          <cell r="GT174" t="e">
            <v>#DIV/0!</v>
          </cell>
          <cell r="GU174" t="e">
            <v>#DIV/0!</v>
          </cell>
          <cell r="GV174" t="e">
            <v>#REF!</v>
          </cell>
          <cell r="GW174" t="e">
            <v>#DIV/0!</v>
          </cell>
        </row>
        <row r="177"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</row>
        <row r="178"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</row>
        <row r="179"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</row>
        <row r="180"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</row>
        <row r="181"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  <cell r="BW181" t="str">
            <v/>
          </cell>
          <cell r="BX181" t="str">
            <v/>
          </cell>
          <cell r="BY181" t="str">
            <v/>
          </cell>
          <cell r="BZ181" t="str">
            <v/>
          </cell>
          <cell r="CA181" t="str">
            <v/>
          </cell>
          <cell r="CB181" t="str">
            <v/>
          </cell>
          <cell r="CC181" t="str">
            <v/>
          </cell>
          <cell r="CD181" t="str">
            <v/>
          </cell>
          <cell r="CE181" t="str">
            <v/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 t="str">
            <v/>
          </cell>
          <cell r="CY181" t="str">
            <v/>
          </cell>
          <cell r="CZ181" t="str">
            <v/>
          </cell>
          <cell r="DA181" t="str">
            <v/>
          </cell>
          <cell r="DB181" t="str">
            <v/>
          </cell>
          <cell r="DC181" t="str">
            <v/>
          </cell>
          <cell r="DD181" t="str">
            <v/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  <cell r="DL181" t="str">
            <v/>
          </cell>
          <cell r="DM181" t="str">
            <v/>
          </cell>
          <cell r="DN181" t="str">
            <v/>
          </cell>
          <cell r="DO181" t="str">
            <v/>
          </cell>
          <cell r="DP181" t="str">
            <v/>
          </cell>
          <cell r="DQ181" t="str">
            <v/>
          </cell>
          <cell r="DR181" t="str">
            <v/>
          </cell>
          <cell r="DS181" t="str">
            <v/>
          </cell>
          <cell r="DT181" t="str">
            <v/>
          </cell>
          <cell r="DU181" t="str">
            <v/>
          </cell>
          <cell r="DV181" t="str">
            <v/>
          </cell>
          <cell r="DW181" t="str">
            <v/>
          </cell>
          <cell r="DX181" t="str">
            <v/>
          </cell>
          <cell r="DY181" t="str">
            <v/>
          </cell>
          <cell r="DZ181" t="str">
            <v/>
          </cell>
          <cell r="EA181" t="str">
            <v/>
          </cell>
          <cell r="EB181" t="str">
            <v/>
          </cell>
          <cell r="EC181" t="str">
            <v/>
          </cell>
          <cell r="ED181" t="str">
            <v/>
          </cell>
          <cell r="EE181" t="str">
            <v/>
          </cell>
          <cell r="EF181" t="str">
            <v/>
          </cell>
          <cell r="EG181" t="str">
            <v/>
          </cell>
          <cell r="EH181" t="str">
            <v/>
          </cell>
          <cell r="EI181" t="str">
            <v/>
          </cell>
          <cell r="EJ181" t="str">
            <v/>
          </cell>
          <cell r="EK181" t="str">
            <v/>
          </cell>
          <cell r="EL181" t="str">
            <v/>
          </cell>
          <cell r="EM181" t="str">
            <v/>
          </cell>
          <cell r="EN181" t="str">
            <v/>
          </cell>
          <cell r="EO181" t="str">
            <v/>
          </cell>
          <cell r="EP181" t="str">
            <v/>
          </cell>
          <cell r="EQ181" t="str">
            <v/>
          </cell>
          <cell r="ER181" t="str">
            <v/>
          </cell>
          <cell r="ES181" t="str">
            <v/>
          </cell>
          <cell r="ET181" t="str">
            <v/>
          </cell>
          <cell r="EU181" t="str">
            <v/>
          </cell>
          <cell r="EV181" t="str">
            <v/>
          </cell>
          <cell r="EW181" t="str">
            <v/>
          </cell>
          <cell r="EX181" t="str">
            <v/>
          </cell>
          <cell r="EY181" t="str">
            <v/>
          </cell>
          <cell r="EZ181" t="str">
            <v/>
          </cell>
          <cell r="FA181" t="str">
            <v/>
          </cell>
          <cell r="FB181" t="str">
            <v/>
          </cell>
          <cell r="FC181" t="str">
            <v/>
          </cell>
          <cell r="FD181" t="str">
            <v/>
          </cell>
          <cell r="FE181" t="str">
            <v/>
          </cell>
          <cell r="FF181" t="str">
            <v/>
          </cell>
          <cell r="FG181" t="str">
            <v/>
          </cell>
          <cell r="FH181" t="str">
            <v/>
          </cell>
          <cell r="FI181" t="str">
            <v/>
          </cell>
          <cell r="FJ181" t="str">
            <v/>
          </cell>
          <cell r="FK181" t="str">
            <v/>
          </cell>
          <cell r="FL181" t="str">
            <v/>
          </cell>
          <cell r="FM181" t="str">
            <v/>
          </cell>
          <cell r="FN181" t="str">
            <v/>
          </cell>
          <cell r="FO181" t="str">
            <v/>
          </cell>
          <cell r="FP181" t="str">
            <v/>
          </cell>
          <cell r="FQ181" t="str">
            <v/>
          </cell>
          <cell r="FR181" t="str">
            <v/>
          </cell>
          <cell r="FS181" t="str">
            <v/>
          </cell>
          <cell r="FT181" t="str">
            <v/>
          </cell>
          <cell r="FU181" t="str">
            <v/>
          </cell>
          <cell r="FV181" t="str">
            <v/>
          </cell>
          <cell r="FW181" t="str">
            <v/>
          </cell>
          <cell r="FX181" t="str">
            <v/>
          </cell>
          <cell r="FY181" t="str">
            <v/>
          </cell>
          <cell r="FZ181" t="str">
            <v/>
          </cell>
          <cell r="GA181" t="str">
            <v/>
          </cell>
          <cell r="GB181" t="str">
            <v/>
          </cell>
          <cell r="GC181" t="str">
            <v/>
          </cell>
          <cell r="GD181" t="str">
            <v/>
          </cell>
          <cell r="GE181" t="str">
            <v/>
          </cell>
          <cell r="GF181" t="str">
            <v/>
          </cell>
          <cell r="GG181" t="str">
            <v/>
          </cell>
          <cell r="GH181" t="str">
            <v/>
          </cell>
          <cell r="GI181" t="str">
            <v/>
          </cell>
          <cell r="GJ181" t="str">
            <v/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</row>
        <row r="182"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</row>
        <row r="187"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</row>
        <row r="188"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</row>
        <row r="189"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</row>
        <row r="190"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</row>
        <row r="191"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 t="str">
            <v/>
          </cell>
          <cell r="BO191" t="str">
            <v/>
          </cell>
          <cell r="BP191" t="str">
            <v/>
          </cell>
          <cell r="BQ191" t="str">
            <v/>
          </cell>
          <cell r="BR191" t="str">
            <v/>
          </cell>
          <cell r="BS191" t="str">
            <v/>
          </cell>
          <cell r="BT191" t="str">
            <v/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  <cell r="FJ191" t="str">
            <v/>
          </cell>
          <cell r="FK191" t="str">
            <v/>
          </cell>
          <cell r="FL191" t="str">
            <v/>
          </cell>
          <cell r="FM191" t="str">
            <v/>
          </cell>
          <cell r="FN191" t="str">
            <v/>
          </cell>
          <cell r="FO191" t="str">
            <v/>
          </cell>
          <cell r="FP191" t="str">
            <v/>
          </cell>
          <cell r="FQ191" t="str">
            <v/>
          </cell>
          <cell r="FR191" t="str">
            <v/>
          </cell>
          <cell r="FS191" t="str">
            <v/>
          </cell>
          <cell r="FT191" t="str">
            <v/>
          </cell>
          <cell r="FU191" t="str">
            <v/>
          </cell>
          <cell r="FV191" t="str">
            <v/>
          </cell>
          <cell r="FW191" t="str">
            <v/>
          </cell>
          <cell r="FX191" t="str">
            <v/>
          </cell>
          <cell r="FY191" t="str">
            <v/>
          </cell>
          <cell r="FZ191" t="str">
            <v/>
          </cell>
          <cell r="GA191" t="str">
            <v/>
          </cell>
          <cell r="GB191" t="str">
            <v/>
          </cell>
          <cell r="GC191" t="str">
            <v/>
          </cell>
          <cell r="GD191" t="str">
            <v/>
          </cell>
          <cell r="GE191" t="str">
            <v/>
          </cell>
          <cell r="GF191" t="str">
            <v/>
          </cell>
          <cell r="GG191" t="str">
            <v/>
          </cell>
          <cell r="GH191" t="str">
            <v/>
          </cell>
          <cell r="GI191" t="str">
            <v/>
          </cell>
          <cell r="GJ191" t="str">
            <v/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</row>
        <row r="192"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</row>
        <row r="197"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</row>
        <row r="199"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</row>
        <row r="200"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</row>
        <row r="201"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/>
          </cell>
          <cell r="BJ201" t="str">
            <v/>
          </cell>
          <cell r="BK201" t="str">
            <v/>
          </cell>
          <cell r="BL201" t="str">
            <v/>
          </cell>
          <cell r="BM201" t="str">
            <v/>
          </cell>
          <cell r="BN201" t="str">
            <v/>
          </cell>
          <cell r="BO201" t="str">
            <v/>
          </cell>
          <cell r="BP201" t="str">
            <v/>
          </cell>
          <cell r="BQ201" t="str">
            <v/>
          </cell>
          <cell r="BR201" t="str">
            <v/>
          </cell>
          <cell r="BS201" t="str">
            <v/>
          </cell>
          <cell r="BT201" t="str">
            <v/>
          </cell>
          <cell r="BU201" t="str">
            <v/>
          </cell>
          <cell r="BV201" t="str">
            <v/>
          </cell>
          <cell r="BW201" t="str">
            <v/>
          </cell>
          <cell r="BX201" t="str">
            <v/>
          </cell>
          <cell r="BY201" t="str">
            <v/>
          </cell>
          <cell r="BZ201" t="str">
            <v/>
          </cell>
          <cell r="CA201" t="str">
            <v/>
          </cell>
          <cell r="CB201" t="str">
            <v/>
          </cell>
          <cell r="CC201" t="str">
            <v/>
          </cell>
          <cell r="CD201" t="str">
            <v/>
          </cell>
          <cell r="CE201" t="str">
            <v/>
          </cell>
          <cell r="CF201" t="str">
            <v/>
          </cell>
          <cell r="CG201" t="str">
            <v/>
          </cell>
          <cell r="CH201" t="str">
            <v/>
          </cell>
          <cell r="CI201" t="str">
            <v/>
          </cell>
          <cell r="CJ201" t="str">
            <v/>
          </cell>
          <cell r="CK201" t="str">
            <v/>
          </cell>
          <cell r="CL201" t="str">
            <v/>
          </cell>
          <cell r="CM201" t="str">
            <v/>
          </cell>
          <cell r="CN201" t="str">
            <v/>
          </cell>
          <cell r="CO201" t="str">
            <v/>
          </cell>
          <cell r="CP201" t="str">
            <v/>
          </cell>
          <cell r="CQ201" t="str">
            <v/>
          </cell>
          <cell r="CR201" t="str">
            <v/>
          </cell>
          <cell r="CS201" t="str">
            <v/>
          </cell>
          <cell r="CT201" t="str">
            <v/>
          </cell>
          <cell r="CU201" t="str">
            <v/>
          </cell>
          <cell r="CV201" t="str">
            <v/>
          </cell>
          <cell r="CW201" t="str">
            <v/>
          </cell>
          <cell r="CX201" t="str">
            <v/>
          </cell>
          <cell r="CY201" t="str">
            <v/>
          </cell>
          <cell r="CZ201" t="str">
            <v/>
          </cell>
          <cell r="DA201" t="str">
            <v/>
          </cell>
          <cell r="DB201" t="str">
            <v/>
          </cell>
          <cell r="DC201" t="str">
            <v/>
          </cell>
          <cell r="DD201" t="str">
            <v/>
          </cell>
          <cell r="DE201" t="str">
            <v/>
          </cell>
          <cell r="DF201" t="str">
            <v/>
          </cell>
          <cell r="DG201" t="str">
            <v/>
          </cell>
          <cell r="DH201" t="str">
            <v/>
          </cell>
          <cell r="DI201" t="str">
            <v/>
          </cell>
          <cell r="DJ201" t="str">
            <v/>
          </cell>
          <cell r="DK201" t="str">
            <v/>
          </cell>
          <cell r="DL201" t="str">
            <v/>
          </cell>
          <cell r="DM201" t="str">
            <v/>
          </cell>
          <cell r="DN201" t="str">
            <v/>
          </cell>
          <cell r="DO201" t="str">
            <v/>
          </cell>
          <cell r="DP201" t="str">
            <v/>
          </cell>
          <cell r="DQ201" t="str">
            <v/>
          </cell>
          <cell r="DR201" t="str">
            <v/>
          </cell>
          <cell r="DS201" t="str">
            <v/>
          </cell>
          <cell r="DT201" t="str">
            <v/>
          </cell>
          <cell r="DU201" t="str">
            <v/>
          </cell>
          <cell r="DV201" t="str">
            <v/>
          </cell>
          <cell r="DW201" t="str">
            <v/>
          </cell>
          <cell r="DX201" t="str">
            <v/>
          </cell>
          <cell r="DY201" t="str">
            <v/>
          </cell>
          <cell r="DZ201" t="str">
            <v/>
          </cell>
          <cell r="EA201" t="str">
            <v/>
          </cell>
          <cell r="EB201" t="str">
            <v/>
          </cell>
          <cell r="EC201" t="str">
            <v/>
          </cell>
          <cell r="ED201" t="str">
            <v/>
          </cell>
          <cell r="EE201" t="str">
            <v/>
          </cell>
          <cell r="EF201" t="str">
            <v/>
          </cell>
          <cell r="EG201" t="str">
            <v/>
          </cell>
          <cell r="EH201" t="str">
            <v/>
          </cell>
          <cell r="EI201" t="str">
            <v/>
          </cell>
          <cell r="EJ201" t="str">
            <v/>
          </cell>
          <cell r="EK201" t="str">
            <v/>
          </cell>
          <cell r="EL201" t="str">
            <v/>
          </cell>
          <cell r="EM201" t="str">
            <v/>
          </cell>
          <cell r="EN201" t="str">
            <v/>
          </cell>
          <cell r="EO201" t="str">
            <v/>
          </cell>
          <cell r="EP201" t="str">
            <v/>
          </cell>
          <cell r="EQ201" t="str">
            <v/>
          </cell>
          <cell r="ER201" t="str">
            <v/>
          </cell>
          <cell r="ES201" t="str">
            <v/>
          </cell>
          <cell r="ET201" t="str">
            <v/>
          </cell>
          <cell r="EU201" t="str">
            <v/>
          </cell>
          <cell r="EV201" t="str">
            <v/>
          </cell>
          <cell r="EW201" t="str">
            <v/>
          </cell>
          <cell r="EX201" t="str">
            <v/>
          </cell>
          <cell r="EY201" t="str">
            <v/>
          </cell>
          <cell r="EZ201" t="str">
            <v/>
          </cell>
          <cell r="FA201" t="str">
            <v/>
          </cell>
          <cell r="FB201" t="str">
            <v/>
          </cell>
          <cell r="FC201" t="str">
            <v/>
          </cell>
          <cell r="FD201" t="str">
            <v/>
          </cell>
          <cell r="FE201" t="str">
            <v/>
          </cell>
          <cell r="FF201" t="str">
            <v/>
          </cell>
          <cell r="FG201" t="str">
            <v/>
          </cell>
          <cell r="FH201" t="str">
            <v/>
          </cell>
          <cell r="FI201" t="str">
            <v/>
          </cell>
          <cell r="FJ201" t="str">
            <v/>
          </cell>
          <cell r="FK201" t="str">
            <v/>
          </cell>
          <cell r="FL201" t="str">
            <v/>
          </cell>
          <cell r="FM201" t="str">
            <v/>
          </cell>
          <cell r="FN201" t="str">
            <v/>
          </cell>
          <cell r="FO201" t="str">
            <v/>
          </cell>
          <cell r="FP201" t="str">
            <v/>
          </cell>
          <cell r="FQ201" t="str">
            <v/>
          </cell>
          <cell r="FR201" t="str">
            <v/>
          </cell>
          <cell r="FS201" t="str">
            <v/>
          </cell>
          <cell r="FT201" t="str">
            <v/>
          </cell>
          <cell r="FU201" t="str">
            <v/>
          </cell>
          <cell r="FV201" t="str">
            <v/>
          </cell>
          <cell r="FW201" t="str">
            <v/>
          </cell>
          <cell r="FX201" t="str">
            <v/>
          </cell>
          <cell r="FY201" t="str">
            <v/>
          </cell>
          <cell r="FZ201" t="str">
            <v/>
          </cell>
          <cell r="GA201" t="str">
            <v/>
          </cell>
          <cell r="GB201" t="str">
            <v/>
          </cell>
          <cell r="GC201" t="str">
            <v/>
          </cell>
          <cell r="GD201" t="str">
            <v/>
          </cell>
          <cell r="GE201" t="str">
            <v/>
          </cell>
          <cell r="GF201" t="str">
            <v/>
          </cell>
          <cell r="GG201" t="str">
            <v/>
          </cell>
          <cell r="GH201" t="str">
            <v/>
          </cell>
          <cell r="GI201" t="str">
            <v/>
          </cell>
          <cell r="GJ201" t="str">
            <v/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</row>
        <row r="202"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</row>
        <row r="207"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</row>
        <row r="209"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</row>
        <row r="210"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</row>
        <row r="211"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 t="str">
            <v/>
          </cell>
          <cell r="BY211" t="str">
            <v/>
          </cell>
          <cell r="BZ211" t="str">
            <v/>
          </cell>
          <cell r="CA211" t="str">
            <v/>
          </cell>
          <cell r="CB211" t="str">
            <v/>
          </cell>
          <cell r="CC211" t="str">
            <v/>
          </cell>
          <cell r="CD211" t="str">
            <v/>
          </cell>
          <cell r="CE211" t="str">
            <v/>
          </cell>
          <cell r="CF211" t="str">
            <v/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  <cell r="EW211" t="str">
            <v/>
          </cell>
          <cell r="EX211" t="str">
            <v/>
          </cell>
          <cell r="EY211" t="str">
            <v/>
          </cell>
          <cell r="EZ211" t="str">
            <v/>
          </cell>
          <cell r="FA211" t="str">
            <v/>
          </cell>
          <cell r="FB211" t="str">
            <v/>
          </cell>
          <cell r="FC211" t="str">
            <v/>
          </cell>
          <cell r="FD211" t="str">
            <v/>
          </cell>
          <cell r="FE211" t="str">
            <v/>
          </cell>
          <cell r="FF211" t="str">
            <v/>
          </cell>
          <cell r="FG211" t="str">
            <v/>
          </cell>
          <cell r="FH211" t="str">
            <v/>
          </cell>
          <cell r="FI211" t="str">
            <v/>
          </cell>
          <cell r="FJ211" t="str">
            <v/>
          </cell>
          <cell r="FK211" t="str">
            <v/>
          </cell>
          <cell r="FL211" t="str">
            <v/>
          </cell>
          <cell r="FM211" t="str">
            <v/>
          </cell>
          <cell r="FN211" t="str">
            <v/>
          </cell>
          <cell r="FO211" t="str">
            <v/>
          </cell>
          <cell r="FP211" t="str">
            <v/>
          </cell>
          <cell r="FQ211" t="str">
            <v/>
          </cell>
          <cell r="FR211" t="str">
            <v/>
          </cell>
          <cell r="FS211" t="str">
            <v/>
          </cell>
          <cell r="FT211" t="str">
            <v/>
          </cell>
          <cell r="FU211" t="str">
            <v/>
          </cell>
          <cell r="FV211" t="str">
            <v/>
          </cell>
          <cell r="FW211" t="str">
            <v/>
          </cell>
          <cell r="FX211" t="str">
            <v/>
          </cell>
          <cell r="FY211" t="str">
            <v/>
          </cell>
          <cell r="FZ211" t="str">
            <v/>
          </cell>
          <cell r="GA211" t="str">
            <v/>
          </cell>
          <cell r="GB211" t="str">
            <v/>
          </cell>
          <cell r="GC211" t="str">
            <v/>
          </cell>
          <cell r="GD211" t="str">
            <v/>
          </cell>
          <cell r="GE211" t="str">
            <v/>
          </cell>
          <cell r="GF211" t="str">
            <v/>
          </cell>
          <cell r="GG211" t="str">
            <v/>
          </cell>
          <cell r="GH211" t="str">
            <v/>
          </cell>
          <cell r="GI211" t="str">
            <v/>
          </cell>
          <cell r="GJ211" t="str">
            <v/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</row>
        <row r="212"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</row>
        <row r="220"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 t="str">
            <v/>
          </cell>
          <cell r="CC220" t="str">
            <v/>
          </cell>
          <cell r="CD220" t="str">
            <v/>
          </cell>
          <cell r="CE220" t="str">
            <v/>
          </cell>
          <cell r="CF220" t="str">
            <v/>
          </cell>
          <cell r="CG220" t="str">
            <v/>
          </cell>
          <cell r="CH220" t="str">
            <v/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  <cell r="FJ220" t="str">
            <v/>
          </cell>
          <cell r="FK220" t="str">
            <v/>
          </cell>
          <cell r="FL220" t="str">
            <v/>
          </cell>
          <cell r="FM220" t="str">
            <v/>
          </cell>
          <cell r="FN220" t="str">
            <v/>
          </cell>
          <cell r="FO220" t="str">
            <v/>
          </cell>
          <cell r="FP220" t="str">
            <v/>
          </cell>
          <cell r="FQ220" t="str">
            <v/>
          </cell>
          <cell r="FR220" t="str">
            <v/>
          </cell>
          <cell r="FS220" t="str">
            <v/>
          </cell>
          <cell r="FT220" t="str">
            <v/>
          </cell>
          <cell r="FU220" t="str">
            <v/>
          </cell>
          <cell r="FV220" t="str">
            <v/>
          </cell>
          <cell r="FW220" t="str">
            <v/>
          </cell>
          <cell r="FX220" t="str">
            <v/>
          </cell>
          <cell r="FY220" t="str">
            <v/>
          </cell>
          <cell r="FZ220" t="str">
            <v/>
          </cell>
          <cell r="GA220" t="str">
            <v/>
          </cell>
          <cell r="GB220" t="str">
            <v/>
          </cell>
          <cell r="GC220" t="str">
            <v/>
          </cell>
          <cell r="GD220" t="str">
            <v/>
          </cell>
          <cell r="GE220" t="str">
            <v/>
          </cell>
          <cell r="GF220" t="str">
            <v/>
          </cell>
          <cell r="GG220" t="str">
            <v/>
          </cell>
          <cell r="GH220" t="str">
            <v/>
          </cell>
          <cell r="GI220" t="str">
            <v/>
          </cell>
          <cell r="GJ220" t="str">
            <v/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</row>
        <row r="221"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 t="str">
            <v/>
          </cell>
          <cell r="CC221" t="str">
            <v/>
          </cell>
          <cell r="CD221" t="str">
            <v/>
          </cell>
          <cell r="CE221" t="str">
            <v/>
          </cell>
          <cell r="CF221" t="str">
            <v/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  <cell r="FJ221" t="str">
            <v/>
          </cell>
          <cell r="FK221" t="str">
            <v/>
          </cell>
          <cell r="FL221" t="str">
            <v/>
          </cell>
          <cell r="FM221" t="str">
            <v/>
          </cell>
          <cell r="FN221" t="str">
            <v/>
          </cell>
          <cell r="FO221" t="str">
            <v/>
          </cell>
          <cell r="FP221" t="str">
            <v/>
          </cell>
          <cell r="FQ221" t="str">
            <v/>
          </cell>
          <cell r="FR221" t="str">
            <v/>
          </cell>
          <cell r="FS221" t="str">
            <v/>
          </cell>
          <cell r="FT221" t="str">
            <v/>
          </cell>
          <cell r="FU221" t="str">
            <v/>
          </cell>
          <cell r="FV221" t="str">
            <v/>
          </cell>
          <cell r="FW221" t="str">
            <v/>
          </cell>
          <cell r="FX221" t="str">
            <v/>
          </cell>
          <cell r="FY221" t="str">
            <v/>
          </cell>
          <cell r="FZ221" t="str">
            <v/>
          </cell>
          <cell r="GA221" t="str">
            <v/>
          </cell>
          <cell r="GB221" t="str">
            <v/>
          </cell>
          <cell r="GC221" t="str">
            <v/>
          </cell>
          <cell r="GD221" t="str">
            <v/>
          </cell>
          <cell r="GE221" t="str">
            <v/>
          </cell>
          <cell r="GF221" t="str">
            <v/>
          </cell>
          <cell r="GG221" t="str">
            <v/>
          </cell>
          <cell r="GH221" t="str">
            <v/>
          </cell>
          <cell r="GI221" t="str">
            <v/>
          </cell>
          <cell r="GJ221" t="str">
            <v/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</row>
        <row r="222"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  <cell r="FJ222" t="str">
            <v/>
          </cell>
          <cell r="FK222" t="str">
            <v/>
          </cell>
          <cell r="FL222" t="str">
            <v/>
          </cell>
          <cell r="FM222" t="str">
            <v/>
          </cell>
          <cell r="FN222" t="str">
            <v/>
          </cell>
          <cell r="FO222" t="str">
            <v/>
          </cell>
          <cell r="FP222" t="str">
            <v/>
          </cell>
          <cell r="FQ222" t="str">
            <v/>
          </cell>
          <cell r="FR222" t="str">
            <v/>
          </cell>
          <cell r="FS222" t="str">
            <v/>
          </cell>
          <cell r="FT222" t="str">
            <v/>
          </cell>
          <cell r="FU222" t="str">
            <v/>
          </cell>
          <cell r="FV222" t="str">
            <v/>
          </cell>
          <cell r="FW222" t="str">
            <v/>
          </cell>
          <cell r="FX222" t="str">
            <v/>
          </cell>
          <cell r="FY222" t="str">
            <v/>
          </cell>
          <cell r="FZ222" t="str">
            <v/>
          </cell>
          <cell r="GA222" t="str">
            <v/>
          </cell>
          <cell r="GB222" t="str">
            <v/>
          </cell>
          <cell r="GC222" t="str">
            <v/>
          </cell>
          <cell r="GD222" t="str">
            <v/>
          </cell>
          <cell r="GE222" t="str">
            <v/>
          </cell>
          <cell r="GF222" t="str">
            <v/>
          </cell>
          <cell r="GG222" t="str">
            <v/>
          </cell>
          <cell r="GH222" t="str">
            <v/>
          </cell>
          <cell r="GI222" t="str">
            <v/>
          </cell>
          <cell r="GJ222" t="str">
            <v/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</row>
        <row r="223"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 t="str">
            <v/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  <cell r="FJ223" t="str">
            <v/>
          </cell>
          <cell r="FK223" t="str">
            <v/>
          </cell>
          <cell r="FL223" t="str">
            <v/>
          </cell>
          <cell r="FM223" t="str">
            <v/>
          </cell>
          <cell r="FN223" t="str">
            <v/>
          </cell>
          <cell r="FO223" t="str">
            <v/>
          </cell>
          <cell r="FP223" t="str">
            <v/>
          </cell>
          <cell r="FQ223" t="str">
            <v/>
          </cell>
          <cell r="FR223" t="str">
            <v/>
          </cell>
          <cell r="FS223" t="str">
            <v/>
          </cell>
          <cell r="FT223" t="str">
            <v/>
          </cell>
          <cell r="FU223" t="str">
            <v/>
          </cell>
          <cell r="FV223" t="str">
            <v/>
          </cell>
          <cell r="FW223" t="str">
            <v/>
          </cell>
          <cell r="FX223" t="str">
            <v/>
          </cell>
          <cell r="FY223" t="str">
            <v/>
          </cell>
          <cell r="FZ223" t="str">
            <v/>
          </cell>
          <cell r="GA223" t="str">
            <v/>
          </cell>
          <cell r="GB223" t="str">
            <v/>
          </cell>
          <cell r="GC223" t="str">
            <v/>
          </cell>
          <cell r="GD223" t="str">
            <v/>
          </cell>
          <cell r="GE223" t="str">
            <v/>
          </cell>
          <cell r="GF223" t="str">
            <v/>
          </cell>
          <cell r="GG223" t="str">
            <v/>
          </cell>
          <cell r="GH223" t="str">
            <v/>
          </cell>
          <cell r="GI223" t="str">
            <v/>
          </cell>
          <cell r="GJ223" t="str">
            <v/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</row>
        <row r="224"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  <cell r="BW224" t="str">
            <v/>
          </cell>
          <cell r="BX224" t="str">
            <v/>
          </cell>
          <cell r="BY224" t="str">
            <v/>
          </cell>
          <cell r="BZ224" t="str">
            <v/>
          </cell>
          <cell r="CA224" t="str">
            <v/>
          </cell>
          <cell r="CB224" t="str">
            <v/>
          </cell>
          <cell r="CC224" t="str">
            <v/>
          </cell>
          <cell r="CD224" t="str">
            <v/>
          </cell>
          <cell r="CE224" t="str">
            <v/>
          </cell>
          <cell r="CF224" t="str">
            <v/>
          </cell>
          <cell r="CG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CY224" t="str">
            <v/>
          </cell>
          <cell r="CZ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  <cell r="DE224" t="str">
            <v/>
          </cell>
          <cell r="DF224" t="str">
            <v/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  <cell r="DL224" t="str">
            <v/>
          </cell>
          <cell r="DM224" t="str">
            <v/>
          </cell>
          <cell r="DN224" t="str">
            <v/>
          </cell>
          <cell r="DO224" t="str">
            <v/>
          </cell>
          <cell r="DP224" t="str">
            <v/>
          </cell>
          <cell r="DQ224" t="str">
            <v/>
          </cell>
          <cell r="DR224" t="str">
            <v/>
          </cell>
          <cell r="DS224" t="str">
            <v/>
          </cell>
          <cell r="DT224" t="str">
            <v/>
          </cell>
          <cell r="DU224" t="str">
            <v/>
          </cell>
          <cell r="DV224" t="str">
            <v/>
          </cell>
          <cell r="DW224" t="str">
            <v/>
          </cell>
          <cell r="DX224" t="str">
            <v/>
          </cell>
          <cell r="DY224" t="str">
            <v/>
          </cell>
          <cell r="DZ224" t="str">
            <v/>
          </cell>
          <cell r="EA224" t="str">
            <v/>
          </cell>
          <cell r="EB224" t="str">
            <v/>
          </cell>
          <cell r="EC224" t="str">
            <v/>
          </cell>
          <cell r="ED224" t="str">
            <v/>
          </cell>
          <cell r="EE224" t="str">
            <v/>
          </cell>
          <cell r="EF224" t="str">
            <v/>
          </cell>
          <cell r="EG224" t="str">
            <v/>
          </cell>
          <cell r="EH224" t="str">
            <v/>
          </cell>
          <cell r="EI224" t="str">
            <v/>
          </cell>
          <cell r="EJ224" t="str">
            <v/>
          </cell>
          <cell r="EK224" t="str">
            <v/>
          </cell>
          <cell r="EL224" t="str">
            <v/>
          </cell>
          <cell r="EM224" t="str">
            <v/>
          </cell>
          <cell r="EN224" t="str">
            <v/>
          </cell>
          <cell r="EO224" t="str">
            <v/>
          </cell>
          <cell r="EP224" t="str">
            <v/>
          </cell>
          <cell r="EQ224" t="str">
            <v/>
          </cell>
          <cell r="ER224" t="str">
            <v/>
          </cell>
          <cell r="ES224" t="str">
            <v/>
          </cell>
          <cell r="ET224" t="str">
            <v/>
          </cell>
          <cell r="EU224" t="str">
            <v/>
          </cell>
          <cell r="EV224" t="str">
            <v/>
          </cell>
          <cell r="EW224" t="str">
            <v/>
          </cell>
          <cell r="EX224" t="str">
            <v/>
          </cell>
          <cell r="EY224" t="str">
            <v/>
          </cell>
          <cell r="EZ224" t="str">
            <v/>
          </cell>
          <cell r="FA224" t="str">
            <v/>
          </cell>
          <cell r="FB224" t="str">
            <v/>
          </cell>
          <cell r="FC224" t="str">
            <v/>
          </cell>
          <cell r="FD224" t="str">
            <v/>
          </cell>
          <cell r="FE224" t="str">
            <v/>
          </cell>
          <cell r="FF224" t="str">
            <v/>
          </cell>
          <cell r="FG224" t="str">
            <v/>
          </cell>
          <cell r="FH224" t="str">
            <v/>
          </cell>
          <cell r="FI224" t="str">
            <v/>
          </cell>
          <cell r="FJ224" t="str">
            <v/>
          </cell>
          <cell r="FK224" t="str">
            <v/>
          </cell>
          <cell r="FL224" t="str">
            <v/>
          </cell>
          <cell r="FM224" t="str">
            <v/>
          </cell>
          <cell r="FN224" t="str">
            <v/>
          </cell>
          <cell r="FO224" t="str">
            <v/>
          </cell>
          <cell r="FP224" t="str">
            <v/>
          </cell>
          <cell r="FQ224" t="str">
            <v/>
          </cell>
          <cell r="FR224" t="str">
            <v/>
          </cell>
          <cell r="FS224" t="str">
            <v/>
          </cell>
          <cell r="FT224" t="str">
            <v/>
          </cell>
          <cell r="FU224" t="str">
            <v/>
          </cell>
          <cell r="FV224" t="str">
            <v/>
          </cell>
          <cell r="FW224" t="str">
            <v/>
          </cell>
          <cell r="FX224" t="str">
            <v/>
          </cell>
          <cell r="FY224" t="str">
            <v/>
          </cell>
          <cell r="FZ224" t="str">
            <v/>
          </cell>
          <cell r="GA224" t="str">
            <v/>
          </cell>
          <cell r="GB224" t="str">
            <v/>
          </cell>
          <cell r="GC224" t="str">
            <v/>
          </cell>
          <cell r="GD224" t="str">
            <v/>
          </cell>
          <cell r="GE224" t="str">
            <v/>
          </cell>
          <cell r="GF224" t="str">
            <v/>
          </cell>
          <cell r="GG224" t="str">
            <v/>
          </cell>
          <cell r="GH224" t="str">
            <v/>
          </cell>
          <cell r="GI224" t="str">
            <v/>
          </cell>
          <cell r="GJ224" t="str">
            <v/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</row>
        <row r="225"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  <cell r="BW225" t="str">
            <v/>
          </cell>
          <cell r="BX225" t="str">
            <v/>
          </cell>
          <cell r="BY225" t="str">
            <v/>
          </cell>
          <cell r="BZ225" t="str">
            <v/>
          </cell>
          <cell r="CA225" t="str">
            <v/>
          </cell>
          <cell r="CB225" t="str">
            <v/>
          </cell>
          <cell r="CC225" t="str">
            <v/>
          </cell>
          <cell r="CD225" t="str">
            <v/>
          </cell>
          <cell r="CE225" t="str">
            <v/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CY225" t="str">
            <v/>
          </cell>
          <cell r="CZ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  <cell r="DE225" t="str">
            <v/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  <cell r="DL225" t="str">
            <v/>
          </cell>
          <cell r="DM225" t="str">
            <v/>
          </cell>
          <cell r="DN225" t="str">
            <v/>
          </cell>
          <cell r="DO225" t="str">
            <v/>
          </cell>
          <cell r="DP225" t="str">
            <v/>
          </cell>
          <cell r="DQ225" t="str">
            <v/>
          </cell>
          <cell r="DR225" t="str">
            <v/>
          </cell>
          <cell r="DS225" t="str">
            <v/>
          </cell>
          <cell r="DT225" t="str">
            <v/>
          </cell>
          <cell r="DU225" t="str">
            <v/>
          </cell>
          <cell r="DV225" t="str">
            <v/>
          </cell>
          <cell r="DW225" t="str">
            <v/>
          </cell>
          <cell r="DX225" t="str">
            <v/>
          </cell>
          <cell r="DY225" t="str">
            <v/>
          </cell>
          <cell r="DZ225" t="str">
            <v/>
          </cell>
          <cell r="EA225" t="str">
            <v/>
          </cell>
          <cell r="EB225" t="str">
            <v/>
          </cell>
          <cell r="EC225" t="str">
            <v/>
          </cell>
          <cell r="ED225" t="str">
            <v/>
          </cell>
          <cell r="EE225" t="str">
            <v/>
          </cell>
          <cell r="EF225" t="str">
            <v/>
          </cell>
          <cell r="EG225" t="str">
            <v/>
          </cell>
          <cell r="EH225" t="str">
            <v/>
          </cell>
          <cell r="EI225" t="str">
            <v/>
          </cell>
          <cell r="EJ225" t="str">
            <v/>
          </cell>
          <cell r="EK225" t="str">
            <v/>
          </cell>
          <cell r="EL225" t="str">
            <v/>
          </cell>
          <cell r="EM225" t="str">
            <v/>
          </cell>
          <cell r="EN225" t="str">
            <v/>
          </cell>
          <cell r="EO225" t="str">
            <v/>
          </cell>
          <cell r="EP225" t="str">
            <v/>
          </cell>
          <cell r="EQ225" t="str">
            <v/>
          </cell>
          <cell r="ER225" t="str">
            <v/>
          </cell>
          <cell r="ES225" t="str">
            <v/>
          </cell>
          <cell r="ET225" t="str">
            <v/>
          </cell>
          <cell r="EU225" t="str">
            <v/>
          </cell>
          <cell r="EV225" t="str">
            <v/>
          </cell>
          <cell r="EW225" t="str">
            <v/>
          </cell>
          <cell r="EX225" t="str">
            <v/>
          </cell>
          <cell r="EY225" t="str">
            <v/>
          </cell>
          <cell r="EZ225" t="str">
            <v/>
          </cell>
          <cell r="FA225" t="str">
            <v/>
          </cell>
          <cell r="FB225" t="str">
            <v/>
          </cell>
          <cell r="FC225" t="str">
            <v/>
          </cell>
          <cell r="FD225" t="str">
            <v/>
          </cell>
          <cell r="FE225" t="str">
            <v/>
          </cell>
          <cell r="FF225" t="str">
            <v/>
          </cell>
          <cell r="FG225" t="str">
            <v/>
          </cell>
          <cell r="FH225" t="str">
            <v/>
          </cell>
          <cell r="FI225" t="str">
            <v/>
          </cell>
          <cell r="FJ225" t="str">
            <v/>
          </cell>
          <cell r="FK225" t="str">
            <v/>
          </cell>
          <cell r="FL225" t="str">
            <v/>
          </cell>
          <cell r="FM225" t="str">
            <v/>
          </cell>
          <cell r="FN225" t="str">
            <v/>
          </cell>
          <cell r="FO225" t="str">
            <v/>
          </cell>
          <cell r="FP225" t="str">
            <v/>
          </cell>
          <cell r="FQ225" t="str">
            <v/>
          </cell>
          <cell r="FR225" t="str">
            <v/>
          </cell>
          <cell r="FS225" t="str">
            <v/>
          </cell>
          <cell r="FT225" t="str">
            <v/>
          </cell>
          <cell r="FU225" t="str">
            <v/>
          </cell>
          <cell r="FV225" t="str">
            <v/>
          </cell>
          <cell r="FW225" t="str">
            <v/>
          </cell>
          <cell r="FX225" t="str">
            <v/>
          </cell>
          <cell r="FY225" t="str">
            <v/>
          </cell>
          <cell r="FZ225" t="str">
            <v/>
          </cell>
          <cell r="GA225" t="str">
            <v/>
          </cell>
          <cell r="GB225" t="str">
            <v/>
          </cell>
          <cell r="GC225" t="str">
            <v/>
          </cell>
          <cell r="GD225" t="str">
            <v/>
          </cell>
          <cell r="GE225" t="str">
            <v/>
          </cell>
          <cell r="GF225" t="str">
            <v/>
          </cell>
          <cell r="GG225" t="str">
            <v/>
          </cell>
          <cell r="GH225" t="str">
            <v/>
          </cell>
          <cell r="GI225" t="str">
            <v/>
          </cell>
          <cell r="GJ225" t="str">
            <v/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</row>
        <row r="226"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  <cell r="BW226" t="str">
            <v/>
          </cell>
          <cell r="BX226" t="str">
            <v/>
          </cell>
          <cell r="BY226" t="str">
            <v/>
          </cell>
          <cell r="BZ226" t="str">
            <v/>
          </cell>
          <cell r="CA226" t="str">
            <v/>
          </cell>
          <cell r="CB226" t="str">
            <v/>
          </cell>
          <cell r="CC226" t="str">
            <v/>
          </cell>
          <cell r="CD226" t="str">
            <v/>
          </cell>
          <cell r="CE226" t="str">
            <v/>
          </cell>
          <cell r="CF226" t="str">
            <v/>
          </cell>
          <cell r="CG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CY226" t="str">
            <v/>
          </cell>
          <cell r="CZ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  <cell r="DE226" t="str">
            <v/>
          </cell>
          <cell r="DF226" t="str">
            <v/>
          </cell>
          <cell r="DG226" t="str">
            <v/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  <cell r="DL226" t="str">
            <v/>
          </cell>
          <cell r="DM226" t="str">
            <v/>
          </cell>
          <cell r="DN226" t="str">
            <v/>
          </cell>
          <cell r="DO226" t="str">
            <v/>
          </cell>
          <cell r="DP226" t="str">
            <v/>
          </cell>
          <cell r="DQ226" t="str">
            <v/>
          </cell>
          <cell r="DR226" t="str">
            <v/>
          </cell>
          <cell r="DS226" t="str">
            <v/>
          </cell>
          <cell r="DT226" t="str">
            <v/>
          </cell>
          <cell r="DU226" t="str">
            <v/>
          </cell>
          <cell r="DV226" t="str">
            <v/>
          </cell>
          <cell r="DW226" t="str">
            <v/>
          </cell>
          <cell r="DX226" t="str">
            <v/>
          </cell>
          <cell r="DY226" t="str">
            <v/>
          </cell>
          <cell r="DZ226" t="str">
            <v/>
          </cell>
          <cell r="EA226" t="str">
            <v/>
          </cell>
          <cell r="EB226" t="str">
            <v/>
          </cell>
          <cell r="EC226" t="str">
            <v/>
          </cell>
          <cell r="ED226" t="str">
            <v/>
          </cell>
          <cell r="EE226" t="str">
            <v/>
          </cell>
          <cell r="EF226" t="str">
            <v/>
          </cell>
          <cell r="EG226" t="str">
            <v/>
          </cell>
          <cell r="EH226" t="str">
            <v/>
          </cell>
          <cell r="EI226" t="str">
            <v/>
          </cell>
          <cell r="EJ226" t="str">
            <v/>
          </cell>
          <cell r="EK226" t="str">
            <v/>
          </cell>
          <cell r="EL226" t="str">
            <v/>
          </cell>
          <cell r="EM226" t="str">
            <v/>
          </cell>
          <cell r="EN226" t="str">
            <v/>
          </cell>
          <cell r="EO226" t="str">
            <v/>
          </cell>
          <cell r="EP226" t="str">
            <v/>
          </cell>
          <cell r="EQ226" t="str">
            <v/>
          </cell>
          <cell r="ER226" t="str">
            <v/>
          </cell>
          <cell r="ES226" t="str">
            <v/>
          </cell>
          <cell r="ET226" t="str">
            <v/>
          </cell>
          <cell r="EU226" t="str">
            <v/>
          </cell>
          <cell r="EV226" t="str">
            <v/>
          </cell>
          <cell r="EW226" t="str">
            <v/>
          </cell>
          <cell r="EX226" t="str">
            <v/>
          </cell>
          <cell r="EY226" t="str">
            <v/>
          </cell>
          <cell r="EZ226" t="str">
            <v/>
          </cell>
          <cell r="FA226" t="str">
            <v/>
          </cell>
          <cell r="FB226" t="str">
            <v/>
          </cell>
          <cell r="FC226" t="str">
            <v/>
          </cell>
          <cell r="FD226" t="str">
            <v/>
          </cell>
          <cell r="FE226" t="str">
            <v/>
          </cell>
          <cell r="FF226" t="str">
            <v/>
          </cell>
          <cell r="FG226" t="str">
            <v/>
          </cell>
          <cell r="FH226" t="str">
            <v/>
          </cell>
          <cell r="FI226" t="str">
            <v/>
          </cell>
          <cell r="FJ226" t="str">
            <v/>
          </cell>
          <cell r="FK226" t="str">
            <v/>
          </cell>
          <cell r="FL226" t="str">
            <v/>
          </cell>
          <cell r="FM226" t="str">
            <v/>
          </cell>
          <cell r="FN226" t="str">
            <v/>
          </cell>
          <cell r="FO226" t="str">
            <v/>
          </cell>
          <cell r="FP226" t="str">
            <v/>
          </cell>
          <cell r="FQ226" t="str">
            <v/>
          </cell>
          <cell r="FR226" t="str">
            <v/>
          </cell>
          <cell r="FS226" t="str">
            <v/>
          </cell>
          <cell r="FT226" t="str">
            <v/>
          </cell>
          <cell r="FU226" t="str">
            <v/>
          </cell>
          <cell r="FV226" t="str">
            <v/>
          </cell>
          <cell r="FW226" t="str">
            <v/>
          </cell>
          <cell r="FX226" t="str">
            <v/>
          </cell>
          <cell r="FY226" t="str">
            <v/>
          </cell>
          <cell r="FZ226" t="str">
            <v/>
          </cell>
          <cell r="GA226" t="str">
            <v/>
          </cell>
          <cell r="GB226" t="str">
            <v/>
          </cell>
          <cell r="GC226" t="str">
            <v/>
          </cell>
          <cell r="GD226" t="str">
            <v/>
          </cell>
          <cell r="GE226" t="str">
            <v/>
          </cell>
          <cell r="GF226" t="str">
            <v/>
          </cell>
          <cell r="GG226" t="str">
            <v/>
          </cell>
          <cell r="GH226" t="str">
            <v/>
          </cell>
          <cell r="GI226" t="str">
            <v/>
          </cell>
          <cell r="GJ226" t="str">
            <v/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</row>
        <row r="227"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  <cell r="BW227" t="str">
            <v/>
          </cell>
          <cell r="BX227" t="str">
            <v/>
          </cell>
          <cell r="BY227" t="str">
            <v/>
          </cell>
          <cell r="BZ227" t="str">
            <v/>
          </cell>
          <cell r="CA227" t="str">
            <v/>
          </cell>
          <cell r="CB227" t="str">
            <v/>
          </cell>
          <cell r="CC227" t="str">
            <v/>
          </cell>
          <cell r="CD227" t="str">
            <v/>
          </cell>
          <cell r="CE227" t="str">
            <v/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CY227" t="str">
            <v/>
          </cell>
          <cell r="CZ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  <cell r="DL227" t="str">
            <v/>
          </cell>
          <cell r="DM227" t="str">
            <v/>
          </cell>
          <cell r="DN227" t="str">
            <v/>
          </cell>
          <cell r="DO227" t="str">
            <v/>
          </cell>
          <cell r="DP227" t="str">
            <v/>
          </cell>
          <cell r="DQ227" t="str">
            <v/>
          </cell>
          <cell r="DR227" t="str">
            <v/>
          </cell>
          <cell r="DS227" t="str">
            <v/>
          </cell>
          <cell r="DT227" t="str">
            <v/>
          </cell>
          <cell r="DU227" t="str">
            <v/>
          </cell>
          <cell r="DV227" t="str">
            <v/>
          </cell>
          <cell r="DW227" t="str">
            <v/>
          </cell>
          <cell r="DX227" t="str">
            <v/>
          </cell>
          <cell r="DY227" t="str">
            <v/>
          </cell>
          <cell r="DZ227" t="str">
            <v/>
          </cell>
          <cell r="EA227" t="str">
            <v/>
          </cell>
          <cell r="EB227" t="str">
            <v/>
          </cell>
          <cell r="EC227" t="str">
            <v/>
          </cell>
          <cell r="ED227" t="str">
            <v/>
          </cell>
          <cell r="EE227" t="str">
            <v/>
          </cell>
          <cell r="EF227" t="str">
            <v/>
          </cell>
          <cell r="EG227" t="str">
            <v/>
          </cell>
          <cell r="EH227" t="str">
            <v/>
          </cell>
          <cell r="EI227" t="str">
            <v/>
          </cell>
          <cell r="EJ227" t="str">
            <v/>
          </cell>
          <cell r="EK227" t="str">
            <v/>
          </cell>
          <cell r="EL227" t="str">
            <v/>
          </cell>
          <cell r="EM227" t="str">
            <v/>
          </cell>
          <cell r="EN227" t="str">
            <v/>
          </cell>
          <cell r="EO227" t="str">
            <v/>
          </cell>
          <cell r="EP227" t="str">
            <v/>
          </cell>
          <cell r="EQ227" t="str">
            <v/>
          </cell>
          <cell r="ER227" t="str">
            <v/>
          </cell>
          <cell r="ES227" t="str">
            <v/>
          </cell>
          <cell r="ET227" t="str">
            <v/>
          </cell>
          <cell r="EU227" t="str">
            <v/>
          </cell>
          <cell r="EV227" t="str">
            <v/>
          </cell>
          <cell r="EW227" t="str">
            <v/>
          </cell>
          <cell r="EX227" t="str">
            <v/>
          </cell>
          <cell r="EY227" t="str">
            <v/>
          </cell>
          <cell r="EZ227" t="str">
            <v/>
          </cell>
          <cell r="FA227" t="str">
            <v/>
          </cell>
          <cell r="FB227" t="str">
            <v/>
          </cell>
          <cell r="FC227" t="str">
            <v/>
          </cell>
          <cell r="FD227" t="str">
            <v/>
          </cell>
          <cell r="FE227" t="str">
            <v/>
          </cell>
          <cell r="FF227" t="str">
            <v/>
          </cell>
          <cell r="FG227" t="str">
            <v/>
          </cell>
          <cell r="FH227" t="str">
            <v/>
          </cell>
          <cell r="FI227" t="str">
            <v/>
          </cell>
          <cell r="FJ227" t="str">
            <v/>
          </cell>
          <cell r="FK227" t="str">
            <v/>
          </cell>
          <cell r="FL227" t="str">
            <v/>
          </cell>
          <cell r="FM227" t="str">
            <v/>
          </cell>
          <cell r="FN227" t="str">
            <v/>
          </cell>
          <cell r="FO227" t="str">
            <v/>
          </cell>
          <cell r="FP227" t="str">
            <v/>
          </cell>
          <cell r="FQ227" t="str">
            <v/>
          </cell>
          <cell r="FR227" t="str">
            <v/>
          </cell>
          <cell r="FS227" t="str">
            <v/>
          </cell>
          <cell r="FT227" t="str">
            <v/>
          </cell>
          <cell r="FU227" t="str">
            <v/>
          </cell>
          <cell r="FV227" t="str">
            <v/>
          </cell>
          <cell r="FW227" t="str">
            <v/>
          </cell>
          <cell r="FX227" t="str">
            <v/>
          </cell>
          <cell r="FY227" t="str">
            <v/>
          </cell>
          <cell r="FZ227" t="str">
            <v/>
          </cell>
          <cell r="GA227" t="str">
            <v/>
          </cell>
          <cell r="GB227" t="str">
            <v/>
          </cell>
          <cell r="GC227" t="str">
            <v/>
          </cell>
          <cell r="GD227" t="str">
            <v/>
          </cell>
          <cell r="GE227" t="str">
            <v/>
          </cell>
          <cell r="GF227" t="str">
            <v/>
          </cell>
          <cell r="GG227" t="str">
            <v/>
          </cell>
          <cell r="GH227" t="str">
            <v/>
          </cell>
          <cell r="GI227" t="str">
            <v/>
          </cell>
          <cell r="GJ227" t="str">
            <v/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</row>
        <row r="228"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  <cell r="EW228" t="str">
            <v/>
          </cell>
          <cell r="EX228" t="str">
            <v/>
          </cell>
          <cell r="EY228" t="str">
            <v/>
          </cell>
          <cell r="EZ228" t="str">
            <v/>
          </cell>
          <cell r="FA228" t="str">
            <v/>
          </cell>
          <cell r="FB228" t="str">
            <v/>
          </cell>
          <cell r="FC228" t="str">
            <v/>
          </cell>
          <cell r="FD228" t="str">
            <v/>
          </cell>
          <cell r="FE228" t="str">
            <v/>
          </cell>
          <cell r="FF228" t="str">
            <v/>
          </cell>
          <cell r="FG228" t="str">
            <v/>
          </cell>
          <cell r="FH228" t="str">
            <v/>
          </cell>
          <cell r="FI228" t="str">
            <v/>
          </cell>
          <cell r="FJ228" t="str">
            <v/>
          </cell>
          <cell r="FK228" t="str">
            <v/>
          </cell>
          <cell r="FL228" t="str">
            <v/>
          </cell>
          <cell r="FM228" t="str">
            <v/>
          </cell>
          <cell r="FN228" t="str">
            <v/>
          </cell>
          <cell r="FO228" t="str">
            <v/>
          </cell>
          <cell r="FP228" t="str">
            <v/>
          </cell>
          <cell r="FQ228" t="str">
            <v/>
          </cell>
          <cell r="FR228" t="str">
            <v/>
          </cell>
          <cell r="FS228" t="str">
            <v/>
          </cell>
          <cell r="FT228" t="str">
            <v/>
          </cell>
          <cell r="FU228" t="str">
            <v/>
          </cell>
          <cell r="FV228" t="str">
            <v/>
          </cell>
          <cell r="FW228" t="str">
            <v/>
          </cell>
          <cell r="FX228" t="str">
            <v/>
          </cell>
          <cell r="FY228" t="str">
            <v/>
          </cell>
          <cell r="FZ228" t="str">
            <v/>
          </cell>
          <cell r="GA228" t="str">
            <v/>
          </cell>
          <cell r="GB228" t="str">
            <v/>
          </cell>
          <cell r="GC228" t="str">
            <v/>
          </cell>
          <cell r="GD228" t="str">
            <v/>
          </cell>
          <cell r="GE228" t="str">
            <v/>
          </cell>
          <cell r="GF228" t="str">
            <v/>
          </cell>
          <cell r="GG228" t="str">
            <v/>
          </cell>
          <cell r="GH228" t="str">
            <v/>
          </cell>
          <cell r="GI228" t="str">
            <v/>
          </cell>
          <cell r="GJ228" t="str">
            <v/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</row>
        <row r="229"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  <cell r="EW229" t="str">
            <v/>
          </cell>
          <cell r="EX229" t="str">
            <v/>
          </cell>
          <cell r="EY229" t="str">
            <v/>
          </cell>
          <cell r="EZ229" t="str">
            <v/>
          </cell>
          <cell r="FA229" t="str">
            <v/>
          </cell>
          <cell r="FB229" t="str">
            <v/>
          </cell>
          <cell r="FC229" t="str">
            <v/>
          </cell>
          <cell r="FD229" t="str">
            <v/>
          </cell>
          <cell r="FE229" t="str">
            <v/>
          </cell>
          <cell r="FF229" t="str">
            <v/>
          </cell>
          <cell r="FG229" t="str">
            <v/>
          </cell>
          <cell r="FH229" t="str">
            <v/>
          </cell>
          <cell r="FI229" t="str">
            <v/>
          </cell>
          <cell r="FJ229" t="str">
            <v/>
          </cell>
          <cell r="FK229" t="str">
            <v/>
          </cell>
          <cell r="FL229" t="str">
            <v/>
          </cell>
          <cell r="FM229" t="str">
            <v/>
          </cell>
          <cell r="FN229" t="str">
            <v/>
          </cell>
          <cell r="FO229" t="str">
            <v/>
          </cell>
          <cell r="FP229" t="str">
            <v/>
          </cell>
          <cell r="FQ229" t="str">
            <v/>
          </cell>
          <cell r="FR229" t="str">
            <v/>
          </cell>
          <cell r="FS229" t="str">
            <v/>
          </cell>
          <cell r="FT229" t="str">
            <v/>
          </cell>
          <cell r="FU229" t="str">
            <v/>
          </cell>
          <cell r="FV229" t="str">
            <v/>
          </cell>
          <cell r="FW229" t="str">
            <v/>
          </cell>
          <cell r="FX229" t="str">
            <v/>
          </cell>
          <cell r="FY229" t="str">
            <v/>
          </cell>
          <cell r="FZ229" t="str">
            <v/>
          </cell>
          <cell r="GA229" t="str">
            <v/>
          </cell>
          <cell r="GB229" t="str">
            <v/>
          </cell>
          <cell r="GC229" t="str">
            <v/>
          </cell>
          <cell r="GD229" t="str">
            <v/>
          </cell>
          <cell r="GE229" t="str">
            <v/>
          </cell>
          <cell r="GF229" t="str">
            <v/>
          </cell>
          <cell r="GG229" t="str">
            <v/>
          </cell>
          <cell r="GH229" t="str">
            <v/>
          </cell>
          <cell r="GI229" t="str">
            <v/>
          </cell>
          <cell r="GJ229" t="str">
            <v/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</row>
        <row r="230"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  <cell r="BW230" t="str">
            <v/>
          </cell>
          <cell r="BX230" t="str">
            <v/>
          </cell>
          <cell r="BY230" t="str">
            <v/>
          </cell>
          <cell r="BZ230" t="str">
            <v/>
          </cell>
          <cell r="CA230" t="str">
            <v/>
          </cell>
          <cell r="CB230" t="str">
            <v/>
          </cell>
          <cell r="CC230" t="str">
            <v/>
          </cell>
          <cell r="CD230" t="str">
            <v/>
          </cell>
          <cell r="CE230" t="str">
            <v/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CY230" t="str">
            <v/>
          </cell>
          <cell r="CZ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  <cell r="DL230" t="str">
            <v/>
          </cell>
          <cell r="DM230" t="str">
            <v/>
          </cell>
          <cell r="DN230" t="str">
            <v/>
          </cell>
          <cell r="DO230" t="str">
            <v/>
          </cell>
          <cell r="DP230" t="str">
            <v/>
          </cell>
          <cell r="DQ230" t="str">
            <v/>
          </cell>
          <cell r="DR230" t="str">
            <v/>
          </cell>
          <cell r="DS230" t="str">
            <v/>
          </cell>
          <cell r="DT230" t="str">
            <v/>
          </cell>
          <cell r="DU230" t="str">
            <v/>
          </cell>
          <cell r="DV230" t="str">
            <v/>
          </cell>
          <cell r="DW230" t="str">
            <v/>
          </cell>
          <cell r="DX230" t="str">
            <v/>
          </cell>
          <cell r="DY230" t="str">
            <v/>
          </cell>
          <cell r="DZ230" t="str">
            <v/>
          </cell>
          <cell r="EA230" t="str">
            <v/>
          </cell>
          <cell r="EB230" t="str">
            <v/>
          </cell>
          <cell r="EC230" t="str">
            <v/>
          </cell>
          <cell r="ED230" t="str">
            <v/>
          </cell>
          <cell r="EE230" t="str">
            <v/>
          </cell>
          <cell r="EF230" t="str">
            <v/>
          </cell>
          <cell r="EG230" t="str">
            <v/>
          </cell>
          <cell r="EH230" t="str">
            <v/>
          </cell>
          <cell r="EI230" t="str">
            <v/>
          </cell>
          <cell r="EJ230" t="str">
            <v/>
          </cell>
          <cell r="EK230" t="str">
            <v/>
          </cell>
          <cell r="EL230" t="str">
            <v/>
          </cell>
          <cell r="EM230" t="str">
            <v/>
          </cell>
          <cell r="EN230" t="str">
            <v/>
          </cell>
          <cell r="EO230" t="str">
            <v/>
          </cell>
          <cell r="EP230" t="str">
            <v/>
          </cell>
          <cell r="EQ230" t="str">
            <v/>
          </cell>
          <cell r="ER230" t="str">
            <v/>
          </cell>
          <cell r="ES230" t="str">
            <v/>
          </cell>
          <cell r="ET230" t="str">
            <v/>
          </cell>
          <cell r="EU230" t="str">
            <v/>
          </cell>
          <cell r="EV230" t="str">
            <v/>
          </cell>
          <cell r="EW230" t="str">
            <v/>
          </cell>
          <cell r="EX230" t="str">
            <v/>
          </cell>
          <cell r="EY230" t="str">
            <v/>
          </cell>
          <cell r="EZ230" t="str">
            <v/>
          </cell>
          <cell r="FA230" t="str">
            <v/>
          </cell>
          <cell r="FB230" t="str">
            <v/>
          </cell>
          <cell r="FC230" t="str">
            <v/>
          </cell>
          <cell r="FD230" t="str">
            <v/>
          </cell>
          <cell r="FE230" t="str">
            <v/>
          </cell>
          <cell r="FF230" t="str">
            <v/>
          </cell>
          <cell r="FG230" t="str">
            <v/>
          </cell>
          <cell r="FH230" t="str">
            <v/>
          </cell>
          <cell r="FI230" t="str">
            <v/>
          </cell>
          <cell r="FJ230" t="str">
            <v/>
          </cell>
          <cell r="FK230" t="str">
            <v/>
          </cell>
          <cell r="FL230" t="str">
            <v/>
          </cell>
          <cell r="FM230" t="str">
            <v/>
          </cell>
          <cell r="FN230" t="str">
            <v/>
          </cell>
          <cell r="FO230" t="str">
            <v/>
          </cell>
          <cell r="FP230" t="str">
            <v/>
          </cell>
          <cell r="FQ230" t="str">
            <v/>
          </cell>
          <cell r="FR230" t="str">
            <v/>
          </cell>
          <cell r="FS230" t="str">
            <v/>
          </cell>
          <cell r="FT230" t="str">
            <v/>
          </cell>
          <cell r="FU230" t="str">
            <v/>
          </cell>
          <cell r="FV230" t="str">
            <v/>
          </cell>
          <cell r="FW230" t="str">
            <v/>
          </cell>
          <cell r="FX230" t="str">
            <v/>
          </cell>
          <cell r="FY230" t="str">
            <v/>
          </cell>
          <cell r="FZ230" t="str">
            <v/>
          </cell>
          <cell r="GA230" t="str">
            <v/>
          </cell>
          <cell r="GB230" t="str">
            <v/>
          </cell>
          <cell r="GC230" t="str">
            <v/>
          </cell>
          <cell r="GD230" t="str">
            <v/>
          </cell>
          <cell r="GE230" t="str">
            <v/>
          </cell>
          <cell r="GF230" t="str">
            <v/>
          </cell>
          <cell r="GG230" t="str">
            <v/>
          </cell>
          <cell r="GH230" t="str">
            <v/>
          </cell>
          <cell r="GI230" t="str">
            <v/>
          </cell>
          <cell r="GJ230" t="str">
            <v/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</row>
        <row r="231"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  <cell r="BW231" t="str">
            <v/>
          </cell>
          <cell r="BX231" t="str">
            <v/>
          </cell>
          <cell r="BY231" t="str">
            <v/>
          </cell>
          <cell r="BZ231" t="str">
            <v/>
          </cell>
          <cell r="CA231" t="str">
            <v/>
          </cell>
          <cell r="CB231" t="str">
            <v/>
          </cell>
          <cell r="CC231" t="str">
            <v/>
          </cell>
          <cell r="CD231" t="str">
            <v/>
          </cell>
          <cell r="CE231" t="str">
            <v/>
          </cell>
          <cell r="CF231" t="str">
            <v/>
          </cell>
          <cell r="CG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CY231" t="str">
            <v/>
          </cell>
          <cell r="CZ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  <cell r="DE231" t="str">
            <v/>
          </cell>
          <cell r="DF231" t="str">
            <v/>
          </cell>
          <cell r="DG231" t="str">
            <v/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  <cell r="DL231" t="str">
            <v/>
          </cell>
          <cell r="DM231" t="str">
            <v/>
          </cell>
          <cell r="DN231" t="str">
            <v/>
          </cell>
          <cell r="DO231" t="str">
            <v/>
          </cell>
          <cell r="DP231" t="str">
            <v/>
          </cell>
          <cell r="DQ231" t="str">
            <v/>
          </cell>
          <cell r="DR231" t="str">
            <v/>
          </cell>
          <cell r="DS231" t="str">
            <v/>
          </cell>
          <cell r="DT231" t="str">
            <v/>
          </cell>
          <cell r="DU231" t="str">
            <v/>
          </cell>
          <cell r="DV231" t="str">
            <v/>
          </cell>
          <cell r="DW231" t="str">
            <v/>
          </cell>
          <cell r="DX231" t="str">
            <v/>
          </cell>
          <cell r="DY231" t="str">
            <v/>
          </cell>
          <cell r="DZ231" t="str">
            <v/>
          </cell>
          <cell r="EA231" t="str">
            <v/>
          </cell>
          <cell r="EB231" t="str">
            <v/>
          </cell>
          <cell r="EC231" t="str">
            <v/>
          </cell>
          <cell r="ED231" t="str">
            <v/>
          </cell>
          <cell r="EE231" t="str">
            <v/>
          </cell>
          <cell r="EF231" t="str">
            <v/>
          </cell>
          <cell r="EG231" t="str">
            <v/>
          </cell>
          <cell r="EH231" t="str">
            <v/>
          </cell>
          <cell r="EI231" t="str">
            <v/>
          </cell>
          <cell r="EJ231" t="str">
            <v/>
          </cell>
          <cell r="EK231" t="str">
            <v/>
          </cell>
          <cell r="EL231" t="str">
            <v/>
          </cell>
          <cell r="EM231" t="str">
            <v/>
          </cell>
          <cell r="EN231" t="str">
            <v/>
          </cell>
          <cell r="EO231" t="str">
            <v/>
          </cell>
          <cell r="EP231" t="str">
            <v/>
          </cell>
          <cell r="EQ231" t="str">
            <v/>
          </cell>
          <cell r="ER231" t="str">
            <v/>
          </cell>
          <cell r="ES231" t="str">
            <v/>
          </cell>
          <cell r="ET231" t="str">
            <v/>
          </cell>
          <cell r="EU231" t="str">
            <v/>
          </cell>
          <cell r="EV231" t="str">
            <v/>
          </cell>
          <cell r="EW231" t="str">
            <v/>
          </cell>
          <cell r="EX231" t="str">
            <v/>
          </cell>
          <cell r="EY231" t="str">
            <v/>
          </cell>
          <cell r="EZ231" t="str">
            <v/>
          </cell>
          <cell r="FA231" t="str">
            <v/>
          </cell>
          <cell r="FB231" t="str">
            <v/>
          </cell>
          <cell r="FC231" t="str">
            <v/>
          </cell>
          <cell r="FD231" t="str">
            <v/>
          </cell>
          <cell r="FE231" t="str">
            <v/>
          </cell>
          <cell r="FF231" t="str">
            <v/>
          </cell>
          <cell r="FG231" t="str">
            <v/>
          </cell>
          <cell r="FH231" t="str">
            <v/>
          </cell>
          <cell r="FI231" t="str">
            <v/>
          </cell>
          <cell r="FJ231" t="str">
            <v/>
          </cell>
          <cell r="FK231" t="str">
            <v/>
          </cell>
          <cell r="FL231" t="str">
            <v/>
          </cell>
          <cell r="FM231" t="str">
            <v/>
          </cell>
          <cell r="FN231" t="str">
            <v/>
          </cell>
          <cell r="FO231" t="str">
            <v/>
          </cell>
          <cell r="FP231" t="str">
            <v/>
          </cell>
          <cell r="FQ231" t="str">
            <v/>
          </cell>
          <cell r="FR231" t="str">
            <v/>
          </cell>
          <cell r="FS231" t="str">
            <v/>
          </cell>
          <cell r="FT231" t="str">
            <v/>
          </cell>
          <cell r="FU231" t="str">
            <v/>
          </cell>
          <cell r="FV231" t="str">
            <v/>
          </cell>
          <cell r="FW231" t="str">
            <v/>
          </cell>
          <cell r="FX231" t="str">
            <v/>
          </cell>
          <cell r="FY231" t="str">
            <v/>
          </cell>
          <cell r="FZ231" t="str">
            <v/>
          </cell>
          <cell r="GA231" t="str">
            <v/>
          </cell>
          <cell r="GB231" t="str">
            <v/>
          </cell>
          <cell r="GC231" t="str">
            <v/>
          </cell>
          <cell r="GD231" t="str">
            <v/>
          </cell>
          <cell r="GE231" t="str">
            <v/>
          </cell>
          <cell r="GF231" t="str">
            <v/>
          </cell>
          <cell r="GG231" t="str">
            <v/>
          </cell>
          <cell r="GH231" t="str">
            <v/>
          </cell>
          <cell r="GI231" t="str">
            <v/>
          </cell>
          <cell r="GJ231" t="str">
            <v/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</row>
        <row r="232"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 t="str">
            <v/>
          </cell>
          <cell r="BZ232" t="str">
            <v/>
          </cell>
          <cell r="CA232" t="str">
            <v/>
          </cell>
          <cell r="CB232" t="str">
            <v/>
          </cell>
          <cell r="CC232" t="str">
            <v/>
          </cell>
          <cell r="CD232" t="str">
            <v/>
          </cell>
          <cell r="CE232" t="str">
            <v/>
          </cell>
          <cell r="CF232" t="str">
            <v/>
          </cell>
          <cell r="CG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  <cell r="EW232" t="str">
            <v/>
          </cell>
          <cell r="EX232" t="str">
            <v/>
          </cell>
          <cell r="EY232" t="str">
            <v/>
          </cell>
          <cell r="EZ232" t="str">
            <v/>
          </cell>
          <cell r="FA232" t="str">
            <v/>
          </cell>
          <cell r="FB232" t="str">
            <v/>
          </cell>
          <cell r="FC232" t="str">
            <v/>
          </cell>
          <cell r="FD232" t="str">
            <v/>
          </cell>
          <cell r="FE232" t="str">
            <v/>
          </cell>
          <cell r="FF232" t="str">
            <v/>
          </cell>
          <cell r="FG232" t="str">
            <v/>
          </cell>
          <cell r="FH232" t="str">
            <v/>
          </cell>
          <cell r="FI232" t="str">
            <v/>
          </cell>
          <cell r="FJ232" t="str">
            <v/>
          </cell>
          <cell r="FK232" t="str">
            <v/>
          </cell>
          <cell r="FL232" t="str">
            <v/>
          </cell>
          <cell r="FM232" t="str">
            <v/>
          </cell>
          <cell r="FN232" t="str">
            <v/>
          </cell>
          <cell r="FO232" t="str">
            <v/>
          </cell>
          <cell r="FP232" t="str">
            <v/>
          </cell>
          <cell r="FQ232" t="str">
            <v/>
          </cell>
          <cell r="FR232" t="str">
            <v/>
          </cell>
          <cell r="FS232" t="str">
            <v/>
          </cell>
          <cell r="FT232" t="str">
            <v/>
          </cell>
          <cell r="FU232" t="str">
            <v/>
          </cell>
          <cell r="FV232" t="str">
            <v/>
          </cell>
          <cell r="FW232" t="str">
            <v/>
          </cell>
          <cell r="FX232" t="str">
            <v/>
          </cell>
          <cell r="FY232" t="str">
            <v/>
          </cell>
          <cell r="FZ232" t="str">
            <v/>
          </cell>
          <cell r="GA232" t="str">
            <v/>
          </cell>
          <cell r="GB232" t="str">
            <v/>
          </cell>
          <cell r="GC232" t="str">
            <v/>
          </cell>
          <cell r="GD232" t="str">
            <v/>
          </cell>
          <cell r="GE232" t="str">
            <v/>
          </cell>
          <cell r="GF232" t="str">
            <v/>
          </cell>
          <cell r="GG232" t="str">
            <v/>
          </cell>
          <cell r="GH232" t="str">
            <v/>
          </cell>
          <cell r="GI232" t="str">
            <v/>
          </cell>
          <cell r="GJ232" t="str">
            <v/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</row>
        <row r="233"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 t="str">
            <v/>
          </cell>
          <cell r="BZ233" t="str">
            <v/>
          </cell>
          <cell r="CA233" t="str">
            <v/>
          </cell>
          <cell r="CB233" t="str">
            <v/>
          </cell>
          <cell r="CC233" t="str">
            <v/>
          </cell>
          <cell r="CD233" t="str">
            <v/>
          </cell>
          <cell r="CE233" t="str">
            <v/>
          </cell>
          <cell r="CF233" t="str">
            <v/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  <cell r="EW233" t="str">
            <v/>
          </cell>
          <cell r="EX233" t="str">
            <v/>
          </cell>
          <cell r="EY233" t="str">
            <v/>
          </cell>
          <cell r="EZ233" t="str">
            <v/>
          </cell>
          <cell r="FA233" t="str">
            <v/>
          </cell>
          <cell r="FB233" t="str">
            <v/>
          </cell>
          <cell r="FC233" t="str">
            <v/>
          </cell>
          <cell r="FD233" t="str">
            <v/>
          </cell>
          <cell r="FE233" t="str">
            <v/>
          </cell>
          <cell r="FF233" t="str">
            <v/>
          </cell>
          <cell r="FG233" t="str">
            <v/>
          </cell>
          <cell r="FH233" t="str">
            <v/>
          </cell>
          <cell r="FI233" t="str">
            <v/>
          </cell>
          <cell r="FJ233" t="str">
            <v/>
          </cell>
          <cell r="FK233" t="str">
            <v/>
          </cell>
          <cell r="FL233" t="str">
            <v/>
          </cell>
          <cell r="FM233" t="str">
            <v/>
          </cell>
          <cell r="FN233" t="str">
            <v/>
          </cell>
          <cell r="FO233" t="str">
            <v/>
          </cell>
          <cell r="FP233" t="str">
            <v/>
          </cell>
          <cell r="FQ233" t="str">
            <v/>
          </cell>
          <cell r="FR233" t="str">
            <v/>
          </cell>
          <cell r="FS233" t="str">
            <v/>
          </cell>
          <cell r="FT233" t="str">
            <v/>
          </cell>
          <cell r="FU233" t="str">
            <v/>
          </cell>
          <cell r="FV233" t="str">
            <v/>
          </cell>
          <cell r="FW233" t="str">
            <v/>
          </cell>
          <cell r="FX233" t="str">
            <v/>
          </cell>
          <cell r="FY233" t="str">
            <v/>
          </cell>
          <cell r="FZ233" t="str">
            <v/>
          </cell>
          <cell r="GA233" t="str">
            <v/>
          </cell>
          <cell r="GB233" t="str">
            <v/>
          </cell>
          <cell r="GC233" t="str">
            <v/>
          </cell>
          <cell r="GD233" t="str">
            <v/>
          </cell>
          <cell r="GE233" t="str">
            <v/>
          </cell>
          <cell r="GF233" t="str">
            <v/>
          </cell>
          <cell r="GG233" t="str">
            <v/>
          </cell>
          <cell r="GH233" t="str">
            <v/>
          </cell>
          <cell r="GI233" t="str">
            <v/>
          </cell>
          <cell r="GJ233" t="str">
            <v/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</row>
        <row r="234"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 t="str">
            <v/>
          </cell>
          <cell r="BZ234" t="str">
            <v/>
          </cell>
          <cell r="CA234" t="str">
            <v/>
          </cell>
          <cell r="CB234" t="str">
            <v/>
          </cell>
          <cell r="CC234" t="str">
            <v/>
          </cell>
          <cell r="CD234" t="str">
            <v/>
          </cell>
          <cell r="CE234" t="str">
            <v/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  <cell r="EW234" t="str">
            <v/>
          </cell>
          <cell r="EX234" t="str">
            <v/>
          </cell>
          <cell r="EY234" t="str">
            <v/>
          </cell>
          <cell r="EZ234" t="str">
            <v/>
          </cell>
          <cell r="FA234" t="str">
            <v/>
          </cell>
          <cell r="FB234" t="str">
            <v/>
          </cell>
          <cell r="FC234" t="str">
            <v/>
          </cell>
          <cell r="FD234" t="str">
            <v/>
          </cell>
          <cell r="FE234" t="str">
            <v/>
          </cell>
          <cell r="FF234" t="str">
            <v/>
          </cell>
          <cell r="FG234" t="str">
            <v/>
          </cell>
          <cell r="FH234" t="str">
            <v/>
          </cell>
          <cell r="FI234" t="str">
            <v/>
          </cell>
          <cell r="FJ234" t="str">
            <v/>
          </cell>
          <cell r="FK234" t="str">
            <v/>
          </cell>
          <cell r="FL234" t="str">
            <v/>
          </cell>
          <cell r="FM234" t="str">
            <v/>
          </cell>
          <cell r="FN234" t="str">
            <v/>
          </cell>
          <cell r="FO234" t="str">
            <v/>
          </cell>
          <cell r="FP234" t="str">
            <v/>
          </cell>
          <cell r="FQ234" t="str">
            <v/>
          </cell>
          <cell r="FR234" t="str">
            <v/>
          </cell>
          <cell r="FS234" t="str">
            <v/>
          </cell>
          <cell r="FT234" t="str">
            <v/>
          </cell>
          <cell r="FU234" t="str">
            <v/>
          </cell>
          <cell r="FV234" t="str">
            <v/>
          </cell>
          <cell r="FW234" t="str">
            <v/>
          </cell>
          <cell r="FX234" t="str">
            <v/>
          </cell>
          <cell r="FY234" t="str">
            <v/>
          </cell>
          <cell r="FZ234" t="str">
            <v/>
          </cell>
          <cell r="GA234" t="str">
            <v/>
          </cell>
          <cell r="GB234" t="str">
            <v/>
          </cell>
          <cell r="GC234" t="str">
            <v/>
          </cell>
          <cell r="GD234" t="str">
            <v/>
          </cell>
          <cell r="GE234" t="str">
            <v/>
          </cell>
          <cell r="GF234" t="str">
            <v/>
          </cell>
          <cell r="GG234" t="str">
            <v/>
          </cell>
          <cell r="GH234" t="str">
            <v/>
          </cell>
          <cell r="GI234" t="str">
            <v/>
          </cell>
          <cell r="GJ234" t="str">
            <v/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</row>
        <row r="235"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 t="str">
            <v/>
          </cell>
          <cell r="CD235" t="str">
            <v/>
          </cell>
          <cell r="CE235" t="str">
            <v/>
          </cell>
          <cell r="CF235" t="str">
            <v/>
          </cell>
          <cell r="CG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  <cell r="EW235" t="str">
            <v/>
          </cell>
          <cell r="EX235" t="str">
            <v/>
          </cell>
          <cell r="EY235" t="str">
            <v/>
          </cell>
          <cell r="EZ235" t="str">
            <v/>
          </cell>
          <cell r="FA235" t="str">
            <v/>
          </cell>
          <cell r="FB235" t="str">
            <v/>
          </cell>
          <cell r="FC235" t="str">
            <v/>
          </cell>
          <cell r="FD235" t="str">
            <v/>
          </cell>
          <cell r="FE235" t="str">
            <v/>
          </cell>
          <cell r="FF235" t="str">
            <v/>
          </cell>
          <cell r="FG235" t="str">
            <v/>
          </cell>
          <cell r="FH235" t="str">
            <v/>
          </cell>
          <cell r="FI235" t="str">
            <v/>
          </cell>
          <cell r="FJ235" t="str">
            <v/>
          </cell>
          <cell r="FK235" t="str">
            <v/>
          </cell>
          <cell r="FL235" t="str">
            <v/>
          </cell>
          <cell r="FM235" t="str">
            <v/>
          </cell>
          <cell r="FN235" t="str">
            <v/>
          </cell>
          <cell r="FO235" t="str">
            <v/>
          </cell>
          <cell r="FP235" t="str">
            <v/>
          </cell>
          <cell r="FQ235" t="str">
            <v/>
          </cell>
          <cell r="FR235" t="str">
            <v/>
          </cell>
          <cell r="FS235" t="str">
            <v/>
          </cell>
          <cell r="FT235" t="str">
            <v/>
          </cell>
          <cell r="FU235" t="str">
            <v/>
          </cell>
          <cell r="FV235" t="str">
            <v/>
          </cell>
          <cell r="FW235" t="str">
            <v/>
          </cell>
          <cell r="FX235" t="str">
            <v/>
          </cell>
          <cell r="FY235" t="str">
            <v/>
          </cell>
          <cell r="FZ235" t="str">
            <v/>
          </cell>
          <cell r="GA235" t="str">
            <v/>
          </cell>
          <cell r="GB235" t="str">
            <v/>
          </cell>
          <cell r="GC235" t="str">
            <v/>
          </cell>
          <cell r="GD235" t="str">
            <v/>
          </cell>
          <cell r="GE235" t="str">
            <v/>
          </cell>
          <cell r="GF235" t="str">
            <v/>
          </cell>
          <cell r="GG235" t="str">
            <v/>
          </cell>
          <cell r="GH235" t="str">
            <v/>
          </cell>
          <cell r="GI235" t="str">
            <v/>
          </cell>
          <cell r="GJ235" t="str">
            <v/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R235" t="e">
            <v>#DIV/0!</v>
          </cell>
          <cell r="GS235" t="e">
            <v>#DIV/0!</v>
          </cell>
          <cell r="GT235" t="e">
            <v>#DIV/0!</v>
          </cell>
          <cell r="GU235" t="e">
            <v>#DIV/0!</v>
          </cell>
          <cell r="GV235" t="e">
            <v>#DIV/0!</v>
          </cell>
          <cell r="GW235" t="e">
            <v>#DIV/0!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</row>
        <row r="238">
          <cell r="GR238" t="e">
            <v>#DIV/0!</v>
          </cell>
          <cell r="GS238" t="e">
            <v>#DIV/0!</v>
          </cell>
          <cell r="GT238" t="e">
            <v>#DIV/0!</v>
          </cell>
          <cell r="GU238" t="e">
            <v>#DIV/0!</v>
          </cell>
          <cell r="GV238" t="e">
            <v>#DIV/0!</v>
          </cell>
          <cell r="GW238" t="e">
            <v>#DIV/0!</v>
          </cell>
        </row>
        <row r="239"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</row>
        <row r="240"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</row>
        <row r="241"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</row>
        <row r="242"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</row>
        <row r="243"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</row>
        <row r="244"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</row>
        <row r="245"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</row>
        <row r="246"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</row>
        <row r="247"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</row>
        <row r="248"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</row>
        <row r="249"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</row>
        <row r="250"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</row>
        <row r="251"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</row>
        <row r="252"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</row>
        <row r="253"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</row>
        <row r="254"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</row>
        <row r="255"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  <cell r="EW255" t="str">
            <v/>
          </cell>
          <cell r="EX255" t="str">
            <v/>
          </cell>
          <cell r="EY255" t="str">
            <v/>
          </cell>
          <cell r="EZ255" t="str">
            <v/>
          </cell>
          <cell r="FA255" t="str">
            <v/>
          </cell>
          <cell r="FB255" t="str">
            <v/>
          </cell>
          <cell r="FC255" t="str">
            <v/>
          </cell>
          <cell r="FD255" t="str">
            <v/>
          </cell>
          <cell r="FE255" t="str">
            <v/>
          </cell>
          <cell r="FF255" t="str">
            <v/>
          </cell>
          <cell r="FG255" t="str">
            <v/>
          </cell>
          <cell r="FH255" t="str">
            <v/>
          </cell>
          <cell r="FI255" t="str">
            <v/>
          </cell>
          <cell r="FJ255" t="str">
            <v/>
          </cell>
          <cell r="FK255" t="str">
            <v/>
          </cell>
          <cell r="FL255" t="str">
            <v/>
          </cell>
          <cell r="FM255" t="str">
            <v/>
          </cell>
          <cell r="FN255" t="str">
            <v/>
          </cell>
          <cell r="FO255" t="str">
            <v/>
          </cell>
          <cell r="FP255" t="str">
            <v/>
          </cell>
          <cell r="FQ255" t="str">
            <v/>
          </cell>
          <cell r="FR255" t="str">
            <v/>
          </cell>
          <cell r="FS255" t="str">
            <v/>
          </cell>
          <cell r="FT255" t="str">
            <v/>
          </cell>
          <cell r="FU255" t="str">
            <v/>
          </cell>
          <cell r="FV255" t="str">
            <v/>
          </cell>
          <cell r="FW255" t="str">
            <v/>
          </cell>
          <cell r="FX255" t="str">
            <v/>
          </cell>
          <cell r="FY255" t="str">
            <v/>
          </cell>
          <cell r="FZ255" t="str">
            <v/>
          </cell>
          <cell r="GA255" t="str">
            <v/>
          </cell>
          <cell r="GB255" t="str">
            <v/>
          </cell>
          <cell r="GC255" t="str">
            <v/>
          </cell>
          <cell r="GD255" t="str">
            <v/>
          </cell>
          <cell r="GE255" t="str">
            <v/>
          </cell>
          <cell r="GF255" t="str">
            <v/>
          </cell>
          <cell r="GG255" t="str">
            <v/>
          </cell>
          <cell r="GH255" t="str">
            <v/>
          </cell>
          <cell r="GI255" t="str">
            <v/>
          </cell>
          <cell r="GJ255" t="str">
            <v/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</row>
        <row r="256">
          <cell r="CE256">
            <v>0</v>
          </cell>
          <cell r="CH256">
            <v>0</v>
          </cell>
          <cell r="CI256">
            <v>0</v>
          </cell>
        </row>
        <row r="257">
          <cell r="CE257">
            <v>0</v>
          </cell>
          <cell r="CH257">
            <v>0</v>
          </cell>
          <cell r="CI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</row>
        <row r="260">
          <cell r="GK260">
            <v>0</v>
          </cell>
          <cell r="GL260">
            <v>0</v>
          </cell>
          <cell r="GM260">
            <v>0</v>
          </cell>
          <cell r="GN260">
            <v>0</v>
          </cell>
          <cell r="GO260">
            <v>0</v>
          </cell>
          <cell r="GP260">
            <v>0</v>
          </cell>
        </row>
        <row r="261">
          <cell r="GK261">
            <v>0</v>
          </cell>
          <cell r="GL261">
            <v>0</v>
          </cell>
          <cell r="GM261">
            <v>0</v>
          </cell>
          <cell r="GN261">
            <v>0</v>
          </cell>
          <cell r="GO261">
            <v>0</v>
          </cell>
          <cell r="GP261">
            <v>0</v>
          </cell>
          <cell r="GR261">
            <v>0</v>
          </cell>
          <cell r="GS261">
            <v>0</v>
          </cell>
          <cell r="GT261">
            <v>0</v>
          </cell>
          <cell r="GU261">
            <v>0</v>
          </cell>
          <cell r="GV261">
            <v>0</v>
          </cell>
          <cell r="GW261">
            <v>0</v>
          </cell>
        </row>
        <row r="262">
          <cell r="GK262">
            <v>0</v>
          </cell>
          <cell r="GL262">
            <v>0</v>
          </cell>
          <cell r="GM262">
            <v>0</v>
          </cell>
          <cell r="GN262">
            <v>0</v>
          </cell>
          <cell r="GO262">
            <v>0</v>
          </cell>
          <cell r="GP262">
            <v>0</v>
          </cell>
          <cell r="GR262">
            <v>0</v>
          </cell>
          <cell r="GS262">
            <v>0</v>
          </cell>
          <cell r="GT262">
            <v>0</v>
          </cell>
          <cell r="GU262">
            <v>0</v>
          </cell>
          <cell r="GV262">
            <v>0</v>
          </cell>
          <cell r="GW262">
            <v>0</v>
          </cell>
        </row>
        <row r="263">
          <cell r="GK263">
            <v>0</v>
          </cell>
          <cell r="GL263">
            <v>0</v>
          </cell>
          <cell r="GM263">
            <v>0</v>
          </cell>
          <cell r="GN263">
            <v>0</v>
          </cell>
          <cell r="GO263">
            <v>0</v>
          </cell>
          <cell r="GP263">
            <v>0</v>
          </cell>
          <cell r="GR263">
            <v>0</v>
          </cell>
          <cell r="GS263">
            <v>0</v>
          </cell>
          <cell r="GT263">
            <v>0</v>
          </cell>
          <cell r="GU263">
            <v>0</v>
          </cell>
          <cell r="GV263">
            <v>0</v>
          </cell>
          <cell r="GW263">
            <v>0</v>
          </cell>
        </row>
        <row r="264">
          <cell r="GK264">
            <v>0</v>
          </cell>
          <cell r="GL264">
            <v>0</v>
          </cell>
          <cell r="GM264">
            <v>0</v>
          </cell>
          <cell r="GN264">
            <v>0</v>
          </cell>
          <cell r="GO264">
            <v>0</v>
          </cell>
          <cell r="GP264">
            <v>0</v>
          </cell>
          <cell r="GR264">
            <v>0</v>
          </cell>
          <cell r="GS264">
            <v>0</v>
          </cell>
          <cell r="GT264">
            <v>0</v>
          </cell>
          <cell r="GU264">
            <v>0</v>
          </cell>
          <cell r="GV264">
            <v>0</v>
          </cell>
          <cell r="GW264">
            <v>0</v>
          </cell>
        </row>
        <row r="265">
          <cell r="GK265">
            <v>0</v>
          </cell>
          <cell r="GL265">
            <v>0</v>
          </cell>
          <cell r="GM265">
            <v>0</v>
          </cell>
          <cell r="GN265">
            <v>0</v>
          </cell>
          <cell r="GO265">
            <v>0</v>
          </cell>
          <cell r="GP265">
            <v>0</v>
          </cell>
          <cell r="GR265">
            <v>0</v>
          </cell>
          <cell r="GS265">
            <v>0</v>
          </cell>
          <cell r="GT265">
            <v>0</v>
          </cell>
          <cell r="GU265">
            <v>0</v>
          </cell>
          <cell r="GV265">
            <v>0</v>
          </cell>
          <cell r="GW265">
            <v>0</v>
          </cell>
        </row>
        <row r="266">
          <cell r="GK266">
            <v>0</v>
          </cell>
          <cell r="GL266">
            <v>0</v>
          </cell>
          <cell r="GM266">
            <v>0</v>
          </cell>
          <cell r="GN266">
            <v>0</v>
          </cell>
          <cell r="GO266">
            <v>0</v>
          </cell>
          <cell r="GP266">
            <v>0</v>
          </cell>
          <cell r="GR266">
            <v>0</v>
          </cell>
          <cell r="GS266">
            <v>0</v>
          </cell>
          <cell r="GT266">
            <v>0</v>
          </cell>
          <cell r="GU266">
            <v>0</v>
          </cell>
          <cell r="GV266">
            <v>0</v>
          </cell>
          <cell r="GW266">
            <v>0</v>
          </cell>
        </row>
        <row r="267">
          <cell r="GK267">
            <v>0</v>
          </cell>
          <cell r="GL267">
            <v>0</v>
          </cell>
          <cell r="GM267">
            <v>0</v>
          </cell>
          <cell r="GN267">
            <v>0</v>
          </cell>
          <cell r="GO267">
            <v>0</v>
          </cell>
          <cell r="GP267">
            <v>0</v>
          </cell>
          <cell r="GR267">
            <v>0</v>
          </cell>
          <cell r="GS267">
            <v>0</v>
          </cell>
          <cell r="GT267">
            <v>0</v>
          </cell>
          <cell r="GU267">
            <v>0</v>
          </cell>
          <cell r="GV267">
            <v>0</v>
          </cell>
          <cell r="GW267">
            <v>0</v>
          </cell>
        </row>
        <row r="268">
          <cell r="GK268">
            <v>0</v>
          </cell>
          <cell r="GL268">
            <v>0</v>
          </cell>
          <cell r="GM268">
            <v>0</v>
          </cell>
          <cell r="GN268">
            <v>0</v>
          </cell>
          <cell r="GO268">
            <v>0</v>
          </cell>
          <cell r="GP268">
            <v>0</v>
          </cell>
          <cell r="GR268">
            <v>0</v>
          </cell>
          <cell r="GS268">
            <v>0</v>
          </cell>
          <cell r="GT268">
            <v>0</v>
          </cell>
          <cell r="GU268">
            <v>0</v>
          </cell>
          <cell r="GV268">
            <v>0</v>
          </cell>
          <cell r="GW268">
            <v>0</v>
          </cell>
        </row>
        <row r="269">
          <cell r="GK269">
            <v>0</v>
          </cell>
          <cell r="GL269">
            <v>0</v>
          </cell>
          <cell r="GM269">
            <v>0</v>
          </cell>
          <cell r="GN269">
            <v>0</v>
          </cell>
          <cell r="GO269">
            <v>0</v>
          </cell>
          <cell r="GP269">
            <v>0</v>
          </cell>
          <cell r="GR269">
            <v>0</v>
          </cell>
          <cell r="GS269">
            <v>0</v>
          </cell>
          <cell r="GT269">
            <v>0</v>
          </cell>
          <cell r="GU269">
            <v>0</v>
          </cell>
          <cell r="GV269">
            <v>0</v>
          </cell>
          <cell r="GW269">
            <v>0</v>
          </cell>
        </row>
        <row r="270">
          <cell r="GK270">
            <v>0</v>
          </cell>
          <cell r="GL270">
            <v>0</v>
          </cell>
          <cell r="GM270">
            <v>0</v>
          </cell>
          <cell r="GN270">
            <v>0</v>
          </cell>
          <cell r="GO270">
            <v>0</v>
          </cell>
          <cell r="GP270">
            <v>0</v>
          </cell>
          <cell r="GR270">
            <v>0</v>
          </cell>
          <cell r="GS270">
            <v>0</v>
          </cell>
          <cell r="GT270">
            <v>0</v>
          </cell>
          <cell r="GU270">
            <v>0</v>
          </cell>
          <cell r="GV270">
            <v>0</v>
          </cell>
          <cell r="GW270">
            <v>0</v>
          </cell>
        </row>
        <row r="271">
          <cell r="GK271">
            <v>0</v>
          </cell>
          <cell r="GL271">
            <v>0</v>
          </cell>
          <cell r="GM271">
            <v>0</v>
          </cell>
          <cell r="GN271">
            <v>0</v>
          </cell>
          <cell r="GO271">
            <v>0</v>
          </cell>
          <cell r="GP271">
            <v>0</v>
          </cell>
          <cell r="GR271">
            <v>0</v>
          </cell>
          <cell r="GS271">
            <v>0</v>
          </cell>
          <cell r="GT271">
            <v>0</v>
          </cell>
          <cell r="GU271">
            <v>0</v>
          </cell>
          <cell r="GV271">
            <v>0</v>
          </cell>
          <cell r="GW271">
            <v>0</v>
          </cell>
        </row>
        <row r="272">
          <cell r="GK272">
            <v>0</v>
          </cell>
          <cell r="GL272">
            <v>0</v>
          </cell>
          <cell r="GM272">
            <v>0</v>
          </cell>
          <cell r="GN272">
            <v>0</v>
          </cell>
          <cell r="GO272">
            <v>0</v>
          </cell>
          <cell r="GP272">
            <v>0</v>
          </cell>
          <cell r="GR272">
            <v>0</v>
          </cell>
          <cell r="GS272">
            <v>0</v>
          </cell>
          <cell r="GT272">
            <v>0</v>
          </cell>
          <cell r="GU272">
            <v>0</v>
          </cell>
          <cell r="GV272">
            <v>0</v>
          </cell>
          <cell r="GW272">
            <v>0</v>
          </cell>
        </row>
        <row r="273">
          <cell r="GK273">
            <v>0</v>
          </cell>
          <cell r="GL273">
            <v>0</v>
          </cell>
          <cell r="GM273">
            <v>0</v>
          </cell>
          <cell r="GN273">
            <v>0</v>
          </cell>
          <cell r="GO273">
            <v>0</v>
          </cell>
          <cell r="GP273">
            <v>0</v>
          </cell>
          <cell r="GR273">
            <v>0</v>
          </cell>
          <cell r="GS273">
            <v>0</v>
          </cell>
          <cell r="GT273">
            <v>0</v>
          </cell>
          <cell r="GU273">
            <v>0</v>
          </cell>
          <cell r="GV273">
            <v>0</v>
          </cell>
          <cell r="GW273">
            <v>0</v>
          </cell>
        </row>
        <row r="274">
          <cell r="GK274">
            <v>0</v>
          </cell>
          <cell r="GL274">
            <v>0</v>
          </cell>
          <cell r="GM274">
            <v>0</v>
          </cell>
          <cell r="GN274">
            <v>0</v>
          </cell>
          <cell r="GO274">
            <v>0</v>
          </cell>
          <cell r="GP274">
            <v>0</v>
          </cell>
          <cell r="GR274">
            <v>0</v>
          </cell>
          <cell r="GS274">
            <v>0</v>
          </cell>
          <cell r="GT274">
            <v>0</v>
          </cell>
          <cell r="GU274">
            <v>0</v>
          </cell>
          <cell r="GV274">
            <v>0</v>
          </cell>
          <cell r="GW274">
            <v>0</v>
          </cell>
        </row>
        <row r="275">
          <cell r="GK275">
            <v>0</v>
          </cell>
          <cell r="GL275">
            <v>0</v>
          </cell>
          <cell r="GM275">
            <v>0</v>
          </cell>
          <cell r="GN275">
            <v>0</v>
          </cell>
          <cell r="GO275">
            <v>0</v>
          </cell>
          <cell r="GP275">
            <v>0</v>
          </cell>
          <cell r="GR275">
            <v>0</v>
          </cell>
          <cell r="GS275">
            <v>0</v>
          </cell>
          <cell r="GT275">
            <v>0</v>
          </cell>
          <cell r="GU275">
            <v>0</v>
          </cell>
          <cell r="GV275">
            <v>0</v>
          </cell>
          <cell r="GW275">
            <v>0</v>
          </cell>
        </row>
        <row r="276"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/>
          </cell>
          <cell r="BJ276" t="str">
            <v/>
          </cell>
          <cell r="BK276" t="str">
            <v/>
          </cell>
          <cell r="BL276" t="str">
            <v/>
          </cell>
          <cell r="BM276" t="str">
            <v/>
          </cell>
          <cell r="BN276" t="str">
            <v/>
          </cell>
          <cell r="BO276" t="str">
            <v/>
          </cell>
          <cell r="BP276" t="str">
            <v/>
          </cell>
          <cell r="BQ276" t="str">
            <v/>
          </cell>
          <cell r="BR276" t="str">
            <v/>
          </cell>
          <cell r="BS276" t="str">
            <v/>
          </cell>
          <cell r="BT276" t="str">
            <v/>
          </cell>
          <cell r="BU276" t="str">
            <v/>
          </cell>
          <cell r="BV276" t="str">
            <v/>
          </cell>
          <cell r="BW276" t="str">
            <v/>
          </cell>
          <cell r="BX276" t="str">
            <v/>
          </cell>
          <cell r="BY276" t="str">
            <v/>
          </cell>
          <cell r="BZ276" t="str">
            <v/>
          </cell>
          <cell r="CA276" t="str">
            <v/>
          </cell>
          <cell r="CB276" t="str">
            <v/>
          </cell>
          <cell r="CC276" t="str">
            <v/>
          </cell>
          <cell r="CD276" t="str">
            <v/>
          </cell>
          <cell r="CE276" t="str">
            <v/>
          </cell>
          <cell r="CF276" t="str">
            <v/>
          </cell>
          <cell r="CG276" t="str">
            <v/>
          </cell>
          <cell r="CH276" t="str">
            <v/>
          </cell>
          <cell r="CI276" t="str">
            <v/>
          </cell>
          <cell r="CJ276" t="str">
            <v/>
          </cell>
          <cell r="CK276" t="str">
            <v/>
          </cell>
          <cell r="CL276" t="str">
            <v/>
          </cell>
          <cell r="CM276" t="str">
            <v/>
          </cell>
          <cell r="CN276" t="str">
            <v/>
          </cell>
          <cell r="CO276" t="str">
            <v/>
          </cell>
          <cell r="CP276" t="str">
            <v/>
          </cell>
          <cell r="CQ276" t="str">
            <v/>
          </cell>
          <cell r="CR276" t="str">
            <v/>
          </cell>
          <cell r="CS276" t="str">
            <v/>
          </cell>
          <cell r="CT276" t="str">
            <v/>
          </cell>
          <cell r="CU276" t="str">
            <v/>
          </cell>
          <cell r="CV276" t="str">
            <v/>
          </cell>
          <cell r="CW276" t="str">
            <v/>
          </cell>
          <cell r="CX276" t="str">
            <v/>
          </cell>
          <cell r="CY276" t="str">
            <v/>
          </cell>
          <cell r="CZ276" t="str">
            <v/>
          </cell>
          <cell r="DA276" t="str">
            <v/>
          </cell>
          <cell r="DB276" t="str">
            <v/>
          </cell>
          <cell r="DC276" t="str">
            <v/>
          </cell>
          <cell r="DD276" t="str">
            <v/>
          </cell>
          <cell r="DE276" t="str">
            <v/>
          </cell>
          <cell r="DF276" t="str">
            <v/>
          </cell>
          <cell r="DG276" t="str">
            <v/>
          </cell>
          <cell r="DH276" t="str">
            <v/>
          </cell>
          <cell r="DI276" t="str">
            <v/>
          </cell>
          <cell r="DJ276" t="str">
            <v/>
          </cell>
          <cell r="DK276" t="str">
            <v/>
          </cell>
          <cell r="DL276" t="str">
            <v/>
          </cell>
          <cell r="DM276" t="str">
            <v/>
          </cell>
          <cell r="DN276" t="str">
            <v/>
          </cell>
          <cell r="DO276" t="str">
            <v/>
          </cell>
          <cell r="DP276" t="str">
            <v/>
          </cell>
          <cell r="DQ276" t="str">
            <v/>
          </cell>
          <cell r="DR276" t="str">
            <v/>
          </cell>
          <cell r="DS276" t="str">
            <v/>
          </cell>
          <cell r="DT276" t="str">
            <v/>
          </cell>
          <cell r="DU276" t="str">
            <v/>
          </cell>
          <cell r="DV276" t="str">
            <v/>
          </cell>
          <cell r="DW276" t="str">
            <v/>
          </cell>
          <cell r="DX276" t="str">
            <v/>
          </cell>
          <cell r="DY276" t="str">
            <v/>
          </cell>
          <cell r="DZ276" t="str">
            <v/>
          </cell>
          <cell r="EA276" t="str">
            <v/>
          </cell>
          <cell r="EB276" t="str">
            <v/>
          </cell>
          <cell r="EC276" t="str">
            <v/>
          </cell>
          <cell r="ED276" t="str">
            <v/>
          </cell>
          <cell r="EE276" t="str">
            <v/>
          </cell>
          <cell r="EF276" t="str">
            <v/>
          </cell>
          <cell r="EG276" t="str">
            <v/>
          </cell>
          <cell r="EH276" t="str">
            <v/>
          </cell>
          <cell r="EI276" t="str">
            <v/>
          </cell>
          <cell r="EJ276" t="str">
            <v/>
          </cell>
          <cell r="EK276" t="str">
            <v/>
          </cell>
          <cell r="EL276" t="str">
            <v/>
          </cell>
          <cell r="EM276" t="str">
            <v/>
          </cell>
          <cell r="EN276" t="str">
            <v/>
          </cell>
          <cell r="EO276" t="str">
            <v/>
          </cell>
          <cell r="EP276" t="str">
            <v/>
          </cell>
          <cell r="EQ276" t="str">
            <v/>
          </cell>
          <cell r="ER276" t="str">
            <v/>
          </cell>
          <cell r="ES276" t="str">
            <v/>
          </cell>
          <cell r="ET276" t="str">
            <v/>
          </cell>
          <cell r="EU276" t="str">
            <v/>
          </cell>
          <cell r="EV276" t="str">
            <v/>
          </cell>
          <cell r="EW276" t="str">
            <v/>
          </cell>
          <cell r="EX276" t="str">
            <v/>
          </cell>
          <cell r="EY276" t="str">
            <v/>
          </cell>
          <cell r="EZ276" t="str">
            <v/>
          </cell>
          <cell r="FA276" t="str">
            <v/>
          </cell>
          <cell r="FB276" t="str">
            <v/>
          </cell>
          <cell r="FC276" t="str">
            <v/>
          </cell>
          <cell r="FD276" t="str">
            <v/>
          </cell>
          <cell r="FE276" t="str">
            <v/>
          </cell>
          <cell r="FF276" t="str">
            <v/>
          </cell>
          <cell r="FG276" t="str">
            <v/>
          </cell>
          <cell r="FH276" t="str">
            <v/>
          </cell>
          <cell r="FI276" t="str">
            <v/>
          </cell>
          <cell r="FJ276" t="str">
            <v/>
          </cell>
          <cell r="FK276" t="str">
            <v/>
          </cell>
          <cell r="FL276" t="str">
            <v/>
          </cell>
          <cell r="FM276" t="str">
            <v/>
          </cell>
          <cell r="FN276" t="str">
            <v/>
          </cell>
          <cell r="FO276" t="str">
            <v/>
          </cell>
          <cell r="FP276" t="str">
            <v/>
          </cell>
          <cell r="FQ276" t="str">
            <v/>
          </cell>
          <cell r="FR276" t="str">
            <v/>
          </cell>
          <cell r="FS276" t="str">
            <v/>
          </cell>
          <cell r="FT276" t="str">
            <v/>
          </cell>
          <cell r="FU276" t="str">
            <v/>
          </cell>
          <cell r="FV276" t="str">
            <v/>
          </cell>
          <cell r="FW276" t="str">
            <v/>
          </cell>
          <cell r="FX276" t="str">
            <v/>
          </cell>
          <cell r="FY276" t="str">
            <v/>
          </cell>
          <cell r="FZ276" t="str">
            <v/>
          </cell>
          <cell r="GA276" t="str">
            <v/>
          </cell>
          <cell r="GB276" t="str">
            <v/>
          </cell>
          <cell r="GC276" t="str">
            <v/>
          </cell>
          <cell r="GD276" t="str">
            <v/>
          </cell>
          <cell r="GE276" t="str">
            <v/>
          </cell>
          <cell r="GF276" t="str">
            <v/>
          </cell>
          <cell r="GG276" t="str">
            <v/>
          </cell>
          <cell r="GH276" t="str">
            <v/>
          </cell>
          <cell r="GI276" t="str">
            <v/>
          </cell>
          <cell r="GJ276" t="str">
            <v/>
          </cell>
          <cell r="GK276">
            <v>0</v>
          </cell>
          <cell r="GL276">
            <v>0</v>
          </cell>
          <cell r="GM276">
            <v>0</v>
          </cell>
          <cell r="GN276">
            <v>0</v>
          </cell>
          <cell r="GO276">
            <v>0</v>
          </cell>
          <cell r="GP276">
            <v>0</v>
          </cell>
          <cell r="GR276">
            <v>0</v>
          </cell>
          <cell r="GS276">
            <v>0</v>
          </cell>
          <cell r="GT276">
            <v>0</v>
          </cell>
          <cell r="GU276">
            <v>0</v>
          </cell>
          <cell r="GV276">
            <v>0</v>
          </cell>
          <cell r="GW276">
            <v>0</v>
          </cell>
        </row>
        <row r="281">
          <cell r="GK281">
            <v>0</v>
          </cell>
          <cell r="GL281">
            <v>0</v>
          </cell>
          <cell r="GM281">
            <v>0</v>
          </cell>
          <cell r="GN281">
            <v>0</v>
          </cell>
          <cell r="GO281">
            <v>0</v>
          </cell>
          <cell r="GP281">
            <v>0</v>
          </cell>
        </row>
        <row r="282">
          <cell r="GK282">
            <v>0</v>
          </cell>
          <cell r="GL282">
            <v>0</v>
          </cell>
          <cell r="GM282">
            <v>0</v>
          </cell>
          <cell r="GN282">
            <v>0</v>
          </cell>
          <cell r="GO282">
            <v>0</v>
          </cell>
          <cell r="GP282">
            <v>0</v>
          </cell>
          <cell r="GR282">
            <v>0</v>
          </cell>
          <cell r="GS282">
            <v>0</v>
          </cell>
          <cell r="GT282">
            <v>0</v>
          </cell>
          <cell r="GU282">
            <v>0</v>
          </cell>
          <cell r="GV282">
            <v>0</v>
          </cell>
          <cell r="GW282">
            <v>0</v>
          </cell>
        </row>
        <row r="283">
          <cell r="GK283">
            <v>0</v>
          </cell>
          <cell r="GL283">
            <v>0</v>
          </cell>
          <cell r="GM283">
            <v>0</v>
          </cell>
          <cell r="GN283">
            <v>0</v>
          </cell>
          <cell r="GO283">
            <v>0</v>
          </cell>
          <cell r="GP283">
            <v>0</v>
          </cell>
          <cell r="GR283">
            <v>0</v>
          </cell>
          <cell r="GS283">
            <v>0</v>
          </cell>
          <cell r="GT283">
            <v>0</v>
          </cell>
          <cell r="GU283">
            <v>0</v>
          </cell>
          <cell r="GV283">
            <v>0</v>
          </cell>
          <cell r="GW283">
            <v>0</v>
          </cell>
        </row>
        <row r="284">
          <cell r="GK284">
            <v>0</v>
          </cell>
          <cell r="GL284">
            <v>0</v>
          </cell>
          <cell r="GM284">
            <v>0</v>
          </cell>
          <cell r="GN284">
            <v>0</v>
          </cell>
          <cell r="GO284">
            <v>0</v>
          </cell>
          <cell r="GP284">
            <v>0</v>
          </cell>
          <cell r="GR284">
            <v>0</v>
          </cell>
          <cell r="GS284">
            <v>0</v>
          </cell>
          <cell r="GT284">
            <v>0</v>
          </cell>
          <cell r="GU284">
            <v>0</v>
          </cell>
          <cell r="GV284">
            <v>0</v>
          </cell>
          <cell r="GW284">
            <v>0</v>
          </cell>
        </row>
        <row r="285">
          <cell r="GK285">
            <v>0</v>
          </cell>
          <cell r="GL285">
            <v>0</v>
          </cell>
          <cell r="GM285">
            <v>0</v>
          </cell>
          <cell r="GN285">
            <v>0</v>
          </cell>
          <cell r="GO285">
            <v>0</v>
          </cell>
          <cell r="GP285">
            <v>0</v>
          </cell>
          <cell r="GR285">
            <v>0</v>
          </cell>
          <cell r="GS285">
            <v>0</v>
          </cell>
          <cell r="GT285">
            <v>0</v>
          </cell>
          <cell r="GU285">
            <v>0</v>
          </cell>
          <cell r="GV285">
            <v>0</v>
          </cell>
          <cell r="GW285">
            <v>0</v>
          </cell>
        </row>
        <row r="286">
          <cell r="GK286">
            <v>0</v>
          </cell>
          <cell r="GL286">
            <v>0</v>
          </cell>
          <cell r="GM286">
            <v>0</v>
          </cell>
          <cell r="GN286">
            <v>0</v>
          </cell>
          <cell r="GO286">
            <v>0</v>
          </cell>
          <cell r="GP286">
            <v>0</v>
          </cell>
          <cell r="GR286">
            <v>0</v>
          </cell>
          <cell r="GS286">
            <v>0</v>
          </cell>
          <cell r="GT286">
            <v>0</v>
          </cell>
          <cell r="GU286">
            <v>0</v>
          </cell>
          <cell r="GV286">
            <v>0</v>
          </cell>
          <cell r="GW286">
            <v>0</v>
          </cell>
        </row>
        <row r="287">
          <cell r="GK287">
            <v>0</v>
          </cell>
          <cell r="GL287">
            <v>0</v>
          </cell>
          <cell r="GM287">
            <v>0</v>
          </cell>
          <cell r="GN287">
            <v>0</v>
          </cell>
          <cell r="GO287">
            <v>0</v>
          </cell>
          <cell r="GP287">
            <v>0</v>
          </cell>
          <cell r="GR287">
            <v>0</v>
          </cell>
          <cell r="GS287">
            <v>0</v>
          </cell>
          <cell r="GT287">
            <v>0</v>
          </cell>
          <cell r="GU287">
            <v>0</v>
          </cell>
          <cell r="GV287">
            <v>0</v>
          </cell>
          <cell r="GW287">
            <v>0</v>
          </cell>
        </row>
        <row r="288">
          <cell r="GK288">
            <v>0</v>
          </cell>
          <cell r="GL288">
            <v>0</v>
          </cell>
          <cell r="GM288">
            <v>0</v>
          </cell>
          <cell r="GN288">
            <v>0</v>
          </cell>
          <cell r="GO288">
            <v>0</v>
          </cell>
          <cell r="GP288">
            <v>0</v>
          </cell>
          <cell r="GR288">
            <v>0</v>
          </cell>
          <cell r="GS288">
            <v>0</v>
          </cell>
          <cell r="GT288">
            <v>0</v>
          </cell>
          <cell r="GU288">
            <v>0</v>
          </cell>
          <cell r="GV288">
            <v>0</v>
          </cell>
          <cell r="GW288">
            <v>0</v>
          </cell>
        </row>
        <row r="289">
          <cell r="GK289">
            <v>0</v>
          </cell>
          <cell r="GL289">
            <v>0</v>
          </cell>
          <cell r="GM289">
            <v>0</v>
          </cell>
          <cell r="GN289">
            <v>0</v>
          </cell>
          <cell r="GO289">
            <v>0</v>
          </cell>
          <cell r="GP289">
            <v>0</v>
          </cell>
          <cell r="GR289">
            <v>0</v>
          </cell>
          <cell r="GS289">
            <v>0</v>
          </cell>
          <cell r="GT289">
            <v>0</v>
          </cell>
          <cell r="GU289">
            <v>0</v>
          </cell>
          <cell r="GV289">
            <v>0</v>
          </cell>
          <cell r="GW289">
            <v>0</v>
          </cell>
        </row>
        <row r="290">
          <cell r="GK290">
            <v>0</v>
          </cell>
          <cell r="GL290">
            <v>0</v>
          </cell>
          <cell r="GM290">
            <v>0</v>
          </cell>
          <cell r="GN290">
            <v>0</v>
          </cell>
          <cell r="GO290">
            <v>0</v>
          </cell>
          <cell r="GP290">
            <v>0</v>
          </cell>
          <cell r="GR290">
            <v>0</v>
          </cell>
          <cell r="GS290">
            <v>0</v>
          </cell>
          <cell r="GT290">
            <v>0</v>
          </cell>
          <cell r="GU290">
            <v>0</v>
          </cell>
          <cell r="GV290">
            <v>0</v>
          </cell>
          <cell r="GW290">
            <v>0</v>
          </cell>
        </row>
        <row r="291">
          <cell r="GK291">
            <v>0</v>
          </cell>
          <cell r="GL291">
            <v>0</v>
          </cell>
          <cell r="GM291">
            <v>0</v>
          </cell>
          <cell r="GN291">
            <v>0</v>
          </cell>
          <cell r="GO291">
            <v>0</v>
          </cell>
          <cell r="GP291">
            <v>0</v>
          </cell>
          <cell r="GR291">
            <v>0</v>
          </cell>
          <cell r="GS291">
            <v>0</v>
          </cell>
          <cell r="GT291">
            <v>0</v>
          </cell>
          <cell r="GU291">
            <v>0</v>
          </cell>
          <cell r="GV291">
            <v>0</v>
          </cell>
          <cell r="GW291">
            <v>0</v>
          </cell>
        </row>
        <row r="292">
          <cell r="GK292">
            <v>0</v>
          </cell>
          <cell r="GL292">
            <v>0</v>
          </cell>
          <cell r="GM292">
            <v>0</v>
          </cell>
          <cell r="GN292">
            <v>0</v>
          </cell>
          <cell r="GO292">
            <v>0</v>
          </cell>
          <cell r="GP292">
            <v>0</v>
          </cell>
          <cell r="GR292">
            <v>0</v>
          </cell>
          <cell r="GS292">
            <v>0</v>
          </cell>
          <cell r="GT292">
            <v>0</v>
          </cell>
          <cell r="GU292">
            <v>0</v>
          </cell>
          <cell r="GV292">
            <v>0</v>
          </cell>
          <cell r="GW292">
            <v>0</v>
          </cell>
        </row>
        <row r="293">
          <cell r="GK293">
            <v>0</v>
          </cell>
          <cell r="GL293">
            <v>0</v>
          </cell>
          <cell r="GM293">
            <v>0</v>
          </cell>
          <cell r="GN293">
            <v>0</v>
          </cell>
          <cell r="GO293">
            <v>0</v>
          </cell>
          <cell r="GP293">
            <v>0</v>
          </cell>
          <cell r="GR293">
            <v>0</v>
          </cell>
          <cell r="GS293">
            <v>0</v>
          </cell>
          <cell r="GT293">
            <v>0</v>
          </cell>
          <cell r="GU293">
            <v>0</v>
          </cell>
          <cell r="GV293">
            <v>0</v>
          </cell>
          <cell r="GW293">
            <v>0</v>
          </cell>
        </row>
        <row r="294">
          <cell r="GK294">
            <v>0</v>
          </cell>
          <cell r="GL294">
            <v>0</v>
          </cell>
          <cell r="GM294">
            <v>0</v>
          </cell>
          <cell r="GN294">
            <v>0</v>
          </cell>
          <cell r="GO294">
            <v>0</v>
          </cell>
          <cell r="GP294">
            <v>0</v>
          </cell>
          <cell r="GR294">
            <v>0</v>
          </cell>
          <cell r="GS294">
            <v>0</v>
          </cell>
          <cell r="GT294">
            <v>0</v>
          </cell>
          <cell r="GU294">
            <v>0</v>
          </cell>
          <cell r="GV294">
            <v>0</v>
          </cell>
          <cell r="GW294">
            <v>0</v>
          </cell>
        </row>
        <row r="295">
          <cell r="GK295">
            <v>0</v>
          </cell>
          <cell r="GL295">
            <v>0</v>
          </cell>
          <cell r="GM295">
            <v>0</v>
          </cell>
          <cell r="GN295">
            <v>0</v>
          </cell>
          <cell r="GO295">
            <v>0</v>
          </cell>
          <cell r="GP295">
            <v>0</v>
          </cell>
          <cell r="GR295">
            <v>0</v>
          </cell>
          <cell r="GS295">
            <v>0</v>
          </cell>
          <cell r="GT295">
            <v>0</v>
          </cell>
          <cell r="GU295">
            <v>0</v>
          </cell>
          <cell r="GV295">
            <v>0</v>
          </cell>
          <cell r="GW295">
            <v>0</v>
          </cell>
        </row>
        <row r="296">
          <cell r="GK296">
            <v>0</v>
          </cell>
          <cell r="GL296">
            <v>0</v>
          </cell>
          <cell r="GM296">
            <v>0</v>
          </cell>
          <cell r="GN296">
            <v>0</v>
          </cell>
          <cell r="GO296">
            <v>0</v>
          </cell>
          <cell r="GP296">
            <v>0</v>
          </cell>
          <cell r="GR296">
            <v>0</v>
          </cell>
          <cell r="GS296">
            <v>0</v>
          </cell>
          <cell r="GT296">
            <v>0</v>
          </cell>
          <cell r="GU296">
            <v>0</v>
          </cell>
          <cell r="GV296">
            <v>0</v>
          </cell>
          <cell r="GW296">
            <v>0</v>
          </cell>
        </row>
        <row r="297"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A297" t="str">
            <v/>
          </cell>
          <cell r="CB297" t="str">
            <v/>
          </cell>
          <cell r="CC297" t="str">
            <v/>
          </cell>
          <cell r="CD297" t="str">
            <v/>
          </cell>
          <cell r="CE297" t="str">
            <v/>
          </cell>
          <cell r="CF297" t="str">
            <v/>
          </cell>
          <cell r="CG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CY297" t="str">
            <v/>
          </cell>
          <cell r="CZ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E297" t="str">
            <v/>
          </cell>
          <cell r="DF297" t="str">
            <v/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  <cell r="DL297" t="str">
            <v/>
          </cell>
          <cell r="DM297" t="str">
            <v/>
          </cell>
          <cell r="DN297" t="str">
            <v/>
          </cell>
          <cell r="DO297" t="str">
            <v/>
          </cell>
          <cell r="DP297" t="str">
            <v/>
          </cell>
          <cell r="DQ297" t="str">
            <v/>
          </cell>
          <cell r="DR297" t="str">
            <v/>
          </cell>
          <cell r="DS297" t="str">
            <v/>
          </cell>
          <cell r="DT297" t="str">
            <v/>
          </cell>
          <cell r="DU297" t="str">
            <v/>
          </cell>
          <cell r="DV297" t="str">
            <v/>
          </cell>
          <cell r="DW297" t="str">
            <v/>
          </cell>
          <cell r="DX297" t="str">
            <v/>
          </cell>
          <cell r="DY297" t="str">
            <v/>
          </cell>
          <cell r="DZ297" t="str">
            <v/>
          </cell>
          <cell r="EA297" t="str">
            <v/>
          </cell>
          <cell r="EB297" t="str">
            <v/>
          </cell>
          <cell r="EC297" t="str">
            <v/>
          </cell>
          <cell r="ED297" t="str">
            <v/>
          </cell>
          <cell r="EE297" t="str">
            <v/>
          </cell>
          <cell r="EF297" t="str">
            <v/>
          </cell>
          <cell r="EG297" t="str">
            <v/>
          </cell>
          <cell r="EH297" t="str">
            <v/>
          </cell>
          <cell r="EI297" t="str">
            <v/>
          </cell>
          <cell r="EJ297" t="str">
            <v/>
          </cell>
          <cell r="EK297" t="str">
            <v/>
          </cell>
          <cell r="EL297" t="str">
            <v/>
          </cell>
          <cell r="EM297" t="str">
            <v/>
          </cell>
          <cell r="EN297" t="str">
            <v/>
          </cell>
          <cell r="EO297" t="str">
            <v/>
          </cell>
          <cell r="EP297" t="str">
            <v/>
          </cell>
          <cell r="EQ297" t="str">
            <v/>
          </cell>
          <cell r="ER297" t="str">
            <v/>
          </cell>
          <cell r="ES297" t="str">
            <v/>
          </cell>
          <cell r="ET297" t="str">
            <v/>
          </cell>
          <cell r="EU297" t="str">
            <v/>
          </cell>
          <cell r="EV297" t="str">
            <v/>
          </cell>
          <cell r="EW297" t="str">
            <v/>
          </cell>
          <cell r="EX297" t="str">
            <v/>
          </cell>
          <cell r="EY297" t="str">
            <v/>
          </cell>
          <cell r="EZ297" t="str">
            <v/>
          </cell>
          <cell r="FA297" t="str">
            <v/>
          </cell>
          <cell r="FB297" t="str">
            <v/>
          </cell>
          <cell r="FC297" t="str">
            <v/>
          </cell>
          <cell r="FD297" t="str">
            <v/>
          </cell>
          <cell r="FE297" t="str">
            <v/>
          </cell>
          <cell r="FF297" t="str">
            <v/>
          </cell>
          <cell r="FG297" t="str">
            <v/>
          </cell>
          <cell r="FH297" t="str">
            <v/>
          </cell>
          <cell r="FI297" t="str">
            <v/>
          </cell>
          <cell r="FJ297" t="str">
            <v/>
          </cell>
          <cell r="FK297" t="str">
            <v/>
          </cell>
          <cell r="FL297" t="str">
            <v/>
          </cell>
          <cell r="FM297" t="str">
            <v/>
          </cell>
          <cell r="FN297" t="str">
            <v/>
          </cell>
          <cell r="FO297" t="str">
            <v/>
          </cell>
          <cell r="FP297" t="str">
            <v/>
          </cell>
          <cell r="FQ297" t="str">
            <v/>
          </cell>
          <cell r="FR297" t="str">
            <v/>
          </cell>
          <cell r="FS297" t="str">
            <v/>
          </cell>
          <cell r="FT297" t="str">
            <v/>
          </cell>
          <cell r="FU297" t="str">
            <v/>
          </cell>
          <cell r="FV297" t="str">
            <v/>
          </cell>
          <cell r="FW297" t="str">
            <v/>
          </cell>
          <cell r="FX297" t="str">
            <v/>
          </cell>
          <cell r="FY297" t="str">
            <v/>
          </cell>
          <cell r="FZ297" t="str">
            <v/>
          </cell>
          <cell r="GA297" t="str">
            <v/>
          </cell>
          <cell r="GB297" t="str">
            <v/>
          </cell>
          <cell r="GC297" t="str">
            <v/>
          </cell>
          <cell r="GD297" t="str">
            <v/>
          </cell>
          <cell r="GE297" t="str">
            <v/>
          </cell>
          <cell r="GF297" t="str">
            <v/>
          </cell>
          <cell r="GG297" t="str">
            <v/>
          </cell>
          <cell r="GH297" t="str">
            <v/>
          </cell>
          <cell r="GI297" t="str">
            <v/>
          </cell>
          <cell r="GJ297" t="str">
            <v/>
          </cell>
          <cell r="GK297">
            <v>0</v>
          </cell>
          <cell r="GL297">
            <v>0</v>
          </cell>
          <cell r="GM297">
            <v>0</v>
          </cell>
          <cell r="GN297">
            <v>0</v>
          </cell>
          <cell r="GO297">
            <v>0</v>
          </cell>
          <cell r="GP297">
            <v>0</v>
          </cell>
          <cell r="GR297">
            <v>0</v>
          </cell>
          <cell r="GS297">
            <v>0</v>
          </cell>
          <cell r="GT297">
            <v>0</v>
          </cell>
          <cell r="GU297">
            <v>0</v>
          </cell>
          <cell r="GV297">
            <v>0</v>
          </cell>
          <cell r="GW297">
            <v>0</v>
          </cell>
        </row>
        <row r="302">
          <cell r="GK302">
            <v>0</v>
          </cell>
          <cell r="GL302">
            <v>0</v>
          </cell>
          <cell r="GM302">
            <v>0</v>
          </cell>
          <cell r="GN302">
            <v>0</v>
          </cell>
          <cell r="GO302">
            <v>0</v>
          </cell>
          <cell r="GP302">
            <v>0</v>
          </cell>
        </row>
        <row r="303">
          <cell r="GK303">
            <v>0</v>
          </cell>
          <cell r="GL303">
            <v>0</v>
          </cell>
          <cell r="GM303">
            <v>0</v>
          </cell>
          <cell r="GN303">
            <v>0</v>
          </cell>
          <cell r="GO303">
            <v>0</v>
          </cell>
          <cell r="GP303">
            <v>0</v>
          </cell>
          <cell r="GR303">
            <v>0</v>
          </cell>
          <cell r="GS303">
            <v>0</v>
          </cell>
          <cell r="GT303">
            <v>0</v>
          </cell>
          <cell r="GU303">
            <v>0</v>
          </cell>
          <cell r="GV303">
            <v>0</v>
          </cell>
          <cell r="GW303">
            <v>0</v>
          </cell>
        </row>
        <row r="304">
          <cell r="GK304">
            <v>0</v>
          </cell>
          <cell r="GL304">
            <v>0</v>
          </cell>
          <cell r="GM304">
            <v>0</v>
          </cell>
          <cell r="GN304">
            <v>0</v>
          </cell>
          <cell r="GO304">
            <v>0</v>
          </cell>
          <cell r="GP304">
            <v>0</v>
          </cell>
          <cell r="GR304">
            <v>0</v>
          </cell>
          <cell r="GS304">
            <v>0</v>
          </cell>
          <cell r="GT304">
            <v>0</v>
          </cell>
          <cell r="GU304">
            <v>0</v>
          </cell>
          <cell r="GV304">
            <v>0</v>
          </cell>
          <cell r="GW304">
            <v>0</v>
          </cell>
        </row>
        <row r="305">
          <cell r="GK305">
            <v>0</v>
          </cell>
          <cell r="GL305">
            <v>0</v>
          </cell>
          <cell r="GM305">
            <v>0</v>
          </cell>
          <cell r="GN305">
            <v>0</v>
          </cell>
          <cell r="GO305">
            <v>0</v>
          </cell>
          <cell r="GP305">
            <v>0</v>
          </cell>
          <cell r="GR305">
            <v>0</v>
          </cell>
          <cell r="GS305">
            <v>0</v>
          </cell>
          <cell r="GT305">
            <v>0</v>
          </cell>
          <cell r="GU305">
            <v>0</v>
          </cell>
          <cell r="GV305">
            <v>0</v>
          </cell>
          <cell r="GW305">
            <v>0</v>
          </cell>
        </row>
        <row r="306">
          <cell r="GK306">
            <v>0</v>
          </cell>
          <cell r="GL306">
            <v>0</v>
          </cell>
          <cell r="GM306">
            <v>0</v>
          </cell>
          <cell r="GN306">
            <v>0</v>
          </cell>
          <cell r="GO306">
            <v>0</v>
          </cell>
          <cell r="GP306">
            <v>0</v>
          </cell>
          <cell r="GR306">
            <v>0</v>
          </cell>
          <cell r="GS306">
            <v>0</v>
          </cell>
          <cell r="GT306">
            <v>0</v>
          </cell>
          <cell r="GU306">
            <v>0</v>
          </cell>
          <cell r="GV306">
            <v>0</v>
          </cell>
          <cell r="GW306">
            <v>0</v>
          </cell>
        </row>
        <row r="307">
          <cell r="GK307">
            <v>0</v>
          </cell>
          <cell r="GL307">
            <v>0</v>
          </cell>
          <cell r="GM307">
            <v>0</v>
          </cell>
          <cell r="GN307">
            <v>0</v>
          </cell>
          <cell r="GO307">
            <v>0</v>
          </cell>
          <cell r="GP307">
            <v>0</v>
          </cell>
          <cell r="GR307">
            <v>0</v>
          </cell>
          <cell r="GS307">
            <v>0</v>
          </cell>
          <cell r="GT307">
            <v>0</v>
          </cell>
          <cell r="GU307">
            <v>0</v>
          </cell>
          <cell r="GV307">
            <v>0</v>
          </cell>
          <cell r="GW307">
            <v>0</v>
          </cell>
        </row>
        <row r="308">
          <cell r="GK308">
            <v>0</v>
          </cell>
          <cell r="GL308">
            <v>0</v>
          </cell>
          <cell r="GM308">
            <v>0</v>
          </cell>
          <cell r="GN308">
            <v>0</v>
          </cell>
          <cell r="GO308">
            <v>0</v>
          </cell>
          <cell r="GP308">
            <v>0</v>
          </cell>
          <cell r="GR308">
            <v>0</v>
          </cell>
          <cell r="GS308">
            <v>0</v>
          </cell>
          <cell r="GT308">
            <v>0</v>
          </cell>
          <cell r="GU308">
            <v>0</v>
          </cell>
          <cell r="GV308">
            <v>0</v>
          </cell>
          <cell r="GW308">
            <v>0</v>
          </cell>
        </row>
        <row r="309">
          <cell r="GK309">
            <v>0</v>
          </cell>
          <cell r="GL309">
            <v>0</v>
          </cell>
          <cell r="GM309">
            <v>0</v>
          </cell>
          <cell r="GN309">
            <v>0</v>
          </cell>
          <cell r="GO309">
            <v>0</v>
          </cell>
          <cell r="GP309">
            <v>0</v>
          </cell>
          <cell r="GR309">
            <v>0</v>
          </cell>
          <cell r="GS309">
            <v>0</v>
          </cell>
          <cell r="GT309">
            <v>0</v>
          </cell>
          <cell r="GU309">
            <v>0</v>
          </cell>
          <cell r="GV309">
            <v>0</v>
          </cell>
          <cell r="GW309">
            <v>0</v>
          </cell>
        </row>
        <row r="310">
          <cell r="GK310">
            <v>0</v>
          </cell>
          <cell r="GL310">
            <v>0</v>
          </cell>
          <cell r="GM310">
            <v>0</v>
          </cell>
          <cell r="GN310">
            <v>0</v>
          </cell>
          <cell r="GO310">
            <v>0</v>
          </cell>
          <cell r="GP310">
            <v>0</v>
          </cell>
          <cell r="GR310">
            <v>0</v>
          </cell>
          <cell r="GS310">
            <v>0</v>
          </cell>
          <cell r="GT310">
            <v>0</v>
          </cell>
          <cell r="GU310">
            <v>0</v>
          </cell>
          <cell r="GV310">
            <v>0</v>
          </cell>
          <cell r="GW310">
            <v>0</v>
          </cell>
        </row>
        <row r="311">
          <cell r="GK311">
            <v>0</v>
          </cell>
          <cell r="GL311">
            <v>0</v>
          </cell>
          <cell r="GM311">
            <v>0</v>
          </cell>
          <cell r="GN311">
            <v>0</v>
          </cell>
          <cell r="GO311">
            <v>0</v>
          </cell>
          <cell r="GP311">
            <v>0</v>
          </cell>
          <cell r="GR311">
            <v>0</v>
          </cell>
          <cell r="GS311">
            <v>0</v>
          </cell>
          <cell r="GT311">
            <v>0</v>
          </cell>
          <cell r="GU311">
            <v>0</v>
          </cell>
          <cell r="GV311">
            <v>0</v>
          </cell>
          <cell r="GW311">
            <v>0</v>
          </cell>
        </row>
        <row r="312">
          <cell r="GK312">
            <v>0</v>
          </cell>
          <cell r="GL312">
            <v>0</v>
          </cell>
          <cell r="GM312">
            <v>0</v>
          </cell>
          <cell r="GN312">
            <v>0</v>
          </cell>
          <cell r="GO312">
            <v>0</v>
          </cell>
          <cell r="GP312">
            <v>0</v>
          </cell>
          <cell r="GR312">
            <v>0</v>
          </cell>
          <cell r="GS312">
            <v>0</v>
          </cell>
          <cell r="GT312">
            <v>0</v>
          </cell>
          <cell r="GU312">
            <v>0</v>
          </cell>
          <cell r="GV312">
            <v>0</v>
          </cell>
          <cell r="GW312">
            <v>0</v>
          </cell>
        </row>
        <row r="313">
          <cell r="GK313">
            <v>0</v>
          </cell>
          <cell r="GL313">
            <v>0</v>
          </cell>
          <cell r="GM313">
            <v>0</v>
          </cell>
          <cell r="GN313">
            <v>0</v>
          </cell>
          <cell r="GO313">
            <v>0</v>
          </cell>
          <cell r="GP313">
            <v>0</v>
          </cell>
          <cell r="GR313">
            <v>0</v>
          </cell>
          <cell r="GS313">
            <v>0</v>
          </cell>
          <cell r="GT313">
            <v>0</v>
          </cell>
          <cell r="GU313">
            <v>0</v>
          </cell>
          <cell r="GV313">
            <v>0</v>
          </cell>
          <cell r="GW313">
            <v>0</v>
          </cell>
        </row>
        <row r="314">
          <cell r="GK314">
            <v>0</v>
          </cell>
          <cell r="GL314">
            <v>0</v>
          </cell>
          <cell r="GM314">
            <v>0</v>
          </cell>
          <cell r="GN314">
            <v>0</v>
          </cell>
          <cell r="GO314">
            <v>0</v>
          </cell>
          <cell r="GP314">
            <v>0</v>
          </cell>
          <cell r="GR314">
            <v>0</v>
          </cell>
          <cell r="GS314">
            <v>0</v>
          </cell>
          <cell r="GT314">
            <v>0</v>
          </cell>
          <cell r="GU314">
            <v>0</v>
          </cell>
          <cell r="GV314">
            <v>0</v>
          </cell>
          <cell r="GW314">
            <v>0</v>
          </cell>
        </row>
        <row r="315">
          <cell r="GK315">
            <v>0</v>
          </cell>
          <cell r="GL315">
            <v>0</v>
          </cell>
          <cell r="GM315">
            <v>0</v>
          </cell>
          <cell r="GN315">
            <v>0</v>
          </cell>
          <cell r="GO315">
            <v>0</v>
          </cell>
          <cell r="GP315">
            <v>0</v>
          </cell>
          <cell r="GR315">
            <v>0</v>
          </cell>
          <cell r="GS315">
            <v>0</v>
          </cell>
          <cell r="GT315">
            <v>0</v>
          </cell>
          <cell r="GU315">
            <v>0</v>
          </cell>
          <cell r="GV315">
            <v>0</v>
          </cell>
          <cell r="GW315">
            <v>0</v>
          </cell>
        </row>
        <row r="316">
          <cell r="GK316">
            <v>0</v>
          </cell>
          <cell r="GL316">
            <v>0</v>
          </cell>
          <cell r="GM316">
            <v>0</v>
          </cell>
          <cell r="GN316">
            <v>0</v>
          </cell>
          <cell r="GO316">
            <v>0</v>
          </cell>
          <cell r="GP316">
            <v>0</v>
          </cell>
          <cell r="GR316">
            <v>0</v>
          </cell>
          <cell r="GS316">
            <v>0</v>
          </cell>
          <cell r="GT316">
            <v>0</v>
          </cell>
          <cell r="GU316">
            <v>0</v>
          </cell>
          <cell r="GV316">
            <v>0</v>
          </cell>
          <cell r="GW316">
            <v>0</v>
          </cell>
        </row>
        <row r="317">
          <cell r="GK317">
            <v>0</v>
          </cell>
          <cell r="GL317">
            <v>0</v>
          </cell>
          <cell r="GM317">
            <v>0</v>
          </cell>
          <cell r="GN317">
            <v>0</v>
          </cell>
          <cell r="GO317">
            <v>0</v>
          </cell>
          <cell r="GP317">
            <v>0</v>
          </cell>
          <cell r="GR317">
            <v>0</v>
          </cell>
          <cell r="GS317">
            <v>0</v>
          </cell>
          <cell r="GT317">
            <v>0</v>
          </cell>
          <cell r="GU317">
            <v>0</v>
          </cell>
          <cell r="GV317">
            <v>0</v>
          </cell>
          <cell r="GW317">
            <v>0</v>
          </cell>
        </row>
        <row r="318"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  <cell r="BW318" t="str">
            <v/>
          </cell>
          <cell r="BX318" t="str">
            <v/>
          </cell>
          <cell r="BY318" t="str">
            <v/>
          </cell>
          <cell r="BZ318" t="str">
            <v/>
          </cell>
          <cell r="CA318" t="str">
            <v/>
          </cell>
          <cell r="CB318" t="str">
            <v/>
          </cell>
          <cell r="CC318" t="str">
            <v/>
          </cell>
          <cell r="CD318" t="str">
            <v/>
          </cell>
          <cell r="CE318" t="str">
            <v/>
          </cell>
          <cell r="CF318" t="str">
            <v/>
          </cell>
          <cell r="CG318" t="str">
            <v/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M318" t="str">
            <v/>
          </cell>
          <cell r="CN318" t="str">
            <v/>
          </cell>
          <cell r="CO318" t="str">
            <v/>
          </cell>
          <cell r="CP318" t="str">
            <v/>
          </cell>
          <cell r="CQ318" t="str">
            <v/>
          </cell>
          <cell r="CR318" t="str">
            <v/>
          </cell>
          <cell r="CS318" t="str">
            <v/>
          </cell>
          <cell r="CT318" t="str">
            <v/>
          </cell>
          <cell r="CU318" t="str">
            <v/>
          </cell>
          <cell r="CV318" t="str">
            <v/>
          </cell>
          <cell r="CW318" t="str">
            <v/>
          </cell>
          <cell r="CX318" t="str">
            <v/>
          </cell>
          <cell r="CY318" t="str">
            <v/>
          </cell>
          <cell r="CZ318" t="str">
            <v/>
          </cell>
          <cell r="DA318" t="str">
            <v/>
          </cell>
          <cell r="DB318" t="str">
            <v/>
          </cell>
          <cell r="DC318" t="str">
            <v/>
          </cell>
          <cell r="DD318" t="str">
            <v/>
          </cell>
          <cell r="DE318" t="str">
            <v/>
          </cell>
          <cell r="DF318" t="str">
            <v/>
          </cell>
          <cell r="DG318" t="str">
            <v/>
          </cell>
          <cell r="DH318" t="str">
            <v/>
          </cell>
          <cell r="DI318" t="str">
            <v/>
          </cell>
          <cell r="DJ318" t="str">
            <v/>
          </cell>
          <cell r="DK318" t="str">
            <v/>
          </cell>
          <cell r="DL318" t="str">
            <v/>
          </cell>
          <cell r="DM318" t="str">
            <v/>
          </cell>
          <cell r="DN318" t="str">
            <v/>
          </cell>
          <cell r="DO318" t="str">
            <v/>
          </cell>
          <cell r="DP318" t="str">
            <v/>
          </cell>
          <cell r="DQ318" t="str">
            <v/>
          </cell>
          <cell r="DR318" t="str">
            <v/>
          </cell>
          <cell r="DS318" t="str">
            <v/>
          </cell>
          <cell r="DT318" t="str">
            <v/>
          </cell>
          <cell r="DU318" t="str">
            <v/>
          </cell>
          <cell r="DV318" t="str">
            <v/>
          </cell>
          <cell r="DW318" t="str">
            <v/>
          </cell>
          <cell r="DX318" t="str">
            <v/>
          </cell>
          <cell r="DY318" t="str">
            <v/>
          </cell>
          <cell r="DZ318" t="str">
            <v/>
          </cell>
          <cell r="EA318" t="str">
            <v/>
          </cell>
          <cell r="EB318" t="str">
            <v/>
          </cell>
          <cell r="EC318" t="str">
            <v/>
          </cell>
          <cell r="ED318" t="str">
            <v/>
          </cell>
          <cell r="EE318" t="str">
            <v/>
          </cell>
          <cell r="EF318" t="str">
            <v/>
          </cell>
          <cell r="EG318" t="str">
            <v/>
          </cell>
          <cell r="EH318" t="str">
            <v/>
          </cell>
          <cell r="EI318" t="str">
            <v/>
          </cell>
          <cell r="EJ318" t="str">
            <v/>
          </cell>
          <cell r="EK318" t="str">
            <v/>
          </cell>
          <cell r="EL318" t="str">
            <v/>
          </cell>
          <cell r="EM318" t="str">
            <v/>
          </cell>
          <cell r="EN318" t="str">
            <v/>
          </cell>
          <cell r="EO318" t="str">
            <v/>
          </cell>
          <cell r="EP318" t="str">
            <v/>
          </cell>
          <cell r="EQ318" t="str">
            <v/>
          </cell>
          <cell r="ER318" t="str">
            <v/>
          </cell>
          <cell r="ES318" t="str">
            <v/>
          </cell>
          <cell r="ET318" t="str">
            <v/>
          </cell>
          <cell r="EU318" t="str">
            <v/>
          </cell>
          <cell r="EV318" t="str">
            <v/>
          </cell>
          <cell r="EW318" t="str">
            <v/>
          </cell>
          <cell r="EX318" t="str">
            <v/>
          </cell>
          <cell r="EY318" t="str">
            <v/>
          </cell>
          <cell r="EZ318" t="str">
            <v/>
          </cell>
          <cell r="FA318" t="str">
            <v/>
          </cell>
          <cell r="FB318" t="str">
            <v/>
          </cell>
          <cell r="FC318" t="str">
            <v/>
          </cell>
          <cell r="FD318" t="str">
            <v/>
          </cell>
          <cell r="FE318" t="str">
            <v/>
          </cell>
          <cell r="FF318" t="str">
            <v/>
          </cell>
          <cell r="FG318" t="str">
            <v/>
          </cell>
          <cell r="FH318" t="str">
            <v/>
          </cell>
          <cell r="FI318" t="str">
            <v/>
          </cell>
          <cell r="FJ318" t="str">
            <v/>
          </cell>
          <cell r="FK318" t="str">
            <v/>
          </cell>
          <cell r="FL318" t="str">
            <v/>
          </cell>
          <cell r="FM318" t="str">
            <v/>
          </cell>
          <cell r="FN318" t="str">
            <v/>
          </cell>
          <cell r="FO318" t="str">
            <v/>
          </cell>
          <cell r="FP318" t="str">
            <v/>
          </cell>
          <cell r="FQ318" t="str">
            <v/>
          </cell>
          <cell r="FR318" t="str">
            <v/>
          </cell>
          <cell r="FS318" t="str">
            <v/>
          </cell>
          <cell r="FT318" t="str">
            <v/>
          </cell>
          <cell r="FU318" t="str">
            <v/>
          </cell>
          <cell r="FV318" t="str">
            <v/>
          </cell>
          <cell r="FW318" t="str">
            <v/>
          </cell>
          <cell r="FX318" t="str">
            <v/>
          </cell>
          <cell r="FY318" t="str">
            <v/>
          </cell>
          <cell r="FZ318" t="str">
            <v/>
          </cell>
          <cell r="GA318" t="str">
            <v/>
          </cell>
          <cell r="GB318" t="str">
            <v/>
          </cell>
          <cell r="GC318" t="str">
            <v/>
          </cell>
          <cell r="GD318" t="str">
            <v/>
          </cell>
          <cell r="GE318" t="str">
            <v/>
          </cell>
          <cell r="GF318" t="str">
            <v/>
          </cell>
          <cell r="GG318" t="str">
            <v/>
          </cell>
          <cell r="GH318" t="str">
            <v/>
          </cell>
          <cell r="GI318" t="str">
            <v/>
          </cell>
          <cell r="GJ318" t="str">
            <v/>
          </cell>
          <cell r="GK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0</v>
          </cell>
          <cell r="GP318">
            <v>0</v>
          </cell>
          <cell r="GR318">
            <v>0</v>
          </cell>
          <cell r="GS318">
            <v>0</v>
          </cell>
          <cell r="GT318">
            <v>0</v>
          </cell>
          <cell r="GU318">
            <v>0</v>
          </cell>
          <cell r="GV318">
            <v>0</v>
          </cell>
          <cell r="GW318">
            <v>0</v>
          </cell>
        </row>
        <row r="323"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>
            <v>0</v>
          </cell>
          <cell r="GG323">
            <v>0</v>
          </cell>
          <cell r="GH323">
            <v>0</v>
          </cell>
          <cell r="GI323">
            <v>0</v>
          </cell>
          <cell r="GJ323">
            <v>0</v>
          </cell>
          <cell r="GK323">
            <v>0</v>
          </cell>
          <cell r="GL323">
            <v>0</v>
          </cell>
          <cell r="GM323">
            <v>0</v>
          </cell>
          <cell r="GN323">
            <v>0</v>
          </cell>
          <cell r="GO323">
            <v>0</v>
          </cell>
          <cell r="GP323">
            <v>0</v>
          </cell>
          <cell r="GR323">
            <v>0</v>
          </cell>
          <cell r="GS323">
            <v>0</v>
          </cell>
          <cell r="GT323">
            <v>0</v>
          </cell>
          <cell r="GU323">
            <v>0</v>
          </cell>
          <cell r="GV323">
            <v>0</v>
          </cell>
          <cell r="GW323">
            <v>0</v>
          </cell>
        </row>
        <row r="324"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 t="str">
            <v/>
          </cell>
          <cell r="BH324" t="str">
            <v/>
          </cell>
          <cell r="BI324" t="str">
            <v/>
          </cell>
          <cell r="BJ324" t="str">
            <v/>
          </cell>
          <cell r="BK324" t="str">
            <v/>
          </cell>
          <cell r="BL324" t="str">
            <v/>
          </cell>
          <cell r="BM324" t="str">
            <v/>
          </cell>
          <cell r="BN324" t="str">
            <v/>
          </cell>
          <cell r="BO324" t="str">
            <v/>
          </cell>
          <cell r="BP324" t="str">
            <v/>
          </cell>
          <cell r="BQ324" t="str">
            <v/>
          </cell>
          <cell r="BR324" t="str">
            <v/>
          </cell>
          <cell r="BS324" t="str">
            <v/>
          </cell>
          <cell r="BT324" t="str">
            <v/>
          </cell>
          <cell r="BU324" t="str">
            <v/>
          </cell>
          <cell r="BV324" t="str">
            <v/>
          </cell>
          <cell r="BW324" t="str">
            <v/>
          </cell>
          <cell r="BX324" t="str">
            <v/>
          </cell>
          <cell r="BY324" t="str">
            <v/>
          </cell>
          <cell r="BZ324" t="str">
            <v/>
          </cell>
          <cell r="CA324" t="str">
            <v/>
          </cell>
          <cell r="CB324" t="str">
            <v/>
          </cell>
          <cell r="CC324" t="str">
            <v/>
          </cell>
          <cell r="CD324" t="str">
            <v/>
          </cell>
          <cell r="CE324" t="str">
            <v/>
          </cell>
          <cell r="CF324" t="str">
            <v/>
          </cell>
          <cell r="CG324" t="str">
            <v/>
          </cell>
          <cell r="CH324" t="str">
            <v/>
          </cell>
          <cell r="CI324" t="str">
            <v/>
          </cell>
          <cell r="CJ324" t="str">
            <v/>
          </cell>
          <cell r="CK324" t="str">
            <v/>
          </cell>
          <cell r="CL324" t="str">
            <v/>
          </cell>
          <cell r="CM324" t="str">
            <v/>
          </cell>
          <cell r="CN324" t="str">
            <v/>
          </cell>
          <cell r="CO324" t="str">
            <v/>
          </cell>
          <cell r="CP324" t="str">
            <v/>
          </cell>
          <cell r="CQ324" t="str">
            <v/>
          </cell>
          <cell r="CR324" t="str">
            <v/>
          </cell>
          <cell r="CS324" t="str">
            <v/>
          </cell>
          <cell r="CT324" t="str">
            <v/>
          </cell>
          <cell r="CU324" t="str">
            <v/>
          </cell>
          <cell r="CV324" t="str">
            <v/>
          </cell>
          <cell r="CW324" t="str">
            <v/>
          </cell>
          <cell r="CX324" t="str">
            <v/>
          </cell>
          <cell r="CY324" t="str">
            <v/>
          </cell>
          <cell r="CZ324" t="str">
            <v/>
          </cell>
          <cell r="DA324" t="str">
            <v/>
          </cell>
          <cell r="DB324" t="str">
            <v/>
          </cell>
          <cell r="DC324" t="str">
            <v/>
          </cell>
          <cell r="DD324" t="str">
            <v/>
          </cell>
          <cell r="DE324" t="str">
            <v/>
          </cell>
          <cell r="DF324" t="str">
            <v/>
          </cell>
          <cell r="DG324" t="str">
            <v/>
          </cell>
          <cell r="DH324" t="str">
            <v/>
          </cell>
          <cell r="DI324" t="str">
            <v/>
          </cell>
          <cell r="DJ324" t="str">
            <v/>
          </cell>
          <cell r="DK324" t="str">
            <v/>
          </cell>
          <cell r="DL324" t="str">
            <v/>
          </cell>
          <cell r="DM324" t="str">
            <v/>
          </cell>
          <cell r="DN324" t="str">
            <v/>
          </cell>
          <cell r="DO324" t="str">
            <v/>
          </cell>
          <cell r="DP324" t="str">
            <v/>
          </cell>
          <cell r="DQ324" t="str">
            <v/>
          </cell>
          <cell r="DR324" t="str">
            <v/>
          </cell>
          <cell r="DS324" t="str">
            <v/>
          </cell>
          <cell r="DT324" t="str">
            <v/>
          </cell>
          <cell r="DU324" t="str">
            <v/>
          </cell>
          <cell r="DV324" t="str">
            <v/>
          </cell>
          <cell r="DW324" t="str">
            <v/>
          </cell>
          <cell r="DX324" t="str">
            <v/>
          </cell>
          <cell r="DY324" t="str">
            <v/>
          </cell>
          <cell r="DZ324" t="str">
            <v/>
          </cell>
          <cell r="EA324" t="str">
            <v/>
          </cell>
          <cell r="EB324" t="str">
            <v/>
          </cell>
          <cell r="EC324" t="str">
            <v/>
          </cell>
          <cell r="ED324" t="str">
            <v/>
          </cell>
          <cell r="EE324" t="str">
            <v/>
          </cell>
          <cell r="EF324" t="str">
            <v/>
          </cell>
          <cell r="EG324" t="str">
            <v/>
          </cell>
          <cell r="EH324" t="str">
            <v/>
          </cell>
          <cell r="EI324" t="str">
            <v/>
          </cell>
          <cell r="EJ324" t="str">
            <v/>
          </cell>
          <cell r="EK324" t="str">
            <v/>
          </cell>
          <cell r="EL324" t="str">
            <v/>
          </cell>
          <cell r="EM324" t="str">
            <v/>
          </cell>
          <cell r="EN324" t="str">
            <v/>
          </cell>
          <cell r="EO324" t="str">
            <v/>
          </cell>
          <cell r="EP324" t="str">
            <v/>
          </cell>
          <cell r="EQ324" t="str">
            <v/>
          </cell>
          <cell r="ER324" t="str">
            <v/>
          </cell>
          <cell r="ES324" t="str">
            <v/>
          </cell>
          <cell r="ET324" t="str">
            <v/>
          </cell>
          <cell r="EU324" t="str">
            <v/>
          </cell>
          <cell r="EV324" t="str">
            <v/>
          </cell>
          <cell r="EW324" t="str">
            <v/>
          </cell>
          <cell r="EX324" t="str">
            <v/>
          </cell>
          <cell r="EY324" t="str">
            <v/>
          </cell>
          <cell r="EZ324" t="str">
            <v/>
          </cell>
          <cell r="FA324" t="str">
            <v/>
          </cell>
          <cell r="FB324" t="str">
            <v/>
          </cell>
          <cell r="FC324" t="str">
            <v/>
          </cell>
          <cell r="FD324" t="str">
            <v/>
          </cell>
          <cell r="FE324" t="str">
            <v/>
          </cell>
          <cell r="FF324" t="str">
            <v/>
          </cell>
          <cell r="FG324" t="str">
            <v/>
          </cell>
          <cell r="FH324" t="str">
            <v/>
          </cell>
          <cell r="FI324" t="str">
            <v/>
          </cell>
          <cell r="FJ324" t="str">
            <v/>
          </cell>
          <cell r="FK324" t="str">
            <v/>
          </cell>
          <cell r="FL324" t="str">
            <v/>
          </cell>
          <cell r="FM324" t="str">
            <v/>
          </cell>
          <cell r="FN324" t="str">
            <v/>
          </cell>
          <cell r="FO324" t="str">
            <v/>
          </cell>
          <cell r="FP324" t="str">
            <v/>
          </cell>
          <cell r="FQ324" t="str">
            <v/>
          </cell>
          <cell r="FR324" t="str">
            <v/>
          </cell>
          <cell r="FS324" t="str">
            <v/>
          </cell>
          <cell r="FT324" t="str">
            <v/>
          </cell>
          <cell r="FU324" t="str">
            <v/>
          </cell>
          <cell r="FV324" t="str">
            <v/>
          </cell>
          <cell r="FW324" t="str">
            <v/>
          </cell>
          <cell r="FX324" t="str">
            <v/>
          </cell>
          <cell r="FY324" t="str">
            <v/>
          </cell>
          <cell r="FZ324" t="str">
            <v/>
          </cell>
          <cell r="GA324" t="str">
            <v/>
          </cell>
          <cell r="GB324" t="str">
            <v/>
          </cell>
          <cell r="GC324" t="str">
            <v/>
          </cell>
          <cell r="GD324" t="str">
            <v/>
          </cell>
          <cell r="GE324" t="str">
            <v/>
          </cell>
          <cell r="GF324" t="str">
            <v/>
          </cell>
          <cell r="GG324" t="str">
            <v/>
          </cell>
          <cell r="GH324" t="str">
            <v/>
          </cell>
          <cell r="GI324" t="str">
            <v/>
          </cell>
          <cell r="GJ324" t="str">
            <v/>
          </cell>
          <cell r="GK324">
            <v>0</v>
          </cell>
          <cell r="GL324">
            <v>0</v>
          </cell>
          <cell r="GM324">
            <v>0</v>
          </cell>
          <cell r="GN324">
            <v>0</v>
          </cell>
          <cell r="GO324">
            <v>0</v>
          </cell>
          <cell r="GP324">
            <v>0</v>
          </cell>
          <cell r="GR324">
            <v>0</v>
          </cell>
          <cell r="GS324">
            <v>0</v>
          </cell>
          <cell r="GT324">
            <v>0</v>
          </cell>
          <cell r="GU324">
            <v>0</v>
          </cell>
          <cell r="GV324">
            <v>0</v>
          </cell>
          <cell r="GW324">
            <v>0</v>
          </cell>
        </row>
        <row r="325"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X325" t="str">
            <v/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  <cell r="BD325" t="str">
            <v/>
          </cell>
          <cell r="BE325" t="str">
            <v/>
          </cell>
          <cell r="BF325" t="str">
            <v/>
          </cell>
          <cell r="BG325" t="str">
            <v/>
          </cell>
          <cell r="BH325" t="str">
            <v/>
          </cell>
          <cell r="BI325" t="str">
            <v/>
          </cell>
          <cell r="BJ325" t="str">
            <v/>
          </cell>
          <cell r="BK325" t="str">
            <v/>
          </cell>
          <cell r="BL325" t="str">
            <v/>
          </cell>
          <cell r="BM325" t="str">
            <v/>
          </cell>
          <cell r="BN325" t="str">
            <v/>
          </cell>
          <cell r="BO325" t="str">
            <v/>
          </cell>
          <cell r="BP325" t="str">
            <v/>
          </cell>
          <cell r="BQ325" t="str">
            <v/>
          </cell>
          <cell r="BR325" t="str">
            <v/>
          </cell>
          <cell r="BS325" t="str">
            <v/>
          </cell>
          <cell r="BT325" t="str">
            <v/>
          </cell>
          <cell r="BU325" t="str">
            <v/>
          </cell>
          <cell r="BV325" t="str">
            <v/>
          </cell>
          <cell r="BW325" t="str">
            <v/>
          </cell>
          <cell r="BX325" t="str">
            <v/>
          </cell>
          <cell r="BY325" t="str">
            <v/>
          </cell>
          <cell r="BZ325" t="str">
            <v/>
          </cell>
          <cell r="CA325" t="str">
            <v/>
          </cell>
          <cell r="CB325" t="str">
            <v/>
          </cell>
          <cell r="CC325" t="str">
            <v/>
          </cell>
          <cell r="CD325" t="str">
            <v/>
          </cell>
          <cell r="CE325" t="str">
            <v/>
          </cell>
          <cell r="CF325" t="str">
            <v/>
          </cell>
          <cell r="CG325" t="str">
            <v/>
          </cell>
          <cell r="CH325" t="str">
            <v/>
          </cell>
          <cell r="CI325" t="str">
            <v/>
          </cell>
          <cell r="CJ325" t="str">
            <v/>
          </cell>
          <cell r="CK325" t="str">
            <v/>
          </cell>
          <cell r="CL325" t="str">
            <v/>
          </cell>
          <cell r="CM325" t="str">
            <v/>
          </cell>
          <cell r="CN325" t="str">
            <v/>
          </cell>
          <cell r="CO325" t="str">
            <v/>
          </cell>
          <cell r="CP325" t="str">
            <v/>
          </cell>
          <cell r="CQ325" t="str">
            <v/>
          </cell>
          <cell r="CR325" t="str">
            <v/>
          </cell>
          <cell r="CS325" t="str">
            <v/>
          </cell>
          <cell r="CT325" t="str">
            <v/>
          </cell>
          <cell r="CU325" t="str">
            <v/>
          </cell>
          <cell r="CV325" t="str">
            <v/>
          </cell>
          <cell r="CW325" t="str">
            <v/>
          </cell>
          <cell r="CX325" t="str">
            <v/>
          </cell>
          <cell r="CY325" t="str">
            <v/>
          </cell>
          <cell r="CZ325" t="str">
            <v/>
          </cell>
          <cell r="DA325" t="str">
            <v/>
          </cell>
          <cell r="DB325" t="str">
            <v/>
          </cell>
          <cell r="DC325" t="str">
            <v/>
          </cell>
          <cell r="DD325" t="str">
            <v/>
          </cell>
          <cell r="DE325" t="str">
            <v/>
          </cell>
          <cell r="DF325" t="str">
            <v/>
          </cell>
          <cell r="DG325" t="str">
            <v/>
          </cell>
          <cell r="DH325" t="str">
            <v/>
          </cell>
          <cell r="DI325" t="str">
            <v/>
          </cell>
          <cell r="DJ325" t="str">
            <v/>
          </cell>
          <cell r="DK325" t="str">
            <v/>
          </cell>
          <cell r="DL325" t="str">
            <v/>
          </cell>
          <cell r="DM325" t="str">
            <v/>
          </cell>
          <cell r="DN325" t="str">
            <v/>
          </cell>
          <cell r="DO325" t="str">
            <v/>
          </cell>
          <cell r="DP325" t="str">
            <v/>
          </cell>
          <cell r="DQ325" t="str">
            <v/>
          </cell>
          <cell r="DR325" t="str">
            <v/>
          </cell>
          <cell r="DS325" t="str">
            <v/>
          </cell>
          <cell r="DT325" t="str">
            <v/>
          </cell>
          <cell r="DU325" t="str">
            <v/>
          </cell>
          <cell r="DV325" t="str">
            <v/>
          </cell>
          <cell r="DW325" t="str">
            <v/>
          </cell>
          <cell r="DX325" t="str">
            <v/>
          </cell>
          <cell r="DY325" t="str">
            <v/>
          </cell>
          <cell r="DZ325" t="str">
            <v/>
          </cell>
          <cell r="EA325" t="str">
            <v/>
          </cell>
          <cell r="EB325" t="str">
            <v/>
          </cell>
          <cell r="EC325" t="str">
            <v/>
          </cell>
          <cell r="ED325" t="str">
            <v/>
          </cell>
          <cell r="EE325" t="str">
            <v/>
          </cell>
          <cell r="EF325" t="str">
            <v/>
          </cell>
          <cell r="EG325" t="str">
            <v/>
          </cell>
          <cell r="EH325" t="str">
            <v/>
          </cell>
          <cell r="EI325" t="str">
            <v/>
          </cell>
          <cell r="EJ325" t="str">
            <v/>
          </cell>
          <cell r="EK325" t="str">
            <v/>
          </cell>
          <cell r="EL325" t="str">
            <v/>
          </cell>
          <cell r="EM325" t="str">
            <v/>
          </cell>
          <cell r="EN325" t="str">
            <v/>
          </cell>
          <cell r="EO325" t="str">
            <v/>
          </cell>
          <cell r="EP325" t="str">
            <v/>
          </cell>
          <cell r="EQ325" t="str">
            <v/>
          </cell>
          <cell r="ER325" t="str">
            <v/>
          </cell>
          <cell r="ES325" t="str">
            <v/>
          </cell>
          <cell r="ET325" t="str">
            <v/>
          </cell>
          <cell r="EU325" t="str">
            <v/>
          </cell>
          <cell r="EV325" t="str">
            <v/>
          </cell>
          <cell r="EW325" t="str">
            <v/>
          </cell>
          <cell r="EX325" t="str">
            <v/>
          </cell>
          <cell r="EY325" t="str">
            <v/>
          </cell>
          <cell r="EZ325" t="str">
            <v/>
          </cell>
          <cell r="FA325" t="str">
            <v/>
          </cell>
          <cell r="FB325" t="str">
            <v/>
          </cell>
          <cell r="FC325" t="str">
            <v/>
          </cell>
          <cell r="FD325" t="str">
            <v/>
          </cell>
          <cell r="FE325" t="str">
            <v/>
          </cell>
          <cell r="FF325" t="str">
            <v/>
          </cell>
          <cell r="FG325" t="str">
            <v/>
          </cell>
          <cell r="FH325" t="str">
            <v/>
          </cell>
          <cell r="FI325" t="str">
            <v/>
          </cell>
          <cell r="FJ325" t="str">
            <v/>
          </cell>
          <cell r="FK325" t="str">
            <v/>
          </cell>
          <cell r="FL325" t="str">
            <v/>
          </cell>
          <cell r="FM325" t="str">
            <v/>
          </cell>
          <cell r="FN325" t="str">
            <v/>
          </cell>
          <cell r="FO325" t="str">
            <v/>
          </cell>
          <cell r="FP325" t="str">
            <v/>
          </cell>
          <cell r="FQ325" t="str">
            <v/>
          </cell>
          <cell r="FR325" t="str">
            <v/>
          </cell>
          <cell r="FS325" t="str">
            <v/>
          </cell>
          <cell r="FT325" t="str">
            <v/>
          </cell>
          <cell r="FU325" t="str">
            <v/>
          </cell>
          <cell r="FV325" t="str">
            <v/>
          </cell>
          <cell r="FW325" t="str">
            <v/>
          </cell>
          <cell r="FX325" t="str">
            <v/>
          </cell>
          <cell r="FY325" t="str">
            <v/>
          </cell>
          <cell r="FZ325" t="str">
            <v/>
          </cell>
          <cell r="GA325" t="str">
            <v/>
          </cell>
          <cell r="GB325" t="str">
            <v/>
          </cell>
          <cell r="GC325" t="str">
            <v/>
          </cell>
          <cell r="GD325" t="str">
            <v/>
          </cell>
          <cell r="GE325" t="str">
            <v/>
          </cell>
          <cell r="GF325" t="str">
            <v/>
          </cell>
          <cell r="GG325" t="str">
            <v/>
          </cell>
          <cell r="GH325" t="str">
            <v/>
          </cell>
          <cell r="GI325" t="str">
            <v/>
          </cell>
          <cell r="GJ325" t="str">
            <v/>
          </cell>
          <cell r="GK325">
            <v>0</v>
          </cell>
          <cell r="GL325">
            <v>0</v>
          </cell>
          <cell r="GM325">
            <v>0</v>
          </cell>
          <cell r="GN325">
            <v>0</v>
          </cell>
          <cell r="GO325">
            <v>0</v>
          </cell>
          <cell r="GP325">
            <v>0</v>
          </cell>
          <cell r="GR325">
            <v>0</v>
          </cell>
          <cell r="GS325">
            <v>0</v>
          </cell>
          <cell r="GT325">
            <v>0</v>
          </cell>
          <cell r="GU325">
            <v>0</v>
          </cell>
          <cell r="GV325">
            <v>0</v>
          </cell>
          <cell r="GW325">
            <v>0</v>
          </cell>
        </row>
        <row r="326"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  <cell r="BD326" t="str">
            <v/>
          </cell>
          <cell r="BE326" t="str">
            <v/>
          </cell>
          <cell r="BF326" t="str">
            <v/>
          </cell>
          <cell r="BG326" t="str">
            <v/>
          </cell>
          <cell r="BH326" t="str">
            <v/>
          </cell>
          <cell r="BI326" t="str">
            <v/>
          </cell>
          <cell r="BJ326" t="str">
            <v/>
          </cell>
          <cell r="BK326" t="str">
            <v/>
          </cell>
          <cell r="BL326" t="str">
            <v/>
          </cell>
          <cell r="BM326" t="str">
            <v/>
          </cell>
          <cell r="BN326" t="str">
            <v/>
          </cell>
          <cell r="BO326" t="str">
            <v/>
          </cell>
          <cell r="BP326" t="str">
            <v/>
          </cell>
          <cell r="BQ326" t="str">
            <v/>
          </cell>
          <cell r="BR326" t="str">
            <v/>
          </cell>
          <cell r="BS326" t="str">
            <v/>
          </cell>
          <cell r="BT326" t="str">
            <v/>
          </cell>
          <cell r="BU326" t="str">
            <v/>
          </cell>
          <cell r="BV326" t="str">
            <v/>
          </cell>
          <cell r="BW326" t="str">
            <v/>
          </cell>
          <cell r="BX326" t="str">
            <v/>
          </cell>
          <cell r="BY326" t="str">
            <v/>
          </cell>
          <cell r="BZ326" t="str">
            <v/>
          </cell>
          <cell r="CA326" t="str">
            <v/>
          </cell>
          <cell r="CB326" t="str">
            <v/>
          </cell>
          <cell r="CC326" t="str">
            <v/>
          </cell>
          <cell r="CD326" t="str">
            <v/>
          </cell>
          <cell r="CE326" t="str">
            <v/>
          </cell>
          <cell r="CF326" t="str">
            <v/>
          </cell>
          <cell r="CG326" t="str">
            <v/>
          </cell>
          <cell r="CH326" t="str">
            <v/>
          </cell>
          <cell r="CI326" t="str">
            <v/>
          </cell>
          <cell r="CJ326" t="str">
            <v/>
          </cell>
          <cell r="CK326" t="str">
            <v/>
          </cell>
          <cell r="CL326" t="str">
            <v/>
          </cell>
          <cell r="CM326" t="str">
            <v/>
          </cell>
          <cell r="CN326" t="str">
            <v/>
          </cell>
          <cell r="CO326" t="str">
            <v/>
          </cell>
          <cell r="CP326" t="str">
            <v/>
          </cell>
          <cell r="CQ326" t="str">
            <v/>
          </cell>
          <cell r="CR326" t="str">
            <v/>
          </cell>
          <cell r="CS326" t="str">
            <v/>
          </cell>
          <cell r="CT326" t="str">
            <v/>
          </cell>
          <cell r="CU326" t="str">
            <v/>
          </cell>
          <cell r="CV326" t="str">
            <v/>
          </cell>
          <cell r="CW326" t="str">
            <v/>
          </cell>
          <cell r="CX326" t="str">
            <v/>
          </cell>
          <cell r="CY326" t="str">
            <v/>
          </cell>
          <cell r="CZ326" t="str">
            <v/>
          </cell>
          <cell r="DA326" t="str">
            <v/>
          </cell>
          <cell r="DB326" t="str">
            <v/>
          </cell>
          <cell r="DC326" t="str">
            <v/>
          </cell>
          <cell r="DD326" t="str">
            <v/>
          </cell>
          <cell r="DE326" t="str">
            <v/>
          </cell>
          <cell r="DF326" t="str">
            <v/>
          </cell>
          <cell r="DG326" t="str">
            <v/>
          </cell>
          <cell r="DH326" t="str">
            <v/>
          </cell>
          <cell r="DI326" t="str">
            <v/>
          </cell>
          <cell r="DJ326" t="str">
            <v/>
          </cell>
          <cell r="DK326" t="str">
            <v/>
          </cell>
          <cell r="DL326" t="str">
            <v/>
          </cell>
          <cell r="DM326" t="str">
            <v/>
          </cell>
          <cell r="DN326" t="str">
            <v/>
          </cell>
          <cell r="DO326" t="str">
            <v/>
          </cell>
          <cell r="DP326" t="str">
            <v/>
          </cell>
          <cell r="DQ326" t="str">
            <v/>
          </cell>
          <cell r="DR326" t="str">
            <v/>
          </cell>
          <cell r="DS326" t="str">
            <v/>
          </cell>
          <cell r="DT326" t="str">
            <v/>
          </cell>
          <cell r="DU326" t="str">
            <v/>
          </cell>
          <cell r="DV326" t="str">
            <v/>
          </cell>
          <cell r="DW326" t="str">
            <v/>
          </cell>
          <cell r="DX326" t="str">
            <v/>
          </cell>
          <cell r="DY326" t="str">
            <v/>
          </cell>
          <cell r="DZ326" t="str">
            <v/>
          </cell>
          <cell r="EA326" t="str">
            <v/>
          </cell>
          <cell r="EB326" t="str">
            <v/>
          </cell>
          <cell r="EC326" t="str">
            <v/>
          </cell>
          <cell r="ED326" t="str">
            <v/>
          </cell>
          <cell r="EE326" t="str">
            <v/>
          </cell>
          <cell r="EF326" t="str">
            <v/>
          </cell>
          <cell r="EG326" t="str">
            <v/>
          </cell>
          <cell r="EH326" t="str">
            <v/>
          </cell>
          <cell r="EI326" t="str">
            <v/>
          </cell>
          <cell r="EJ326" t="str">
            <v/>
          </cell>
          <cell r="EK326" t="str">
            <v/>
          </cell>
          <cell r="EL326" t="str">
            <v/>
          </cell>
          <cell r="EM326" t="str">
            <v/>
          </cell>
          <cell r="EN326" t="str">
            <v/>
          </cell>
          <cell r="EO326" t="str">
            <v/>
          </cell>
          <cell r="EP326" t="str">
            <v/>
          </cell>
          <cell r="EQ326" t="str">
            <v/>
          </cell>
          <cell r="ER326" t="str">
            <v/>
          </cell>
          <cell r="ES326" t="str">
            <v/>
          </cell>
          <cell r="ET326" t="str">
            <v/>
          </cell>
          <cell r="EU326" t="str">
            <v/>
          </cell>
          <cell r="EV326" t="str">
            <v/>
          </cell>
          <cell r="EW326" t="str">
            <v/>
          </cell>
          <cell r="EX326" t="str">
            <v/>
          </cell>
          <cell r="EY326" t="str">
            <v/>
          </cell>
          <cell r="EZ326" t="str">
            <v/>
          </cell>
          <cell r="FA326" t="str">
            <v/>
          </cell>
          <cell r="FB326" t="str">
            <v/>
          </cell>
          <cell r="FC326" t="str">
            <v/>
          </cell>
          <cell r="FD326" t="str">
            <v/>
          </cell>
          <cell r="FE326" t="str">
            <v/>
          </cell>
          <cell r="FF326" t="str">
            <v/>
          </cell>
          <cell r="FG326" t="str">
            <v/>
          </cell>
          <cell r="FH326" t="str">
            <v/>
          </cell>
          <cell r="FI326" t="str">
            <v/>
          </cell>
          <cell r="FJ326" t="str">
            <v/>
          </cell>
          <cell r="FK326" t="str">
            <v/>
          </cell>
          <cell r="FL326" t="str">
            <v/>
          </cell>
          <cell r="FM326" t="str">
            <v/>
          </cell>
          <cell r="FN326" t="str">
            <v/>
          </cell>
          <cell r="FO326" t="str">
            <v/>
          </cell>
          <cell r="FP326" t="str">
            <v/>
          </cell>
          <cell r="FQ326" t="str">
            <v/>
          </cell>
          <cell r="FR326" t="str">
            <v/>
          </cell>
          <cell r="FS326" t="str">
            <v/>
          </cell>
          <cell r="FT326" t="str">
            <v/>
          </cell>
          <cell r="FU326" t="str">
            <v/>
          </cell>
          <cell r="FV326" t="str">
            <v/>
          </cell>
          <cell r="FW326" t="str">
            <v/>
          </cell>
          <cell r="FX326" t="str">
            <v/>
          </cell>
          <cell r="FY326" t="str">
            <v/>
          </cell>
          <cell r="FZ326" t="str">
            <v/>
          </cell>
          <cell r="GA326" t="str">
            <v/>
          </cell>
          <cell r="GB326" t="str">
            <v/>
          </cell>
          <cell r="GC326" t="str">
            <v/>
          </cell>
          <cell r="GD326" t="str">
            <v/>
          </cell>
          <cell r="GE326" t="str">
            <v/>
          </cell>
          <cell r="GF326" t="str">
            <v/>
          </cell>
          <cell r="GG326" t="str">
            <v/>
          </cell>
          <cell r="GH326" t="str">
            <v/>
          </cell>
          <cell r="GI326" t="str">
            <v/>
          </cell>
          <cell r="GJ326" t="str">
            <v/>
          </cell>
          <cell r="GK326">
            <v>0</v>
          </cell>
          <cell r="GL326">
            <v>0</v>
          </cell>
          <cell r="GM326">
            <v>0</v>
          </cell>
          <cell r="GN326">
            <v>0</v>
          </cell>
          <cell r="GO326">
            <v>0</v>
          </cell>
          <cell r="GP326">
            <v>0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  <cell r="GV326">
            <v>0</v>
          </cell>
          <cell r="GW326">
            <v>0</v>
          </cell>
        </row>
        <row r="327"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  <cell r="BW327" t="str">
            <v/>
          </cell>
          <cell r="BX327" t="str">
            <v/>
          </cell>
          <cell r="BY327" t="str">
            <v/>
          </cell>
          <cell r="BZ327" t="str">
            <v/>
          </cell>
          <cell r="CA327" t="str">
            <v/>
          </cell>
          <cell r="CB327" t="str">
            <v/>
          </cell>
          <cell r="CC327" t="str">
            <v/>
          </cell>
          <cell r="CD327" t="str">
            <v/>
          </cell>
          <cell r="CE327" t="str">
            <v/>
          </cell>
          <cell r="CF327" t="str">
            <v/>
          </cell>
          <cell r="CG327" t="str">
            <v/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M327" t="str">
            <v/>
          </cell>
          <cell r="CN327" t="str">
            <v/>
          </cell>
          <cell r="CO327" t="str">
            <v/>
          </cell>
          <cell r="CP327" t="str">
            <v/>
          </cell>
          <cell r="CQ327" t="str">
            <v/>
          </cell>
          <cell r="CR327" t="str">
            <v/>
          </cell>
          <cell r="CS327" t="str">
            <v/>
          </cell>
          <cell r="CT327" t="str">
            <v/>
          </cell>
          <cell r="CU327" t="str">
            <v/>
          </cell>
          <cell r="CV327" t="str">
            <v/>
          </cell>
          <cell r="CW327" t="str">
            <v/>
          </cell>
          <cell r="CX327" t="str">
            <v/>
          </cell>
          <cell r="CY327" t="str">
            <v/>
          </cell>
          <cell r="CZ327" t="str">
            <v/>
          </cell>
          <cell r="DA327" t="str">
            <v/>
          </cell>
          <cell r="DB327" t="str">
            <v/>
          </cell>
          <cell r="DC327" t="str">
            <v/>
          </cell>
          <cell r="DD327" t="str">
            <v/>
          </cell>
          <cell r="DE327" t="str">
            <v/>
          </cell>
          <cell r="DF327" t="str">
            <v/>
          </cell>
          <cell r="DG327" t="str">
            <v/>
          </cell>
          <cell r="DH327" t="str">
            <v/>
          </cell>
          <cell r="DI327" t="str">
            <v/>
          </cell>
          <cell r="DJ327" t="str">
            <v/>
          </cell>
          <cell r="DK327" t="str">
            <v/>
          </cell>
          <cell r="DL327" t="str">
            <v/>
          </cell>
          <cell r="DM327" t="str">
            <v/>
          </cell>
          <cell r="DN327" t="str">
            <v/>
          </cell>
          <cell r="DO327" t="str">
            <v/>
          </cell>
          <cell r="DP327" t="str">
            <v/>
          </cell>
          <cell r="DQ327" t="str">
            <v/>
          </cell>
          <cell r="DR327" t="str">
            <v/>
          </cell>
          <cell r="DS327" t="str">
            <v/>
          </cell>
          <cell r="DT327" t="str">
            <v/>
          </cell>
          <cell r="DU327" t="str">
            <v/>
          </cell>
          <cell r="DV327" t="str">
            <v/>
          </cell>
          <cell r="DW327" t="str">
            <v/>
          </cell>
          <cell r="DX327" t="str">
            <v/>
          </cell>
          <cell r="DY327" t="str">
            <v/>
          </cell>
          <cell r="DZ327" t="str">
            <v/>
          </cell>
          <cell r="EA327" t="str">
            <v/>
          </cell>
          <cell r="EB327" t="str">
            <v/>
          </cell>
          <cell r="EC327" t="str">
            <v/>
          </cell>
          <cell r="ED327" t="str">
            <v/>
          </cell>
          <cell r="EE327" t="str">
            <v/>
          </cell>
          <cell r="EF327" t="str">
            <v/>
          </cell>
          <cell r="EG327" t="str">
            <v/>
          </cell>
          <cell r="EH327" t="str">
            <v/>
          </cell>
          <cell r="EI327" t="str">
            <v/>
          </cell>
          <cell r="EJ327" t="str">
            <v/>
          </cell>
          <cell r="EK327" t="str">
            <v/>
          </cell>
          <cell r="EL327" t="str">
            <v/>
          </cell>
          <cell r="EM327" t="str">
            <v/>
          </cell>
          <cell r="EN327" t="str">
            <v/>
          </cell>
          <cell r="EO327" t="str">
            <v/>
          </cell>
          <cell r="EP327" t="str">
            <v/>
          </cell>
          <cell r="EQ327" t="str">
            <v/>
          </cell>
          <cell r="ER327" t="str">
            <v/>
          </cell>
          <cell r="ES327" t="str">
            <v/>
          </cell>
          <cell r="ET327" t="str">
            <v/>
          </cell>
          <cell r="EU327" t="str">
            <v/>
          </cell>
          <cell r="EV327" t="str">
            <v/>
          </cell>
          <cell r="EW327" t="str">
            <v/>
          </cell>
          <cell r="EX327" t="str">
            <v/>
          </cell>
          <cell r="EY327" t="str">
            <v/>
          </cell>
          <cell r="EZ327" t="str">
            <v/>
          </cell>
          <cell r="FA327" t="str">
            <v/>
          </cell>
          <cell r="FB327" t="str">
            <v/>
          </cell>
          <cell r="FC327" t="str">
            <v/>
          </cell>
          <cell r="FD327" t="str">
            <v/>
          </cell>
          <cell r="FE327" t="str">
            <v/>
          </cell>
          <cell r="FF327" t="str">
            <v/>
          </cell>
          <cell r="FG327" t="str">
            <v/>
          </cell>
          <cell r="FH327" t="str">
            <v/>
          </cell>
          <cell r="FI327" t="str">
            <v/>
          </cell>
          <cell r="FJ327" t="str">
            <v/>
          </cell>
          <cell r="FK327" t="str">
            <v/>
          </cell>
          <cell r="FL327" t="str">
            <v/>
          </cell>
          <cell r="FM327" t="str">
            <v/>
          </cell>
          <cell r="FN327" t="str">
            <v/>
          </cell>
          <cell r="FO327" t="str">
            <v/>
          </cell>
          <cell r="FP327" t="str">
            <v/>
          </cell>
          <cell r="FQ327" t="str">
            <v/>
          </cell>
          <cell r="FR327" t="str">
            <v/>
          </cell>
          <cell r="FS327" t="str">
            <v/>
          </cell>
          <cell r="FT327" t="str">
            <v/>
          </cell>
          <cell r="FU327" t="str">
            <v/>
          </cell>
          <cell r="FV327" t="str">
            <v/>
          </cell>
          <cell r="FW327" t="str">
            <v/>
          </cell>
          <cell r="FX327" t="str">
            <v/>
          </cell>
          <cell r="FY327" t="str">
            <v/>
          </cell>
          <cell r="FZ327" t="str">
            <v/>
          </cell>
          <cell r="GA327" t="str">
            <v/>
          </cell>
          <cell r="GB327" t="str">
            <v/>
          </cell>
          <cell r="GC327" t="str">
            <v/>
          </cell>
          <cell r="GD327" t="str">
            <v/>
          </cell>
          <cell r="GE327" t="str">
            <v/>
          </cell>
          <cell r="GF327" t="str">
            <v/>
          </cell>
          <cell r="GG327" t="str">
            <v/>
          </cell>
          <cell r="GH327" t="str">
            <v/>
          </cell>
          <cell r="GI327" t="str">
            <v/>
          </cell>
          <cell r="GJ327" t="str">
            <v/>
          </cell>
          <cell r="GK327">
            <v>0</v>
          </cell>
          <cell r="GL327">
            <v>0</v>
          </cell>
          <cell r="GM327">
            <v>0</v>
          </cell>
          <cell r="GN327">
            <v>0</v>
          </cell>
          <cell r="GO327">
            <v>0</v>
          </cell>
          <cell r="GP327">
            <v>0</v>
          </cell>
          <cell r="GR327">
            <v>0</v>
          </cell>
          <cell r="GS327">
            <v>0</v>
          </cell>
          <cell r="GT327">
            <v>0</v>
          </cell>
          <cell r="GU327">
            <v>0</v>
          </cell>
          <cell r="GV327">
            <v>0</v>
          </cell>
          <cell r="GW327">
            <v>0</v>
          </cell>
        </row>
        <row r="328"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  <cell r="BW328" t="str">
            <v/>
          </cell>
          <cell r="BX328" t="str">
            <v/>
          </cell>
          <cell r="BY328" t="str">
            <v/>
          </cell>
          <cell r="BZ328" t="str">
            <v/>
          </cell>
          <cell r="CA328" t="str">
            <v/>
          </cell>
          <cell r="CB328" t="str">
            <v/>
          </cell>
          <cell r="CC328" t="str">
            <v/>
          </cell>
          <cell r="CD328" t="str">
            <v/>
          </cell>
          <cell r="CE328" t="str">
            <v/>
          </cell>
          <cell r="CF328" t="str">
            <v/>
          </cell>
          <cell r="CG328" t="str">
            <v/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M328" t="str">
            <v/>
          </cell>
          <cell r="CN328" t="str">
            <v/>
          </cell>
          <cell r="CO328" t="str">
            <v/>
          </cell>
          <cell r="CP328" t="str">
            <v/>
          </cell>
          <cell r="CQ328" t="str">
            <v/>
          </cell>
          <cell r="CR328" t="str">
            <v/>
          </cell>
          <cell r="CS328" t="str">
            <v/>
          </cell>
          <cell r="CT328" t="str">
            <v/>
          </cell>
          <cell r="CU328" t="str">
            <v/>
          </cell>
          <cell r="CV328" t="str">
            <v/>
          </cell>
          <cell r="CW328" t="str">
            <v/>
          </cell>
          <cell r="CX328" t="str">
            <v/>
          </cell>
          <cell r="CY328" t="str">
            <v/>
          </cell>
          <cell r="CZ328" t="str">
            <v/>
          </cell>
          <cell r="DA328" t="str">
            <v/>
          </cell>
          <cell r="DB328" t="str">
            <v/>
          </cell>
          <cell r="DC328" t="str">
            <v/>
          </cell>
          <cell r="DD328" t="str">
            <v/>
          </cell>
          <cell r="DE328" t="str">
            <v/>
          </cell>
          <cell r="DF328" t="str">
            <v/>
          </cell>
          <cell r="DG328" t="str">
            <v/>
          </cell>
          <cell r="DH328" t="str">
            <v/>
          </cell>
          <cell r="DI328" t="str">
            <v/>
          </cell>
          <cell r="DJ328" t="str">
            <v/>
          </cell>
          <cell r="DK328" t="str">
            <v/>
          </cell>
          <cell r="DL328" t="str">
            <v/>
          </cell>
          <cell r="DM328" t="str">
            <v/>
          </cell>
          <cell r="DN328" t="str">
            <v/>
          </cell>
          <cell r="DO328" t="str">
            <v/>
          </cell>
          <cell r="DP328" t="str">
            <v/>
          </cell>
          <cell r="DQ328" t="str">
            <v/>
          </cell>
          <cell r="DR328" t="str">
            <v/>
          </cell>
          <cell r="DS328" t="str">
            <v/>
          </cell>
          <cell r="DT328" t="str">
            <v/>
          </cell>
          <cell r="DU328" t="str">
            <v/>
          </cell>
          <cell r="DV328" t="str">
            <v/>
          </cell>
          <cell r="DW328" t="str">
            <v/>
          </cell>
          <cell r="DX328" t="str">
            <v/>
          </cell>
          <cell r="DY328" t="str">
            <v/>
          </cell>
          <cell r="DZ328" t="str">
            <v/>
          </cell>
          <cell r="EA328" t="str">
            <v/>
          </cell>
          <cell r="EB328" t="str">
            <v/>
          </cell>
          <cell r="EC328" t="str">
            <v/>
          </cell>
          <cell r="ED328" t="str">
            <v/>
          </cell>
          <cell r="EE328" t="str">
            <v/>
          </cell>
          <cell r="EF328" t="str">
            <v/>
          </cell>
          <cell r="EG328" t="str">
            <v/>
          </cell>
          <cell r="EH328" t="str">
            <v/>
          </cell>
          <cell r="EI328" t="str">
            <v/>
          </cell>
          <cell r="EJ328" t="str">
            <v/>
          </cell>
          <cell r="EK328" t="str">
            <v/>
          </cell>
          <cell r="EL328" t="str">
            <v/>
          </cell>
          <cell r="EM328" t="str">
            <v/>
          </cell>
          <cell r="EN328" t="str">
            <v/>
          </cell>
          <cell r="EO328" t="str">
            <v/>
          </cell>
          <cell r="EP328" t="str">
            <v/>
          </cell>
          <cell r="EQ328" t="str">
            <v/>
          </cell>
          <cell r="ER328" t="str">
            <v/>
          </cell>
          <cell r="ES328" t="str">
            <v/>
          </cell>
          <cell r="ET328" t="str">
            <v/>
          </cell>
          <cell r="EU328" t="str">
            <v/>
          </cell>
          <cell r="EV328" t="str">
            <v/>
          </cell>
          <cell r="EW328" t="str">
            <v/>
          </cell>
          <cell r="EX328" t="str">
            <v/>
          </cell>
          <cell r="EY328" t="str">
            <v/>
          </cell>
          <cell r="EZ328" t="str">
            <v/>
          </cell>
          <cell r="FA328" t="str">
            <v/>
          </cell>
          <cell r="FB328" t="str">
            <v/>
          </cell>
          <cell r="FC328" t="str">
            <v/>
          </cell>
          <cell r="FD328" t="str">
            <v/>
          </cell>
          <cell r="FE328" t="str">
            <v/>
          </cell>
          <cell r="FF328" t="str">
            <v/>
          </cell>
          <cell r="FG328" t="str">
            <v/>
          </cell>
          <cell r="FH328" t="str">
            <v/>
          </cell>
          <cell r="FI328" t="str">
            <v/>
          </cell>
          <cell r="FJ328" t="str">
            <v/>
          </cell>
          <cell r="FK328" t="str">
            <v/>
          </cell>
          <cell r="FL328" t="str">
            <v/>
          </cell>
          <cell r="FM328" t="str">
            <v/>
          </cell>
          <cell r="FN328" t="str">
            <v/>
          </cell>
          <cell r="FO328" t="str">
            <v/>
          </cell>
          <cell r="FP328" t="str">
            <v/>
          </cell>
          <cell r="FQ328" t="str">
            <v/>
          </cell>
          <cell r="FR328" t="str">
            <v/>
          </cell>
          <cell r="FS328" t="str">
            <v/>
          </cell>
          <cell r="FT328" t="str">
            <v/>
          </cell>
          <cell r="FU328" t="str">
            <v/>
          </cell>
          <cell r="FV328" t="str">
            <v/>
          </cell>
          <cell r="FW328" t="str">
            <v/>
          </cell>
          <cell r="FX328" t="str">
            <v/>
          </cell>
          <cell r="FY328" t="str">
            <v/>
          </cell>
          <cell r="FZ328" t="str">
            <v/>
          </cell>
          <cell r="GA328" t="str">
            <v/>
          </cell>
          <cell r="GB328" t="str">
            <v/>
          </cell>
          <cell r="GC328" t="str">
            <v/>
          </cell>
          <cell r="GD328" t="str">
            <v/>
          </cell>
          <cell r="GE328" t="str">
            <v/>
          </cell>
          <cell r="GF328" t="str">
            <v/>
          </cell>
          <cell r="GG328" t="str">
            <v/>
          </cell>
          <cell r="GH328" t="str">
            <v/>
          </cell>
          <cell r="GI328" t="str">
            <v/>
          </cell>
          <cell r="GJ328" t="str">
            <v/>
          </cell>
          <cell r="GK328">
            <v>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  <cell r="GR328">
            <v>0</v>
          </cell>
          <cell r="GS328">
            <v>0</v>
          </cell>
          <cell r="GT328">
            <v>0</v>
          </cell>
          <cell r="GU328">
            <v>0</v>
          </cell>
          <cell r="GV328">
            <v>0</v>
          </cell>
          <cell r="GW328">
            <v>0</v>
          </cell>
        </row>
        <row r="329"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  <cell r="BD329" t="str">
            <v/>
          </cell>
          <cell r="BE329" t="str">
            <v/>
          </cell>
          <cell r="BF329" t="str">
            <v/>
          </cell>
          <cell r="BG329" t="str">
            <v/>
          </cell>
          <cell r="BH329" t="str">
            <v/>
          </cell>
          <cell r="BI329" t="str">
            <v/>
          </cell>
          <cell r="BJ329" t="str">
            <v/>
          </cell>
          <cell r="BK329" t="str">
            <v/>
          </cell>
          <cell r="BL329" t="str">
            <v/>
          </cell>
          <cell r="BM329" t="str">
            <v/>
          </cell>
          <cell r="BN329" t="str">
            <v/>
          </cell>
          <cell r="BO329" t="str">
            <v/>
          </cell>
          <cell r="BP329" t="str">
            <v/>
          </cell>
          <cell r="BQ329" t="str">
            <v/>
          </cell>
          <cell r="BR329" t="str">
            <v/>
          </cell>
          <cell r="BS329" t="str">
            <v/>
          </cell>
          <cell r="BT329" t="str">
            <v/>
          </cell>
          <cell r="BU329" t="str">
            <v/>
          </cell>
          <cell r="BV329" t="str">
            <v/>
          </cell>
          <cell r="BW329" t="str">
            <v/>
          </cell>
          <cell r="BX329" t="str">
            <v/>
          </cell>
          <cell r="BY329" t="str">
            <v/>
          </cell>
          <cell r="BZ329" t="str">
            <v/>
          </cell>
          <cell r="CA329" t="str">
            <v/>
          </cell>
          <cell r="CB329" t="str">
            <v/>
          </cell>
          <cell r="CC329" t="str">
            <v/>
          </cell>
          <cell r="CD329" t="str">
            <v/>
          </cell>
          <cell r="CE329" t="str">
            <v/>
          </cell>
          <cell r="CF329" t="str">
            <v/>
          </cell>
          <cell r="CG329" t="str">
            <v/>
          </cell>
          <cell r="CH329" t="str">
            <v/>
          </cell>
          <cell r="CI329" t="str">
            <v/>
          </cell>
          <cell r="CJ329" t="str">
            <v/>
          </cell>
          <cell r="CK329" t="str">
            <v/>
          </cell>
          <cell r="CL329" t="str">
            <v/>
          </cell>
          <cell r="CM329" t="str">
            <v/>
          </cell>
          <cell r="CN329" t="str">
            <v/>
          </cell>
          <cell r="CO329" t="str">
            <v/>
          </cell>
          <cell r="CP329" t="str">
            <v/>
          </cell>
          <cell r="CQ329" t="str">
            <v/>
          </cell>
          <cell r="CR329" t="str">
            <v/>
          </cell>
          <cell r="CS329" t="str">
            <v/>
          </cell>
          <cell r="CT329" t="str">
            <v/>
          </cell>
          <cell r="CU329" t="str">
            <v/>
          </cell>
          <cell r="CV329" t="str">
            <v/>
          </cell>
          <cell r="CW329" t="str">
            <v/>
          </cell>
          <cell r="CX329" t="str">
            <v/>
          </cell>
          <cell r="CY329" t="str">
            <v/>
          </cell>
          <cell r="CZ329" t="str">
            <v/>
          </cell>
          <cell r="DA329" t="str">
            <v/>
          </cell>
          <cell r="DB329" t="str">
            <v/>
          </cell>
          <cell r="DC329" t="str">
            <v/>
          </cell>
          <cell r="DD329" t="str">
            <v/>
          </cell>
          <cell r="DE329" t="str">
            <v/>
          </cell>
          <cell r="DF329" t="str">
            <v/>
          </cell>
          <cell r="DG329" t="str">
            <v/>
          </cell>
          <cell r="DH329" t="str">
            <v/>
          </cell>
          <cell r="DI329" t="str">
            <v/>
          </cell>
          <cell r="DJ329" t="str">
            <v/>
          </cell>
          <cell r="DK329" t="str">
            <v/>
          </cell>
          <cell r="DL329" t="str">
            <v/>
          </cell>
          <cell r="DM329" t="str">
            <v/>
          </cell>
          <cell r="DN329" t="str">
            <v/>
          </cell>
          <cell r="DO329" t="str">
            <v/>
          </cell>
          <cell r="DP329" t="str">
            <v/>
          </cell>
          <cell r="DQ329" t="str">
            <v/>
          </cell>
          <cell r="DR329" t="str">
            <v/>
          </cell>
          <cell r="DS329" t="str">
            <v/>
          </cell>
          <cell r="DT329" t="str">
            <v/>
          </cell>
          <cell r="DU329" t="str">
            <v/>
          </cell>
          <cell r="DV329" t="str">
            <v/>
          </cell>
          <cell r="DW329" t="str">
            <v/>
          </cell>
          <cell r="DX329" t="str">
            <v/>
          </cell>
          <cell r="DY329" t="str">
            <v/>
          </cell>
          <cell r="DZ329" t="str">
            <v/>
          </cell>
          <cell r="EA329" t="str">
            <v/>
          </cell>
          <cell r="EB329" t="str">
            <v/>
          </cell>
          <cell r="EC329" t="str">
            <v/>
          </cell>
          <cell r="ED329" t="str">
            <v/>
          </cell>
          <cell r="EE329" t="str">
            <v/>
          </cell>
          <cell r="EF329" t="str">
            <v/>
          </cell>
          <cell r="EG329" t="str">
            <v/>
          </cell>
          <cell r="EH329" t="str">
            <v/>
          </cell>
          <cell r="EI329" t="str">
            <v/>
          </cell>
          <cell r="EJ329" t="str">
            <v/>
          </cell>
          <cell r="EK329" t="str">
            <v/>
          </cell>
          <cell r="EL329" t="str">
            <v/>
          </cell>
          <cell r="EM329" t="str">
            <v/>
          </cell>
          <cell r="EN329" t="str">
            <v/>
          </cell>
          <cell r="EO329" t="str">
            <v/>
          </cell>
          <cell r="EP329" t="str">
            <v/>
          </cell>
          <cell r="EQ329" t="str">
            <v/>
          </cell>
          <cell r="ER329" t="str">
            <v/>
          </cell>
          <cell r="ES329" t="str">
            <v/>
          </cell>
          <cell r="ET329" t="str">
            <v/>
          </cell>
          <cell r="EU329" t="str">
            <v/>
          </cell>
          <cell r="EV329" t="str">
            <v/>
          </cell>
          <cell r="EW329" t="str">
            <v/>
          </cell>
          <cell r="EX329" t="str">
            <v/>
          </cell>
          <cell r="EY329" t="str">
            <v/>
          </cell>
          <cell r="EZ329" t="str">
            <v/>
          </cell>
          <cell r="FA329" t="str">
            <v/>
          </cell>
          <cell r="FB329" t="str">
            <v/>
          </cell>
          <cell r="FC329" t="str">
            <v/>
          </cell>
          <cell r="FD329" t="str">
            <v/>
          </cell>
          <cell r="FE329" t="str">
            <v/>
          </cell>
          <cell r="FF329" t="str">
            <v/>
          </cell>
          <cell r="FG329" t="str">
            <v/>
          </cell>
          <cell r="FH329" t="str">
            <v/>
          </cell>
          <cell r="FI329" t="str">
            <v/>
          </cell>
          <cell r="FJ329" t="str">
            <v/>
          </cell>
          <cell r="FK329" t="str">
            <v/>
          </cell>
          <cell r="FL329" t="str">
            <v/>
          </cell>
          <cell r="FM329" t="str">
            <v/>
          </cell>
          <cell r="FN329" t="str">
            <v/>
          </cell>
          <cell r="FO329" t="str">
            <v/>
          </cell>
          <cell r="FP329" t="str">
            <v/>
          </cell>
          <cell r="FQ329" t="str">
            <v/>
          </cell>
          <cell r="FR329" t="str">
            <v/>
          </cell>
          <cell r="FS329" t="str">
            <v/>
          </cell>
          <cell r="FT329" t="str">
            <v/>
          </cell>
          <cell r="FU329" t="str">
            <v/>
          </cell>
          <cell r="FV329" t="str">
            <v/>
          </cell>
          <cell r="FW329" t="str">
            <v/>
          </cell>
          <cell r="FX329" t="str">
            <v/>
          </cell>
          <cell r="FY329" t="str">
            <v/>
          </cell>
          <cell r="FZ329" t="str">
            <v/>
          </cell>
          <cell r="GA329" t="str">
            <v/>
          </cell>
          <cell r="GB329" t="str">
            <v/>
          </cell>
          <cell r="GC329" t="str">
            <v/>
          </cell>
          <cell r="GD329" t="str">
            <v/>
          </cell>
          <cell r="GE329" t="str">
            <v/>
          </cell>
          <cell r="GF329" t="str">
            <v/>
          </cell>
          <cell r="GG329" t="str">
            <v/>
          </cell>
          <cell r="GH329" t="str">
            <v/>
          </cell>
          <cell r="GI329" t="str">
            <v/>
          </cell>
          <cell r="GJ329" t="str">
            <v/>
          </cell>
          <cell r="GK329">
            <v>0</v>
          </cell>
          <cell r="GL329">
            <v>0</v>
          </cell>
          <cell r="GM329">
            <v>0</v>
          </cell>
          <cell r="GN329">
            <v>0</v>
          </cell>
          <cell r="GO329">
            <v>0</v>
          </cell>
          <cell r="GP329">
            <v>0</v>
          </cell>
          <cell r="GR329">
            <v>0</v>
          </cell>
          <cell r="GS329">
            <v>0</v>
          </cell>
          <cell r="GT329">
            <v>0</v>
          </cell>
          <cell r="GU329">
            <v>0</v>
          </cell>
          <cell r="GV329">
            <v>0</v>
          </cell>
          <cell r="GW329">
            <v>0</v>
          </cell>
        </row>
        <row r="330"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  <cell r="BW330" t="str">
            <v/>
          </cell>
          <cell r="BX330" t="str">
            <v/>
          </cell>
          <cell r="BY330" t="str">
            <v/>
          </cell>
          <cell r="BZ330" t="str">
            <v/>
          </cell>
          <cell r="CA330" t="str">
            <v/>
          </cell>
          <cell r="CB330" t="str">
            <v/>
          </cell>
          <cell r="CC330" t="str">
            <v/>
          </cell>
          <cell r="CD330" t="str">
            <v/>
          </cell>
          <cell r="CE330" t="str">
            <v/>
          </cell>
          <cell r="CF330" t="str">
            <v/>
          </cell>
          <cell r="CG330" t="str">
            <v/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M330" t="str">
            <v/>
          </cell>
          <cell r="CN330" t="str">
            <v/>
          </cell>
          <cell r="CO330" t="str">
            <v/>
          </cell>
          <cell r="CP330" t="str">
            <v/>
          </cell>
          <cell r="CQ330" t="str">
            <v/>
          </cell>
          <cell r="CR330" t="str">
            <v/>
          </cell>
          <cell r="CS330" t="str">
            <v/>
          </cell>
          <cell r="CT330" t="str">
            <v/>
          </cell>
          <cell r="CU330" t="str">
            <v/>
          </cell>
          <cell r="CV330" t="str">
            <v/>
          </cell>
          <cell r="CW330" t="str">
            <v/>
          </cell>
          <cell r="CX330" t="str">
            <v/>
          </cell>
          <cell r="CY330" t="str">
            <v/>
          </cell>
          <cell r="CZ330" t="str">
            <v/>
          </cell>
          <cell r="DA330" t="str">
            <v/>
          </cell>
          <cell r="DB330" t="str">
            <v/>
          </cell>
          <cell r="DC330" t="str">
            <v/>
          </cell>
          <cell r="DD330" t="str">
            <v/>
          </cell>
          <cell r="DE330" t="str">
            <v/>
          </cell>
          <cell r="DF330" t="str">
            <v/>
          </cell>
          <cell r="DG330" t="str">
            <v/>
          </cell>
          <cell r="DH330" t="str">
            <v/>
          </cell>
          <cell r="DI330" t="str">
            <v/>
          </cell>
          <cell r="DJ330" t="str">
            <v/>
          </cell>
          <cell r="DK330" t="str">
            <v/>
          </cell>
          <cell r="DL330" t="str">
            <v/>
          </cell>
          <cell r="DM330" t="str">
            <v/>
          </cell>
          <cell r="DN330" t="str">
            <v/>
          </cell>
          <cell r="DO330" t="str">
            <v/>
          </cell>
          <cell r="DP330" t="str">
            <v/>
          </cell>
          <cell r="DQ330" t="str">
            <v/>
          </cell>
          <cell r="DR330" t="str">
            <v/>
          </cell>
          <cell r="DS330" t="str">
            <v/>
          </cell>
          <cell r="DT330" t="str">
            <v/>
          </cell>
          <cell r="DU330" t="str">
            <v/>
          </cell>
          <cell r="DV330" t="str">
            <v/>
          </cell>
          <cell r="DW330" t="str">
            <v/>
          </cell>
          <cell r="DX330" t="str">
            <v/>
          </cell>
          <cell r="DY330" t="str">
            <v/>
          </cell>
          <cell r="DZ330" t="str">
            <v/>
          </cell>
          <cell r="EA330" t="str">
            <v/>
          </cell>
          <cell r="EB330" t="str">
            <v/>
          </cell>
          <cell r="EC330" t="str">
            <v/>
          </cell>
          <cell r="ED330" t="str">
            <v/>
          </cell>
          <cell r="EE330" t="str">
            <v/>
          </cell>
          <cell r="EF330" t="str">
            <v/>
          </cell>
          <cell r="EG330" t="str">
            <v/>
          </cell>
          <cell r="EH330" t="str">
            <v/>
          </cell>
          <cell r="EI330" t="str">
            <v/>
          </cell>
          <cell r="EJ330" t="str">
            <v/>
          </cell>
          <cell r="EK330" t="str">
            <v/>
          </cell>
          <cell r="EL330" t="str">
            <v/>
          </cell>
          <cell r="EM330" t="str">
            <v/>
          </cell>
          <cell r="EN330" t="str">
            <v/>
          </cell>
          <cell r="EO330" t="str">
            <v/>
          </cell>
          <cell r="EP330" t="str">
            <v/>
          </cell>
          <cell r="EQ330" t="str">
            <v/>
          </cell>
          <cell r="ER330" t="str">
            <v/>
          </cell>
          <cell r="ES330" t="str">
            <v/>
          </cell>
          <cell r="ET330" t="str">
            <v/>
          </cell>
          <cell r="EU330" t="str">
            <v/>
          </cell>
          <cell r="EV330" t="str">
            <v/>
          </cell>
          <cell r="EW330" t="str">
            <v/>
          </cell>
          <cell r="EX330" t="str">
            <v/>
          </cell>
          <cell r="EY330" t="str">
            <v/>
          </cell>
          <cell r="EZ330" t="str">
            <v/>
          </cell>
          <cell r="FA330" t="str">
            <v/>
          </cell>
          <cell r="FB330" t="str">
            <v/>
          </cell>
          <cell r="FC330" t="str">
            <v/>
          </cell>
          <cell r="FD330" t="str">
            <v/>
          </cell>
          <cell r="FE330" t="str">
            <v/>
          </cell>
          <cell r="FF330" t="str">
            <v/>
          </cell>
          <cell r="FG330" t="str">
            <v/>
          </cell>
          <cell r="FH330" t="str">
            <v/>
          </cell>
          <cell r="FI330" t="str">
            <v/>
          </cell>
          <cell r="FJ330" t="str">
            <v/>
          </cell>
          <cell r="FK330" t="str">
            <v/>
          </cell>
          <cell r="FL330" t="str">
            <v/>
          </cell>
          <cell r="FM330" t="str">
            <v/>
          </cell>
          <cell r="FN330" t="str">
            <v/>
          </cell>
          <cell r="FO330" t="str">
            <v/>
          </cell>
          <cell r="FP330" t="str">
            <v/>
          </cell>
          <cell r="FQ330" t="str">
            <v/>
          </cell>
          <cell r="FR330" t="str">
            <v/>
          </cell>
          <cell r="FS330" t="str">
            <v/>
          </cell>
          <cell r="FT330" t="str">
            <v/>
          </cell>
          <cell r="FU330" t="str">
            <v/>
          </cell>
          <cell r="FV330" t="str">
            <v/>
          </cell>
          <cell r="FW330" t="str">
            <v/>
          </cell>
          <cell r="FX330" t="str">
            <v/>
          </cell>
          <cell r="FY330" t="str">
            <v/>
          </cell>
          <cell r="FZ330" t="str">
            <v/>
          </cell>
          <cell r="GA330" t="str">
            <v/>
          </cell>
          <cell r="GB330" t="str">
            <v/>
          </cell>
          <cell r="GC330" t="str">
            <v/>
          </cell>
          <cell r="GD330" t="str">
            <v/>
          </cell>
          <cell r="GE330" t="str">
            <v/>
          </cell>
          <cell r="GF330" t="str">
            <v/>
          </cell>
          <cell r="GG330" t="str">
            <v/>
          </cell>
          <cell r="GH330" t="str">
            <v/>
          </cell>
          <cell r="GI330" t="str">
            <v/>
          </cell>
          <cell r="GJ330" t="str">
            <v/>
          </cell>
          <cell r="GK330">
            <v>0</v>
          </cell>
          <cell r="GL330">
            <v>0</v>
          </cell>
          <cell r="GM330">
            <v>0</v>
          </cell>
          <cell r="GN330">
            <v>0</v>
          </cell>
          <cell r="GO330">
            <v>0</v>
          </cell>
          <cell r="GP330">
            <v>0</v>
          </cell>
          <cell r="GR330">
            <v>0</v>
          </cell>
          <cell r="GS330">
            <v>0</v>
          </cell>
          <cell r="GT330">
            <v>0</v>
          </cell>
          <cell r="GU330">
            <v>0</v>
          </cell>
          <cell r="GV330">
            <v>0</v>
          </cell>
          <cell r="GW330">
            <v>0</v>
          </cell>
        </row>
        <row r="331"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  <cell r="BW331" t="str">
            <v/>
          </cell>
          <cell r="BX331" t="str">
            <v/>
          </cell>
          <cell r="BY331" t="str">
            <v/>
          </cell>
          <cell r="BZ331" t="str">
            <v/>
          </cell>
          <cell r="CA331" t="str">
            <v/>
          </cell>
          <cell r="CB331" t="str">
            <v/>
          </cell>
          <cell r="CC331" t="str">
            <v/>
          </cell>
          <cell r="CD331" t="str">
            <v/>
          </cell>
          <cell r="CE331" t="str">
            <v/>
          </cell>
          <cell r="CF331" t="str">
            <v/>
          </cell>
          <cell r="CG331" t="str">
            <v/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M331" t="str">
            <v/>
          </cell>
          <cell r="CN331" t="str">
            <v/>
          </cell>
          <cell r="CO331" t="str">
            <v/>
          </cell>
          <cell r="CP331" t="str">
            <v/>
          </cell>
          <cell r="CQ331" t="str">
            <v/>
          </cell>
          <cell r="CR331" t="str">
            <v/>
          </cell>
          <cell r="CS331" t="str">
            <v/>
          </cell>
          <cell r="CT331" t="str">
            <v/>
          </cell>
          <cell r="CU331" t="str">
            <v/>
          </cell>
          <cell r="CV331" t="str">
            <v/>
          </cell>
          <cell r="CW331" t="str">
            <v/>
          </cell>
          <cell r="CX331" t="str">
            <v/>
          </cell>
          <cell r="CY331" t="str">
            <v/>
          </cell>
          <cell r="CZ331" t="str">
            <v/>
          </cell>
          <cell r="DA331" t="str">
            <v/>
          </cell>
          <cell r="DB331" t="str">
            <v/>
          </cell>
          <cell r="DC331" t="str">
            <v/>
          </cell>
          <cell r="DD331" t="str">
            <v/>
          </cell>
          <cell r="DE331" t="str">
            <v/>
          </cell>
          <cell r="DF331" t="str">
            <v/>
          </cell>
          <cell r="DG331" t="str">
            <v/>
          </cell>
          <cell r="DH331" t="str">
            <v/>
          </cell>
          <cell r="DI331" t="str">
            <v/>
          </cell>
          <cell r="DJ331" t="str">
            <v/>
          </cell>
          <cell r="DK331" t="str">
            <v/>
          </cell>
          <cell r="DL331" t="str">
            <v/>
          </cell>
          <cell r="DM331" t="str">
            <v/>
          </cell>
          <cell r="DN331" t="str">
            <v/>
          </cell>
          <cell r="DO331" t="str">
            <v/>
          </cell>
          <cell r="DP331" t="str">
            <v/>
          </cell>
          <cell r="DQ331" t="str">
            <v/>
          </cell>
          <cell r="DR331" t="str">
            <v/>
          </cell>
          <cell r="DS331" t="str">
            <v/>
          </cell>
          <cell r="DT331" t="str">
            <v/>
          </cell>
          <cell r="DU331" t="str">
            <v/>
          </cell>
          <cell r="DV331" t="str">
            <v/>
          </cell>
          <cell r="DW331" t="str">
            <v/>
          </cell>
          <cell r="DX331" t="str">
            <v/>
          </cell>
          <cell r="DY331" t="str">
            <v/>
          </cell>
          <cell r="DZ331" t="str">
            <v/>
          </cell>
          <cell r="EA331" t="str">
            <v/>
          </cell>
          <cell r="EB331" t="str">
            <v/>
          </cell>
          <cell r="EC331" t="str">
            <v/>
          </cell>
          <cell r="ED331" t="str">
            <v/>
          </cell>
          <cell r="EE331" t="str">
            <v/>
          </cell>
          <cell r="EF331" t="str">
            <v/>
          </cell>
          <cell r="EG331" t="str">
            <v/>
          </cell>
          <cell r="EH331" t="str">
            <v/>
          </cell>
          <cell r="EI331" t="str">
            <v/>
          </cell>
          <cell r="EJ331" t="str">
            <v/>
          </cell>
          <cell r="EK331" t="str">
            <v/>
          </cell>
          <cell r="EL331" t="str">
            <v/>
          </cell>
          <cell r="EM331" t="str">
            <v/>
          </cell>
          <cell r="EN331" t="str">
            <v/>
          </cell>
          <cell r="EO331" t="str">
            <v/>
          </cell>
          <cell r="EP331" t="str">
            <v/>
          </cell>
          <cell r="EQ331" t="str">
            <v/>
          </cell>
          <cell r="ER331" t="str">
            <v/>
          </cell>
          <cell r="ES331" t="str">
            <v/>
          </cell>
          <cell r="ET331" t="str">
            <v/>
          </cell>
          <cell r="EU331" t="str">
            <v/>
          </cell>
          <cell r="EV331" t="str">
            <v/>
          </cell>
          <cell r="EW331" t="str">
            <v/>
          </cell>
          <cell r="EX331" t="str">
            <v/>
          </cell>
          <cell r="EY331" t="str">
            <v/>
          </cell>
          <cell r="EZ331" t="str">
            <v/>
          </cell>
          <cell r="FA331" t="str">
            <v/>
          </cell>
          <cell r="FB331" t="str">
            <v/>
          </cell>
          <cell r="FC331" t="str">
            <v/>
          </cell>
          <cell r="FD331" t="str">
            <v/>
          </cell>
          <cell r="FE331" t="str">
            <v/>
          </cell>
          <cell r="FF331" t="str">
            <v/>
          </cell>
          <cell r="FG331" t="str">
            <v/>
          </cell>
          <cell r="FH331" t="str">
            <v/>
          </cell>
          <cell r="FI331" t="str">
            <v/>
          </cell>
          <cell r="FJ331" t="str">
            <v/>
          </cell>
          <cell r="FK331" t="str">
            <v/>
          </cell>
          <cell r="FL331" t="str">
            <v/>
          </cell>
          <cell r="FM331" t="str">
            <v/>
          </cell>
          <cell r="FN331" t="str">
            <v/>
          </cell>
          <cell r="FO331" t="str">
            <v/>
          </cell>
          <cell r="FP331" t="str">
            <v/>
          </cell>
          <cell r="FQ331" t="str">
            <v/>
          </cell>
          <cell r="FR331" t="str">
            <v/>
          </cell>
          <cell r="FS331" t="str">
            <v/>
          </cell>
          <cell r="FT331" t="str">
            <v/>
          </cell>
          <cell r="FU331" t="str">
            <v/>
          </cell>
          <cell r="FV331" t="str">
            <v/>
          </cell>
          <cell r="FW331" t="str">
            <v/>
          </cell>
          <cell r="FX331" t="str">
            <v/>
          </cell>
          <cell r="FY331" t="str">
            <v/>
          </cell>
          <cell r="FZ331" t="str">
            <v/>
          </cell>
          <cell r="GA331" t="str">
            <v/>
          </cell>
          <cell r="GB331" t="str">
            <v/>
          </cell>
          <cell r="GC331" t="str">
            <v/>
          </cell>
          <cell r="GD331" t="str">
            <v/>
          </cell>
          <cell r="GE331" t="str">
            <v/>
          </cell>
          <cell r="GF331" t="str">
            <v/>
          </cell>
          <cell r="GG331" t="str">
            <v/>
          </cell>
          <cell r="GH331" t="str">
            <v/>
          </cell>
          <cell r="GI331" t="str">
            <v/>
          </cell>
          <cell r="GJ331" t="str">
            <v/>
          </cell>
          <cell r="GK331">
            <v>0</v>
          </cell>
          <cell r="GL331">
            <v>0</v>
          </cell>
          <cell r="GM331">
            <v>0</v>
          </cell>
          <cell r="GN331">
            <v>0</v>
          </cell>
          <cell r="GO331">
            <v>0</v>
          </cell>
          <cell r="GP331">
            <v>0</v>
          </cell>
          <cell r="GR331">
            <v>0</v>
          </cell>
          <cell r="GS331">
            <v>0</v>
          </cell>
          <cell r="GT331">
            <v>0</v>
          </cell>
          <cell r="GU331">
            <v>0</v>
          </cell>
          <cell r="GV331">
            <v>0</v>
          </cell>
          <cell r="GW331">
            <v>0</v>
          </cell>
        </row>
        <row r="332">
          <cell r="DG332" t="str">
            <v/>
          </cell>
          <cell r="DH332" t="str">
            <v/>
          </cell>
          <cell r="DI332" t="str">
            <v/>
          </cell>
          <cell r="DJ332" t="str">
            <v/>
          </cell>
          <cell r="DK332" t="str">
            <v/>
          </cell>
          <cell r="DL332" t="str">
            <v/>
          </cell>
          <cell r="DM332" t="str">
            <v/>
          </cell>
          <cell r="DN332" t="str">
            <v/>
          </cell>
          <cell r="DO332" t="str">
            <v/>
          </cell>
          <cell r="DP332" t="str">
            <v/>
          </cell>
          <cell r="DQ332" t="str">
            <v/>
          </cell>
          <cell r="DR332" t="str">
            <v/>
          </cell>
          <cell r="DS332" t="str">
            <v/>
          </cell>
          <cell r="DT332" t="str">
            <v/>
          </cell>
          <cell r="DU332" t="str">
            <v/>
          </cell>
          <cell r="DV332" t="str">
            <v/>
          </cell>
          <cell r="DW332" t="str">
            <v/>
          </cell>
          <cell r="DX332" t="str">
            <v/>
          </cell>
          <cell r="DY332" t="str">
            <v/>
          </cell>
          <cell r="DZ332" t="str">
            <v/>
          </cell>
          <cell r="EA332" t="str">
            <v/>
          </cell>
          <cell r="EB332" t="str">
            <v/>
          </cell>
          <cell r="EC332" t="str">
            <v/>
          </cell>
          <cell r="ED332" t="str">
            <v/>
          </cell>
          <cell r="EE332" t="str">
            <v/>
          </cell>
          <cell r="EF332" t="str">
            <v/>
          </cell>
          <cell r="EG332" t="str">
            <v/>
          </cell>
          <cell r="EH332" t="str">
            <v/>
          </cell>
          <cell r="EI332" t="str">
            <v/>
          </cell>
          <cell r="EJ332" t="str">
            <v/>
          </cell>
          <cell r="EK332" t="str">
            <v/>
          </cell>
          <cell r="EL332" t="str">
            <v/>
          </cell>
          <cell r="EM332" t="str">
            <v/>
          </cell>
          <cell r="EN332" t="str">
            <v/>
          </cell>
          <cell r="EO332" t="str">
            <v/>
          </cell>
          <cell r="EP332" t="str">
            <v/>
          </cell>
          <cell r="EQ332" t="str">
            <v/>
          </cell>
          <cell r="ER332" t="str">
            <v/>
          </cell>
          <cell r="ES332" t="str">
            <v/>
          </cell>
          <cell r="ET332" t="str">
            <v/>
          </cell>
          <cell r="EU332" t="str">
            <v/>
          </cell>
          <cell r="EV332" t="str">
            <v/>
          </cell>
          <cell r="EW332" t="str">
            <v/>
          </cell>
          <cell r="EX332" t="str">
            <v/>
          </cell>
          <cell r="EY332" t="str">
            <v/>
          </cell>
          <cell r="EZ332" t="str">
            <v/>
          </cell>
          <cell r="FA332" t="str">
            <v/>
          </cell>
          <cell r="FB332" t="str">
            <v/>
          </cell>
          <cell r="FC332" t="str">
            <v/>
          </cell>
          <cell r="FD332" t="str">
            <v/>
          </cell>
          <cell r="FE332" t="str">
            <v/>
          </cell>
          <cell r="FF332" t="str">
            <v/>
          </cell>
          <cell r="FG332" t="str">
            <v/>
          </cell>
          <cell r="FH332" t="str">
            <v/>
          </cell>
          <cell r="FI332" t="str">
            <v/>
          </cell>
          <cell r="FJ332" t="str">
            <v/>
          </cell>
          <cell r="FK332" t="str">
            <v/>
          </cell>
          <cell r="FL332" t="str">
            <v/>
          </cell>
          <cell r="FM332" t="str">
            <v/>
          </cell>
          <cell r="FN332" t="str">
            <v/>
          </cell>
          <cell r="FO332" t="str">
            <v/>
          </cell>
          <cell r="FP332" t="str">
            <v/>
          </cell>
          <cell r="FQ332" t="str">
            <v/>
          </cell>
          <cell r="FR332" t="str">
            <v/>
          </cell>
          <cell r="FS332" t="str">
            <v/>
          </cell>
          <cell r="FT332" t="str">
            <v/>
          </cell>
          <cell r="FU332" t="str">
            <v/>
          </cell>
          <cell r="FV332" t="str">
            <v/>
          </cell>
          <cell r="FW332" t="str">
            <v/>
          </cell>
          <cell r="FX332" t="str">
            <v/>
          </cell>
          <cell r="FY332" t="str">
            <v/>
          </cell>
          <cell r="FZ332" t="str">
            <v/>
          </cell>
          <cell r="GA332" t="str">
            <v/>
          </cell>
          <cell r="GB332" t="str">
            <v/>
          </cell>
          <cell r="GC332" t="str">
            <v/>
          </cell>
          <cell r="GD332" t="str">
            <v/>
          </cell>
          <cell r="GE332" t="str">
            <v/>
          </cell>
          <cell r="GF332" t="str">
            <v/>
          </cell>
          <cell r="GG332" t="str">
            <v/>
          </cell>
          <cell r="GH332" t="str">
            <v/>
          </cell>
          <cell r="GI332" t="str">
            <v/>
          </cell>
          <cell r="GJ332" t="str">
            <v/>
          </cell>
          <cell r="GK332">
            <v>0</v>
          </cell>
          <cell r="GL332">
            <v>0</v>
          </cell>
          <cell r="GM332">
            <v>0</v>
          </cell>
          <cell r="GN332">
            <v>0</v>
          </cell>
          <cell r="GO332">
            <v>0</v>
          </cell>
          <cell r="GP332">
            <v>0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>
            <v>0</v>
          </cell>
          <cell r="GG333">
            <v>0</v>
          </cell>
          <cell r="GH333">
            <v>0</v>
          </cell>
          <cell r="GI333">
            <v>0</v>
          </cell>
          <cell r="GJ333">
            <v>0</v>
          </cell>
          <cell r="GK333">
            <v>0</v>
          </cell>
          <cell r="GL333">
            <v>0</v>
          </cell>
          <cell r="GM333">
            <v>0</v>
          </cell>
          <cell r="GN333">
            <v>0</v>
          </cell>
          <cell r="GO333">
            <v>0</v>
          </cell>
          <cell r="GP333">
            <v>0</v>
          </cell>
          <cell r="GR333">
            <v>0</v>
          </cell>
          <cell r="GS333">
            <v>0</v>
          </cell>
          <cell r="GT333">
            <v>0</v>
          </cell>
          <cell r="GU333">
            <v>0</v>
          </cell>
          <cell r="GV333">
            <v>0</v>
          </cell>
          <cell r="GW333">
            <v>0</v>
          </cell>
        </row>
        <row r="334"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  <cell r="GF334">
            <v>0</v>
          </cell>
          <cell r="GG334">
            <v>0</v>
          </cell>
          <cell r="GH334">
            <v>0</v>
          </cell>
          <cell r="GI334">
            <v>0</v>
          </cell>
          <cell r="GJ334">
            <v>0</v>
          </cell>
          <cell r="GK334">
            <v>0</v>
          </cell>
          <cell r="GL334">
            <v>0</v>
          </cell>
          <cell r="GM334">
            <v>0</v>
          </cell>
          <cell r="GN334">
            <v>0</v>
          </cell>
          <cell r="GO334">
            <v>0</v>
          </cell>
          <cell r="GP334">
            <v>0</v>
          </cell>
          <cell r="GU334">
            <v>0</v>
          </cell>
        </row>
        <row r="335">
          <cell r="GR335" t="e">
            <v>#DIV/0!</v>
          </cell>
          <cell r="GS335" t="e">
            <v>#DIV/0!</v>
          </cell>
          <cell r="GT335" t="e">
            <v>#DIV/0!</v>
          </cell>
          <cell r="GU335" t="e">
            <v>#DIV/0!</v>
          </cell>
          <cell r="GV335" t="e">
            <v>#DIV/0!</v>
          </cell>
          <cell r="GW335" t="e">
            <v>#DIV/0!</v>
          </cell>
        </row>
        <row r="336">
          <cell r="GK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  <cell r="GU336" t="e">
            <v>#DIV/0!</v>
          </cell>
          <cell r="GV336" t="e">
            <v>#DIV/0!</v>
          </cell>
          <cell r="GW336" t="e">
            <v>#DIV/0!</v>
          </cell>
        </row>
        <row r="337">
          <cell r="GK337">
            <v>0</v>
          </cell>
          <cell r="GL337">
            <v>0</v>
          </cell>
          <cell r="GM337">
            <v>0</v>
          </cell>
          <cell r="GN337">
            <v>0</v>
          </cell>
          <cell r="GO337">
            <v>0</v>
          </cell>
          <cell r="GP337">
            <v>0</v>
          </cell>
          <cell r="GR337">
            <v>0</v>
          </cell>
          <cell r="GS337">
            <v>0</v>
          </cell>
          <cell r="GT337">
            <v>0</v>
          </cell>
          <cell r="GU337">
            <v>0</v>
          </cell>
          <cell r="GV337">
            <v>0</v>
          </cell>
          <cell r="GW337">
            <v>0</v>
          </cell>
        </row>
        <row r="338">
          <cell r="GK338">
            <v>0</v>
          </cell>
          <cell r="GL338">
            <v>0</v>
          </cell>
          <cell r="GM338">
            <v>0</v>
          </cell>
          <cell r="GN338">
            <v>0</v>
          </cell>
          <cell r="GO338">
            <v>0</v>
          </cell>
          <cell r="GP338">
            <v>0</v>
          </cell>
          <cell r="GR338">
            <v>0</v>
          </cell>
          <cell r="GS338">
            <v>0</v>
          </cell>
          <cell r="GT338">
            <v>0</v>
          </cell>
          <cell r="GU338">
            <v>0</v>
          </cell>
          <cell r="GV338">
            <v>0</v>
          </cell>
          <cell r="GW338">
            <v>0</v>
          </cell>
        </row>
        <row r="339">
          <cell r="GK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</row>
        <row r="340"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  <cell r="GF340">
            <v>0</v>
          </cell>
          <cell r="GG340">
            <v>0</v>
          </cell>
          <cell r="GH340">
            <v>0</v>
          </cell>
          <cell r="GI340">
            <v>0</v>
          </cell>
          <cell r="GJ340">
            <v>0</v>
          </cell>
          <cell r="GK340">
            <v>0</v>
          </cell>
          <cell r="GL340">
            <v>0</v>
          </cell>
          <cell r="GM340">
            <v>0</v>
          </cell>
          <cell r="GN340">
            <v>0</v>
          </cell>
          <cell r="GO340">
            <v>0</v>
          </cell>
          <cell r="GP340">
            <v>0</v>
          </cell>
        </row>
        <row r="341">
          <cell r="GK341">
            <v>0</v>
          </cell>
          <cell r="GL341">
            <v>0</v>
          </cell>
          <cell r="GM341">
            <v>0</v>
          </cell>
          <cell r="GN341">
            <v>0</v>
          </cell>
          <cell r="GO341">
            <v>0</v>
          </cell>
          <cell r="GP341">
            <v>0</v>
          </cell>
        </row>
        <row r="342">
          <cell r="GK342">
            <v>0</v>
          </cell>
          <cell r="GL342">
            <v>0</v>
          </cell>
          <cell r="GM342">
            <v>0</v>
          </cell>
          <cell r="GN342">
            <v>0</v>
          </cell>
          <cell r="GO342">
            <v>0</v>
          </cell>
          <cell r="GP342">
            <v>0</v>
          </cell>
        </row>
        <row r="343">
          <cell r="GK343">
            <v>0</v>
          </cell>
          <cell r="GL343">
            <v>0</v>
          </cell>
          <cell r="GM343">
            <v>0</v>
          </cell>
          <cell r="GN343">
            <v>0</v>
          </cell>
          <cell r="GO343">
            <v>0</v>
          </cell>
          <cell r="GP343">
            <v>0</v>
          </cell>
        </row>
        <row r="344">
          <cell r="GK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0</v>
          </cell>
          <cell r="GP344">
            <v>0</v>
          </cell>
        </row>
        <row r="345">
          <cell r="GK345">
            <v>0</v>
          </cell>
          <cell r="GL345">
            <v>0</v>
          </cell>
          <cell r="GM345">
            <v>0</v>
          </cell>
          <cell r="GN345">
            <v>0</v>
          </cell>
          <cell r="GO345">
            <v>0</v>
          </cell>
          <cell r="GP345">
            <v>0</v>
          </cell>
        </row>
        <row r="346">
          <cell r="GK346">
            <v>0</v>
          </cell>
          <cell r="GL346">
            <v>0</v>
          </cell>
          <cell r="GM346">
            <v>0</v>
          </cell>
          <cell r="GN346">
            <v>0</v>
          </cell>
          <cell r="GO346">
            <v>0</v>
          </cell>
          <cell r="GP346">
            <v>0</v>
          </cell>
          <cell r="GR346">
            <v>0</v>
          </cell>
          <cell r="GS346">
            <v>0</v>
          </cell>
          <cell r="GT346">
            <v>0</v>
          </cell>
          <cell r="GU346">
            <v>0</v>
          </cell>
          <cell r="GV346">
            <v>0</v>
          </cell>
          <cell r="GW346">
            <v>0</v>
          </cell>
        </row>
        <row r="347">
          <cell r="GK347">
            <v>0</v>
          </cell>
          <cell r="GL347">
            <v>0</v>
          </cell>
          <cell r="GM347">
            <v>0</v>
          </cell>
          <cell r="GN347">
            <v>0</v>
          </cell>
          <cell r="GO347">
            <v>0</v>
          </cell>
          <cell r="GP347">
            <v>0</v>
          </cell>
          <cell r="GR347">
            <v>0</v>
          </cell>
          <cell r="GS347">
            <v>0</v>
          </cell>
          <cell r="GT347">
            <v>0</v>
          </cell>
          <cell r="GU347">
            <v>0</v>
          </cell>
          <cell r="GV347">
            <v>0</v>
          </cell>
          <cell r="GW347">
            <v>0</v>
          </cell>
        </row>
        <row r="355">
          <cell r="BN355">
            <v>1</v>
          </cell>
          <cell r="CX355">
            <v>1</v>
          </cell>
          <cell r="FL355">
            <v>1</v>
          </cell>
          <cell r="GK355">
            <v>0</v>
          </cell>
          <cell r="GL355">
            <v>0</v>
          </cell>
          <cell r="GM355">
            <v>0</v>
          </cell>
          <cell r="GN355">
            <v>0</v>
          </cell>
          <cell r="GO355">
            <v>0</v>
          </cell>
          <cell r="GP355">
            <v>0</v>
          </cell>
        </row>
        <row r="356">
          <cell r="GK356">
            <v>0</v>
          </cell>
          <cell r="GL356">
            <v>0</v>
          </cell>
          <cell r="GM356">
            <v>0</v>
          </cell>
          <cell r="GN356">
            <v>0</v>
          </cell>
          <cell r="GO356">
            <v>0</v>
          </cell>
          <cell r="GP356">
            <v>0</v>
          </cell>
          <cell r="GR356">
            <v>0</v>
          </cell>
          <cell r="GS356">
            <v>0</v>
          </cell>
          <cell r="GT356">
            <v>0</v>
          </cell>
          <cell r="GU356">
            <v>0</v>
          </cell>
          <cell r="GV356">
            <v>0</v>
          </cell>
          <cell r="GW356">
            <v>0</v>
          </cell>
        </row>
        <row r="357">
          <cell r="GK357">
            <v>0</v>
          </cell>
          <cell r="GL357">
            <v>0</v>
          </cell>
          <cell r="GM357">
            <v>0</v>
          </cell>
          <cell r="GN357">
            <v>0</v>
          </cell>
          <cell r="GO357">
            <v>0</v>
          </cell>
          <cell r="GP357">
            <v>0</v>
          </cell>
          <cell r="GR357">
            <v>0</v>
          </cell>
          <cell r="GS357">
            <v>0</v>
          </cell>
          <cell r="GT357">
            <v>0</v>
          </cell>
          <cell r="GU357">
            <v>0</v>
          </cell>
          <cell r="GV357">
            <v>0</v>
          </cell>
          <cell r="GW357">
            <v>0</v>
          </cell>
        </row>
        <row r="358">
          <cell r="GK358">
            <v>0</v>
          </cell>
          <cell r="GL358">
            <v>0</v>
          </cell>
          <cell r="GM358">
            <v>0</v>
          </cell>
          <cell r="GN358">
            <v>0</v>
          </cell>
          <cell r="GO358">
            <v>0</v>
          </cell>
          <cell r="GP358">
            <v>0</v>
          </cell>
        </row>
        <row r="359"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>
            <v>0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  <cell r="FF359">
            <v>0</v>
          </cell>
          <cell r="FG359">
            <v>0</v>
          </cell>
          <cell r="FH359">
            <v>0</v>
          </cell>
          <cell r="FI359">
            <v>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>
            <v>0</v>
          </cell>
          <cell r="GG359">
            <v>0</v>
          </cell>
          <cell r="GH359">
            <v>0</v>
          </cell>
          <cell r="GI359">
            <v>0</v>
          </cell>
          <cell r="GJ359">
            <v>0</v>
          </cell>
          <cell r="GK359">
            <v>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  <cell r="GR359">
            <v>0</v>
          </cell>
          <cell r="GS359">
            <v>0</v>
          </cell>
          <cell r="GT359">
            <v>0</v>
          </cell>
          <cell r="GU359">
            <v>0</v>
          </cell>
          <cell r="GV359">
            <v>0</v>
          </cell>
          <cell r="GW359">
            <v>0</v>
          </cell>
        </row>
        <row r="360">
          <cell r="GK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0</v>
          </cell>
          <cell r="GP360">
            <v>0</v>
          </cell>
        </row>
        <row r="361">
          <cell r="GK361">
            <v>0</v>
          </cell>
          <cell r="GL361">
            <v>0</v>
          </cell>
          <cell r="GM361">
            <v>0</v>
          </cell>
          <cell r="GN361">
            <v>0</v>
          </cell>
          <cell r="GO361">
            <v>0</v>
          </cell>
          <cell r="GP361">
            <v>0</v>
          </cell>
        </row>
        <row r="362">
          <cell r="GK362">
            <v>0</v>
          </cell>
          <cell r="GL362">
            <v>0</v>
          </cell>
          <cell r="GM362">
            <v>0</v>
          </cell>
          <cell r="GN362">
            <v>0</v>
          </cell>
          <cell r="GO362">
            <v>0</v>
          </cell>
          <cell r="GP362">
            <v>0</v>
          </cell>
        </row>
        <row r="363">
          <cell r="GK363">
            <v>0</v>
          </cell>
          <cell r="GL363">
            <v>0</v>
          </cell>
          <cell r="GM363">
            <v>0</v>
          </cell>
          <cell r="GN363">
            <v>0</v>
          </cell>
          <cell r="GO363">
            <v>0</v>
          </cell>
          <cell r="GP363">
            <v>0</v>
          </cell>
        </row>
        <row r="364">
          <cell r="GK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</row>
        <row r="365">
          <cell r="GK365">
            <v>0</v>
          </cell>
          <cell r="GL365">
            <v>0</v>
          </cell>
          <cell r="GM365">
            <v>0</v>
          </cell>
          <cell r="GN365">
            <v>0</v>
          </cell>
          <cell r="GO365">
            <v>0</v>
          </cell>
          <cell r="GP365">
            <v>0</v>
          </cell>
          <cell r="GR365">
            <v>0</v>
          </cell>
          <cell r="GS365">
            <v>0</v>
          </cell>
          <cell r="GT365">
            <v>0</v>
          </cell>
          <cell r="GU365">
            <v>0</v>
          </cell>
          <cell r="GV365">
            <v>0</v>
          </cell>
          <cell r="GW365">
            <v>0</v>
          </cell>
        </row>
        <row r="366">
          <cell r="GK366">
            <v>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  <cell r="GR366">
            <v>0</v>
          </cell>
          <cell r="GS366">
            <v>0</v>
          </cell>
          <cell r="GT366">
            <v>0</v>
          </cell>
          <cell r="GU366">
            <v>0</v>
          </cell>
          <cell r="GV366">
            <v>0</v>
          </cell>
          <cell r="GW366">
            <v>0</v>
          </cell>
        </row>
        <row r="376">
          <cell r="GK376">
            <v>0</v>
          </cell>
          <cell r="GL376">
            <v>0</v>
          </cell>
          <cell r="GM376">
            <v>0</v>
          </cell>
          <cell r="GN376">
            <v>0</v>
          </cell>
          <cell r="GO376">
            <v>0</v>
          </cell>
          <cell r="GP376">
            <v>0</v>
          </cell>
        </row>
        <row r="377">
          <cell r="GK377">
            <v>0</v>
          </cell>
          <cell r="GL377">
            <v>0</v>
          </cell>
          <cell r="GM377">
            <v>0</v>
          </cell>
          <cell r="GN377">
            <v>0</v>
          </cell>
          <cell r="GO377">
            <v>0</v>
          </cell>
          <cell r="GP377">
            <v>0</v>
          </cell>
          <cell r="GR377">
            <v>0</v>
          </cell>
          <cell r="GS377">
            <v>0</v>
          </cell>
          <cell r="GT377">
            <v>0</v>
          </cell>
          <cell r="GU377">
            <v>0</v>
          </cell>
          <cell r="GV377">
            <v>0</v>
          </cell>
          <cell r="GW377">
            <v>0</v>
          </cell>
        </row>
        <row r="378">
          <cell r="GK378">
            <v>0</v>
          </cell>
          <cell r="GL378">
            <v>0</v>
          </cell>
          <cell r="GM378">
            <v>0</v>
          </cell>
          <cell r="GN378">
            <v>0</v>
          </cell>
          <cell r="GO378">
            <v>0</v>
          </cell>
          <cell r="GP378">
            <v>0</v>
          </cell>
          <cell r="GR378">
            <v>0</v>
          </cell>
          <cell r="GS378">
            <v>0</v>
          </cell>
          <cell r="GT378">
            <v>0</v>
          </cell>
          <cell r="GU378">
            <v>0</v>
          </cell>
          <cell r="GV378">
            <v>0</v>
          </cell>
          <cell r="GW378">
            <v>0</v>
          </cell>
        </row>
        <row r="379">
          <cell r="GK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</row>
        <row r="380"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R380">
            <v>0</v>
          </cell>
          <cell r="FS380">
            <v>0</v>
          </cell>
          <cell r="FT380">
            <v>0</v>
          </cell>
          <cell r="FU380">
            <v>0</v>
          </cell>
          <cell r="FW380">
            <v>0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0</v>
          </cell>
          <cell r="GC380">
            <v>0</v>
          </cell>
          <cell r="GD380">
            <v>0</v>
          </cell>
          <cell r="GE380">
            <v>0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K380">
            <v>0</v>
          </cell>
          <cell r="GL380">
            <v>0</v>
          </cell>
          <cell r="GM380">
            <v>0</v>
          </cell>
          <cell r="GN380">
            <v>0</v>
          </cell>
          <cell r="GO380">
            <v>0</v>
          </cell>
          <cell r="GP380">
            <v>0</v>
          </cell>
          <cell r="GR380">
            <v>0</v>
          </cell>
          <cell r="GS380">
            <v>0</v>
          </cell>
          <cell r="GT380">
            <v>0</v>
          </cell>
          <cell r="GU380">
            <v>0</v>
          </cell>
          <cell r="GV380">
            <v>0</v>
          </cell>
          <cell r="GW380">
            <v>0</v>
          </cell>
        </row>
        <row r="381">
          <cell r="GK381">
            <v>0</v>
          </cell>
          <cell r="GL381">
            <v>0</v>
          </cell>
          <cell r="GM381">
            <v>0</v>
          </cell>
          <cell r="GN381">
            <v>0</v>
          </cell>
          <cell r="GO381">
            <v>0</v>
          </cell>
          <cell r="GP381">
            <v>0</v>
          </cell>
        </row>
        <row r="382">
          <cell r="GK382">
            <v>0</v>
          </cell>
          <cell r="GL382">
            <v>0</v>
          </cell>
          <cell r="GM382">
            <v>0</v>
          </cell>
          <cell r="GN382">
            <v>0</v>
          </cell>
          <cell r="GO382">
            <v>0</v>
          </cell>
          <cell r="GP382">
            <v>0</v>
          </cell>
        </row>
        <row r="383">
          <cell r="GK383">
            <v>0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  <cell r="GR383">
            <v>0</v>
          </cell>
          <cell r="GS383">
            <v>0</v>
          </cell>
          <cell r="GT383">
            <v>0</v>
          </cell>
          <cell r="GU383">
            <v>0</v>
          </cell>
          <cell r="GV383">
            <v>0</v>
          </cell>
          <cell r="GW383">
            <v>0</v>
          </cell>
        </row>
        <row r="384">
          <cell r="GK384">
            <v>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  <cell r="GR384">
            <v>0</v>
          </cell>
          <cell r="GS384">
            <v>0</v>
          </cell>
          <cell r="GT384">
            <v>0</v>
          </cell>
          <cell r="GU384">
            <v>0</v>
          </cell>
          <cell r="GV384">
            <v>0</v>
          </cell>
          <cell r="GW384">
            <v>0</v>
          </cell>
        </row>
        <row r="385">
          <cell r="GK385">
            <v>0</v>
          </cell>
          <cell r="GL385">
            <v>0</v>
          </cell>
          <cell r="GM385">
            <v>0</v>
          </cell>
          <cell r="GN385">
            <v>0</v>
          </cell>
          <cell r="GO385">
            <v>0</v>
          </cell>
          <cell r="GP385">
            <v>0</v>
          </cell>
        </row>
        <row r="386">
          <cell r="GK386">
            <v>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  <cell r="GR386">
            <v>0</v>
          </cell>
          <cell r="GS386">
            <v>0</v>
          </cell>
          <cell r="GT386">
            <v>0</v>
          </cell>
          <cell r="GU386">
            <v>0</v>
          </cell>
          <cell r="GV386">
            <v>0</v>
          </cell>
          <cell r="GW386">
            <v>0</v>
          </cell>
        </row>
        <row r="387">
          <cell r="GK387">
            <v>0</v>
          </cell>
          <cell r="GL387">
            <v>0</v>
          </cell>
          <cell r="GM387">
            <v>0</v>
          </cell>
          <cell r="GN387">
            <v>0</v>
          </cell>
          <cell r="GO387">
            <v>0</v>
          </cell>
          <cell r="GP387">
            <v>0</v>
          </cell>
          <cell r="GR387">
            <v>0</v>
          </cell>
          <cell r="GS387">
            <v>0</v>
          </cell>
          <cell r="GT387">
            <v>0</v>
          </cell>
          <cell r="GU387">
            <v>0</v>
          </cell>
          <cell r="GV387">
            <v>0</v>
          </cell>
          <cell r="GW387">
            <v>0</v>
          </cell>
        </row>
        <row r="395">
          <cell r="GK395">
            <v>0</v>
          </cell>
          <cell r="GL395">
            <v>0</v>
          </cell>
          <cell r="GM395">
            <v>0</v>
          </cell>
          <cell r="GN395">
            <v>0</v>
          </cell>
          <cell r="GO395">
            <v>0</v>
          </cell>
          <cell r="GP395">
            <v>0</v>
          </cell>
        </row>
        <row r="396">
          <cell r="GK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  <cell r="GR396">
            <v>0</v>
          </cell>
          <cell r="GS396">
            <v>0</v>
          </cell>
          <cell r="GT396">
            <v>0</v>
          </cell>
          <cell r="GU396">
            <v>0</v>
          </cell>
          <cell r="GV396">
            <v>0</v>
          </cell>
          <cell r="GW396">
            <v>0</v>
          </cell>
        </row>
        <row r="397">
          <cell r="GK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  <cell r="GR397">
            <v>0</v>
          </cell>
          <cell r="GS397">
            <v>0</v>
          </cell>
          <cell r="GT397">
            <v>0</v>
          </cell>
          <cell r="GU397">
            <v>0</v>
          </cell>
          <cell r="GV397">
            <v>0</v>
          </cell>
          <cell r="GW397">
            <v>0</v>
          </cell>
        </row>
        <row r="398">
          <cell r="GK398">
            <v>0</v>
          </cell>
          <cell r="GL398">
            <v>0</v>
          </cell>
          <cell r="GM398">
            <v>0</v>
          </cell>
          <cell r="GN398">
            <v>0</v>
          </cell>
          <cell r="GO398">
            <v>0</v>
          </cell>
          <cell r="GP398">
            <v>0</v>
          </cell>
        </row>
        <row r="399"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  <cell r="FC399">
            <v>0</v>
          </cell>
          <cell r="FD399">
            <v>0</v>
          </cell>
          <cell r="FE399">
            <v>0</v>
          </cell>
          <cell r="FF399">
            <v>0</v>
          </cell>
          <cell r="FG399">
            <v>0</v>
          </cell>
          <cell r="FH399">
            <v>0</v>
          </cell>
          <cell r="FI399">
            <v>0</v>
          </cell>
          <cell r="FJ399">
            <v>0</v>
          </cell>
          <cell r="FK399">
            <v>0</v>
          </cell>
          <cell r="FL399">
            <v>0</v>
          </cell>
          <cell r="FM399">
            <v>0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0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>
            <v>0</v>
          </cell>
          <cell r="GD399">
            <v>0</v>
          </cell>
          <cell r="GE399">
            <v>0</v>
          </cell>
          <cell r="GF399">
            <v>0</v>
          </cell>
          <cell r="GG399">
            <v>0</v>
          </cell>
          <cell r="GH399">
            <v>0</v>
          </cell>
          <cell r="GI399">
            <v>0</v>
          </cell>
          <cell r="GJ399">
            <v>0</v>
          </cell>
          <cell r="GK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0</v>
          </cell>
          <cell r="GP399">
            <v>0</v>
          </cell>
        </row>
        <row r="400">
          <cell r="GK400">
            <v>0</v>
          </cell>
          <cell r="GL400">
            <v>0</v>
          </cell>
          <cell r="GM400">
            <v>0</v>
          </cell>
          <cell r="GN400">
            <v>0</v>
          </cell>
          <cell r="GO400">
            <v>0</v>
          </cell>
          <cell r="GP400">
            <v>0</v>
          </cell>
        </row>
        <row r="401">
          <cell r="GK401">
            <v>0</v>
          </cell>
          <cell r="GL401">
            <v>0</v>
          </cell>
          <cell r="GM401">
            <v>0</v>
          </cell>
          <cell r="GN401">
            <v>0</v>
          </cell>
          <cell r="GO401">
            <v>0</v>
          </cell>
          <cell r="GP401">
            <v>0</v>
          </cell>
        </row>
        <row r="402">
          <cell r="GK402">
            <v>0</v>
          </cell>
          <cell r="GL402">
            <v>0</v>
          </cell>
          <cell r="GM402">
            <v>0</v>
          </cell>
          <cell r="GN402">
            <v>0</v>
          </cell>
          <cell r="GO402">
            <v>0</v>
          </cell>
          <cell r="GP402">
            <v>0</v>
          </cell>
        </row>
        <row r="403">
          <cell r="GK403">
            <v>0</v>
          </cell>
          <cell r="GL403">
            <v>0</v>
          </cell>
          <cell r="GM403">
            <v>0</v>
          </cell>
          <cell r="GN403">
            <v>0</v>
          </cell>
          <cell r="GO403">
            <v>0</v>
          </cell>
          <cell r="GP403">
            <v>0</v>
          </cell>
        </row>
        <row r="404">
          <cell r="GK404">
            <v>0</v>
          </cell>
          <cell r="GL404">
            <v>0</v>
          </cell>
          <cell r="GM404">
            <v>0</v>
          </cell>
          <cell r="GN404">
            <v>0</v>
          </cell>
          <cell r="GO404">
            <v>0</v>
          </cell>
          <cell r="GP404">
            <v>0</v>
          </cell>
        </row>
        <row r="405">
          <cell r="GK405">
            <v>0</v>
          </cell>
          <cell r="GL405">
            <v>0</v>
          </cell>
          <cell r="GM405">
            <v>0</v>
          </cell>
          <cell r="GN405">
            <v>0</v>
          </cell>
          <cell r="GO405">
            <v>0</v>
          </cell>
          <cell r="GP405">
            <v>0</v>
          </cell>
          <cell r="GR405">
            <v>0</v>
          </cell>
          <cell r="GS405">
            <v>0</v>
          </cell>
          <cell r="GT405">
            <v>0</v>
          </cell>
          <cell r="GU405">
            <v>0</v>
          </cell>
          <cell r="GV405">
            <v>0</v>
          </cell>
          <cell r="GW405">
            <v>0</v>
          </cell>
        </row>
        <row r="406">
          <cell r="GK406">
            <v>0</v>
          </cell>
          <cell r="GL406">
            <v>0</v>
          </cell>
          <cell r="GM406">
            <v>0</v>
          </cell>
          <cell r="GN406">
            <v>0</v>
          </cell>
          <cell r="GO406">
            <v>0</v>
          </cell>
          <cell r="GP406">
            <v>0</v>
          </cell>
          <cell r="GR406">
            <v>0</v>
          </cell>
          <cell r="GS406">
            <v>0</v>
          </cell>
          <cell r="GT406">
            <v>0</v>
          </cell>
          <cell r="GU406">
            <v>0</v>
          </cell>
          <cell r="GV406">
            <v>0</v>
          </cell>
          <cell r="GW406">
            <v>0</v>
          </cell>
        </row>
        <row r="426">
          <cell r="GK426">
            <v>0</v>
          </cell>
          <cell r="GL426">
            <v>0</v>
          </cell>
          <cell r="GM426">
            <v>0</v>
          </cell>
          <cell r="GN426">
            <v>0</v>
          </cell>
          <cell r="GO426">
            <v>0</v>
          </cell>
          <cell r="GP426">
            <v>0</v>
          </cell>
          <cell r="GR426">
            <v>0</v>
          </cell>
          <cell r="GS426">
            <v>0</v>
          </cell>
          <cell r="GT426">
            <v>0</v>
          </cell>
          <cell r="GU426">
            <v>0</v>
          </cell>
          <cell r="GV426">
            <v>0</v>
          </cell>
          <cell r="GW426">
            <v>0</v>
          </cell>
        </row>
        <row r="427">
          <cell r="GK427">
            <v>0</v>
          </cell>
          <cell r="GL427">
            <v>0</v>
          </cell>
          <cell r="GM427">
            <v>0</v>
          </cell>
          <cell r="GN427">
            <v>0</v>
          </cell>
          <cell r="GO427">
            <v>0</v>
          </cell>
          <cell r="GP427">
            <v>0</v>
          </cell>
          <cell r="GR427">
            <v>0</v>
          </cell>
          <cell r="GS427">
            <v>0</v>
          </cell>
          <cell r="GT427">
            <v>0</v>
          </cell>
          <cell r="GU427">
            <v>0</v>
          </cell>
          <cell r="GV427">
            <v>0</v>
          </cell>
          <cell r="GW427">
            <v>0</v>
          </cell>
        </row>
        <row r="428">
          <cell r="GK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0</v>
          </cell>
          <cell r="GP428">
            <v>0</v>
          </cell>
          <cell r="GR428">
            <v>0</v>
          </cell>
          <cell r="GS428">
            <v>0</v>
          </cell>
          <cell r="GT428">
            <v>0</v>
          </cell>
          <cell r="GU428">
            <v>0</v>
          </cell>
          <cell r="GV428">
            <v>0</v>
          </cell>
          <cell r="GW428">
            <v>0</v>
          </cell>
        </row>
        <row r="429">
          <cell r="GK429">
            <v>0</v>
          </cell>
          <cell r="GL429">
            <v>0</v>
          </cell>
          <cell r="GM429">
            <v>0</v>
          </cell>
          <cell r="GN429">
            <v>0</v>
          </cell>
          <cell r="GO429">
            <v>0</v>
          </cell>
          <cell r="GP429">
            <v>0</v>
          </cell>
          <cell r="GR429">
            <v>0</v>
          </cell>
          <cell r="GS429">
            <v>0</v>
          </cell>
          <cell r="GT429">
            <v>0</v>
          </cell>
          <cell r="GU429">
            <v>0</v>
          </cell>
          <cell r="GV429">
            <v>0</v>
          </cell>
          <cell r="GW429">
            <v>0</v>
          </cell>
        </row>
        <row r="430">
          <cell r="GK430">
            <v>0</v>
          </cell>
          <cell r="GL430">
            <v>0</v>
          </cell>
          <cell r="GM430">
            <v>0</v>
          </cell>
          <cell r="GN430">
            <v>0</v>
          </cell>
          <cell r="GO430">
            <v>0</v>
          </cell>
          <cell r="GP430">
            <v>0</v>
          </cell>
          <cell r="GR430">
            <v>0</v>
          </cell>
          <cell r="GS430">
            <v>0</v>
          </cell>
          <cell r="GT430">
            <v>0</v>
          </cell>
          <cell r="GU430">
            <v>0</v>
          </cell>
          <cell r="GV430">
            <v>0</v>
          </cell>
          <cell r="GW430">
            <v>0</v>
          </cell>
        </row>
        <row r="431">
          <cell r="GK431">
            <v>0</v>
          </cell>
          <cell r="GL431">
            <v>0</v>
          </cell>
          <cell r="GM431">
            <v>0</v>
          </cell>
          <cell r="GN431">
            <v>0</v>
          </cell>
          <cell r="GO431">
            <v>0</v>
          </cell>
          <cell r="GP431">
            <v>0</v>
          </cell>
          <cell r="GR431">
            <v>0</v>
          </cell>
          <cell r="GS431">
            <v>0</v>
          </cell>
          <cell r="GT431">
            <v>0</v>
          </cell>
          <cell r="GU431">
            <v>0</v>
          </cell>
          <cell r="GV431">
            <v>0</v>
          </cell>
          <cell r="GW431">
            <v>0</v>
          </cell>
        </row>
        <row r="432">
          <cell r="GK432">
            <v>0</v>
          </cell>
          <cell r="GL432">
            <v>0</v>
          </cell>
          <cell r="GM432">
            <v>0</v>
          </cell>
          <cell r="GN432">
            <v>0</v>
          </cell>
          <cell r="GO432">
            <v>0</v>
          </cell>
          <cell r="GP432">
            <v>0</v>
          </cell>
          <cell r="GR432">
            <v>0</v>
          </cell>
          <cell r="GS432">
            <v>0</v>
          </cell>
          <cell r="GT432">
            <v>0</v>
          </cell>
          <cell r="GU432">
            <v>0</v>
          </cell>
          <cell r="GV432">
            <v>0</v>
          </cell>
          <cell r="GW432">
            <v>0</v>
          </cell>
        </row>
        <row r="433"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907</v>
          </cell>
          <cell r="Q433">
            <v>188</v>
          </cell>
          <cell r="R433">
            <v>905</v>
          </cell>
          <cell r="S433">
            <v>0</v>
          </cell>
          <cell r="T433">
            <v>0</v>
          </cell>
          <cell r="U433">
            <v>112</v>
          </cell>
          <cell r="V433">
            <v>200</v>
          </cell>
          <cell r="W433">
            <v>0</v>
          </cell>
          <cell r="X433">
            <v>0</v>
          </cell>
          <cell r="Y433">
            <v>0</v>
          </cell>
          <cell r="Z433">
            <v>170</v>
          </cell>
          <cell r="AA433">
            <v>210</v>
          </cell>
          <cell r="AB433">
            <v>0</v>
          </cell>
          <cell r="AC433">
            <v>0</v>
          </cell>
          <cell r="AD433">
            <v>618</v>
          </cell>
          <cell r="AE433">
            <v>399</v>
          </cell>
          <cell r="AF433">
            <v>151</v>
          </cell>
          <cell r="AG433">
            <v>0</v>
          </cell>
          <cell r="AH433">
            <v>0</v>
          </cell>
          <cell r="AI433">
            <v>290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127</v>
          </cell>
          <cell r="AO433">
            <v>132</v>
          </cell>
          <cell r="AP433">
            <v>0</v>
          </cell>
          <cell r="AQ433">
            <v>0</v>
          </cell>
          <cell r="AR433">
            <v>404</v>
          </cell>
          <cell r="AS433">
            <v>12</v>
          </cell>
          <cell r="AT433">
            <v>240</v>
          </cell>
          <cell r="AU433">
            <v>0</v>
          </cell>
          <cell r="AV433">
            <v>0</v>
          </cell>
          <cell r="AW433">
            <v>257</v>
          </cell>
          <cell r="AX433">
            <v>782</v>
          </cell>
          <cell r="AY433">
            <v>0</v>
          </cell>
          <cell r="AZ433">
            <v>0</v>
          </cell>
          <cell r="BA433">
            <v>0</v>
          </cell>
          <cell r="BB433">
            <v>207</v>
          </cell>
          <cell r="BC433">
            <v>250</v>
          </cell>
          <cell r="BD433">
            <v>0</v>
          </cell>
          <cell r="BE433">
            <v>0</v>
          </cell>
          <cell r="BF433">
            <v>164</v>
          </cell>
          <cell r="BG433">
            <v>382</v>
          </cell>
          <cell r="BH433">
            <v>153</v>
          </cell>
          <cell r="BI433">
            <v>0</v>
          </cell>
          <cell r="BJ433">
            <v>0</v>
          </cell>
          <cell r="BK433">
            <v>175</v>
          </cell>
          <cell r="BL433">
            <v>374</v>
          </cell>
          <cell r="BM433">
            <v>0</v>
          </cell>
          <cell r="BN433">
            <v>0</v>
          </cell>
          <cell r="BO433">
            <v>0</v>
          </cell>
          <cell r="BP433">
            <v>685</v>
          </cell>
          <cell r="BQ433">
            <v>680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  <cell r="EJ433">
            <v>0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0</v>
          </cell>
          <cell r="EV433">
            <v>0</v>
          </cell>
          <cell r="EW433">
            <v>0</v>
          </cell>
          <cell r="EX433">
            <v>0</v>
          </cell>
          <cell r="EY433">
            <v>0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  <cell r="FG433">
            <v>0</v>
          </cell>
          <cell r="FH433">
            <v>0</v>
          </cell>
          <cell r="FI433">
            <v>0</v>
          </cell>
          <cell r="FJ433">
            <v>0</v>
          </cell>
          <cell r="FK433">
            <v>0</v>
          </cell>
          <cell r="FL433">
            <v>0</v>
          </cell>
          <cell r="FM433">
            <v>0</v>
          </cell>
          <cell r="FN433">
            <v>0</v>
          </cell>
          <cell r="FO433">
            <v>0</v>
          </cell>
          <cell r="FP433">
            <v>0</v>
          </cell>
          <cell r="FQ433">
            <v>0</v>
          </cell>
          <cell r="FR433">
            <v>0</v>
          </cell>
          <cell r="FS433">
            <v>0</v>
          </cell>
          <cell r="FT433">
            <v>0</v>
          </cell>
          <cell r="FU433">
            <v>0</v>
          </cell>
          <cell r="FV433">
            <v>0</v>
          </cell>
          <cell r="FW433">
            <v>0</v>
          </cell>
          <cell r="FX433">
            <v>0</v>
          </cell>
          <cell r="FY433">
            <v>0</v>
          </cell>
          <cell r="FZ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  <cell r="GE433">
            <v>0</v>
          </cell>
          <cell r="GF433">
            <v>0</v>
          </cell>
          <cell r="GG433">
            <v>0</v>
          </cell>
          <cell r="GH433">
            <v>0</v>
          </cell>
          <cell r="GI433">
            <v>0</v>
          </cell>
          <cell r="GJ433">
            <v>0</v>
          </cell>
          <cell r="GK433">
            <v>133.87096774193549</v>
          </cell>
          <cell r="GL433">
            <v>162.06451612903226</v>
          </cell>
          <cell r="GM433">
            <v>0</v>
          </cell>
          <cell r="GN433">
            <v>0</v>
          </cell>
          <cell r="GO433">
            <v>0</v>
          </cell>
          <cell r="GP433">
            <v>0</v>
          </cell>
          <cell r="GR433">
            <v>4150</v>
          </cell>
          <cell r="GS433">
            <v>5024</v>
          </cell>
          <cell r="GT433">
            <v>0</v>
          </cell>
          <cell r="GU433">
            <v>0</v>
          </cell>
          <cell r="GV433">
            <v>0</v>
          </cell>
          <cell r="GW433">
            <v>0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705</v>
          </cell>
          <cell r="Q434">
            <v>1221</v>
          </cell>
          <cell r="R434">
            <v>871</v>
          </cell>
          <cell r="S434">
            <v>0</v>
          </cell>
          <cell r="T434">
            <v>0</v>
          </cell>
          <cell r="U434">
            <v>797</v>
          </cell>
          <cell r="V434">
            <v>943</v>
          </cell>
          <cell r="W434">
            <v>0</v>
          </cell>
          <cell r="X434">
            <v>0</v>
          </cell>
          <cell r="Y434">
            <v>0</v>
          </cell>
          <cell r="Z434">
            <v>1406</v>
          </cell>
          <cell r="AA434">
            <v>460</v>
          </cell>
          <cell r="AB434">
            <v>0</v>
          </cell>
          <cell r="AC434">
            <v>0</v>
          </cell>
          <cell r="AD434">
            <v>1394</v>
          </cell>
          <cell r="AE434">
            <v>3151</v>
          </cell>
          <cell r="AF434">
            <v>1560</v>
          </cell>
          <cell r="AG434">
            <v>0</v>
          </cell>
          <cell r="AH434">
            <v>0</v>
          </cell>
          <cell r="AI434">
            <v>737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1028</v>
          </cell>
          <cell r="AO434">
            <v>1582</v>
          </cell>
          <cell r="AP434">
            <v>0</v>
          </cell>
          <cell r="AQ434">
            <v>0</v>
          </cell>
          <cell r="AR434">
            <v>485</v>
          </cell>
          <cell r="AS434">
            <v>926</v>
          </cell>
          <cell r="AT434">
            <v>1506</v>
          </cell>
          <cell r="AU434">
            <v>0</v>
          </cell>
          <cell r="AV434">
            <v>0</v>
          </cell>
          <cell r="AW434">
            <v>732</v>
          </cell>
          <cell r="AX434">
            <v>525</v>
          </cell>
          <cell r="AY434">
            <v>0</v>
          </cell>
          <cell r="AZ434">
            <v>0</v>
          </cell>
          <cell r="BA434">
            <v>0</v>
          </cell>
          <cell r="BB434">
            <v>673</v>
          </cell>
          <cell r="BC434">
            <v>347</v>
          </cell>
          <cell r="BD434">
            <v>0</v>
          </cell>
          <cell r="BE434">
            <v>0</v>
          </cell>
          <cell r="BF434">
            <v>990</v>
          </cell>
          <cell r="BG434">
            <v>280</v>
          </cell>
          <cell r="BH434">
            <v>360</v>
          </cell>
          <cell r="BI434">
            <v>0</v>
          </cell>
          <cell r="BJ434">
            <v>0</v>
          </cell>
          <cell r="BK434">
            <v>415</v>
          </cell>
          <cell r="BL434">
            <v>235</v>
          </cell>
          <cell r="BM434">
            <v>0</v>
          </cell>
          <cell r="BN434">
            <v>0</v>
          </cell>
          <cell r="BO434">
            <v>0</v>
          </cell>
          <cell r="BP434">
            <v>390</v>
          </cell>
          <cell r="BQ434">
            <v>478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DZ434">
            <v>0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  <cell r="EJ434">
            <v>0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  <cell r="EU434">
            <v>0</v>
          </cell>
          <cell r="EV434">
            <v>0</v>
          </cell>
          <cell r="EW434">
            <v>0</v>
          </cell>
          <cell r="EX434">
            <v>0</v>
          </cell>
          <cell r="EY434">
            <v>0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  <cell r="FG434">
            <v>0</v>
          </cell>
          <cell r="FH434">
            <v>0</v>
          </cell>
          <cell r="FI434">
            <v>0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O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FZ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  <cell r="GE434">
            <v>0</v>
          </cell>
          <cell r="GF434">
            <v>0</v>
          </cell>
          <cell r="GG434">
            <v>0</v>
          </cell>
          <cell r="GH434">
            <v>0</v>
          </cell>
          <cell r="GI434">
            <v>0</v>
          </cell>
          <cell r="GJ434">
            <v>0</v>
          </cell>
          <cell r="GK434">
            <v>427.25806451612902</v>
          </cell>
          <cell r="GL434">
            <v>353.29032258064518</v>
          </cell>
          <cell r="GM434">
            <v>0</v>
          </cell>
          <cell r="GN434">
            <v>0</v>
          </cell>
          <cell r="GO434">
            <v>0</v>
          </cell>
          <cell r="GP434">
            <v>0</v>
          </cell>
          <cell r="GR434">
            <v>13245</v>
          </cell>
          <cell r="GS434">
            <v>10952</v>
          </cell>
          <cell r="GT434">
            <v>0</v>
          </cell>
          <cell r="GU434">
            <v>0</v>
          </cell>
          <cell r="GV434">
            <v>0</v>
          </cell>
          <cell r="GW434">
            <v>0</v>
          </cell>
        </row>
        <row r="435"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390</v>
          </cell>
          <cell r="Q435">
            <v>629</v>
          </cell>
          <cell r="R435">
            <v>562</v>
          </cell>
          <cell r="S435">
            <v>0</v>
          </cell>
          <cell r="T435">
            <v>0</v>
          </cell>
          <cell r="U435">
            <v>439</v>
          </cell>
          <cell r="V435">
            <v>514</v>
          </cell>
          <cell r="W435">
            <v>0</v>
          </cell>
          <cell r="X435">
            <v>0</v>
          </cell>
          <cell r="Y435">
            <v>0</v>
          </cell>
          <cell r="Z435">
            <v>450</v>
          </cell>
          <cell r="AA435">
            <v>290</v>
          </cell>
          <cell r="AB435">
            <v>0</v>
          </cell>
          <cell r="AC435">
            <v>0</v>
          </cell>
          <cell r="AD435">
            <v>329</v>
          </cell>
          <cell r="AE435">
            <v>310</v>
          </cell>
          <cell r="AF435">
            <v>405</v>
          </cell>
          <cell r="AG435">
            <v>0</v>
          </cell>
          <cell r="AH435">
            <v>0</v>
          </cell>
          <cell r="AI435">
            <v>310</v>
          </cell>
          <cell r="AJ435">
            <v>200</v>
          </cell>
          <cell r="AK435">
            <v>0</v>
          </cell>
          <cell r="AL435">
            <v>0</v>
          </cell>
          <cell r="AM435">
            <v>0</v>
          </cell>
          <cell r="AN435">
            <v>394</v>
          </cell>
          <cell r="AO435">
            <v>230</v>
          </cell>
          <cell r="AP435">
            <v>0</v>
          </cell>
          <cell r="AQ435">
            <v>0</v>
          </cell>
          <cell r="AR435">
            <v>523</v>
          </cell>
          <cell r="AS435">
            <v>288</v>
          </cell>
          <cell r="AT435">
            <v>270</v>
          </cell>
          <cell r="AU435">
            <v>0</v>
          </cell>
          <cell r="AV435">
            <v>0</v>
          </cell>
          <cell r="AW435">
            <v>406</v>
          </cell>
          <cell r="AX435">
            <v>653</v>
          </cell>
          <cell r="AY435">
            <v>0</v>
          </cell>
          <cell r="AZ435">
            <v>0</v>
          </cell>
          <cell r="BA435">
            <v>0</v>
          </cell>
          <cell r="BB435">
            <v>295</v>
          </cell>
          <cell r="BC435">
            <v>420</v>
          </cell>
          <cell r="BD435">
            <v>0</v>
          </cell>
          <cell r="BE435">
            <v>0</v>
          </cell>
          <cell r="BF435">
            <v>247</v>
          </cell>
          <cell r="BG435">
            <v>353</v>
          </cell>
          <cell r="BH435">
            <v>394</v>
          </cell>
          <cell r="BI435">
            <v>0</v>
          </cell>
          <cell r="BJ435">
            <v>0</v>
          </cell>
          <cell r="BK435">
            <v>396</v>
          </cell>
          <cell r="BL435">
            <v>263</v>
          </cell>
          <cell r="BM435">
            <v>0</v>
          </cell>
          <cell r="BN435">
            <v>0</v>
          </cell>
          <cell r="BO435">
            <v>0</v>
          </cell>
          <cell r="BP435">
            <v>315</v>
          </cell>
          <cell r="BQ435">
            <v>455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0</v>
          </cell>
          <cell r="EV435">
            <v>0</v>
          </cell>
          <cell r="EW435">
            <v>0</v>
          </cell>
          <cell r="EX435">
            <v>0</v>
          </cell>
          <cell r="EY435">
            <v>0</v>
          </cell>
          <cell r="EZ435">
            <v>0</v>
          </cell>
          <cell r="FA435">
            <v>0</v>
          </cell>
          <cell r="FB435">
            <v>0</v>
          </cell>
          <cell r="FC435">
            <v>0</v>
          </cell>
          <cell r="FD435">
            <v>0</v>
          </cell>
          <cell r="FE435">
            <v>0</v>
          </cell>
          <cell r="FF435">
            <v>0</v>
          </cell>
          <cell r="FG435">
            <v>0</v>
          </cell>
          <cell r="FH435">
            <v>0</v>
          </cell>
          <cell r="FI435">
            <v>0</v>
          </cell>
          <cell r="FJ435">
            <v>0</v>
          </cell>
          <cell r="FK435">
            <v>0</v>
          </cell>
          <cell r="FL435">
            <v>0</v>
          </cell>
          <cell r="FM435">
            <v>0</v>
          </cell>
          <cell r="FN435">
            <v>0</v>
          </cell>
          <cell r="FO435">
            <v>0</v>
          </cell>
          <cell r="FP435">
            <v>0</v>
          </cell>
          <cell r="FQ435">
            <v>0</v>
          </cell>
          <cell r="FR435">
            <v>0</v>
          </cell>
          <cell r="FS435">
            <v>0</v>
          </cell>
          <cell r="FT435">
            <v>0</v>
          </cell>
          <cell r="FU435">
            <v>0</v>
          </cell>
          <cell r="FV435">
            <v>0</v>
          </cell>
          <cell r="FW435">
            <v>0</v>
          </cell>
          <cell r="FX435">
            <v>0</v>
          </cell>
          <cell r="FY435">
            <v>0</v>
          </cell>
          <cell r="FZ435">
            <v>0</v>
          </cell>
          <cell r="GA435">
            <v>0</v>
          </cell>
          <cell r="GB435">
            <v>0</v>
          </cell>
          <cell r="GC435">
            <v>0</v>
          </cell>
          <cell r="GD435">
            <v>0</v>
          </cell>
          <cell r="GE435">
            <v>0</v>
          </cell>
          <cell r="GF435">
            <v>0</v>
          </cell>
          <cell r="GG435">
            <v>0</v>
          </cell>
          <cell r="GH435">
            <v>0</v>
          </cell>
          <cell r="GI435">
            <v>0</v>
          </cell>
          <cell r="GJ435">
            <v>0</v>
          </cell>
          <cell r="GK435">
            <v>155.74193548387098</v>
          </cell>
          <cell r="GL435">
            <v>190.38709677419354</v>
          </cell>
          <cell r="GM435">
            <v>0</v>
          </cell>
          <cell r="GN435">
            <v>0</v>
          </cell>
          <cell r="GO435">
            <v>0</v>
          </cell>
          <cell r="GP435">
            <v>0</v>
          </cell>
          <cell r="GR435">
            <v>4828</v>
          </cell>
          <cell r="GS435">
            <v>5902</v>
          </cell>
          <cell r="GT435">
            <v>0</v>
          </cell>
          <cell r="GU435">
            <v>0</v>
          </cell>
          <cell r="GV435">
            <v>0</v>
          </cell>
          <cell r="GW435">
            <v>0</v>
          </cell>
        </row>
        <row r="442">
          <cell r="GK442">
            <v>0</v>
          </cell>
          <cell r="GL442">
            <v>0</v>
          </cell>
          <cell r="GM442">
            <v>0</v>
          </cell>
          <cell r="GN442">
            <v>0</v>
          </cell>
          <cell r="GO442">
            <v>0</v>
          </cell>
          <cell r="GP442">
            <v>0</v>
          </cell>
          <cell r="GR442">
            <v>0</v>
          </cell>
          <cell r="GS442">
            <v>0</v>
          </cell>
          <cell r="GT442">
            <v>0</v>
          </cell>
          <cell r="GU442">
            <v>0</v>
          </cell>
          <cell r="GV442">
            <v>0</v>
          </cell>
          <cell r="GW442">
            <v>0</v>
          </cell>
        </row>
        <row r="443">
          <cell r="GK443">
            <v>0</v>
          </cell>
          <cell r="GL443">
            <v>0</v>
          </cell>
          <cell r="GM443">
            <v>0</v>
          </cell>
          <cell r="GN443">
            <v>0</v>
          </cell>
          <cell r="GO443">
            <v>0</v>
          </cell>
          <cell r="GP443">
            <v>0</v>
          </cell>
          <cell r="GR443">
            <v>0</v>
          </cell>
          <cell r="GS443">
            <v>0</v>
          </cell>
          <cell r="GT443">
            <v>0</v>
          </cell>
          <cell r="GU443">
            <v>0</v>
          </cell>
          <cell r="GV443">
            <v>0</v>
          </cell>
          <cell r="GW443">
            <v>0</v>
          </cell>
        </row>
        <row r="444">
          <cell r="GK444">
            <v>0</v>
          </cell>
          <cell r="GL444">
            <v>0</v>
          </cell>
          <cell r="GM444">
            <v>0</v>
          </cell>
          <cell r="GN444">
            <v>0</v>
          </cell>
          <cell r="GO444">
            <v>0</v>
          </cell>
          <cell r="GP444">
            <v>0</v>
          </cell>
          <cell r="GR444">
            <v>0</v>
          </cell>
          <cell r="GS444">
            <v>0</v>
          </cell>
          <cell r="GT444">
            <v>0</v>
          </cell>
          <cell r="GU444">
            <v>0</v>
          </cell>
          <cell r="GV444">
            <v>0</v>
          </cell>
          <cell r="GW444">
            <v>0</v>
          </cell>
        </row>
        <row r="445">
          <cell r="GK445">
            <v>0</v>
          </cell>
          <cell r="GL445">
            <v>0</v>
          </cell>
          <cell r="GM445">
            <v>0</v>
          </cell>
          <cell r="GN445">
            <v>0</v>
          </cell>
          <cell r="GO445">
            <v>0</v>
          </cell>
          <cell r="GP445">
            <v>0</v>
          </cell>
          <cell r="GR445">
            <v>0</v>
          </cell>
          <cell r="GS445">
            <v>0</v>
          </cell>
          <cell r="GT445">
            <v>0</v>
          </cell>
          <cell r="GU445">
            <v>0</v>
          </cell>
          <cell r="GV445">
            <v>0</v>
          </cell>
          <cell r="GW445">
            <v>0</v>
          </cell>
        </row>
        <row r="446">
          <cell r="GK446">
            <v>0</v>
          </cell>
          <cell r="GL446">
            <v>0</v>
          </cell>
          <cell r="GM446">
            <v>0</v>
          </cell>
          <cell r="GN446">
            <v>0</v>
          </cell>
          <cell r="GO446">
            <v>0</v>
          </cell>
          <cell r="GP446">
            <v>0</v>
          </cell>
          <cell r="GR446">
            <v>0</v>
          </cell>
          <cell r="GS446">
            <v>0</v>
          </cell>
          <cell r="GT446">
            <v>0</v>
          </cell>
          <cell r="GU446">
            <v>0</v>
          </cell>
          <cell r="GV446">
            <v>0</v>
          </cell>
          <cell r="GW446">
            <v>0</v>
          </cell>
        </row>
        <row r="447">
          <cell r="GK447">
            <v>0</v>
          </cell>
          <cell r="GL447">
            <v>0</v>
          </cell>
          <cell r="GM447">
            <v>0</v>
          </cell>
          <cell r="GN447">
            <v>0</v>
          </cell>
          <cell r="GO447">
            <v>0</v>
          </cell>
          <cell r="GP447">
            <v>0</v>
          </cell>
          <cell r="GR447">
            <v>0</v>
          </cell>
          <cell r="GS447">
            <v>0</v>
          </cell>
          <cell r="GT447">
            <v>0</v>
          </cell>
          <cell r="GU447">
            <v>0</v>
          </cell>
          <cell r="GV447">
            <v>0</v>
          </cell>
          <cell r="GW447">
            <v>0</v>
          </cell>
        </row>
        <row r="448">
          <cell r="GK448">
            <v>0</v>
          </cell>
          <cell r="GL448">
            <v>0</v>
          </cell>
          <cell r="GM448">
            <v>0</v>
          </cell>
          <cell r="GN448">
            <v>0</v>
          </cell>
          <cell r="GO448">
            <v>0</v>
          </cell>
          <cell r="GP448">
            <v>0</v>
          </cell>
          <cell r="GR448">
            <v>0</v>
          </cell>
          <cell r="GS448">
            <v>0</v>
          </cell>
          <cell r="GT448">
            <v>0</v>
          </cell>
          <cell r="GU448">
            <v>0</v>
          </cell>
          <cell r="GV448">
            <v>0</v>
          </cell>
          <cell r="GW448">
            <v>0</v>
          </cell>
        </row>
        <row r="449">
          <cell r="I449">
            <v>471</v>
          </cell>
          <cell r="J449">
            <v>390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816</v>
          </cell>
          <cell r="S449">
            <v>775</v>
          </cell>
          <cell r="T449">
            <v>0</v>
          </cell>
          <cell r="U449">
            <v>0</v>
          </cell>
          <cell r="V449">
            <v>440</v>
          </cell>
          <cell r="W449">
            <v>120</v>
          </cell>
          <cell r="X449">
            <v>240</v>
          </cell>
          <cell r="Y449">
            <v>0</v>
          </cell>
          <cell r="Z449">
            <v>0</v>
          </cell>
          <cell r="AA449">
            <v>558</v>
          </cell>
          <cell r="AB449">
            <v>435</v>
          </cell>
          <cell r="AC449">
            <v>0</v>
          </cell>
          <cell r="AD449">
            <v>0</v>
          </cell>
          <cell r="AE449">
            <v>0</v>
          </cell>
          <cell r="AF449">
            <v>376</v>
          </cell>
          <cell r="AG449">
            <v>490</v>
          </cell>
          <cell r="AH449">
            <v>0</v>
          </cell>
          <cell r="AI449">
            <v>0</v>
          </cell>
          <cell r="AJ449">
            <v>539</v>
          </cell>
          <cell r="AK449">
            <v>244</v>
          </cell>
          <cell r="AL449">
            <v>345</v>
          </cell>
          <cell r="AM449">
            <v>0</v>
          </cell>
          <cell r="AN449">
            <v>0</v>
          </cell>
          <cell r="AO449">
            <v>360</v>
          </cell>
          <cell r="AP449">
            <v>657</v>
          </cell>
          <cell r="AQ449">
            <v>0</v>
          </cell>
          <cell r="AR449">
            <v>0</v>
          </cell>
          <cell r="AS449">
            <v>0</v>
          </cell>
          <cell r="AT449">
            <v>698</v>
          </cell>
          <cell r="AU449">
            <v>530</v>
          </cell>
          <cell r="AV449">
            <v>0</v>
          </cell>
          <cell r="AW449">
            <v>0</v>
          </cell>
          <cell r="AX449">
            <v>606</v>
          </cell>
          <cell r="AY449">
            <v>366</v>
          </cell>
          <cell r="AZ449">
            <v>486</v>
          </cell>
          <cell r="BA449">
            <v>0</v>
          </cell>
          <cell r="BB449">
            <v>0</v>
          </cell>
          <cell r="BC449">
            <v>505</v>
          </cell>
          <cell r="BD449">
            <v>617</v>
          </cell>
          <cell r="BE449">
            <v>0</v>
          </cell>
          <cell r="BF449">
            <v>0</v>
          </cell>
          <cell r="BG449">
            <v>0</v>
          </cell>
          <cell r="BH449">
            <v>275</v>
          </cell>
          <cell r="BI449">
            <v>350</v>
          </cell>
          <cell r="BJ449">
            <v>0</v>
          </cell>
          <cell r="BK449">
            <v>0</v>
          </cell>
          <cell r="BL449">
            <v>289</v>
          </cell>
          <cell r="BM449">
            <v>264</v>
          </cell>
          <cell r="BN449">
            <v>815</v>
          </cell>
          <cell r="BO449">
            <v>0</v>
          </cell>
          <cell r="BP449">
            <v>0</v>
          </cell>
          <cell r="BQ449">
            <v>440</v>
          </cell>
          <cell r="BR449">
            <v>812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  <cell r="FF449">
            <v>0</v>
          </cell>
          <cell r="FG449">
            <v>0</v>
          </cell>
          <cell r="FH449">
            <v>0</v>
          </cell>
          <cell r="FI449">
            <v>0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0</v>
          </cell>
          <cell r="FV449">
            <v>0</v>
          </cell>
          <cell r="FW449">
            <v>0</v>
          </cell>
          <cell r="FX449">
            <v>0</v>
          </cell>
          <cell r="FY449">
            <v>0</v>
          </cell>
          <cell r="FZ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  <cell r="GE449">
            <v>0</v>
          </cell>
          <cell r="GF449">
            <v>0</v>
          </cell>
          <cell r="GG449">
            <v>0</v>
          </cell>
          <cell r="GH449">
            <v>0</v>
          </cell>
          <cell r="GI449">
            <v>0</v>
          </cell>
          <cell r="GJ449">
            <v>0</v>
          </cell>
          <cell r="GK449">
            <v>201.25806451612902</v>
          </cell>
          <cell r="GL449">
            <v>260.32258064516128</v>
          </cell>
          <cell r="GM449">
            <v>0</v>
          </cell>
          <cell r="GN449">
            <v>0</v>
          </cell>
          <cell r="GO449">
            <v>0</v>
          </cell>
          <cell r="GP449">
            <v>0</v>
          </cell>
          <cell r="GR449">
            <v>6239</v>
          </cell>
          <cell r="GS449">
            <v>8070</v>
          </cell>
          <cell r="GT449">
            <v>0</v>
          </cell>
          <cell r="GU449">
            <v>0</v>
          </cell>
          <cell r="GV449">
            <v>0</v>
          </cell>
          <cell r="GW449">
            <v>0</v>
          </cell>
        </row>
        <row r="450">
          <cell r="I450">
            <v>651</v>
          </cell>
          <cell r="J450">
            <v>1022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520</v>
          </cell>
          <cell r="S450">
            <v>515</v>
          </cell>
          <cell r="T450">
            <v>0</v>
          </cell>
          <cell r="U450">
            <v>0</v>
          </cell>
          <cell r="V450">
            <v>580</v>
          </cell>
          <cell r="W450">
            <v>995</v>
          </cell>
          <cell r="X450">
            <v>75</v>
          </cell>
          <cell r="Y450">
            <v>0</v>
          </cell>
          <cell r="Z450">
            <v>0</v>
          </cell>
          <cell r="AA450">
            <v>535</v>
          </cell>
          <cell r="AB450">
            <v>680</v>
          </cell>
          <cell r="AC450">
            <v>0</v>
          </cell>
          <cell r="AD450">
            <v>0</v>
          </cell>
          <cell r="AE450">
            <v>0</v>
          </cell>
          <cell r="AF450">
            <v>1716</v>
          </cell>
          <cell r="AG450">
            <v>1245</v>
          </cell>
          <cell r="AH450">
            <v>0</v>
          </cell>
          <cell r="AI450">
            <v>0</v>
          </cell>
          <cell r="AJ450">
            <v>15</v>
          </cell>
          <cell r="AK450">
            <v>1183</v>
          </cell>
          <cell r="AL450">
            <v>294</v>
          </cell>
          <cell r="AM450">
            <v>0</v>
          </cell>
          <cell r="AN450">
            <v>0</v>
          </cell>
          <cell r="AO450">
            <v>1010</v>
          </cell>
          <cell r="AP450">
            <v>960</v>
          </cell>
          <cell r="AQ450">
            <v>0</v>
          </cell>
          <cell r="AR450">
            <v>0</v>
          </cell>
          <cell r="AS450">
            <v>0</v>
          </cell>
          <cell r="AT450">
            <v>905</v>
          </cell>
          <cell r="AU450">
            <v>555</v>
          </cell>
          <cell r="AV450">
            <v>0</v>
          </cell>
          <cell r="AW450">
            <v>0</v>
          </cell>
          <cell r="AX450">
            <v>210</v>
          </cell>
          <cell r="AY450">
            <v>190</v>
          </cell>
          <cell r="AZ450">
            <v>333</v>
          </cell>
          <cell r="BA450">
            <v>0</v>
          </cell>
          <cell r="BB450">
            <v>0</v>
          </cell>
          <cell r="BC450">
            <v>690</v>
          </cell>
          <cell r="BD450">
            <v>560</v>
          </cell>
          <cell r="BE450">
            <v>0</v>
          </cell>
          <cell r="BF450">
            <v>0</v>
          </cell>
          <cell r="BG450">
            <v>0</v>
          </cell>
          <cell r="BH450">
            <v>315</v>
          </cell>
          <cell r="BI450">
            <v>961</v>
          </cell>
          <cell r="BJ450">
            <v>0</v>
          </cell>
          <cell r="BK450">
            <v>0</v>
          </cell>
          <cell r="BL450">
            <v>249</v>
          </cell>
          <cell r="BM450">
            <v>270</v>
          </cell>
          <cell r="BN450">
            <v>430</v>
          </cell>
          <cell r="BO450">
            <v>0</v>
          </cell>
          <cell r="BP450">
            <v>0</v>
          </cell>
          <cell r="BQ450">
            <v>125</v>
          </cell>
          <cell r="BR450">
            <v>122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0</v>
          </cell>
          <cell r="FD450">
            <v>0</v>
          </cell>
          <cell r="FE450">
            <v>0</v>
          </cell>
          <cell r="FF450">
            <v>0</v>
          </cell>
          <cell r="FG450">
            <v>0</v>
          </cell>
          <cell r="FH450">
            <v>0</v>
          </cell>
          <cell r="FI450">
            <v>0</v>
          </cell>
          <cell r="FJ450">
            <v>0</v>
          </cell>
          <cell r="FK450">
            <v>0</v>
          </cell>
          <cell r="FL450">
            <v>0</v>
          </cell>
          <cell r="FM450">
            <v>0</v>
          </cell>
          <cell r="FN450">
            <v>0</v>
          </cell>
          <cell r="FO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0</v>
          </cell>
          <cell r="FT450">
            <v>0</v>
          </cell>
          <cell r="FU450">
            <v>0</v>
          </cell>
          <cell r="FV450">
            <v>0</v>
          </cell>
          <cell r="FW450">
            <v>0</v>
          </cell>
          <cell r="FX450">
            <v>0</v>
          </cell>
          <cell r="FY450">
            <v>0</v>
          </cell>
          <cell r="FZ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  <cell r="GE450">
            <v>0</v>
          </cell>
          <cell r="GF450">
            <v>0</v>
          </cell>
          <cell r="GG450">
            <v>0</v>
          </cell>
          <cell r="GH450">
            <v>0</v>
          </cell>
          <cell r="GI450">
            <v>0</v>
          </cell>
          <cell r="GJ450">
            <v>0</v>
          </cell>
          <cell r="GK450">
            <v>323.41935483870969</v>
          </cell>
          <cell r="GL450">
            <v>254.35483870967741</v>
          </cell>
          <cell r="GM450">
            <v>0</v>
          </cell>
          <cell r="GN450">
            <v>0</v>
          </cell>
          <cell r="GO450">
            <v>0</v>
          </cell>
          <cell r="GP450">
            <v>0</v>
          </cell>
          <cell r="GR450">
            <v>10026</v>
          </cell>
          <cell r="GS450">
            <v>7885</v>
          </cell>
          <cell r="GT450">
            <v>0</v>
          </cell>
          <cell r="GU450">
            <v>0</v>
          </cell>
          <cell r="GV450">
            <v>0</v>
          </cell>
          <cell r="GW450">
            <v>0</v>
          </cell>
        </row>
        <row r="451">
          <cell r="I451">
            <v>310</v>
          </cell>
          <cell r="J451">
            <v>315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275</v>
          </cell>
          <cell r="S451">
            <v>325</v>
          </cell>
          <cell r="T451">
            <v>0</v>
          </cell>
          <cell r="U451">
            <v>0</v>
          </cell>
          <cell r="V451">
            <v>255</v>
          </cell>
          <cell r="W451">
            <v>250</v>
          </cell>
          <cell r="X451">
            <v>250</v>
          </cell>
          <cell r="Y451">
            <v>0</v>
          </cell>
          <cell r="Z451">
            <v>0</v>
          </cell>
          <cell r="AA451">
            <v>220</v>
          </cell>
          <cell r="AB451">
            <v>198</v>
          </cell>
          <cell r="AC451">
            <v>0</v>
          </cell>
          <cell r="AD451">
            <v>0</v>
          </cell>
          <cell r="AE451">
            <v>0</v>
          </cell>
          <cell r="AF451">
            <v>162</v>
          </cell>
          <cell r="AG451">
            <v>269</v>
          </cell>
          <cell r="AH451">
            <v>0</v>
          </cell>
          <cell r="AI451">
            <v>0</v>
          </cell>
          <cell r="AJ451">
            <v>315</v>
          </cell>
          <cell r="AK451">
            <v>225</v>
          </cell>
          <cell r="AL451">
            <v>100</v>
          </cell>
          <cell r="AM451">
            <v>0</v>
          </cell>
          <cell r="AN451">
            <v>0</v>
          </cell>
          <cell r="AO451">
            <v>310</v>
          </cell>
          <cell r="AP451">
            <v>325</v>
          </cell>
          <cell r="AQ451">
            <v>0</v>
          </cell>
          <cell r="AR451">
            <v>0</v>
          </cell>
          <cell r="AS451">
            <v>0</v>
          </cell>
          <cell r="AT451">
            <v>181</v>
          </cell>
          <cell r="AU451">
            <v>185</v>
          </cell>
          <cell r="AV451">
            <v>0</v>
          </cell>
          <cell r="AW451">
            <v>0</v>
          </cell>
          <cell r="AX451">
            <v>375</v>
          </cell>
          <cell r="AY451">
            <v>180</v>
          </cell>
          <cell r="AZ451">
            <v>292</v>
          </cell>
          <cell r="BA451">
            <v>0</v>
          </cell>
          <cell r="BB451">
            <v>0</v>
          </cell>
          <cell r="BC451">
            <v>265</v>
          </cell>
          <cell r="BD451">
            <v>220</v>
          </cell>
          <cell r="BE451">
            <v>0</v>
          </cell>
          <cell r="BF451">
            <v>0</v>
          </cell>
          <cell r="BG451">
            <v>0</v>
          </cell>
          <cell r="BH451">
            <v>195</v>
          </cell>
          <cell r="BI451">
            <v>235</v>
          </cell>
          <cell r="BJ451">
            <v>0</v>
          </cell>
          <cell r="BK451">
            <v>0</v>
          </cell>
          <cell r="BL451">
            <v>170</v>
          </cell>
          <cell r="BM451">
            <v>231</v>
          </cell>
          <cell r="BN451">
            <v>300</v>
          </cell>
          <cell r="BO451">
            <v>0</v>
          </cell>
          <cell r="BP451">
            <v>0</v>
          </cell>
          <cell r="BQ451">
            <v>265</v>
          </cell>
          <cell r="BR451">
            <v>261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  <cell r="FC451">
            <v>0</v>
          </cell>
          <cell r="FD451">
            <v>0</v>
          </cell>
          <cell r="FE451">
            <v>0</v>
          </cell>
          <cell r="FF451">
            <v>0</v>
          </cell>
          <cell r="FG451">
            <v>0</v>
          </cell>
          <cell r="FH451">
            <v>0</v>
          </cell>
          <cell r="FI451">
            <v>0</v>
          </cell>
          <cell r="FJ451">
            <v>0</v>
          </cell>
          <cell r="FK451">
            <v>0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0</v>
          </cell>
          <cell r="FQ451">
            <v>0</v>
          </cell>
          <cell r="FR451">
            <v>0</v>
          </cell>
          <cell r="FS451">
            <v>0</v>
          </cell>
          <cell r="FT451">
            <v>0</v>
          </cell>
          <cell r="FU451">
            <v>0</v>
          </cell>
          <cell r="FV451">
            <v>0</v>
          </cell>
          <cell r="FW451">
            <v>0</v>
          </cell>
          <cell r="FX451">
            <v>0</v>
          </cell>
          <cell r="FY451">
            <v>0</v>
          </cell>
          <cell r="FZ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  <cell r="GE451">
            <v>0</v>
          </cell>
          <cell r="GF451">
            <v>0</v>
          </cell>
          <cell r="GG451">
            <v>0</v>
          </cell>
          <cell r="GH451">
            <v>0</v>
          </cell>
          <cell r="GI451">
            <v>0</v>
          </cell>
          <cell r="GJ451">
            <v>0</v>
          </cell>
          <cell r="GK451">
            <v>111.90322580645162</v>
          </cell>
          <cell r="GL451">
            <v>128.70967741935485</v>
          </cell>
          <cell r="GM451">
            <v>0</v>
          </cell>
          <cell r="GN451">
            <v>0</v>
          </cell>
          <cell r="GO451">
            <v>0</v>
          </cell>
          <cell r="GP451">
            <v>0</v>
          </cell>
          <cell r="GR451">
            <v>3469</v>
          </cell>
          <cell r="GS451">
            <v>3990</v>
          </cell>
          <cell r="GT451">
            <v>0</v>
          </cell>
          <cell r="GU451">
            <v>0</v>
          </cell>
          <cell r="GV451">
            <v>0</v>
          </cell>
          <cell r="GW451">
            <v>0</v>
          </cell>
        </row>
        <row r="458">
          <cell r="GK458">
            <v>0</v>
          </cell>
          <cell r="GL458">
            <v>0</v>
          </cell>
          <cell r="GM458">
            <v>0</v>
          </cell>
          <cell r="GN458">
            <v>0</v>
          </cell>
          <cell r="GO458">
            <v>0</v>
          </cell>
          <cell r="GP458">
            <v>0</v>
          </cell>
          <cell r="GR458">
            <v>0</v>
          </cell>
          <cell r="GS458">
            <v>0</v>
          </cell>
          <cell r="GT458">
            <v>0</v>
          </cell>
          <cell r="GU458">
            <v>0</v>
          </cell>
          <cell r="GV458">
            <v>0</v>
          </cell>
          <cell r="GW458">
            <v>0</v>
          </cell>
        </row>
        <row r="459">
          <cell r="GK459">
            <v>0</v>
          </cell>
          <cell r="GL459">
            <v>0</v>
          </cell>
          <cell r="GM459">
            <v>0</v>
          </cell>
          <cell r="GN459">
            <v>0</v>
          </cell>
          <cell r="GO459">
            <v>0</v>
          </cell>
          <cell r="GP459">
            <v>0</v>
          </cell>
          <cell r="GR459">
            <v>0</v>
          </cell>
          <cell r="GS459">
            <v>0</v>
          </cell>
          <cell r="GT459">
            <v>0</v>
          </cell>
          <cell r="GU459">
            <v>0</v>
          </cell>
          <cell r="GV459">
            <v>0</v>
          </cell>
          <cell r="GW459">
            <v>0</v>
          </cell>
        </row>
        <row r="460">
          <cell r="GK460">
            <v>0</v>
          </cell>
          <cell r="GL460">
            <v>0</v>
          </cell>
          <cell r="GM460">
            <v>0</v>
          </cell>
          <cell r="GN460">
            <v>0</v>
          </cell>
          <cell r="GO460">
            <v>0</v>
          </cell>
          <cell r="GP460">
            <v>0</v>
          </cell>
          <cell r="GR460">
            <v>0</v>
          </cell>
          <cell r="GS460">
            <v>0</v>
          </cell>
          <cell r="GT460">
            <v>0</v>
          </cell>
          <cell r="GU460">
            <v>0</v>
          </cell>
          <cell r="GV460">
            <v>0</v>
          </cell>
          <cell r="GW460">
            <v>0</v>
          </cell>
        </row>
        <row r="461">
          <cell r="GK461">
            <v>0</v>
          </cell>
          <cell r="GL461">
            <v>0</v>
          </cell>
          <cell r="GM461">
            <v>0</v>
          </cell>
          <cell r="GN461">
            <v>0</v>
          </cell>
          <cell r="GO461">
            <v>0</v>
          </cell>
          <cell r="GP461">
            <v>0</v>
          </cell>
          <cell r="GR461">
            <v>0</v>
          </cell>
          <cell r="GS461">
            <v>0</v>
          </cell>
          <cell r="GT461">
            <v>0</v>
          </cell>
          <cell r="GU461">
            <v>0</v>
          </cell>
          <cell r="GV461">
            <v>0</v>
          </cell>
          <cell r="GW461">
            <v>0</v>
          </cell>
        </row>
        <row r="462">
          <cell r="GK462">
            <v>0</v>
          </cell>
          <cell r="GL462">
            <v>0</v>
          </cell>
          <cell r="GM462">
            <v>0</v>
          </cell>
          <cell r="GN462">
            <v>0</v>
          </cell>
          <cell r="GO462">
            <v>0</v>
          </cell>
          <cell r="GP462">
            <v>0</v>
          </cell>
          <cell r="GR462">
            <v>0</v>
          </cell>
          <cell r="GS462">
            <v>0</v>
          </cell>
          <cell r="GT462">
            <v>0</v>
          </cell>
          <cell r="GU462">
            <v>0</v>
          </cell>
          <cell r="GV462">
            <v>0</v>
          </cell>
          <cell r="GW462">
            <v>0</v>
          </cell>
        </row>
        <row r="463">
          <cell r="GK463">
            <v>0</v>
          </cell>
          <cell r="GL463">
            <v>0</v>
          </cell>
          <cell r="GM463">
            <v>0</v>
          </cell>
          <cell r="GN463">
            <v>0</v>
          </cell>
          <cell r="GO463">
            <v>0</v>
          </cell>
          <cell r="GP463">
            <v>0</v>
          </cell>
          <cell r="GR463">
            <v>0</v>
          </cell>
          <cell r="GS463">
            <v>0</v>
          </cell>
          <cell r="GT463">
            <v>0</v>
          </cell>
          <cell r="GU463">
            <v>0</v>
          </cell>
          <cell r="GV463">
            <v>0</v>
          </cell>
          <cell r="GW463">
            <v>0</v>
          </cell>
        </row>
        <row r="464">
          <cell r="GK464">
            <v>0</v>
          </cell>
          <cell r="GL464">
            <v>0</v>
          </cell>
          <cell r="GM464">
            <v>0</v>
          </cell>
          <cell r="GN464">
            <v>0</v>
          </cell>
          <cell r="GO464">
            <v>0</v>
          </cell>
          <cell r="GP464">
            <v>0</v>
          </cell>
          <cell r="GR464">
            <v>0</v>
          </cell>
          <cell r="GS464">
            <v>0</v>
          </cell>
          <cell r="GT464">
            <v>0</v>
          </cell>
          <cell r="GU464">
            <v>0</v>
          </cell>
          <cell r="GV464">
            <v>0</v>
          </cell>
          <cell r="GW464">
            <v>0</v>
          </cell>
        </row>
        <row r="465">
          <cell r="I465">
            <v>755</v>
          </cell>
          <cell r="J465">
            <v>246</v>
          </cell>
          <cell r="K465">
            <v>203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677</v>
          </cell>
          <cell r="T465">
            <v>742</v>
          </cell>
          <cell r="U465">
            <v>0</v>
          </cell>
          <cell r="V465">
            <v>0</v>
          </cell>
          <cell r="W465">
            <v>363</v>
          </cell>
          <cell r="X465">
            <v>230</v>
          </cell>
          <cell r="Y465">
            <v>245</v>
          </cell>
          <cell r="Z465">
            <v>0</v>
          </cell>
          <cell r="AA465">
            <v>0</v>
          </cell>
          <cell r="AB465">
            <v>275</v>
          </cell>
          <cell r="AC465">
            <v>589</v>
          </cell>
          <cell r="AD465">
            <v>0</v>
          </cell>
          <cell r="AE465">
            <v>0</v>
          </cell>
          <cell r="AF465">
            <v>0</v>
          </cell>
          <cell r="AG465">
            <v>303</v>
          </cell>
          <cell r="AH465">
            <v>435</v>
          </cell>
          <cell r="AI465">
            <v>0</v>
          </cell>
          <cell r="AJ465">
            <v>0</v>
          </cell>
          <cell r="AK465">
            <v>145</v>
          </cell>
          <cell r="AL465">
            <v>442</v>
          </cell>
          <cell r="AM465">
            <v>280</v>
          </cell>
          <cell r="AN465">
            <v>0</v>
          </cell>
          <cell r="AO465">
            <v>0</v>
          </cell>
          <cell r="AP465">
            <v>175</v>
          </cell>
          <cell r="AQ465">
            <v>370</v>
          </cell>
          <cell r="AR465">
            <v>0</v>
          </cell>
          <cell r="AS465">
            <v>0</v>
          </cell>
          <cell r="AT465">
            <v>0</v>
          </cell>
          <cell r="AU465">
            <v>841</v>
          </cell>
          <cell r="AV465">
            <v>606</v>
          </cell>
          <cell r="AW465">
            <v>0</v>
          </cell>
          <cell r="AX465">
            <v>0</v>
          </cell>
          <cell r="AY465">
            <v>320</v>
          </cell>
          <cell r="AZ465">
            <v>301</v>
          </cell>
          <cell r="BA465">
            <v>235</v>
          </cell>
          <cell r="BB465">
            <v>0</v>
          </cell>
          <cell r="BC465">
            <v>0</v>
          </cell>
          <cell r="BD465">
            <v>665</v>
          </cell>
          <cell r="BE465">
            <v>441</v>
          </cell>
          <cell r="BF465">
            <v>0</v>
          </cell>
          <cell r="BG465">
            <v>0</v>
          </cell>
          <cell r="BH465">
            <v>0</v>
          </cell>
          <cell r="BI465">
            <v>307</v>
          </cell>
          <cell r="BJ465">
            <v>139</v>
          </cell>
          <cell r="BK465">
            <v>0</v>
          </cell>
          <cell r="BL465">
            <v>0</v>
          </cell>
          <cell r="BM465">
            <v>112</v>
          </cell>
          <cell r="BN465">
            <v>353</v>
          </cell>
          <cell r="BO465">
            <v>524</v>
          </cell>
          <cell r="BP465">
            <v>0</v>
          </cell>
          <cell r="BQ465">
            <v>0</v>
          </cell>
          <cell r="BR465">
            <v>188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Y465">
            <v>0</v>
          </cell>
          <cell r="EZ465">
            <v>0</v>
          </cell>
          <cell r="FA465">
            <v>0</v>
          </cell>
          <cell r="FB465">
            <v>0</v>
          </cell>
          <cell r="FC465">
            <v>0</v>
          </cell>
          <cell r="FD465">
            <v>0</v>
          </cell>
          <cell r="FE465">
            <v>0</v>
          </cell>
          <cell r="FF465">
            <v>0</v>
          </cell>
          <cell r="FG465">
            <v>0</v>
          </cell>
          <cell r="FH465">
            <v>0</v>
          </cell>
          <cell r="FI465">
            <v>0</v>
          </cell>
          <cell r="FJ465">
            <v>0</v>
          </cell>
          <cell r="FK465">
            <v>0</v>
          </cell>
          <cell r="FL465">
            <v>0</v>
          </cell>
          <cell r="FM465">
            <v>0</v>
          </cell>
          <cell r="FN465">
            <v>0</v>
          </cell>
          <cell r="FO465">
            <v>0</v>
          </cell>
          <cell r="FP465">
            <v>0</v>
          </cell>
          <cell r="FQ465">
            <v>0</v>
          </cell>
          <cell r="FR465">
            <v>0</v>
          </cell>
          <cell r="FS465">
            <v>0</v>
          </cell>
          <cell r="FT465">
            <v>0</v>
          </cell>
          <cell r="FU465">
            <v>0</v>
          </cell>
          <cell r="FV465">
            <v>0</v>
          </cell>
          <cell r="FW465">
            <v>0</v>
          </cell>
          <cell r="FX465">
            <v>0</v>
          </cell>
          <cell r="FY465">
            <v>0</v>
          </cell>
          <cell r="FZ465">
            <v>0</v>
          </cell>
          <cell r="GA465">
            <v>0</v>
          </cell>
          <cell r="GB465">
            <v>0</v>
          </cell>
          <cell r="GC465">
            <v>0</v>
          </cell>
          <cell r="GD465">
            <v>0</v>
          </cell>
          <cell r="GE465">
            <v>0</v>
          </cell>
          <cell r="GF465">
            <v>0</v>
          </cell>
          <cell r="GG465">
            <v>0</v>
          </cell>
          <cell r="GH465">
            <v>0</v>
          </cell>
          <cell r="GI465">
            <v>0</v>
          </cell>
          <cell r="GJ465">
            <v>0</v>
          </cell>
          <cell r="GK465">
            <v>191.29032258064515</v>
          </cell>
          <cell r="GL465">
            <v>179.90322580645162</v>
          </cell>
          <cell r="GM465">
            <v>0</v>
          </cell>
          <cell r="GN465">
            <v>0</v>
          </cell>
          <cell r="GO465">
            <v>0</v>
          </cell>
          <cell r="GP465">
            <v>0</v>
          </cell>
          <cell r="GR465">
            <v>5930</v>
          </cell>
          <cell r="GS465">
            <v>5577</v>
          </cell>
          <cell r="GT465">
            <v>0</v>
          </cell>
          <cell r="GU465">
            <v>0</v>
          </cell>
          <cell r="GV465">
            <v>0</v>
          </cell>
          <cell r="GW465">
            <v>0</v>
          </cell>
        </row>
        <row r="466">
          <cell r="I466">
            <v>1017</v>
          </cell>
          <cell r="J466">
            <v>1225</v>
          </cell>
          <cell r="K466">
            <v>1219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476</v>
          </cell>
          <cell r="T466">
            <v>978</v>
          </cell>
          <cell r="U466">
            <v>0</v>
          </cell>
          <cell r="V466">
            <v>0</v>
          </cell>
          <cell r="W466">
            <v>657</v>
          </cell>
          <cell r="X466">
            <v>738</v>
          </cell>
          <cell r="Y466">
            <v>716</v>
          </cell>
          <cell r="Z466">
            <v>0</v>
          </cell>
          <cell r="AA466">
            <v>0</v>
          </cell>
          <cell r="AB466">
            <v>897</v>
          </cell>
          <cell r="AC466">
            <v>1164</v>
          </cell>
          <cell r="AD466">
            <v>0</v>
          </cell>
          <cell r="AE466">
            <v>0</v>
          </cell>
          <cell r="AF466">
            <v>0</v>
          </cell>
          <cell r="AG466">
            <v>916</v>
          </cell>
          <cell r="AH466">
            <v>1860</v>
          </cell>
          <cell r="AI466">
            <v>0</v>
          </cell>
          <cell r="AJ466">
            <v>0</v>
          </cell>
          <cell r="AK466">
            <v>858</v>
          </cell>
          <cell r="AL466">
            <v>1010</v>
          </cell>
          <cell r="AM466">
            <v>679</v>
          </cell>
          <cell r="AN466">
            <v>0</v>
          </cell>
          <cell r="AO466">
            <v>0</v>
          </cell>
          <cell r="AP466">
            <v>1373</v>
          </cell>
          <cell r="AQ466">
            <v>1879</v>
          </cell>
          <cell r="AR466">
            <v>0</v>
          </cell>
          <cell r="AS466">
            <v>0</v>
          </cell>
          <cell r="AT466">
            <v>0</v>
          </cell>
          <cell r="AU466">
            <v>642</v>
          </cell>
          <cell r="AV466">
            <v>343</v>
          </cell>
          <cell r="AW466">
            <v>0</v>
          </cell>
          <cell r="AX466">
            <v>0</v>
          </cell>
          <cell r="AY466">
            <v>423</v>
          </cell>
          <cell r="AZ466">
            <v>467</v>
          </cell>
          <cell r="BA466">
            <v>423</v>
          </cell>
          <cell r="BB466">
            <v>0</v>
          </cell>
          <cell r="BC466">
            <v>0</v>
          </cell>
          <cell r="BD466">
            <v>628</v>
          </cell>
          <cell r="BE466">
            <v>232</v>
          </cell>
          <cell r="BF466">
            <v>0</v>
          </cell>
          <cell r="BG466">
            <v>0</v>
          </cell>
          <cell r="BH466">
            <v>0</v>
          </cell>
          <cell r="BI466">
            <v>559</v>
          </cell>
          <cell r="BJ466">
            <v>975</v>
          </cell>
          <cell r="BK466">
            <v>0</v>
          </cell>
          <cell r="BL466">
            <v>0</v>
          </cell>
          <cell r="BM466">
            <v>191</v>
          </cell>
          <cell r="BN466">
            <v>310</v>
          </cell>
          <cell r="BO466">
            <v>307</v>
          </cell>
          <cell r="BP466">
            <v>0</v>
          </cell>
          <cell r="BQ466">
            <v>0</v>
          </cell>
          <cell r="BR466">
            <v>636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  <cell r="EJ466">
            <v>0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  <cell r="EU466">
            <v>0</v>
          </cell>
          <cell r="EV466">
            <v>0</v>
          </cell>
          <cell r="EW466">
            <v>0</v>
          </cell>
          <cell r="EX466">
            <v>0</v>
          </cell>
          <cell r="EY466">
            <v>0</v>
          </cell>
          <cell r="EZ466">
            <v>0</v>
          </cell>
          <cell r="FA466">
            <v>0</v>
          </cell>
          <cell r="FB466">
            <v>0</v>
          </cell>
          <cell r="FC466">
            <v>0</v>
          </cell>
          <cell r="FD466">
            <v>0</v>
          </cell>
          <cell r="FE466">
            <v>0</v>
          </cell>
          <cell r="FF466">
            <v>0</v>
          </cell>
          <cell r="FG466">
            <v>0</v>
          </cell>
          <cell r="FH466">
            <v>0</v>
          </cell>
          <cell r="FI466">
            <v>0</v>
          </cell>
          <cell r="FJ466">
            <v>0</v>
          </cell>
          <cell r="FK466">
            <v>0</v>
          </cell>
          <cell r="FL466">
            <v>0</v>
          </cell>
          <cell r="FM466">
            <v>0</v>
          </cell>
          <cell r="FN466">
            <v>0</v>
          </cell>
          <cell r="FO466">
            <v>0</v>
          </cell>
          <cell r="FP466">
            <v>0</v>
          </cell>
          <cell r="FQ466">
            <v>0</v>
          </cell>
          <cell r="FR466">
            <v>0</v>
          </cell>
          <cell r="FS466">
            <v>0</v>
          </cell>
          <cell r="FT466">
            <v>0</v>
          </cell>
          <cell r="FU466">
            <v>0</v>
          </cell>
          <cell r="FV466">
            <v>0</v>
          </cell>
          <cell r="FW466">
            <v>0</v>
          </cell>
          <cell r="FX466">
            <v>0</v>
          </cell>
          <cell r="FY466">
            <v>0</v>
          </cell>
          <cell r="FZ466">
            <v>0</v>
          </cell>
          <cell r="GA466">
            <v>0</v>
          </cell>
          <cell r="GB466">
            <v>0</v>
          </cell>
          <cell r="GC466">
            <v>0</v>
          </cell>
          <cell r="GD466">
            <v>0</v>
          </cell>
          <cell r="GE466">
            <v>0</v>
          </cell>
          <cell r="GF466">
            <v>0</v>
          </cell>
          <cell r="GG466">
            <v>0</v>
          </cell>
          <cell r="GH466">
            <v>0</v>
          </cell>
          <cell r="GI466">
            <v>0</v>
          </cell>
          <cell r="GJ466">
            <v>0</v>
          </cell>
          <cell r="GK466">
            <v>464.83870967741933</v>
          </cell>
          <cell r="GL466">
            <v>302.83870967741933</v>
          </cell>
          <cell r="GM466">
            <v>0</v>
          </cell>
          <cell r="GN466">
            <v>0</v>
          </cell>
          <cell r="GO466">
            <v>0</v>
          </cell>
          <cell r="GP466">
            <v>0</v>
          </cell>
          <cell r="GR466">
            <v>14410</v>
          </cell>
          <cell r="GS466">
            <v>9388</v>
          </cell>
          <cell r="GT466">
            <v>0</v>
          </cell>
          <cell r="GU466">
            <v>0</v>
          </cell>
          <cell r="GV466">
            <v>0</v>
          </cell>
          <cell r="GW466">
            <v>0</v>
          </cell>
        </row>
        <row r="467">
          <cell r="I467">
            <v>476</v>
          </cell>
          <cell r="J467">
            <v>515</v>
          </cell>
          <cell r="K467">
            <v>485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557</v>
          </cell>
          <cell r="T467">
            <v>329</v>
          </cell>
          <cell r="U467">
            <v>0</v>
          </cell>
          <cell r="V467">
            <v>0</v>
          </cell>
          <cell r="W467">
            <v>409</v>
          </cell>
          <cell r="X467">
            <v>458</v>
          </cell>
          <cell r="Y467">
            <v>357</v>
          </cell>
          <cell r="Z467">
            <v>0</v>
          </cell>
          <cell r="AA467">
            <v>0</v>
          </cell>
          <cell r="AB467">
            <v>318</v>
          </cell>
          <cell r="AC467">
            <v>359</v>
          </cell>
          <cell r="AD467">
            <v>0</v>
          </cell>
          <cell r="AE467">
            <v>0</v>
          </cell>
          <cell r="AF467">
            <v>0</v>
          </cell>
          <cell r="AG467">
            <v>383</v>
          </cell>
          <cell r="AH467">
            <v>162</v>
          </cell>
          <cell r="AI467">
            <v>0</v>
          </cell>
          <cell r="AJ467">
            <v>0</v>
          </cell>
          <cell r="AK467">
            <v>311</v>
          </cell>
          <cell r="AL467">
            <v>374</v>
          </cell>
          <cell r="AM467">
            <v>378</v>
          </cell>
          <cell r="AN467">
            <v>0</v>
          </cell>
          <cell r="AO467">
            <v>0</v>
          </cell>
          <cell r="AP467">
            <v>241</v>
          </cell>
          <cell r="AQ467">
            <v>350</v>
          </cell>
          <cell r="AR467">
            <v>0</v>
          </cell>
          <cell r="AS467">
            <v>0</v>
          </cell>
          <cell r="AT467">
            <v>0</v>
          </cell>
          <cell r="AU467">
            <v>296</v>
          </cell>
          <cell r="AV467">
            <v>380</v>
          </cell>
          <cell r="AW467">
            <v>0</v>
          </cell>
          <cell r="AX467">
            <v>0</v>
          </cell>
          <cell r="AY467">
            <v>317</v>
          </cell>
          <cell r="AZ467">
            <v>467</v>
          </cell>
          <cell r="BA467">
            <v>345</v>
          </cell>
          <cell r="BB467">
            <v>0</v>
          </cell>
          <cell r="BC467">
            <v>0</v>
          </cell>
          <cell r="BD467">
            <v>498</v>
          </cell>
          <cell r="BE467">
            <v>381</v>
          </cell>
          <cell r="BF467">
            <v>0</v>
          </cell>
          <cell r="BG467">
            <v>0</v>
          </cell>
          <cell r="BH467">
            <v>0</v>
          </cell>
          <cell r="BI467">
            <v>470</v>
          </cell>
          <cell r="BJ467">
            <v>284</v>
          </cell>
          <cell r="BK467">
            <v>0</v>
          </cell>
          <cell r="BL467">
            <v>0</v>
          </cell>
          <cell r="BM467">
            <v>510</v>
          </cell>
          <cell r="BN467">
            <v>392</v>
          </cell>
          <cell r="BO467">
            <v>236</v>
          </cell>
          <cell r="BP467">
            <v>0</v>
          </cell>
          <cell r="BQ467">
            <v>0</v>
          </cell>
          <cell r="BR467">
            <v>322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  <cell r="EJ467">
            <v>0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  <cell r="ES467">
            <v>0</v>
          </cell>
          <cell r="ET467">
            <v>0</v>
          </cell>
          <cell r="EU467">
            <v>0</v>
          </cell>
          <cell r="EV467">
            <v>0</v>
          </cell>
          <cell r="EW467">
            <v>0</v>
          </cell>
          <cell r="EX467">
            <v>0</v>
          </cell>
          <cell r="EY467">
            <v>0</v>
          </cell>
          <cell r="EZ467">
            <v>0</v>
          </cell>
          <cell r="FA467">
            <v>0</v>
          </cell>
          <cell r="FB467">
            <v>0</v>
          </cell>
          <cell r="FC467">
            <v>0</v>
          </cell>
          <cell r="FD467">
            <v>0</v>
          </cell>
          <cell r="FE467">
            <v>0</v>
          </cell>
          <cell r="FF467">
            <v>0</v>
          </cell>
          <cell r="FG467">
            <v>0</v>
          </cell>
          <cell r="FH467">
            <v>0</v>
          </cell>
          <cell r="FI467">
            <v>0</v>
          </cell>
          <cell r="FJ467">
            <v>0</v>
          </cell>
          <cell r="FK467">
            <v>0</v>
          </cell>
          <cell r="FL467">
            <v>0</v>
          </cell>
          <cell r="FM467">
            <v>0</v>
          </cell>
          <cell r="FN467">
            <v>0</v>
          </cell>
          <cell r="FO467">
            <v>0</v>
          </cell>
          <cell r="FP467">
            <v>0</v>
          </cell>
          <cell r="FQ467">
            <v>0</v>
          </cell>
          <cell r="FR467">
            <v>0</v>
          </cell>
          <cell r="FS467">
            <v>0</v>
          </cell>
          <cell r="FT467">
            <v>0</v>
          </cell>
          <cell r="FU467">
            <v>0</v>
          </cell>
          <cell r="FV467">
            <v>0</v>
          </cell>
          <cell r="FW467">
            <v>0</v>
          </cell>
          <cell r="FX467">
            <v>0</v>
          </cell>
          <cell r="FY467">
            <v>0</v>
          </cell>
          <cell r="FZ467">
            <v>0</v>
          </cell>
          <cell r="GA467">
            <v>0</v>
          </cell>
          <cell r="GB467">
            <v>0</v>
          </cell>
          <cell r="GC467">
            <v>0</v>
          </cell>
          <cell r="GD467">
            <v>0</v>
          </cell>
          <cell r="GE467">
            <v>0</v>
          </cell>
          <cell r="GF467">
            <v>0</v>
          </cell>
          <cell r="GG467">
            <v>0</v>
          </cell>
          <cell r="GH467">
            <v>0</v>
          </cell>
          <cell r="GI467">
            <v>0</v>
          </cell>
          <cell r="GJ467">
            <v>0</v>
          </cell>
          <cell r="GK467">
            <v>189.38709677419354</v>
          </cell>
          <cell r="GL467">
            <v>177.06451612903226</v>
          </cell>
          <cell r="GM467">
            <v>0</v>
          </cell>
          <cell r="GN467">
            <v>0</v>
          </cell>
          <cell r="GO467">
            <v>0</v>
          </cell>
          <cell r="GP467">
            <v>0</v>
          </cell>
          <cell r="GR467">
            <v>5871</v>
          </cell>
          <cell r="GS467">
            <v>5489</v>
          </cell>
          <cell r="GT467">
            <v>0</v>
          </cell>
          <cell r="GU467">
            <v>0</v>
          </cell>
          <cell r="GV467">
            <v>0</v>
          </cell>
          <cell r="GW467">
            <v>0</v>
          </cell>
        </row>
        <row r="474">
          <cell r="GK474">
            <v>0</v>
          </cell>
          <cell r="GL474">
            <v>0</v>
          </cell>
          <cell r="GM474">
            <v>0</v>
          </cell>
          <cell r="GN474">
            <v>0</v>
          </cell>
          <cell r="GO474">
            <v>0</v>
          </cell>
          <cell r="GP474">
            <v>0</v>
          </cell>
          <cell r="GR474">
            <v>0</v>
          </cell>
          <cell r="GS474">
            <v>0</v>
          </cell>
          <cell r="GT474">
            <v>0</v>
          </cell>
          <cell r="GU474">
            <v>0</v>
          </cell>
          <cell r="GV474">
            <v>0</v>
          </cell>
          <cell r="GW474">
            <v>0</v>
          </cell>
        </row>
        <row r="475">
          <cell r="GK475">
            <v>0</v>
          </cell>
          <cell r="GL475">
            <v>0</v>
          </cell>
          <cell r="GM475">
            <v>0</v>
          </cell>
          <cell r="GN475">
            <v>0</v>
          </cell>
          <cell r="GO475">
            <v>0</v>
          </cell>
          <cell r="GP475">
            <v>0</v>
          </cell>
          <cell r="GR475">
            <v>0</v>
          </cell>
          <cell r="GS475">
            <v>0</v>
          </cell>
          <cell r="GT475">
            <v>0</v>
          </cell>
          <cell r="GU475">
            <v>0</v>
          </cell>
          <cell r="GV475">
            <v>0</v>
          </cell>
          <cell r="GW475">
            <v>0</v>
          </cell>
        </row>
        <row r="476">
          <cell r="GK476">
            <v>0</v>
          </cell>
          <cell r="GL476">
            <v>0</v>
          </cell>
          <cell r="GM476">
            <v>0</v>
          </cell>
          <cell r="GN476">
            <v>0</v>
          </cell>
          <cell r="GO476">
            <v>0</v>
          </cell>
          <cell r="GP476">
            <v>0</v>
          </cell>
          <cell r="GR476">
            <v>0</v>
          </cell>
          <cell r="GS476">
            <v>0</v>
          </cell>
          <cell r="GT476">
            <v>0</v>
          </cell>
          <cell r="GU476">
            <v>0</v>
          </cell>
          <cell r="GV476">
            <v>0</v>
          </cell>
          <cell r="GW476">
            <v>0</v>
          </cell>
        </row>
        <row r="477">
          <cell r="GK477">
            <v>0</v>
          </cell>
          <cell r="GL477">
            <v>0</v>
          </cell>
          <cell r="GM477">
            <v>0</v>
          </cell>
          <cell r="GN477">
            <v>0</v>
          </cell>
          <cell r="GO477">
            <v>0</v>
          </cell>
          <cell r="GP477">
            <v>0</v>
          </cell>
          <cell r="GR477">
            <v>0</v>
          </cell>
          <cell r="GS477">
            <v>0</v>
          </cell>
          <cell r="GT477">
            <v>0</v>
          </cell>
          <cell r="GU477">
            <v>0</v>
          </cell>
          <cell r="GV477">
            <v>0</v>
          </cell>
          <cell r="GW477">
            <v>0</v>
          </cell>
        </row>
        <row r="478">
          <cell r="GK478">
            <v>0</v>
          </cell>
          <cell r="GL478">
            <v>0</v>
          </cell>
          <cell r="GM478">
            <v>0</v>
          </cell>
          <cell r="GN478">
            <v>0</v>
          </cell>
          <cell r="GO478">
            <v>0</v>
          </cell>
          <cell r="GP478">
            <v>0</v>
          </cell>
          <cell r="GR478">
            <v>0</v>
          </cell>
          <cell r="GS478">
            <v>0</v>
          </cell>
          <cell r="GT478">
            <v>0</v>
          </cell>
          <cell r="GU478">
            <v>0</v>
          </cell>
          <cell r="GV478">
            <v>0</v>
          </cell>
          <cell r="GW478">
            <v>0</v>
          </cell>
        </row>
        <row r="479">
          <cell r="GK479">
            <v>0</v>
          </cell>
          <cell r="GL479">
            <v>0</v>
          </cell>
          <cell r="GM479">
            <v>0</v>
          </cell>
          <cell r="GN479">
            <v>0</v>
          </cell>
          <cell r="GO479">
            <v>0</v>
          </cell>
          <cell r="GP479">
            <v>0</v>
          </cell>
          <cell r="GR479">
            <v>0</v>
          </cell>
          <cell r="GS479">
            <v>0</v>
          </cell>
          <cell r="GT479">
            <v>0</v>
          </cell>
          <cell r="GU479">
            <v>0</v>
          </cell>
          <cell r="GV479">
            <v>0</v>
          </cell>
          <cell r="GW479">
            <v>0</v>
          </cell>
        </row>
        <row r="480">
          <cell r="GK480">
            <v>0</v>
          </cell>
          <cell r="GL480">
            <v>0</v>
          </cell>
          <cell r="GM480">
            <v>0</v>
          </cell>
          <cell r="GN480">
            <v>0</v>
          </cell>
          <cell r="GO480">
            <v>0</v>
          </cell>
          <cell r="GP480">
            <v>0</v>
          </cell>
          <cell r="GR480">
            <v>0</v>
          </cell>
          <cell r="GS480">
            <v>0</v>
          </cell>
          <cell r="GT480">
            <v>0</v>
          </cell>
          <cell r="GU480">
            <v>0</v>
          </cell>
          <cell r="GV480">
            <v>0</v>
          </cell>
          <cell r="G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1787</v>
          </cell>
          <cell r="P481">
            <v>345</v>
          </cell>
          <cell r="Q481">
            <v>560</v>
          </cell>
          <cell r="R481">
            <v>0</v>
          </cell>
          <cell r="S481">
            <v>0</v>
          </cell>
          <cell r="T481">
            <v>515</v>
          </cell>
          <cell r="U481">
            <v>570</v>
          </cell>
          <cell r="V481">
            <v>0</v>
          </cell>
          <cell r="W481">
            <v>0</v>
          </cell>
          <cell r="X481">
            <v>0</v>
          </cell>
          <cell r="Y481">
            <v>386</v>
          </cell>
          <cell r="Z481">
            <v>482</v>
          </cell>
          <cell r="AA481">
            <v>0</v>
          </cell>
          <cell r="AB481">
            <v>0</v>
          </cell>
          <cell r="AC481">
            <v>662</v>
          </cell>
          <cell r="AD481">
            <v>365</v>
          </cell>
          <cell r="AE481">
            <v>327</v>
          </cell>
          <cell r="AF481">
            <v>0</v>
          </cell>
          <cell r="AG481">
            <v>0</v>
          </cell>
          <cell r="AH481">
            <v>354</v>
          </cell>
          <cell r="AI481">
            <v>413</v>
          </cell>
          <cell r="AJ481">
            <v>0</v>
          </cell>
          <cell r="AK481">
            <v>0</v>
          </cell>
          <cell r="AL481">
            <v>0</v>
          </cell>
          <cell r="AM481">
            <v>385</v>
          </cell>
          <cell r="AN481">
            <v>490</v>
          </cell>
          <cell r="AO481">
            <v>0</v>
          </cell>
          <cell r="AP481">
            <v>0</v>
          </cell>
          <cell r="AQ481">
            <v>714</v>
          </cell>
          <cell r="AR481">
            <v>378</v>
          </cell>
          <cell r="AS481">
            <v>482</v>
          </cell>
          <cell r="AT481">
            <v>0</v>
          </cell>
          <cell r="AU481">
            <v>0</v>
          </cell>
          <cell r="AV481">
            <v>670</v>
          </cell>
          <cell r="AW481">
            <v>445</v>
          </cell>
          <cell r="AX481">
            <v>0</v>
          </cell>
          <cell r="AY481">
            <v>0</v>
          </cell>
          <cell r="AZ481">
            <v>0</v>
          </cell>
          <cell r="BA481">
            <v>430</v>
          </cell>
          <cell r="BB481">
            <v>497</v>
          </cell>
          <cell r="BC481">
            <v>0</v>
          </cell>
          <cell r="BD481">
            <v>0</v>
          </cell>
          <cell r="BE481">
            <v>380</v>
          </cell>
          <cell r="BF481">
            <v>384</v>
          </cell>
          <cell r="BG481">
            <v>130</v>
          </cell>
          <cell r="BH481">
            <v>0</v>
          </cell>
          <cell r="BI481">
            <v>0</v>
          </cell>
          <cell r="BJ481">
            <v>560</v>
          </cell>
          <cell r="BK481">
            <v>390</v>
          </cell>
          <cell r="BL481">
            <v>0</v>
          </cell>
          <cell r="BM481">
            <v>0</v>
          </cell>
          <cell r="BN481">
            <v>0</v>
          </cell>
          <cell r="BO481">
            <v>360</v>
          </cell>
          <cell r="BP481">
            <v>890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0</v>
          </cell>
          <cell r="EV481">
            <v>0</v>
          </cell>
          <cell r="EW481">
            <v>0</v>
          </cell>
          <cell r="EX481">
            <v>0</v>
          </cell>
          <cell r="EY481">
            <v>0</v>
          </cell>
          <cell r="EZ481">
            <v>0</v>
          </cell>
          <cell r="FA481">
            <v>0</v>
          </cell>
          <cell r="FB481">
            <v>0</v>
          </cell>
          <cell r="FC481">
            <v>0</v>
          </cell>
          <cell r="FD481">
            <v>0</v>
          </cell>
          <cell r="FE481">
            <v>0</v>
          </cell>
          <cell r="FF481">
            <v>0</v>
          </cell>
          <cell r="FG481">
            <v>0</v>
          </cell>
          <cell r="FH481">
            <v>0</v>
          </cell>
          <cell r="FI481">
            <v>0</v>
          </cell>
          <cell r="FJ481">
            <v>0</v>
          </cell>
          <cell r="FK481">
            <v>0</v>
          </cell>
          <cell r="FL481">
            <v>0</v>
          </cell>
          <cell r="FM481">
            <v>0</v>
          </cell>
          <cell r="FN481">
            <v>0</v>
          </cell>
          <cell r="FO481">
            <v>0</v>
          </cell>
          <cell r="FP481">
            <v>0</v>
          </cell>
          <cell r="FQ481">
            <v>0</v>
          </cell>
          <cell r="FR481">
            <v>0</v>
          </cell>
          <cell r="FS481">
            <v>0</v>
          </cell>
          <cell r="FT481">
            <v>0</v>
          </cell>
          <cell r="FU481">
            <v>0</v>
          </cell>
          <cell r="FV481">
            <v>0</v>
          </cell>
          <cell r="FW481">
            <v>0</v>
          </cell>
          <cell r="FX481">
            <v>0</v>
          </cell>
          <cell r="FY481">
            <v>0</v>
          </cell>
          <cell r="FZ481">
            <v>0</v>
          </cell>
          <cell r="GA481">
            <v>0</v>
          </cell>
          <cell r="GB481">
            <v>0</v>
          </cell>
          <cell r="GC481">
            <v>0</v>
          </cell>
          <cell r="GD481">
            <v>0</v>
          </cell>
          <cell r="GE481">
            <v>0</v>
          </cell>
          <cell r="GF481">
            <v>0</v>
          </cell>
          <cell r="GG481">
            <v>0</v>
          </cell>
          <cell r="GH481">
            <v>0</v>
          </cell>
          <cell r="GI481">
            <v>0</v>
          </cell>
          <cell r="GJ481">
            <v>0</v>
          </cell>
          <cell r="GK481">
            <v>230.67741935483872</v>
          </cell>
          <cell r="GL481">
            <v>232.25806451612902</v>
          </cell>
          <cell r="GM481">
            <v>0</v>
          </cell>
          <cell r="GN481">
            <v>0</v>
          </cell>
          <cell r="GO481">
            <v>0</v>
          </cell>
          <cell r="GP481">
            <v>0</v>
          </cell>
          <cell r="GR481">
            <v>7151</v>
          </cell>
          <cell r="GS481">
            <v>7200</v>
          </cell>
          <cell r="GT481">
            <v>0</v>
          </cell>
          <cell r="GU481">
            <v>0</v>
          </cell>
          <cell r="GV481">
            <v>0</v>
          </cell>
          <cell r="GW481">
            <v>0</v>
          </cell>
        </row>
        <row r="482"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589</v>
          </cell>
          <cell r="P482">
            <v>1369</v>
          </cell>
          <cell r="Q482">
            <v>1900</v>
          </cell>
          <cell r="R482">
            <v>0</v>
          </cell>
          <cell r="S482">
            <v>0</v>
          </cell>
          <cell r="T482">
            <v>488</v>
          </cell>
          <cell r="U482">
            <v>305</v>
          </cell>
          <cell r="V482">
            <v>0</v>
          </cell>
          <cell r="W482">
            <v>0</v>
          </cell>
          <cell r="X482">
            <v>0</v>
          </cell>
          <cell r="Y482">
            <v>560</v>
          </cell>
          <cell r="Z482">
            <v>363</v>
          </cell>
          <cell r="AA482">
            <v>0</v>
          </cell>
          <cell r="AB482">
            <v>0</v>
          </cell>
          <cell r="AC482">
            <v>1521</v>
          </cell>
          <cell r="AD482">
            <v>1480</v>
          </cell>
          <cell r="AE482">
            <v>929</v>
          </cell>
          <cell r="AF482">
            <v>0</v>
          </cell>
          <cell r="AG482">
            <v>0</v>
          </cell>
          <cell r="AH482">
            <v>374</v>
          </cell>
          <cell r="AI482">
            <v>241</v>
          </cell>
          <cell r="AJ482">
            <v>0</v>
          </cell>
          <cell r="AK482">
            <v>0</v>
          </cell>
          <cell r="AL482">
            <v>0</v>
          </cell>
          <cell r="AM482">
            <v>262</v>
          </cell>
          <cell r="AN482">
            <v>503</v>
          </cell>
          <cell r="AO482">
            <v>0</v>
          </cell>
          <cell r="AP482">
            <v>0</v>
          </cell>
          <cell r="AQ482">
            <v>809</v>
          </cell>
          <cell r="AR482">
            <v>451</v>
          </cell>
          <cell r="AS482">
            <v>1079</v>
          </cell>
          <cell r="AT482">
            <v>0</v>
          </cell>
          <cell r="AU482">
            <v>0</v>
          </cell>
          <cell r="AV482">
            <v>285</v>
          </cell>
          <cell r="AW482">
            <v>530</v>
          </cell>
          <cell r="AX482">
            <v>0</v>
          </cell>
          <cell r="AY482">
            <v>0</v>
          </cell>
          <cell r="AZ482">
            <v>0</v>
          </cell>
          <cell r="BA482">
            <v>865</v>
          </cell>
          <cell r="BB482">
            <v>360</v>
          </cell>
          <cell r="BC482">
            <v>0</v>
          </cell>
          <cell r="BD482">
            <v>0</v>
          </cell>
          <cell r="BE482">
            <v>753</v>
          </cell>
          <cell r="BF482">
            <v>499</v>
          </cell>
          <cell r="BG482">
            <v>198</v>
          </cell>
          <cell r="BH482">
            <v>0</v>
          </cell>
          <cell r="BI482">
            <v>0</v>
          </cell>
          <cell r="BJ482">
            <v>769</v>
          </cell>
          <cell r="BK482">
            <v>425</v>
          </cell>
          <cell r="BL482">
            <v>0</v>
          </cell>
          <cell r="BM482">
            <v>0</v>
          </cell>
          <cell r="BN482">
            <v>0</v>
          </cell>
          <cell r="BO482">
            <v>155</v>
          </cell>
          <cell r="BP482">
            <v>367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  <cell r="EJ482">
            <v>0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  <cell r="ES482">
            <v>0</v>
          </cell>
          <cell r="ET482">
            <v>0</v>
          </cell>
          <cell r="EU482">
            <v>0</v>
          </cell>
          <cell r="EV482">
            <v>0</v>
          </cell>
          <cell r="EW482">
            <v>0</v>
          </cell>
          <cell r="EX482">
            <v>0</v>
          </cell>
          <cell r="EY482">
            <v>0</v>
          </cell>
          <cell r="EZ482">
            <v>0</v>
          </cell>
          <cell r="FA482">
            <v>0</v>
          </cell>
          <cell r="FB482">
            <v>0</v>
          </cell>
          <cell r="FC482">
            <v>0</v>
          </cell>
          <cell r="FD482">
            <v>0</v>
          </cell>
          <cell r="FE482">
            <v>0</v>
          </cell>
          <cell r="FF482">
            <v>0</v>
          </cell>
          <cell r="FG482">
            <v>0</v>
          </cell>
          <cell r="FH482">
            <v>0</v>
          </cell>
          <cell r="FI482">
            <v>0</v>
          </cell>
          <cell r="FJ482">
            <v>0</v>
          </cell>
          <cell r="FK482">
            <v>0</v>
          </cell>
          <cell r="FL482">
            <v>0</v>
          </cell>
          <cell r="FM482">
            <v>0</v>
          </cell>
          <cell r="FN482">
            <v>0</v>
          </cell>
          <cell r="FO482">
            <v>0</v>
          </cell>
          <cell r="FP482">
            <v>0</v>
          </cell>
          <cell r="FQ482">
            <v>0</v>
          </cell>
          <cell r="FR482">
            <v>0</v>
          </cell>
          <cell r="FS482">
            <v>0</v>
          </cell>
          <cell r="FT482">
            <v>0</v>
          </cell>
          <cell r="FU482">
            <v>0</v>
          </cell>
          <cell r="FV482">
            <v>0</v>
          </cell>
          <cell r="FW482">
            <v>0</v>
          </cell>
          <cell r="FX482">
            <v>0</v>
          </cell>
          <cell r="FY482">
            <v>0</v>
          </cell>
          <cell r="FZ482">
            <v>0</v>
          </cell>
          <cell r="GA482">
            <v>0</v>
          </cell>
          <cell r="GB482">
            <v>0</v>
          </cell>
          <cell r="GC482">
            <v>0</v>
          </cell>
          <cell r="GD482">
            <v>0</v>
          </cell>
          <cell r="GE482">
            <v>0</v>
          </cell>
          <cell r="GF482">
            <v>0</v>
          </cell>
          <cell r="GG482">
            <v>0</v>
          </cell>
          <cell r="GH482">
            <v>0</v>
          </cell>
          <cell r="GI482">
            <v>0</v>
          </cell>
          <cell r="GJ482">
            <v>0</v>
          </cell>
          <cell r="GK482">
            <v>334.87096774193549</v>
          </cell>
          <cell r="GL482">
            <v>259.61290322580646</v>
          </cell>
          <cell r="GM482">
            <v>0</v>
          </cell>
          <cell r="GN482">
            <v>0</v>
          </cell>
          <cell r="GO482">
            <v>0</v>
          </cell>
          <cell r="GP482">
            <v>0</v>
          </cell>
          <cell r="GR482">
            <v>10381</v>
          </cell>
          <cell r="GS482">
            <v>8048</v>
          </cell>
          <cell r="GT482">
            <v>0</v>
          </cell>
          <cell r="GU482">
            <v>0</v>
          </cell>
          <cell r="GV482">
            <v>0</v>
          </cell>
          <cell r="GW482">
            <v>0</v>
          </cell>
        </row>
        <row r="483"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315</v>
          </cell>
          <cell r="P483">
            <v>225</v>
          </cell>
          <cell r="Q483">
            <v>339</v>
          </cell>
          <cell r="R483">
            <v>0</v>
          </cell>
          <cell r="S483">
            <v>0</v>
          </cell>
          <cell r="T483">
            <v>337</v>
          </cell>
          <cell r="U483">
            <v>224</v>
          </cell>
          <cell r="V483">
            <v>0</v>
          </cell>
          <cell r="W483">
            <v>0</v>
          </cell>
          <cell r="X483">
            <v>0</v>
          </cell>
          <cell r="Y483">
            <v>277</v>
          </cell>
          <cell r="Z483">
            <v>241</v>
          </cell>
          <cell r="AA483">
            <v>0</v>
          </cell>
          <cell r="AB483">
            <v>0</v>
          </cell>
          <cell r="AC483">
            <v>198</v>
          </cell>
          <cell r="AD483">
            <v>148</v>
          </cell>
          <cell r="AE483">
            <v>352</v>
          </cell>
          <cell r="AF483">
            <v>0</v>
          </cell>
          <cell r="AG483">
            <v>0</v>
          </cell>
          <cell r="AH483">
            <v>218</v>
          </cell>
          <cell r="AI483">
            <v>216</v>
          </cell>
          <cell r="AJ483">
            <v>0</v>
          </cell>
          <cell r="AK483">
            <v>0</v>
          </cell>
          <cell r="AL483">
            <v>0</v>
          </cell>
          <cell r="AM483">
            <v>270</v>
          </cell>
          <cell r="AN483">
            <v>199</v>
          </cell>
          <cell r="AO483">
            <v>0</v>
          </cell>
          <cell r="AP483">
            <v>0</v>
          </cell>
          <cell r="AQ483">
            <v>334</v>
          </cell>
          <cell r="AR483">
            <v>303</v>
          </cell>
          <cell r="AS483">
            <v>268</v>
          </cell>
          <cell r="AT483">
            <v>0</v>
          </cell>
          <cell r="AU483">
            <v>0</v>
          </cell>
          <cell r="AV483">
            <v>155</v>
          </cell>
          <cell r="AW483">
            <v>100</v>
          </cell>
          <cell r="AX483">
            <v>0</v>
          </cell>
          <cell r="AY483">
            <v>0</v>
          </cell>
          <cell r="AZ483">
            <v>0</v>
          </cell>
          <cell r="BA483">
            <v>295</v>
          </cell>
          <cell r="BB483">
            <v>103</v>
          </cell>
          <cell r="BC483">
            <v>0</v>
          </cell>
          <cell r="BD483">
            <v>0</v>
          </cell>
          <cell r="BE483">
            <v>35</v>
          </cell>
          <cell r="BF483">
            <v>186</v>
          </cell>
          <cell r="BG483">
            <v>148</v>
          </cell>
          <cell r="BH483">
            <v>0</v>
          </cell>
          <cell r="BI483">
            <v>0</v>
          </cell>
          <cell r="BJ483">
            <v>150</v>
          </cell>
          <cell r="BK483">
            <v>160</v>
          </cell>
          <cell r="BL483">
            <v>0</v>
          </cell>
          <cell r="BM483">
            <v>0</v>
          </cell>
          <cell r="BN483">
            <v>0</v>
          </cell>
          <cell r="BO483">
            <v>252</v>
          </cell>
          <cell r="BP483">
            <v>233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  <cell r="EJ483">
            <v>0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  <cell r="EU483">
            <v>0</v>
          </cell>
          <cell r="EV483">
            <v>0</v>
          </cell>
          <cell r="EW483">
            <v>0</v>
          </cell>
          <cell r="EX483">
            <v>0</v>
          </cell>
          <cell r="EY483">
            <v>0</v>
          </cell>
          <cell r="EZ483">
            <v>0</v>
          </cell>
          <cell r="FA483">
            <v>0</v>
          </cell>
          <cell r="FB483">
            <v>0</v>
          </cell>
          <cell r="FC483">
            <v>0</v>
          </cell>
          <cell r="FD483">
            <v>0</v>
          </cell>
          <cell r="FE483">
            <v>0</v>
          </cell>
          <cell r="FF483">
            <v>0</v>
          </cell>
          <cell r="FG483">
            <v>0</v>
          </cell>
          <cell r="FH483">
            <v>0</v>
          </cell>
          <cell r="FI483">
            <v>0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  <cell r="FQ483">
            <v>0</v>
          </cell>
          <cell r="FR483">
            <v>0</v>
          </cell>
          <cell r="FS483">
            <v>0</v>
          </cell>
          <cell r="FT483">
            <v>0</v>
          </cell>
          <cell r="FU483">
            <v>0</v>
          </cell>
          <cell r="FV483">
            <v>0</v>
          </cell>
          <cell r="FW483">
            <v>0</v>
          </cell>
          <cell r="FX483">
            <v>0</v>
          </cell>
          <cell r="FY483">
            <v>0</v>
          </cell>
          <cell r="FZ483">
            <v>0</v>
          </cell>
          <cell r="GA483">
            <v>0</v>
          </cell>
          <cell r="GB483">
            <v>0</v>
          </cell>
          <cell r="GC483">
            <v>0</v>
          </cell>
          <cell r="GD483">
            <v>0</v>
          </cell>
          <cell r="GE483">
            <v>0</v>
          </cell>
          <cell r="GF483">
            <v>0</v>
          </cell>
          <cell r="GG483">
            <v>0</v>
          </cell>
          <cell r="GH483">
            <v>0</v>
          </cell>
          <cell r="GI483">
            <v>0</v>
          </cell>
          <cell r="GJ483">
            <v>0</v>
          </cell>
          <cell r="GK483">
            <v>108.38709677419355</v>
          </cell>
          <cell r="GL483">
            <v>94.225806451612897</v>
          </cell>
          <cell r="GM483">
            <v>0</v>
          </cell>
          <cell r="GN483">
            <v>0</v>
          </cell>
          <cell r="GO483">
            <v>0</v>
          </cell>
          <cell r="GP483">
            <v>0</v>
          </cell>
          <cell r="GR483">
            <v>3360</v>
          </cell>
          <cell r="GS483">
            <v>2921</v>
          </cell>
          <cell r="GT483">
            <v>0</v>
          </cell>
          <cell r="GU483">
            <v>0</v>
          </cell>
          <cell r="GV483">
            <v>0</v>
          </cell>
          <cell r="GW483">
            <v>0</v>
          </cell>
        </row>
        <row r="488">
          <cell r="I488">
            <v>1226</v>
          </cell>
          <cell r="J488">
            <v>636</v>
          </cell>
          <cell r="K488">
            <v>203</v>
          </cell>
          <cell r="L488" t="str">
            <v/>
          </cell>
          <cell r="M488" t="str">
            <v/>
          </cell>
          <cell r="N488" t="str">
            <v/>
          </cell>
          <cell r="O488">
            <v>1787</v>
          </cell>
          <cell r="P488">
            <v>1252</v>
          </cell>
          <cell r="Q488">
            <v>748</v>
          </cell>
          <cell r="R488">
            <v>1721</v>
          </cell>
          <cell r="S488">
            <v>1452</v>
          </cell>
          <cell r="T488">
            <v>1257</v>
          </cell>
          <cell r="U488">
            <v>682</v>
          </cell>
          <cell r="V488">
            <v>640</v>
          </cell>
          <cell r="W488">
            <v>483</v>
          </cell>
          <cell r="X488">
            <v>470</v>
          </cell>
          <cell r="Y488">
            <v>631</v>
          </cell>
          <cell r="Z488">
            <v>652</v>
          </cell>
          <cell r="AA488">
            <v>768</v>
          </cell>
          <cell r="AB488">
            <v>710</v>
          </cell>
          <cell r="AC488">
            <v>1251</v>
          </cell>
          <cell r="AD488">
            <v>983</v>
          </cell>
          <cell r="AE488">
            <v>726</v>
          </cell>
          <cell r="AF488">
            <v>527</v>
          </cell>
          <cell r="AG488">
            <v>793</v>
          </cell>
          <cell r="AH488">
            <v>789</v>
          </cell>
          <cell r="AI488">
            <v>703</v>
          </cell>
          <cell r="AJ488">
            <v>539</v>
          </cell>
          <cell r="AK488">
            <v>389</v>
          </cell>
          <cell r="AL488">
            <v>787</v>
          </cell>
          <cell r="AM488">
            <v>665</v>
          </cell>
          <cell r="AN488">
            <v>617</v>
          </cell>
          <cell r="AO488">
            <v>492</v>
          </cell>
          <cell r="AP488">
            <v>832</v>
          </cell>
          <cell r="AQ488">
            <v>1084</v>
          </cell>
          <cell r="AR488">
            <v>782</v>
          </cell>
          <cell r="AS488">
            <v>494</v>
          </cell>
          <cell r="AT488">
            <v>938</v>
          </cell>
          <cell r="AU488">
            <v>1371</v>
          </cell>
          <cell r="AV488">
            <v>1276</v>
          </cell>
          <cell r="AW488">
            <v>702</v>
          </cell>
          <cell r="AX488">
            <v>1388</v>
          </cell>
          <cell r="AY488">
            <v>686</v>
          </cell>
          <cell r="AZ488">
            <v>787</v>
          </cell>
          <cell r="BA488">
            <v>665</v>
          </cell>
          <cell r="BB488">
            <v>704</v>
          </cell>
          <cell r="BC488">
            <v>755</v>
          </cell>
          <cell r="BD488">
            <v>1282</v>
          </cell>
          <cell r="BE488">
            <v>821</v>
          </cell>
          <cell r="BF488">
            <v>548</v>
          </cell>
          <cell r="BG488">
            <v>512</v>
          </cell>
          <cell r="BH488">
            <v>428</v>
          </cell>
          <cell r="BI488">
            <v>657</v>
          </cell>
          <cell r="BJ488">
            <v>699</v>
          </cell>
          <cell r="BK488">
            <v>565</v>
          </cell>
          <cell r="BL488">
            <v>663</v>
          </cell>
          <cell r="BM488">
            <v>376</v>
          </cell>
          <cell r="BN488">
            <v>1168</v>
          </cell>
          <cell r="BO488">
            <v>884</v>
          </cell>
          <cell r="BP488">
            <v>1575</v>
          </cell>
          <cell r="BQ488">
            <v>1120</v>
          </cell>
          <cell r="BR488">
            <v>1000</v>
          </cell>
          <cell r="BS488" t="str">
            <v/>
          </cell>
          <cell r="BT488" t="str">
            <v/>
          </cell>
          <cell r="BU488" t="str">
            <v/>
          </cell>
          <cell r="BV488" t="str">
            <v/>
          </cell>
          <cell r="BW488" t="str">
            <v/>
          </cell>
          <cell r="BX488" t="str">
            <v/>
          </cell>
          <cell r="BY488" t="str">
            <v/>
          </cell>
          <cell r="BZ488" t="str">
            <v/>
          </cell>
          <cell r="CA488" t="str">
            <v/>
          </cell>
          <cell r="CB488" t="str">
            <v/>
          </cell>
          <cell r="CC488" t="str">
            <v/>
          </cell>
          <cell r="CD488" t="str">
            <v/>
          </cell>
          <cell r="CE488" t="str">
            <v/>
          </cell>
          <cell r="CF488" t="str">
            <v/>
          </cell>
          <cell r="CG488" t="str">
            <v/>
          </cell>
          <cell r="CH488" t="str">
            <v/>
          </cell>
          <cell r="CI488" t="str">
            <v/>
          </cell>
          <cell r="CJ488" t="str">
            <v/>
          </cell>
          <cell r="CK488" t="str">
            <v/>
          </cell>
          <cell r="CL488" t="str">
            <v/>
          </cell>
          <cell r="CM488" t="str">
            <v/>
          </cell>
          <cell r="CN488" t="str">
            <v/>
          </cell>
          <cell r="CO488" t="str">
            <v/>
          </cell>
          <cell r="CP488" t="str">
            <v/>
          </cell>
          <cell r="CQ488" t="str">
            <v/>
          </cell>
          <cell r="CR488" t="str">
            <v/>
          </cell>
          <cell r="CS488" t="str">
            <v/>
          </cell>
          <cell r="CT488" t="str">
            <v/>
          </cell>
          <cell r="CU488" t="str">
            <v/>
          </cell>
          <cell r="CV488" t="str">
            <v/>
          </cell>
          <cell r="CW488" t="str">
            <v/>
          </cell>
          <cell r="CX488" t="str">
            <v/>
          </cell>
          <cell r="CY488" t="str">
            <v/>
          </cell>
          <cell r="CZ488" t="str">
            <v/>
          </cell>
          <cell r="DA488" t="str">
            <v/>
          </cell>
          <cell r="DB488" t="str">
            <v/>
          </cell>
          <cell r="DC488" t="str">
            <v/>
          </cell>
          <cell r="DD488" t="str">
            <v/>
          </cell>
          <cell r="DE488" t="str">
            <v/>
          </cell>
          <cell r="DF488" t="str">
            <v/>
          </cell>
          <cell r="DG488" t="str">
            <v/>
          </cell>
          <cell r="DH488" t="str">
            <v/>
          </cell>
          <cell r="DI488" t="str">
            <v/>
          </cell>
          <cell r="DJ488" t="str">
            <v/>
          </cell>
          <cell r="DK488" t="str">
            <v/>
          </cell>
          <cell r="DL488" t="str">
            <v/>
          </cell>
          <cell r="DM488" t="str">
            <v/>
          </cell>
          <cell r="DN488" t="str">
            <v/>
          </cell>
          <cell r="DO488" t="str">
            <v/>
          </cell>
          <cell r="DP488" t="str">
            <v/>
          </cell>
          <cell r="DQ488" t="str">
            <v/>
          </cell>
          <cell r="DR488" t="str">
            <v/>
          </cell>
          <cell r="DS488" t="str">
            <v/>
          </cell>
          <cell r="DT488" t="str">
            <v/>
          </cell>
          <cell r="DU488" t="str">
            <v/>
          </cell>
          <cell r="DV488" t="str">
            <v/>
          </cell>
          <cell r="DW488" t="str">
            <v/>
          </cell>
          <cell r="DX488" t="str">
            <v/>
          </cell>
          <cell r="DY488" t="str">
            <v/>
          </cell>
          <cell r="DZ488" t="str">
            <v/>
          </cell>
          <cell r="EA488" t="str">
            <v/>
          </cell>
          <cell r="EB488" t="str">
            <v/>
          </cell>
          <cell r="EC488" t="str">
            <v/>
          </cell>
          <cell r="ED488" t="str">
            <v/>
          </cell>
          <cell r="EE488" t="str">
            <v/>
          </cell>
          <cell r="EF488" t="str">
            <v/>
          </cell>
          <cell r="EG488" t="str">
            <v/>
          </cell>
          <cell r="EH488" t="str">
            <v/>
          </cell>
          <cell r="EI488" t="str">
            <v/>
          </cell>
          <cell r="EJ488" t="str">
            <v/>
          </cell>
          <cell r="EK488" t="str">
            <v/>
          </cell>
          <cell r="EL488" t="str">
            <v/>
          </cell>
          <cell r="EM488" t="str">
            <v/>
          </cell>
          <cell r="EN488" t="str">
            <v/>
          </cell>
          <cell r="EO488" t="str">
            <v/>
          </cell>
          <cell r="EP488" t="str">
            <v/>
          </cell>
          <cell r="EQ488" t="str">
            <v/>
          </cell>
          <cell r="ER488" t="str">
            <v/>
          </cell>
          <cell r="ES488" t="str">
            <v/>
          </cell>
          <cell r="ET488" t="str">
            <v/>
          </cell>
          <cell r="EU488" t="str">
            <v/>
          </cell>
          <cell r="EV488" t="str">
            <v/>
          </cell>
          <cell r="EW488" t="str">
            <v/>
          </cell>
          <cell r="EX488" t="str">
            <v/>
          </cell>
          <cell r="EY488" t="str">
            <v/>
          </cell>
          <cell r="EZ488" t="str">
            <v/>
          </cell>
          <cell r="FA488" t="str">
            <v/>
          </cell>
          <cell r="FB488" t="str">
            <v/>
          </cell>
          <cell r="FC488" t="str">
            <v/>
          </cell>
          <cell r="FD488" t="str">
            <v/>
          </cell>
          <cell r="FE488" t="str">
            <v/>
          </cell>
          <cell r="FF488" t="str">
            <v/>
          </cell>
          <cell r="FG488" t="str">
            <v/>
          </cell>
          <cell r="FH488" t="str">
            <v/>
          </cell>
          <cell r="FI488" t="str">
            <v/>
          </cell>
          <cell r="FJ488" t="str">
            <v/>
          </cell>
          <cell r="FK488" t="str">
            <v/>
          </cell>
          <cell r="FL488" t="str">
            <v/>
          </cell>
          <cell r="FM488" t="str">
            <v/>
          </cell>
          <cell r="FN488" t="str">
            <v/>
          </cell>
          <cell r="FO488" t="str">
            <v/>
          </cell>
          <cell r="FP488" t="str">
            <v/>
          </cell>
          <cell r="FQ488" t="str">
            <v/>
          </cell>
          <cell r="FR488" t="str">
            <v/>
          </cell>
          <cell r="FS488" t="str">
            <v/>
          </cell>
          <cell r="FT488" t="str">
            <v/>
          </cell>
          <cell r="FU488" t="str">
            <v/>
          </cell>
          <cell r="FV488" t="str">
            <v/>
          </cell>
          <cell r="FW488" t="str">
            <v/>
          </cell>
          <cell r="FX488" t="str">
            <v/>
          </cell>
          <cell r="FY488" t="str">
            <v/>
          </cell>
          <cell r="FZ488" t="str">
            <v/>
          </cell>
          <cell r="GA488" t="str">
            <v/>
          </cell>
          <cell r="GB488" t="str">
            <v/>
          </cell>
          <cell r="GC488" t="str">
            <v/>
          </cell>
          <cell r="GD488" t="str">
            <v/>
          </cell>
          <cell r="GE488" t="str">
            <v/>
          </cell>
          <cell r="GF488" t="str">
            <v/>
          </cell>
          <cell r="GG488" t="str">
            <v/>
          </cell>
          <cell r="GH488" t="str">
            <v/>
          </cell>
          <cell r="GI488" t="str">
            <v/>
          </cell>
          <cell r="GJ488" t="str">
            <v/>
          </cell>
          <cell r="GK488">
            <v>838.21428571428567</v>
          </cell>
          <cell r="GL488">
            <v>834.54838709677415</v>
          </cell>
          <cell r="GM488">
            <v>0</v>
          </cell>
          <cell r="GN488">
            <v>0</v>
          </cell>
          <cell r="GO488">
            <v>0</v>
          </cell>
          <cell r="GP488">
            <v>0</v>
          </cell>
          <cell r="GR488">
            <v>23470</v>
          </cell>
          <cell r="GS488">
            <v>25871</v>
          </cell>
          <cell r="GT488">
            <v>0</v>
          </cell>
          <cell r="GU488">
            <v>0</v>
          </cell>
          <cell r="GV488">
            <v>0</v>
          </cell>
          <cell r="GW488">
            <v>0</v>
          </cell>
        </row>
        <row r="489">
          <cell r="I489">
            <v>1668</v>
          </cell>
          <cell r="J489">
            <v>2247</v>
          </cell>
          <cell r="K489">
            <v>1219</v>
          </cell>
          <cell r="L489" t="str">
            <v/>
          </cell>
          <cell r="M489" t="str">
            <v/>
          </cell>
          <cell r="N489" t="str">
            <v/>
          </cell>
          <cell r="O489">
            <v>589</v>
          </cell>
          <cell r="P489">
            <v>2074</v>
          </cell>
          <cell r="Q489">
            <v>3121</v>
          </cell>
          <cell r="R489">
            <v>1391</v>
          </cell>
          <cell r="S489">
            <v>991</v>
          </cell>
          <cell r="T489">
            <v>1466</v>
          </cell>
          <cell r="U489">
            <v>1102</v>
          </cell>
          <cell r="V489">
            <v>1523</v>
          </cell>
          <cell r="W489">
            <v>1652</v>
          </cell>
          <cell r="X489">
            <v>813</v>
          </cell>
          <cell r="Y489">
            <v>1276</v>
          </cell>
          <cell r="Z489">
            <v>1769</v>
          </cell>
          <cell r="AA489">
            <v>995</v>
          </cell>
          <cell r="AB489">
            <v>1577</v>
          </cell>
          <cell r="AC489">
            <v>2685</v>
          </cell>
          <cell r="AD489">
            <v>2874</v>
          </cell>
          <cell r="AE489">
            <v>4080</v>
          </cell>
          <cell r="AF489">
            <v>3276</v>
          </cell>
          <cell r="AG489">
            <v>2161</v>
          </cell>
          <cell r="AH489">
            <v>2234</v>
          </cell>
          <cell r="AI489">
            <v>978</v>
          </cell>
          <cell r="AJ489">
            <v>15</v>
          </cell>
          <cell r="AK489">
            <v>2041</v>
          </cell>
          <cell r="AL489">
            <v>1304</v>
          </cell>
          <cell r="AM489">
            <v>941</v>
          </cell>
          <cell r="AN489">
            <v>1531</v>
          </cell>
          <cell r="AO489">
            <v>2592</v>
          </cell>
          <cell r="AP489">
            <v>2333</v>
          </cell>
          <cell r="AQ489">
            <v>2688</v>
          </cell>
          <cell r="AR489">
            <v>936</v>
          </cell>
          <cell r="AS489">
            <v>2005</v>
          </cell>
          <cell r="AT489">
            <v>2411</v>
          </cell>
          <cell r="AU489">
            <v>1197</v>
          </cell>
          <cell r="AV489">
            <v>628</v>
          </cell>
          <cell r="AW489">
            <v>1262</v>
          </cell>
          <cell r="AX489">
            <v>735</v>
          </cell>
          <cell r="AY489">
            <v>613</v>
          </cell>
          <cell r="AZ489">
            <v>800</v>
          </cell>
          <cell r="BA489">
            <v>1288</v>
          </cell>
          <cell r="BB489">
            <v>1033</v>
          </cell>
          <cell r="BC489">
            <v>1037</v>
          </cell>
          <cell r="BD489">
            <v>1188</v>
          </cell>
          <cell r="BE489">
            <v>985</v>
          </cell>
          <cell r="BF489">
            <v>1489</v>
          </cell>
          <cell r="BG489">
            <v>478</v>
          </cell>
          <cell r="BH489">
            <v>675</v>
          </cell>
          <cell r="BI489">
            <v>1520</v>
          </cell>
          <cell r="BJ489">
            <v>1744</v>
          </cell>
          <cell r="BK489">
            <v>840</v>
          </cell>
          <cell r="BL489">
            <v>484</v>
          </cell>
          <cell r="BM489">
            <v>461</v>
          </cell>
          <cell r="BN489">
            <v>740</v>
          </cell>
          <cell r="BO489">
            <v>462</v>
          </cell>
          <cell r="BP489">
            <v>757</v>
          </cell>
          <cell r="BQ489">
            <v>603</v>
          </cell>
          <cell r="BR489">
            <v>758</v>
          </cell>
          <cell r="BS489" t="str">
            <v/>
          </cell>
          <cell r="BT489" t="str">
            <v/>
          </cell>
          <cell r="BU489" t="str">
            <v/>
          </cell>
          <cell r="BV489" t="str">
            <v/>
          </cell>
          <cell r="BW489" t="str">
            <v/>
          </cell>
          <cell r="BX489" t="str">
            <v/>
          </cell>
          <cell r="BY489" t="str">
            <v/>
          </cell>
          <cell r="BZ489" t="str">
            <v/>
          </cell>
          <cell r="CA489" t="str">
            <v/>
          </cell>
          <cell r="CB489" t="str">
            <v/>
          </cell>
          <cell r="CC489" t="str">
            <v/>
          </cell>
          <cell r="CD489" t="str">
            <v/>
          </cell>
          <cell r="CE489" t="str">
            <v/>
          </cell>
          <cell r="CF489" t="str">
            <v/>
          </cell>
          <cell r="CG489" t="str">
            <v/>
          </cell>
          <cell r="CH489" t="str">
            <v/>
          </cell>
          <cell r="CI489" t="str">
            <v/>
          </cell>
          <cell r="CJ489" t="str">
            <v/>
          </cell>
          <cell r="CK489" t="str">
            <v/>
          </cell>
          <cell r="CL489" t="str">
            <v/>
          </cell>
          <cell r="CM489" t="str">
            <v/>
          </cell>
          <cell r="CN489" t="str">
            <v/>
          </cell>
          <cell r="CO489" t="str">
            <v/>
          </cell>
          <cell r="CP489" t="str">
            <v/>
          </cell>
          <cell r="CQ489" t="str">
            <v/>
          </cell>
          <cell r="CR489" t="str">
            <v/>
          </cell>
          <cell r="CS489" t="str">
            <v/>
          </cell>
          <cell r="CT489" t="str">
            <v/>
          </cell>
          <cell r="CU489" t="str">
            <v/>
          </cell>
          <cell r="CV489" t="str">
            <v/>
          </cell>
          <cell r="CW489" t="str">
            <v/>
          </cell>
          <cell r="CX489" t="str">
            <v/>
          </cell>
          <cell r="CY489" t="str">
            <v/>
          </cell>
          <cell r="CZ489" t="str">
            <v/>
          </cell>
          <cell r="DA489" t="str">
            <v/>
          </cell>
          <cell r="DB489" t="str">
            <v/>
          </cell>
          <cell r="DC489" t="str">
            <v/>
          </cell>
          <cell r="DD489" t="str">
            <v/>
          </cell>
          <cell r="DE489" t="str">
            <v/>
          </cell>
          <cell r="DF489" t="str">
            <v/>
          </cell>
          <cell r="DG489" t="str">
            <v/>
          </cell>
          <cell r="DH489" t="str">
            <v/>
          </cell>
          <cell r="DI489" t="str">
            <v/>
          </cell>
          <cell r="DJ489" t="str">
            <v/>
          </cell>
          <cell r="DK489" t="str">
            <v/>
          </cell>
          <cell r="DL489" t="str">
            <v/>
          </cell>
          <cell r="DM489" t="str">
            <v/>
          </cell>
          <cell r="DN489" t="str">
            <v/>
          </cell>
          <cell r="DO489" t="str">
            <v/>
          </cell>
          <cell r="DP489" t="str">
            <v/>
          </cell>
          <cell r="DQ489" t="str">
            <v/>
          </cell>
          <cell r="DR489" t="str">
            <v/>
          </cell>
          <cell r="DS489" t="str">
            <v/>
          </cell>
          <cell r="DT489" t="str">
            <v/>
          </cell>
          <cell r="DU489" t="str">
            <v/>
          </cell>
          <cell r="DV489" t="str">
            <v/>
          </cell>
          <cell r="DW489" t="str">
            <v/>
          </cell>
          <cell r="DX489" t="str">
            <v/>
          </cell>
          <cell r="DY489" t="str">
            <v/>
          </cell>
          <cell r="DZ489" t="str">
            <v/>
          </cell>
          <cell r="EA489" t="str">
            <v/>
          </cell>
          <cell r="EB489" t="str">
            <v/>
          </cell>
          <cell r="EC489" t="str">
            <v/>
          </cell>
          <cell r="ED489" t="str">
            <v/>
          </cell>
          <cell r="EE489" t="str">
            <v/>
          </cell>
          <cell r="EF489" t="str">
            <v/>
          </cell>
          <cell r="EG489" t="str">
            <v/>
          </cell>
          <cell r="EH489" t="str">
            <v/>
          </cell>
          <cell r="EI489" t="str">
            <v/>
          </cell>
          <cell r="EJ489" t="str">
            <v/>
          </cell>
          <cell r="EK489" t="str">
            <v/>
          </cell>
          <cell r="EL489" t="str">
            <v/>
          </cell>
          <cell r="EM489" t="str">
            <v/>
          </cell>
          <cell r="EN489" t="str">
            <v/>
          </cell>
          <cell r="EO489" t="str">
            <v/>
          </cell>
          <cell r="EP489" t="str">
            <v/>
          </cell>
          <cell r="EQ489" t="str">
            <v/>
          </cell>
          <cell r="ER489" t="str">
            <v/>
          </cell>
          <cell r="ES489" t="str">
            <v/>
          </cell>
          <cell r="ET489" t="str">
            <v/>
          </cell>
          <cell r="EU489" t="str">
            <v/>
          </cell>
          <cell r="EV489" t="str">
            <v/>
          </cell>
          <cell r="EW489" t="str">
            <v/>
          </cell>
          <cell r="EX489" t="str">
            <v/>
          </cell>
          <cell r="EY489" t="str">
            <v/>
          </cell>
          <cell r="EZ489" t="str">
            <v/>
          </cell>
          <cell r="FA489" t="str">
            <v/>
          </cell>
          <cell r="FB489" t="str">
            <v/>
          </cell>
          <cell r="FC489" t="str">
            <v/>
          </cell>
          <cell r="FD489" t="str">
            <v/>
          </cell>
          <cell r="FE489" t="str">
            <v/>
          </cell>
          <cell r="FF489" t="str">
            <v/>
          </cell>
          <cell r="FG489" t="str">
            <v/>
          </cell>
          <cell r="FH489" t="str">
            <v/>
          </cell>
          <cell r="FI489" t="str">
            <v/>
          </cell>
          <cell r="FJ489" t="str">
            <v/>
          </cell>
          <cell r="FK489" t="str">
            <v/>
          </cell>
          <cell r="FL489" t="str">
            <v/>
          </cell>
          <cell r="FM489" t="str">
            <v/>
          </cell>
          <cell r="FN489" t="str">
            <v/>
          </cell>
          <cell r="FO489" t="str">
            <v/>
          </cell>
          <cell r="FP489" t="str">
            <v/>
          </cell>
          <cell r="FQ489" t="str">
            <v/>
          </cell>
          <cell r="FR489" t="str">
            <v/>
          </cell>
          <cell r="FS489" t="str">
            <v/>
          </cell>
          <cell r="FT489" t="str">
            <v/>
          </cell>
          <cell r="FU489" t="str">
            <v/>
          </cell>
          <cell r="FV489" t="str">
            <v/>
          </cell>
          <cell r="FW489" t="str">
            <v/>
          </cell>
          <cell r="FX489" t="str">
            <v/>
          </cell>
          <cell r="FY489" t="str">
            <v/>
          </cell>
          <cell r="FZ489" t="str">
            <v/>
          </cell>
          <cell r="GA489" t="str">
            <v/>
          </cell>
          <cell r="GB489" t="str">
            <v/>
          </cell>
          <cell r="GC489" t="str">
            <v/>
          </cell>
          <cell r="GD489" t="str">
            <v/>
          </cell>
          <cell r="GE489" t="str">
            <v/>
          </cell>
          <cell r="GF489" t="str">
            <v/>
          </cell>
          <cell r="GG489" t="str">
            <v/>
          </cell>
          <cell r="GH489" t="str">
            <v/>
          </cell>
          <cell r="GI489" t="str">
            <v/>
          </cell>
          <cell r="GJ489" t="str">
            <v/>
          </cell>
          <cell r="GK489">
            <v>1716.5</v>
          </cell>
          <cell r="GL489">
            <v>1170.0967741935483</v>
          </cell>
          <cell r="GM489">
            <v>0</v>
          </cell>
          <cell r="GN489">
            <v>0</v>
          </cell>
          <cell r="GO489">
            <v>0</v>
          </cell>
          <cell r="GP489">
            <v>0</v>
          </cell>
          <cell r="GR489">
            <v>48062</v>
          </cell>
          <cell r="GS489">
            <v>36273</v>
          </cell>
          <cell r="GT489">
            <v>0</v>
          </cell>
          <cell r="GU489">
            <v>0</v>
          </cell>
          <cell r="GV489">
            <v>0</v>
          </cell>
          <cell r="GW489">
            <v>0</v>
          </cell>
        </row>
        <row r="490">
          <cell r="I490">
            <v>786</v>
          </cell>
          <cell r="J490">
            <v>830</v>
          </cell>
          <cell r="K490">
            <v>485</v>
          </cell>
          <cell r="L490" t="str">
            <v/>
          </cell>
          <cell r="M490" t="str">
            <v/>
          </cell>
          <cell r="N490" t="str">
            <v/>
          </cell>
          <cell r="O490">
            <v>315</v>
          </cell>
          <cell r="P490">
            <v>615</v>
          </cell>
          <cell r="Q490">
            <v>968</v>
          </cell>
          <cell r="R490">
            <v>837</v>
          </cell>
          <cell r="S490">
            <v>882</v>
          </cell>
          <cell r="T490">
            <v>666</v>
          </cell>
          <cell r="U490">
            <v>663</v>
          </cell>
          <cell r="V490">
            <v>769</v>
          </cell>
          <cell r="W490">
            <v>659</v>
          </cell>
          <cell r="X490">
            <v>708</v>
          </cell>
          <cell r="Y490">
            <v>634</v>
          </cell>
          <cell r="Z490">
            <v>691</v>
          </cell>
          <cell r="AA490">
            <v>510</v>
          </cell>
          <cell r="AB490">
            <v>516</v>
          </cell>
          <cell r="AC490">
            <v>557</v>
          </cell>
          <cell r="AD490">
            <v>477</v>
          </cell>
          <cell r="AE490">
            <v>662</v>
          </cell>
          <cell r="AF490">
            <v>567</v>
          </cell>
          <cell r="AG490">
            <v>652</v>
          </cell>
          <cell r="AH490">
            <v>380</v>
          </cell>
          <cell r="AI490">
            <v>526</v>
          </cell>
          <cell r="AJ490">
            <v>515</v>
          </cell>
          <cell r="AK490">
            <v>536</v>
          </cell>
          <cell r="AL490">
            <v>474</v>
          </cell>
          <cell r="AM490">
            <v>648</v>
          </cell>
          <cell r="AN490">
            <v>593</v>
          </cell>
          <cell r="AO490">
            <v>540</v>
          </cell>
          <cell r="AP490">
            <v>566</v>
          </cell>
          <cell r="AQ490">
            <v>684</v>
          </cell>
          <cell r="AR490">
            <v>826</v>
          </cell>
          <cell r="AS490">
            <v>556</v>
          </cell>
          <cell r="AT490">
            <v>451</v>
          </cell>
          <cell r="AU490">
            <v>481</v>
          </cell>
          <cell r="AV490">
            <v>535</v>
          </cell>
          <cell r="AW490">
            <v>506</v>
          </cell>
          <cell r="AX490">
            <v>1028</v>
          </cell>
          <cell r="AY490">
            <v>497</v>
          </cell>
          <cell r="AZ490">
            <v>759</v>
          </cell>
          <cell r="BA490">
            <v>640</v>
          </cell>
          <cell r="BB490">
            <v>398</v>
          </cell>
          <cell r="BC490">
            <v>685</v>
          </cell>
          <cell r="BD490">
            <v>718</v>
          </cell>
          <cell r="BE490">
            <v>416</v>
          </cell>
          <cell r="BF490">
            <v>433</v>
          </cell>
          <cell r="BG490">
            <v>501</v>
          </cell>
          <cell r="BH490">
            <v>589</v>
          </cell>
          <cell r="BI490">
            <v>705</v>
          </cell>
          <cell r="BJ490">
            <v>434</v>
          </cell>
          <cell r="BK490">
            <v>556</v>
          </cell>
          <cell r="BL490">
            <v>433</v>
          </cell>
          <cell r="BM490">
            <v>741</v>
          </cell>
          <cell r="BN490">
            <v>692</v>
          </cell>
          <cell r="BO490">
            <v>488</v>
          </cell>
          <cell r="BP490">
            <v>548</v>
          </cell>
          <cell r="BQ490">
            <v>720</v>
          </cell>
          <cell r="BR490">
            <v>583</v>
          </cell>
          <cell r="BS490" t="str">
            <v/>
          </cell>
          <cell r="BT490" t="str">
            <v/>
          </cell>
          <cell r="BU490" t="str">
            <v/>
          </cell>
          <cell r="BV490" t="str">
            <v/>
          </cell>
          <cell r="BW490" t="str">
            <v/>
          </cell>
          <cell r="BX490" t="str">
            <v/>
          </cell>
          <cell r="BY490" t="str">
            <v/>
          </cell>
          <cell r="BZ490" t="str">
            <v/>
          </cell>
          <cell r="CA490" t="str">
            <v/>
          </cell>
          <cell r="CB490" t="str">
            <v/>
          </cell>
          <cell r="CC490" t="str">
            <v/>
          </cell>
          <cell r="CD490" t="str">
            <v/>
          </cell>
          <cell r="CE490" t="str">
            <v/>
          </cell>
          <cell r="CF490" t="str">
            <v/>
          </cell>
          <cell r="CG490" t="str">
            <v/>
          </cell>
          <cell r="CH490" t="str">
            <v/>
          </cell>
          <cell r="CI490" t="str">
            <v/>
          </cell>
          <cell r="CJ490" t="str">
            <v/>
          </cell>
          <cell r="CK490" t="str">
            <v/>
          </cell>
          <cell r="CL490" t="str">
            <v/>
          </cell>
          <cell r="CM490" t="str">
            <v/>
          </cell>
          <cell r="CN490" t="str">
            <v/>
          </cell>
          <cell r="CO490" t="str">
            <v/>
          </cell>
          <cell r="CP490" t="str">
            <v/>
          </cell>
          <cell r="CQ490" t="str">
            <v/>
          </cell>
          <cell r="CR490" t="str">
            <v/>
          </cell>
          <cell r="CS490" t="str">
            <v/>
          </cell>
          <cell r="CT490" t="str">
            <v/>
          </cell>
          <cell r="CU490" t="str">
            <v/>
          </cell>
          <cell r="CV490" t="str">
            <v/>
          </cell>
          <cell r="CW490" t="str">
            <v/>
          </cell>
          <cell r="CX490" t="str">
            <v/>
          </cell>
          <cell r="CY490" t="str">
            <v/>
          </cell>
          <cell r="CZ490" t="str">
            <v/>
          </cell>
          <cell r="DA490" t="str">
            <v/>
          </cell>
          <cell r="DB490" t="str">
            <v/>
          </cell>
          <cell r="DC490" t="str">
            <v/>
          </cell>
          <cell r="DD490" t="str">
            <v/>
          </cell>
          <cell r="DE490" t="str">
            <v/>
          </cell>
          <cell r="DF490" t="str">
            <v/>
          </cell>
          <cell r="DG490" t="str">
            <v/>
          </cell>
          <cell r="DH490" t="str">
            <v/>
          </cell>
          <cell r="DI490" t="str">
            <v/>
          </cell>
          <cell r="DJ490" t="str">
            <v/>
          </cell>
          <cell r="DK490" t="str">
            <v/>
          </cell>
          <cell r="DL490" t="str">
            <v/>
          </cell>
          <cell r="DM490" t="str">
            <v/>
          </cell>
          <cell r="DN490" t="str">
            <v/>
          </cell>
          <cell r="DO490" t="str">
            <v/>
          </cell>
          <cell r="DP490" t="str">
            <v/>
          </cell>
          <cell r="DQ490" t="str">
            <v/>
          </cell>
          <cell r="DR490" t="str">
            <v/>
          </cell>
          <cell r="DS490" t="str">
            <v/>
          </cell>
          <cell r="DT490" t="str">
            <v/>
          </cell>
          <cell r="DU490" t="str">
            <v/>
          </cell>
          <cell r="DV490" t="str">
            <v/>
          </cell>
          <cell r="DW490" t="str">
            <v/>
          </cell>
          <cell r="DX490" t="str">
            <v/>
          </cell>
          <cell r="DY490" t="str">
            <v/>
          </cell>
          <cell r="DZ490" t="str">
            <v/>
          </cell>
          <cell r="EA490" t="str">
            <v/>
          </cell>
          <cell r="EB490" t="str">
            <v/>
          </cell>
          <cell r="EC490" t="str">
            <v/>
          </cell>
          <cell r="ED490" t="str">
            <v/>
          </cell>
          <cell r="EE490" t="str">
            <v/>
          </cell>
          <cell r="EF490" t="str">
            <v/>
          </cell>
          <cell r="EG490" t="str">
            <v/>
          </cell>
          <cell r="EH490" t="str">
            <v/>
          </cell>
          <cell r="EI490" t="str">
            <v/>
          </cell>
          <cell r="EJ490" t="str">
            <v/>
          </cell>
          <cell r="EK490" t="str">
            <v/>
          </cell>
          <cell r="EL490" t="str">
            <v/>
          </cell>
          <cell r="EM490" t="str">
            <v/>
          </cell>
          <cell r="EN490" t="str">
            <v/>
          </cell>
          <cell r="EO490" t="str">
            <v/>
          </cell>
          <cell r="EP490" t="str">
            <v/>
          </cell>
          <cell r="EQ490" t="str">
            <v/>
          </cell>
          <cell r="ER490" t="str">
            <v/>
          </cell>
          <cell r="ES490" t="str">
            <v/>
          </cell>
          <cell r="ET490" t="str">
            <v/>
          </cell>
          <cell r="EU490" t="str">
            <v/>
          </cell>
          <cell r="EV490" t="str">
            <v/>
          </cell>
          <cell r="EW490" t="str">
            <v/>
          </cell>
          <cell r="EX490" t="str">
            <v/>
          </cell>
          <cell r="EY490" t="str">
            <v/>
          </cell>
          <cell r="EZ490" t="str">
            <v/>
          </cell>
          <cell r="FA490" t="str">
            <v/>
          </cell>
          <cell r="FB490" t="str">
            <v/>
          </cell>
          <cell r="FC490" t="str">
            <v/>
          </cell>
          <cell r="FD490" t="str">
            <v/>
          </cell>
          <cell r="FE490" t="str">
            <v/>
          </cell>
          <cell r="FF490" t="str">
            <v/>
          </cell>
          <cell r="FG490" t="str">
            <v/>
          </cell>
          <cell r="FH490" t="str">
            <v/>
          </cell>
          <cell r="FI490" t="str">
            <v/>
          </cell>
          <cell r="FJ490" t="str">
            <v/>
          </cell>
          <cell r="FK490" t="str">
            <v/>
          </cell>
          <cell r="FL490" t="str">
            <v/>
          </cell>
          <cell r="FM490" t="str">
            <v/>
          </cell>
          <cell r="FN490" t="str">
            <v/>
          </cell>
          <cell r="FO490" t="str">
            <v/>
          </cell>
          <cell r="FP490" t="str">
            <v/>
          </cell>
          <cell r="FQ490" t="str">
            <v/>
          </cell>
          <cell r="FR490" t="str">
            <v/>
          </cell>
          <cell r="FS490" t="str">
            <v/>
          </cell>
          <cell r="FT490" t="str">
            <v/>
          </cell>
          <cell r="FU490" t="str">
            <v/>
          </cell>
          <cell r="FV490" t="str">
            <v/>
          </cell>
          <cell r="FW490" t="str">
            <v/>
          </cell>
          <cell r="FX490" t="str">
            <v/>
          </cell>
          <cell r="FY490" t="str">
            <v/>
          </cell>
          <cell r="FZ490" t="str">
            <v/>
          </cell>
          <cell r="GA490" t="str">
            <v/>
          </cell>
          <cell r="GB490" t="str">
            <v/>
          </cell>
          <cell r="GC490" t="str">
            <v/>
          </cell>
          <cell r="GD490" t="str">
            <v/>
          </cell>
          <cell r="GE490" t="str">
            <v/>
          </cell>
          <cell r="GF490" t="str">
            <v/>
          </cell>
          <cell r="GG490" t="str">
            <v/>
          </cell>
          <cell r="GH490" t="str">
            <v/>
          </cell>
          <cell r="GI490" t="str">
            <v/>
          </cell>
          <cell r="GJ490" t="str">
            <v/>
          </cell>
          <cell r="GK490">
            <v>626</v>
          </cell>
          <cell r="GL490">
            <v>590.38709677419354</v>
          </cell>
          <cell r="GM490">
            <v>0</v>
          </cell>
          <cell r="GN490">
            <v>0</v>
          </cell>
          <cell r="GO490">
            <v>0</v>
          </cell>
          <cell r="GP490">
            <v>0</v>
          </cell>
          <cell r="GR490">
            <v>17528</v>
          </cell>
          <cell r="GS490">
            <v>18302</v>
          </cell>
          <cell r="GT490">
            <v>0</v>
          </cell>
          <cell r="GU490">
            <v>0</v>
          </cell>
          <cell r="GV490">
            <v>0</v>
          </cell>
          <cell r="GW490">
            <v>0</v>
          </cell>
        </row>
        <row r="491"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  <cell r="EJ491">
            <v>0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  <cell r="EU491">
            <v>0</v>
          </cell>
          <cell r="EV491">
            <v>0</v>
          </cell>
          <cell r="EW491">
            <v>0</v>
          </cell>
          <cell r="EX491">
            <v>0</v>
          </cell>
          <cell r="EY491">
            <v>0</v>
          </cell>
          <cell r="EZ491">
            <v>0</v>
          </cell>
          <cell r="FA491">
            <v>0</v>
          </cell>
          <cell r="FB491">
            <v>0</v>
          </cell>
          <cell r="FC491">
            <v>0</v>
          </cell>
          <cell r="FD491">
            <v>0</v>
          </cell>
          <cell r="FE491">
            <v>0</v>
          </cell>
          <cell r="FF491">
            <v>0</v>
          </cell>
          <cell r="FG491">
            <v>0</v>
          </cell>
          <cell r="FH491">
            <v>0</v>
          </cell>
          <cell r="FI491">
            <v>0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0</v>
          </cell>
          <cell r="FQ491">
            <v>0</v>
          </cell>
          <cell r="FR491">
            <v>0</v>
          </cell>
          <cell r="FS491">
            <v>0</v>
          </cell>
          <cell r="FT491">
            <v>0</v>
          </cell>
          <cell r="FU491">
            <v>0</v>
          </cell>
          <cell r="FV491">
            <v>0</v>
          </cell>
          <cell r="FW491">
            <v>0</v>
          </cell>
          <cell r="FX491">
            <v>0</v>
          </cell>
          <cell r="FY491">
            <v>0</v>
          </cell>
          <cell r="FZ491">
            <v>0</v>
          </cell>
          <cell r="GA491">
            <v>0</v>
          </cell>
          <cell r="GB491">
            <v>0</v>
          </cell>
          <cell r="GC491">
            <v>0</v>
          </cell>
          <cell r="GD491">
            <v>0</v>
          </cell>
          <cell r="GE491">
            <v>0</v>
          </cell>
          <cell r="GF491">
            <v>0</v>
          </cell>
          <cell r="GG491">
            <v>0</v>
          </cell>
          <cell r="GH491">
            <v>0</v>
          </cell>
          <cell r="GI491">
            <v>0</v>
          </cell>
          <cell r="GJ491">
            <v>0</v>
          </cell>
        </row>
        <row r="492"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  <cell r="EJ492">
            <v>0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  <cell r="ES492">
            <v>0</v>
          </cell>
          <cell r="ET492">
            <v>0</v>
          </cell>
          <cell r="EU492">
            <v>0</v>
          </cell>
          <cell r="EV492">
            <v>0</v>
          </cell>
          <cell r="EW492">
            <v>0</v>
          </cell>
          <cell r="EX492">
            <v>0</v>
          </cell>
          <cell r="EY492">
            <v>0</v>
          </cell>
          <cell r="EZ492">
            <v>0</v>
          </cell>
          <cell r="FA492">
            <v>0</v>
          </cell>
          <cell r="FB492">
            <v>0</v>
          </cell>
          <cell r="FC492">
            <v>0</v>
          </cell>
          <cell r="FD492">
            <v>0</v>
          </cell>
          <cell r="FE492">
            <v>0</v>
          </cell>
          <cell r="FF492">
            <v>0</v>
          </cell>
          <cell r="FG492">
            <v>0</v>
          </cell>
          <cell r="FH492">
            <v>0</v>
          </cell>
          <cell r="FI492">
            <v>0</v>
          </cell>
          <cell r="FJ492">
            <v>0</v>
          </cell>
          <cell r="FK492">
            <v>0</v>
          </cell>
          <cell r="FL492">
            <v>0</v>
          </cell>
          <cell r="FM492">
            <v>0</v>
          </cell>
          <cell r="FN492">
            <v>0</v>
          </cell>
          <cell r="FO492">
            <v>0</v>
          </cell>
          <cell r="FP492">
            <v>0</v>
          </cell>
          <cell r="FQ492">
            <v>0</v>
          </cell>
          <cell r="FR492">
            <v>0</v>
          </cell>
          <cell r="FS492">
            <v>0</v>
          </cell>
          <cell r="FT492">
            <v>0</v>
          </cell>
          <cell r="FU492">
            <v>0</v>
          </cell>
          <cell r="FV492">
            <v>0</v>
          </cell>
          <cell r="FW492">
            <v>0</v>
          </cell>
          <cell r="FX492">
            <v>0</v>
          </cell>
          <cell r="FY492">
            <v>0</v>
          </cell>
          <cell r="FZ492">
            <v>0</v>
          </cell>
          <cell r="GA492">
            <v>0</v>
          </cell>
          <cell r="GB492">
            <v>0</v>
          </cell>
          <cell r="GC492">
            <v>0</v>
          </cell>
          <cell r="GD492">
            <v>0</v>
          </cell>
          <cell r="GE492">
            <v>0</v>
          </cell>
          <cell r="GF492">
            <v>0</v>
          </cell>
          <cell r="GG492">
            <v>0</v>
          </cell>
          <cell r="GH492">
            <v>0</v>
          </cell>
          <cell r="GI492">
            <v>0</v>
          </cell>
          <cell r="GJ492">
            <v>0</v>
          </cell>
        </row>
        <row r="493"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  <cell r="EJ493">
            <v>0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  <cell r="EU493">
            <v>0</v>
          </cell>
          <cell r="EV493">
            <v>0</v>
          </cell>
          <cell r="EW493">
            <v>0</v>
          </cell>
          <cell r="EX493">
            <v>0</v>
          </cell>
          <cell r="EY493">
            <v>0</v>
          </cell>
          <cell r="EZ493">
            <v>0</v>
          </cell>
          <cell r="FA493">
            <v>0</v>
          </cell>
          <cell r="FB493">
            <v>0</v>
          </cell>
          <cell r="FC493">
            <v>0</v>
          </cell>
          <cell r="FD493">
            <v>0</v>
          </cell>
          <cell r="FE493">
            <v>0</v>
          </cell>
          <cell r="FF493">
            <v>0</v>
          </cell>
          <cell r="FG493">
            <v>0</v>
          </cell>
          <cell r="FH493">
            <v>0</v>
          </cell>
          <cell r="FI493">
            <v>0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  <cell r="FQ493">
            <v>0</v>
          </cell>
          <cell r="FR493">
            <v>0</v>
          </cell>
          <cell r="FS493">
            <v>0</v>
          </cell>
          <cell r="FT493">
            <v>0</v>
          </cell>
          <cell r="FU493">
            <v>0</v>
          </cell>
          <cell r="FV493">
            <v>0</v>
          </cell>
          <cell r="FW493">
            <v>0</v>
          </cell>
          <cell r="FX493">
            <v>0</v>
          </cell>
          <cell r="FY493">
            <v>0</v>
          </cell>
          <cell r="FZ493">
            <v>0</v>
          </cell>
          <cell r="GA493">
            <v>0</v>
          </cell>
          <cell r="GB493">
            <v>0</v>
          </cell>
          <cell r="GC493">
            <v>0</v>
          </cell>
          <cell r="GD493">
            <v>0</v>
          </cell>
          <cell r="GE493">
            <v>0</v>
          </cell>
          <cell r="GF493">
            <v>0</v>
          </cell>
          <cell r="GG493">
            <v>0</v>
          </cell>
          <cell r="GH493">
            <v>0</v>
          </cell>
          <cell r="GI493">
            <v>0</v>
          </cell>
          <cell r="GJ493">
            <v>0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X494">
            <v>0</v>
          </cell>
          <cell r="EY494">
            <v>0</v>
          </cell>
          <cell r="EZ494">
            <v>0</v>
          </cell>
          <cell r="FA494">
            <v>0</v>
          </cell>
          <cell r="FB494">
            <v>0</v>
          </cell>
          <cell r="FC494">
            <v>0</v>
          </cell>
          <cell r="FD494">
            <v>0</v>
          </cell>
          <cell r="FE494">
            <v>0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0</v>
          </cell>
          <cell r="FQ494">
            <v>0</v>
          </cell>
          <cell r="FR494">
            <v>0</v>
          </cell>
          <cell r="FS494">
            <v>0</v>
          </cell>
          <cell r="FT494">
            <v>0</v>
          </cell>
          <cell r="FU494">
            <v>0</v>
          </cell>
          <cell r="FV494">
            <v>0</v>
          </cell>
          <cell r="FW494">
            <v>0</v>
          </cell>
          <cell r="FX494">
            <v>0</v>
          </cell>
          <cell r="FY494">
            <v>0</v>
          </cell>
          <cell r="FZ494">
            <v>0</v>
          </cell>
          <cell r="GA494">
            <v>0</v>
          </cell>
          <cell r="GB494">
            <v>0</v>
          </cell>
          <cell r="GC494">
            <v>0</v>
          </cell>
          <cell r="GD494">
            <v>0</v>
          </cell>
          <cell r="GE494">
            <v>0</v>
          </cell>
          <cell r="GF494">
            <v>0</v>
          </cell>
          <cell r="GG494">
            <v>0</v>
          </cell>
          <cell r="GH494">
            <v>0</v>
          </cell>
          <cell r="GI494">
            <v>0</v>
          </cell>
          <cell r="GJ494">
            <v>0</v>
          </cell>
        </row>
        <row r="495"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  <cell r="EJ495">
            <v>0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  <cell r="ES495">
            <v>0</v>
          </cell>
          <cell r="ET495">
            <v>0</v>
          </cell>
          <cell r="EU495">
            <v>0</v>
          </cell>
          <cell r="EV495">
            <v>0</v>
          </cell>
          <cell r="EW495">
            <v>0</v>
          </cell>
          <cell r="EX495">
            <v>0</v>
          </cell>
          <cell r="EY495">
            <v>0</v>
          </cell>
          <cell r="EZ495">
            <v>0</v>
          </cell>
          <cell r="FA495">
            <v>0</v>
          </cell>
          <cell r="FB495">
            <v>0</v>
          </cell>
          <cell r="FC495">
            <v>0</v>
          </cell>
          <cell r="FD495">
            <v>0</v>
          </cell>
          <cell r="FE495">
            <v>0</v>
          </cell>
          <cell r="FF495">
            <v>0</v>
          </cell>
          <cell r="FG495">
            <v>0</v>
          </cell>
          <cell r="FH495">
            <v>0</v>
          </cell>
          <cell r="FI495">
            <v>0</v>
          </cell>
          <cell r="FJ495">
            <v>0</v>
          </cell>
          <cell r="FK495">
            <v>0</v>
          </cell>
          <cell r="FL495">
            <v>0</v>
          </cell>
          <cell r="FM495">
            <v>0</v>
          </cell>
          <cell r="FN495">
            <v>0</v>
          </cell>
          <cell r="FO495">
            <v>0</v>
          </cell>
          <cell r="FP495">
            <v>0</v>
          </cell>
          <cell r="FQ495">
            <v>0</v>
          </cell>
          <cell r="FR495">
            <v>0</v>
          </cell>
          <cell r="FS495">
            <v>0</v>
          </cell>
          <cell r="FT495">
            <v>0</v>
          </cell>
          <cell r="FU495">
            <v>0</v>
          </cell>
          <cell r="FV495">
            <v>0</v>
          </cell>
          <cell r="FW495">
            <v>0</v>
          </cell>
          <cell r="FX495">
            <v>0</v>
          </cell>
          <cell r="FY495">
            <v>0</v>
          </cell>
          <cell r="FZ495">
            <v>0</v>
          </cell>
          <cell r="GA495">
            <v>0</v>
          </cell>
          <cell r="GB495">
            <v>0</v>
          </cell>
          <cell r="GC495">
            <v>0</v>
          </cell>
          <cell r="GD495">
            <v>0</v>
          </cell>
          <cell r="GE495">
            <v>0</v>
          </cell>
          <cell r="GF495">
            <v>0</v>
          </cell>
          <cell r="GG495">
            <v>0</v>
          </cell>
          <cell r="GH495">
            <v>0</v>
          </cell>
          <cell r="GI495">
            <v>0</v>
          </cell>
          <cell r="GJ495">
            <v>0</v>
          </cell>
        </row>
        <row r="496"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>
            <v>0</v>
          </cell>
          <cell r="FB496">
            <v>0</v>
          </cell>
          <cell r="FC496">
            <v>0</v>
          </cell>
          <cell r="FD496">
            <v>0</v>
          </cell>
          <cell r="FE496">
            <v>0</v>
          </cell>
          <cell r="FF496">
            <v>0</v>
          </cell>
          <cell r="FG496">
            <v>0</v>
          </cell>
          <cell r="FH496">
            <v>0</v>
          </cell>
          <cell r="FI496">
            <v>0</v>
          </cell>
          <cell r="FJ496">
            <v>0</v>
          </cell>
          <cell r="FK496">
            <v>0</v>
          </cell>
          <cell r="FL496">
            <v>0</v>
          </cell>
          <cell r="FM496">
            <v>0</v>
          </cell>
          <cell r="FN496">
            <v>0</v>
          </cell>
          <cell r="FO496">
            <v>0</v>
          </cell>
          <cell r="FP496">
            <v>0</v>
          </cell>
          <cell r="FQ496">
            <v>0</v>
          </cell>
          <cell r="FR496">
            <v>0</v>
          </cell>
          <cell r="FS496">
            <v>0</v>
          </cell>
          <cell r="FT496">
            <v>0</v>
          </cell>
          <cell r="FU496">
            <v>0</v>
          </cell>
          <cell r="FV496">
            <v>0</v>
          </cell>
          <cell r="FW496">
            <v>0</v>
          </cell>
          <cell r="FX496">
            <v>0</v>
          </cell>
          <cell r="FY496">
            <v>0</v>
          </cell>
          <cell r="FZ496">
            <v>0</v>
          </cell>
          <cell r="GA496">
            <v>0</v>
          </cell>
          <cell r="GB496">
            <v>0</v>
          </cell>
          <cell r="GC496">
            <v>0</v>
          </cell>
          <cell r="GD496">
            <v>0</v>
          </cell>
          <cell r="GE496">
            <v>0</v>
          </cell>
          <cell r="GF496">
            <v>0</v>
          </cell>
          <cell r="GG496">
            <v>0</v>
          </cell>
          <cell r="GH496">
            <v>0</v>
          </cell>
          <cell r="GI496">
            <v>0</v>
          </cell>
          <cell r="GJ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  <cell r="EJ497">
            <v>0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  <cell r="EU497">
            <v>0</v>
          </cell>
          <cell r="EV497">
            <v>0</v>
          </cell>
          <cell r="EW497">
            <v>0</v>
          </cell>
          <cell r="EX497">
            <v>0</v>
          </cell>
          <cell r="EY497">
            <v>0</v>
          </cell>
          <cell r="EZ497">
            <v>0</v>
          </cell>
          <cell r="FA497">
            <v>0</v>
          </cell>
          <cell r="FB497">
            <v>0</v>
          </cell>
          <cell r="FC497">
            <v>0</v>
          </cell>
          <cell r="FD497">
            <v>0</v>
          </cell>
          <cell r="FE497">
            <v>0</v>
          </cell>
          <cell r="FF497">
            <v>0</v>
          </cell>
          <cell r="FG497">
            <v>0</v>
          </cell>
          <cell r="FH497">
            <v>0</v>
          </cell>
          <cell r="FI497">
            <v>0</v>
          </cell>
          <cell r="FJ497">
            <v>0</v>
          </cell>
          <cell r="FK497">
            <v>0</v>
          </cell>
          <cell r="FL497">
            <v>0</v>
          </cell>
          <cell r="FM497">
            <v>0</v>
          </cell>
          <cell r="FN497">
            <v>0</v>
          </cell>
          <cell r="FO497">
            <v>0</v>
          </cell>
          <cell r="FP497">
            <v>0</v>
          </cell>
          <cell r="FQ497">
            <v>0</v>
          </cell>
          <cell r="FR497">
            <v>0</v>
          </cell>
          <cell r="FS497">
            <v>0</v>
          </cell>
          <cell r="FT497">
            <v>0</v>
          </cell>
          <cell r="FU497">
            <v>0</v>
          </cell>
          <cell r="FV497">
            <v>0</v>
          </cell>
          <cell r="FW497">
            <v>0</v>
          </cell>
          <cell r="FX497">
            <v>0</v>
          </cell>
          <cell r="FY497">
            <v>0</v>
          </cell>
          <cell r="FZ497">
            <v>0</v>
          </cell>
          <cell r="GA497">
            <v>0</v>
          </cell>
          <cell r="GB497">
            <v>0</v>
          </cell>
          <cell r="GC497">
            <v>0</v>
          </cell>
          <cell r="GD497">
            <v>0</v>
          </cell>
          <cell r="GE497">
            <v>0</v>
          </cell>
          <cell r="GF497">
            <v>0</v>
          </cell>
          <cell r="GG497">
            <v>0</v>
          </cell>
          <cell r="GH497">
            <v>0</v>
          </cell>
          <cell r="GI497">
            <v>0</v>
          </cell>
          <cell r="GJ497">
            <v>0</v>
          </cell>
        </row>
        <row r="498"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  <cell r="EJ498">
            <v>0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  <cell r="EU498">
            <v>0</v>
          </cell>
          <cell r="EV498">
            <v>0</v>
          </cell>
          <cell r="EW498">
            <v>0</v>
          </cell>
          <cell r="EX498">
            <v>0</v>
          </cell>
          <cell r="EY498">
            <v>0</v>
          </cell>
          <cell r="EZ498">
            <v>0</v>
          </cell>
          <cell r="FA498">
            <v>0</v>
          </cell>
          <cell r="FB498">
            <v>0</v>
          </cell>
          <cell r="FC498">
            <v>0</v>
          </cell>
          <cell r="FD498">
            <v>0</v>
          </cell>
          <cell r="FE498">
            <v>0</v>
          </cell>
          <cell r="FF498">
            <v>0</v>
          </cell>
          <cell r="FG498">
            <v>0</v>
          </cell>
          <cell r="FH498">
            <v>0</v>
          </cell>
          <cell r="FI498">
            <v>0</v>
          </cell>
          <cell r="FJ498">
            <v>0</v>
          </cell>
          <cell r="FK498">
            <v>0</v>
          </cell>
          <cell r="FL498">
            <v>0</v>
          </cell>
          <cell r="FM498">
            <v>0</v>
          </cell>
          <cell r="FN498">
            <v>0</v>
          </cell>
          <cell r="FO498">
            <v>0</v>
          </cell>
          <cell r="FP498">
            <v>0</v>
          </cell>
          <cell r="FQ498">
            <v>0</v>
          </cell>
          <cell r="FR498">
            <v>0</v>
          </cell>
          <cell r="FS498">
            <v>0</v>
          </cell>
          <cell r="FT498">
            <v>0</v>
          </cell>
          <cell r="FU498">
            <v>0</v>
          </cell>
          <cell r="FV498">
            <v>0</v>
          </cell>
          <cell r="FW498">
            <v>0</v>
          </cell>
          <cell r="FX498">
            <v>0</v>
          </cell>
          <cell r="FY498">
            <v>0</v>
          </cell>
          <cell r="FZ498">
            <v>0</v>
          </cell>
          <cell r="GA498">
            <v>0</v>
          </cell>
          <cell r="GB498">
            <v>0</v>
          </cell>
          <cell r="GC498">
            <v>0</v>
          </cell>
          <cell r="GD498">
            <v>0</v>
          </cell>
          <cell r="GE498">
            <v>0</v>
          </cell>
          <cell r="GF498">
            <v>0</v>
          </cell>
          <cell r="GG498">
            <v>0</v>
          </cell>
          <cell r="GH498">
            <v>0</v>
          </cell>
          <cell r="GI498">
            <v>0</v>
          </cell>
          <cell r="GJ498">
            <v>0</v>
          </cell>
        </row>
        <row r="499"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>
            <v>0</v>
          </cell>
          <cell r="FB499">
            <v>0</v>
          </cell>
          <cell r="FC499">
            <v>0</v>
          </cell>
          <cell r="FD499">
            <v>0</v>
          </cell>
          <cell r="FE499">
            <v>0</v>
          </cell>
          <cell r="FF499">
            <v>0</v>
          </cell>
          <cell r="FG499">
            <v>0</v>
          </cell>
          <cell r="FH499">
            <v>0</v>
          </cell>
          <cell r="FI499">
            <v>0</v>
          </cell>
          <cell r="FJ499">
            <v>0</v>
          </cell>
          <cell r="FK499">
            <v>0</v>
          </cell>
          <cell r="FL499">
            <v>0</v>
          </cell>
          <cell r="FM499">
            <v>0</v>
          </cell>
          <cell r="FN499">
            <v>0</v>
          </cell>
          <cell r="FO499">
            <v>0</v>
          </cell>
          <cell r="FP499">
            <v>0</v>
          </cell>
          <cell r="FQ499">
            <v>0</v>
          </cell>
          <cell r="FR499">
            <v>0</v>
          </cell>
          <cell r="FS499">
            <v>0</v>
          </cell>
          <cell r="FT499">
            <v>0</v>
          </cell>
          <cell r="FU499">
            <v>0</v>
          </cell>
          <cell r="FV499">
            <v>0</v>
          </cell>
          <cell r="FW499">
            <v>0</v>
          </cell>
          <cell r="FX499">
            <v>0</v>
          </cell>
          <cell r="FY499">
            <v>0</v>
          </cell>
          <cell r="FZ499">
            <v>0</v>
          </cell>
          <cell r="GA499">
            <v>0</v>
          </cell>
          <cell r="GB499">
            <v>0</v>
          </cell>
          <cell r="GC499">
            <v>0</v>
          </cell>
          <cell r="GD499">
            <v>0</v>
          </cell>
          <cell r="GE499">
            <v>0</v>
          </cell>
          <cell r="GF499">
            <v>0</v>
          </cell>
          <cell r="GG499">
            <v>0</v>
          </cell>
          <cell r="GH499">
            <v>0</v>
          </cell>
          <cell r="GI499">
            <v>0</v>
          </cell>
          <cell r="GJ499">
            <v>0</v>
          </cell>
        </row>
        <row r="501">
          <cell r="GK501">
            <v>0</v>
          </cell>
          <cell r="GL501">
            <v>0</v>
          </cell>
          <cell r="GM501">
            <v>0</v>
          </cell>
          <cell r="GN501">
            <v>0</v>
          </cell>
          <cell r="GO501">
            <v>0</v>
          </cell>
          <cell r="GP501">
            <v>0</v>
          </cell>
          <cell r="GR501">
            <v>0</v>
          </cell>
          <cell r="GS501">
            <v>0</v>
          </cell>
          <cell r="GT501">
            <v>0</v>
          </cell>
          <cell r="GU501">
            <v>0</v>
          </cell>
          <cell r="GV501">
            <v>0</v>
          </cell>
          <cell r="GW501">
            <v>0</v>
          </cell>
        </row>
        <row r="502">
          <cell r="GK502">
            <v>0</v>
          </cell>
          <cell r="GL502">
            <v>0</v>
          </cell>
          <cell r="GM502">
            <v>0</v>
          </cell>
          <cell r="GN502">
            <v>0</v>
          </cell>
          <cell r="GO502">
            <v>0</v>
          </cell>
          <cell r="GP502">
            <v>0</v>
          </cell>
          <cell r="GR502">
            <v>0</v>
          </cell>
          <cell r="GS502">
            <v>0</v>
          </cell>
          <cell r="GT502">
            <v>0</v>
          </cell>
          <cell r="GU502">
            <v>0</v>
          </cell>
          <cell r="GV502">
            <v>0</v>
          </cell>
          <cell r="GW502">
            <v>0</v>
          </cell>
        </row>
        <row r="503">
          <cell r="GK503">
            <v>0</v>
          </cell>
          <cell r="GL503">
            <v>0</v>
          </cell>
          <cell r="GM503">
            <v>0</v>
          </cell>
          <cell r="GN503">
            <v>0</v>
          </cell>
          <cell r="GO503">
            <v>0</v>
          </cell>
          <cell r="GP503">
            <v>0</v>
          </cell>
          <cell r="GR503">
            <v>0</v>
          </cell>
          <cell r="GS503">
            <v>0</v>
          </cell>
          <cell r="GT503">
            <v>0</v>
          </cell>
          <cell r="GU503">
            <v>0</v>
          </cell>
          <cell r="GV503">
            <v>0</v>
          </cell>
          <cell r="GW503">
            <v>0</v>
          </cell>
        </row>
        <row r="504">
          <cell r="GK504">
            <v>0</v>
          </cell>
          <cell r="GL504">
            <v>0</v>
          </cell>
          <cell r="GM504">
            <v>0</v>
          </cell>
          <cell r="GN504">
            <v>0</v>
          </cell>
          <cell r="GO504">
            <v>0</v>
          </cell>
          <cell r="GP504">
            <v>0</v>
          </cell>
          <cell r="GR504">
            <v>0</v>
          </cell>
          <cell r="GS504">
            <v>0</v>
          </cell>
          <cell r="GT504">
            <v>0</v>
          </cell>
          <cell r="GU504">
            <v>0</v>
          </cell>
          <cell r="GV504">
            <v>0</v>
          </cell>
          <cell r="GW504">
            <v>0</v>
          </cell>
        </row>
        <row r="505">
          <cell r="GK505">
            <v>0</v>
          </cell>
          <cell r="GL505">
            <v>0</v>
          </cell>
          <cell r="GM505">
            <v>0</v>
          </cell>
          <cell r="GN505">
            <v>0</v>
          </cell>
          <cell r="GO505">
            <v>0</v>
          </cell>
          <cell r="GP505">
            <v>0</v>
          </cell>
          <cell r="GR505">
            <v>0</v>
          </cell>
          <cell r="GS505">
            <v>0</v>
          </cell>
          <cell r="GT505">
            <v>0</v>
          </cell>
          <cell r="GU505">
            <v>0</v>
          </cell>
          <cell r="GV505">
            <v>0</v>
          </cell>
          <cell r="GW505">
            <v>0</v>
          </cell>
        </row>
        <row r="506">
          <cell r="GK506">
            <v>0</v>
          </cell>
          <cell r="GL506">
            <v>0</v>
          </cell>
          <cell r="GM506">
            <v>0</v>
          </cell>
          <cell r="GN506">
            <v>0</v>
          </cell>
          <cell r="GO506">
            <v>0</v>
          </cell>
          <cell r="GP506">
            <v>0</v>
          </cell>
          <cell r="GR506">
            <v>0</v>
          </cell>
          <cell r="GS506">
            <v>0</v>
          </cell>
          <cell r="GT506">
            <v>0</v>
          </cell>
          <cell r="GU506">
            <v>0</v>
          </cell>
          <cell r="GV506">
            <v>0</v>
          </cell>
          <cell r="GW506">
            <v>0</v>
          </cell>
        </row>
        <row r="507">
          <cell r="GK507">
            <v>0</v>
          </cell>
          <cell r="GL507">
            <v>0</v>
          </cell>
          <cell r="GM507">
            <v>0</v>
          </cell>
          <cell r="GN507">
            <v>0</v>
          </cell>
          <cell r="GO507">
            <v>0</v>
          </cell>
          <cell r="GP507">
            <v>0</v>
          </cell>
          <cell r="GR507">
            <v>0</v>
          </cell>
          <cell r="GS507">
            <v>0</v>
          </cell>
          <cell r="GT507">
            <v>0</v>
          </cell>
          <cell r="GU507">
            <v>0</v>
          </cell>
          <cell r="GV507">
            <v>0</v>
          </cell>
          <cell r="GW507">
            <v>0</v>
          </cell>
        </row>
        <row r="508">
          <cell r="GK508">
            <v>0</v>
          </cell>
          <cell r="GL508">
            <v>0</v>
          </cell>
          <cell r="GM508">
            <v>0</v>
          </cell>
          <cell r="GN508">
            <v>0</v>
          </cell>
          <cell r="GO508">
            <v>0</v>
          </cell>
          <cell r="GP508">
            <v>0</v>
          </cell>
          <cell r="GR508">
            <v>0</v>
          </cell>
          <cell r="GS508">
            <v>0</v>
          </cell>
          <cell r="GT508">
            <v>0</v>
          </cell>
          <cell r="GU508">
            <v>0</v>
          </cell>
          <cell r="GV508">
            <v>0</v>
          </cell>
          <cell r="GW508">
            <v>0</v>
          </cell>
        </row>
        <row r="509"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/>
          </cell>
          <cell r="BJ509" t="str">
            <v/>
          </cell>
          <cell r="BK509" t="str">
            <v/>
          </cell>
          <cell r="BL509" t="str">
            <v/>
          </cell>
          <cell r="BM509" t="str">
            <v/>
          </cell>
          <cell r="BN509" t="str">
            <v/>
          </cell>
          <cell r="BO509" t="str">
            <v/>
          </cell>
          <cell r="BP509" t="str">
            <v/>
          </cell>
          <cell r="BQ509" t="str">
            <v/>
          </cell>
          <cell r="BR509" t="str">
            <v/>
          </cell>
          <cell r="BS509" t="str">
            <v/>
          </cell>
          <cell r="BT509" t="str">
            <v/>
          </cell>
          <cell r="BU509" t="str">
            <v/>
          </cell>
          <cell r="BV509" t="str">
            <v/>
          </cell>
          <cell r="BW509" t="str">
            <v/>
          </cell>
          <cell r="BX509" t="str">
            <v/>
          </cell>
          <cell r="BY509" t="str">
            <v/>
          </cell>
          <cell r="BZ509" t="str">
            <v/>
          </cell>
          <cell r="CA509" t="str">
            <v/>
          </cell>
          <cell r="CB509" t="str">
            <v/>
          </cell>
          <cell r="CC509" t="str">
            <v/>
          </cell>
          <cell r="CD509" t="str">
            <v/>
          </cell>
          <cell r="CE509" t="str">
            <v/>
          </cell>
          <cell r="CF509" t="str">
            <v/>
          </cell>
          <cell r="CG509" t="str">
            <v/>
          </cell>
          <cell r="CH509" t="str">
            <v/>
          </cell>
          <cell r="CI509" t="str">
            <v/>
          </cell>
          <cell r="CJ509" t="str">
            <v/>
          </cell>
          <cell r="CK509" t="str">
            <v/>
          </cell>
          <cell r="CL509" t="str">
            <v/>
          </cell>
          <cell r="CM509" t="str">
            <v/>
          </cell>
          <cell r="CN509" t="str">
            <v/>
          </cell>
          <cell r="CO509" t="str">
            <v/>
          </cell>
          <cell r="CP509" t="str">
            <v/>
          </cell>
          <cell r="CQ509" t="str">
            <v/>
          </cell>
          <cell r="CR509" t="str">
            <v/>
          </cell>
          <cell r="CS509" t="str">
            <v/>
          </cell>
          <cell r="CT509" t="str">
            <v/>
          </cell>
          <cell r="CU509" t="str">
            <v/>
          </cell>
          <cell r="CV509" t="str">
            <v/>
          </cell>
          <cell r="CW509" t="str">
            <v/>
          </cell>
          <cell r="CX509" t="str">
            <v/>
          </cell>
          <cell r="CY509" t="str">
            <v/>
          </cell>
          <cell r="CZ509" t="str">
            <v/>
          </cell>
          <cell r="DA509" t="str">
            <v/>
          </cell>
          <cell r="DB509" t="str">
            <v/>
          </cell>
          <cell r="DC509" t="str">
            <v/>
          </cell>
          <cell r="DD509" t="str">
            <v/>
          </cell>
          <cell r="DE509" t="str">
            <v/>
          </cell>
          <cell r="DF509" t="str">
            <v/>
          </cell>
          <cell r="DG509" t="str">
            <v/>
          </cell>
          <cell r="DH509" t="str">
            <v/>
          </cell>
          <cell r="DI509" t="str">
            <v/>
          </cell>
          <cell r="DJ509" t="str">
            <v/>
          </cell>
          <cell r="DK509" t="str">
            <v/>
          </cell>
          <cell r="DL509" t="str">
            <v/>
          </cell>
          <cell r="DM509" t="str">
            <v/>
          </cell>
          <cell r="DN509" t="str">
            <v/>
          </cell>
          <cell r="DO509" t="str">
            <v/>
          </cell>
          <cell r="DP509" t="str">
            <v/>
          </cell>
          <cell r="DQ509" t="str">
            <v/>
          </cell>
          <cell r="DR509" t="str">
            <v/>
          </cell>
          <cell r="DS509" t="str">
            <v/>
          </cell>
          <cell r="DT509" t="str">
            <v/>
          </cell>
          <cell r="DU509" t="str">
            <v/>
          </cell>
          <cell r="DV509" t="str">
            <v/>
          </cell>
          <cell r="DW509" t="str">
            <v/>
          </cell>
          <cell r="DX509" t="str">
            <v/>
          </cell>
          <cell r="DY509" t="str">
            <v/>
          </cell>
          <cell r="DZ509" t="str">
            <v/>
          </cell>
          <cell r="EA509" t="str">
            <v/>
          </cell>
          <cell r="EB509" t="str">
            <v/>
          </cell>
          <cell r="EC509" t="str">
            <v/>
          </cell>
          <cell r="ED509" t="str">
            <v/>
          </cell>
          <cell r="EE509" t="str">
            <v/>
          </cell>
          <cell r="EF509" t="str">
            <v/>
          </cell>
          <cell r="EG509" t="str">
            <v/>
          </cell>
          <cell r="EH509" t="str">
            <v/>
          </cell>
          <cell r="EI509" t="str">
            <v/>
          </cell>
          <cell r="EJ509" t="str">
            <v/>
          </cell>
          <cell r="EK509" t="str">
            <v/>
          </cell>
          <cell r="EL509" t="str">
            <v/>
          </cell>
          <cell r="EM509" t="str">
            <v/>
          </cell>
          <cell r="EN509" t="str">
            <v/>
          </cell>
          <cell r="EO509" t="str">
            <v/>
          </cell>
          <cell r="EP509" t="str">
            <v/>
          </cell>
          <cell r="EQ509" t="str">
            <v/>
          </cell>
          <cell r="ER509" t="str">
            <v/>
          </cell>
          <cell r="ES509" t="str">
            <v/>
          </cell>
          <cell r="ET509" t="str">
            <v/>
          </cell>
          <cell r="EU509" t="str">
            <v/>
          </cell>
          <cell r="EV509" t="str">
            <v/>
          </cell>
          <cell r="EW509" t="str">
            <v/>
          </cell>
          <cell r="EX509" t="str">
            <v/>
          </cell>
          <cell r="EY509" t="str">
            <v/>
          </cell>
          <cell r="EZ509" t="str">
            <v/>
          </cell>
          <cell r="FA509" t="str">
            <v/>
          </cell>
          <cell r="FB509" t="str">
            <v/>
          </cell>
          <cell r="FC509" t="str">
            <v/>
          </cell>
          <cell r="FD509" t="str">
            <v/>
          </cell>
          <cell r="FE509" t="str">
            <v/>
          </cell>
          <cell r="FF509" t="str">
            <v/>
          </cell>
          <cell r="FG509" t="str">
            <v/>
          </cell>
          <cell r="FH509" t="str">
            <v/>
          </cell>
          <cell r="FI509" t="str">
            <v/>
          </cell>
          <cell r="FJ509" t="str">
            <v/>
          </cell>
          <cell r="FK509" t="str">
            <v/>
          </cell>
          <cell r="FL509" t="str">
            <v/>
          </cell>
          <cell r="FM509" t="str">
            <v/>
          </cell>
          <cell r="FN509" t="str">
            <v/>
          </cell>
          <cell r="FO509" t="str">
            <v/>
          </cell>
          <cell r="FP509" t="str">
            <v/>
          </cell>
          <cell r="FQ509" t="str">
            <v/>
          </cell>
          <cell r="FR509" t="str">
            <v/>
          </cell>
          <cell r="FS509" t="str">
            <v/>
          </cell>
          <cell r="FT509" t="str">
            <v/>
          </cell>
          <cell r="FU509" t="str">
            <v/>
          </cell>
          <cell r="FV509" t="str">
            <v/>
          </cell>
          <cell r="FW509" t="str">
            <v/>
          </cell>
          <cell r="FX509" t="str">
            <v/>
          </cell>
          <cell r="FY509" t="str">
            <v/>
          </cell>
          <cell r="FZ509" t="str">
            <v/>
          </cell>
          <cell r="GA509" t="str">
            <v/>
          </cell>
          <cell r="GB509" t="str">
            <v/>
          </cell>
          <cell r="GC509" t="str">
            <v/>
          </cell>
          <cell r="GD509" t="str">
            <v/>
          </cell>
          <cell r="GE509" t="str">
            <v/>
          </cell>
          <cell r="GF509" t="str">
            <v/>
          </cell>
          <cell r="GG509" t="str">
            <v/>
          </cell>
          <cell r="GH509" t="str">
            <v/>
          </cell>
          <cell r="GI509" t="str">
            <v/>
          </cell>
          <cell r="GJ509" t="str">
            <v/>
          </cell>
          <cell r="GK509">
            <v>0</v>
          </cell>
          <cell r="GL509">
            <v>0</v>
          </cell>
          <cell r="GM509">
            <v>0</v>
          </cell>
          <cell r="GN509">
            <v>0</v>
          </cell>
          <cell r="GO509">
            <v>0</v>
          </cell>
          <cell r="GP509">
            <v>0</v>
          </cell>
          <cell r="GR509">
            <v>0</v>
          </cell>
          <cell r="GS509">
            <v>0</v>
          </cell>
          <cell r="GT509">
            <v>0</v>
          </cell>
          <cell r="GU509">
            <v>0</v>
          </cell>
          <cell r="GV509">
            <v>0</v>
          </cell>
          <cell r="GW509">
            <v>0</v>
          </cell>
        </row>
        <row r="510"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/>
          </cell>
          <cell r="BJ510" t="str">
            <v/>
          </cell>
          <cell r="BK510" t="str">
            <v/>
          </cell>
          <cell r="BL510" t="str">
            <v/>
          </cell>
          <cell r="BM510" t="str">
            <v/>
          </cell>
          <cell r="BN510" t="str">
            <v/>
          </cell>
          <cell r="BO510" t="str">
            <v/>
          </cell>
          <cell r="BP510" t="str">
            <v/>
          </cell>
          <cell r="BQ510" t="str">
            <v/>
          </cell>
          <cell r="BR510" t="str">
            <v/>
          </cell>
          <cell r="BS510" t="str">
            <v/>
          </cell>
          <cell r="BT510" t="str">
            <v/>
          </cell>
          <cell r="BU510" t="str">
            <v/>
          </cell>
          <cell r="BV510" t="str">
            <v/>
          </cell>
          <cell r="BW510" t="str">
            <v/>
          </cell>
          <cell r="BX510" t="str">
            <v/>
          </cell>
          <cell r="BY510" t="str">
            <v/>
          </cell>
          <cell r="BZ510" t="str">
            <v/>
          </cell>
          <cell r="CA510" t="str">
            <v/>
          </cell>
          <cell r="CB510" t="str">
            <v/>
          </cell>
          <cell r="CC510" t="str">
            <v/>
          </cell>
          <cell r="CD510" t="str">
            <v/>
          </cell>
          <cell r="CE510" t="str">
            <v/>
          </cell>
          <cell r="CF510" t="str">
            <v/>
          </cell>
          <cell r="CG510" t="str">
            <v/>
          </cell>
          <cell r="CH510" t="str">
            <v/>
          </cell>
          <cell r="CI510" t="str">
            <v/>
          </cell>
          <cell r="CJ510" t="str">
            <v/>
          </cell>
          <cell r="CK510" t="str">
            <v/>
          </cell>
          <cell r="CL510" t="str">
            <v/>
          </cell>
          <cell r="CM510" t="str">
            <v/>
          </cell>
          <cell r="CN510" t="str">
            <v/>
          </cell>
          <cell r="CO510" t="str">
            <v/>
          </cell>
          <cell r="CP510" t="str">
            <v/>
          </cell>
          <cell r="CQ510" t="str">
            <v/>
          </cell>
          <cell r="CR510" t="str">
            <v/>
          </cell>
          <cell r="CS510" t="str">
            <v/>
          </cell>
          <cell r="CT510" t="str">
            <v/>
          </cell>
          <cell r="CU510" t="str">
            <v/>
          </cell>
          <cell r="CV510" t="str">
            <v/>
          </cell>
          <cell r="CW510" t="str">
            <v/>
          </cell>
          <cell r="CX510" t="str">
            <v/>
          </cell>
          <cell r="CY510" t="str">
            <v/>
          </cell>
          <cell r="CZ510" t="str">
            <v/>
          </cell>
          <cell r="DA510" t="str">
            <v/>
          </cell>
          <cell r="DB510" t="str">
            <v/>
          </cell>
          <cell r="DC510" t="str">
            <v/>
          </cell>
          <cell r="DD510" t="str">
            <v/>
          </cell>
          <cell r="DE510" t="str">
            <v/>
          </cell>
          <cell r="DF510" t="str">
            <v/>
          </cell>
          <cell r="DG510" t="str">
            <v/>
          </cell>
          <cell r="DH510" t="str">
            <v/>
          </cell>
          <cell r="DI510" t="str">
            <v/>
          </cell>
          <cell r="DJ510" t="str">
            <v/>
          </cell>
          <cell r="DK510" t="str">
            <v/>
          </cell>
          <cell r="DL510" t="str">
            <v/>
          </cell>
          <cell r="DM510" t="str">
            <v/>
          </cell>
          <cell r="DN510" t="str">
            <v/>
          </cell>
          <cell r="DO510" t="str">
            <v/>
          </cell>
          <cell r="DP510" t="str">
            <v/>
          </cell>
          <cell r="DQ510" t="str">
            <v/>
          </cell>
          <cell r="DR510" t="str">
            <v/>
          </cell>
          <cell r="DS510" t="str">
            <v/>
          </cell>
          <cell r="DT510" t="str">
            <v/>
          </cell>
          <cell r="DU510" t="str">
            <v/>
          </cell>
          <cell r="DV510" t="str">
            <v/>
          </cell>
          <cell r="DW510" t="str">
            <v/>
          </cell>
          <cell r="DX510" t="str">
            <v/>
          </cell>
          <cell r="DY510" t="str">
            <v/>
          </cell>
          <cell r="DZ510" t="str">
            <v/>
          </cell>
          <cell r="EA510" t="str">
            <v/>
          </cell>
          <cell r="EB510" t="str">
            <v/>
          </cell>
          <cell r="EC510" t="str">
            <v/>
          </cell>
          <cell r="ED510" t="str">
            <v/>
          </cell>
          <cell r="EE510" t="str">
            <v/>
          </cell>
          <cell r="EF510" t="str">
            <v/>
          </cell>
          <cell r="EG510" t="str">
            <v/>
          </cell>
          <cell r="EH510" t="str">
            <v/>
          </cell>
          <cell r="EI510" t="str">
            <v/>
          </cell>
          <cell r="EJ510" t="str">
            <v/>
          </cell>
          <cell r="EK510" t="str">
            <v/>
          </cell>
          <cell r="EL510" t="str">
            <v/>
          </cell>
          <cell r="EM510" t="str">
            <v/>
          </cell>
          <cell r="EN510" t="str">
            <v/>
          </cell>
          <cell r="EO510" t="str">
            <v/>
          </cell>
          <cell r="EP510" t="str">
            <v/>
          </cell>
          <cell r="EQ510" t="str">
            <v/>
          </cell>
          <cell r="ER510" t="str">
            <v/>
          </cell>
          <cell r="ES510" t="str">
            <v/>
          </cell>
          <cell r="ET510" t="str">
            <v/>
          </cell>
          <cell r="EU510" t="str">
            <v/>
          </cell>
          <cell r="EV510" t="str">
            <v/>
          </cell>
          <cell r="EW510" t="str">
            <v/>
          </cell>
          <cell r="EX510" t="str">
            <v/>
          </cell>
          <cell r="EY510" t="str">
            <v/>
          </cell>
          <cell r="EZ510" t="str">
            <v/>
          </cell>
          <cell r="FA510" t="str">
            <v/>
          </cell>
          <cell r="FB510" t="str">
            <v/>
          </cell>
          <cell r="FC510" t="str">
            <v/>
          </cell>
          <cell r="FD510" t="str">
            <v/>
          </cell>
          <cell r="FE510" t="str">
            <v/>
          </cell>
          <cell r="FF510" t="str">
            <v/>
          </cell>
          <cell r="FG510" t="str">
            <v/>
          </cell>
          <cell r="FH510" t="str">
            <v/>
          </cell>
          <cell r="FI510" t="str">
            <v/>
          </cell>
          <cell r="FJ510" t="str">
            <v/>
          </cell>
          <cell r="FK510" t="str">
            <v/>
          </cell>
          <cell r="FL510" t="str">
            <v/>
          </cell>
          <cell r="FM510" t="str">
            <v/>
          </cell>
          <cell r="FN510" t="str">
            <v/>
          </cell>
          <cell r="FO510" t="str">
            <v/>
          </cell>
          <cell r="FP510" t="str">
            <v/>
          </cell>
          <cell r="FQ510" t="str">
            <v/>
          </cell>
          <cell r="FR510" t="str">
            <v/>
          </cell>
          <cell r="FS510" t="str">
            <v/>
          </cell>
          <cell r="FT510" t="str">
            <v/>
          </cell>
          <cell r="FU510" t="str">
            <v/>
          </cell>
          <cell r="FV510" t="str">
            <v/>
          </cell>
          <cell r="FW510" t="str">
            <v/>
          </cell>
          <cell r="FX510" t="str">
            <v/>
          </cell>
          <cell r="FY510" t="str">
            <v/>
          </cell>
          <cell r="FZ510" t="str">
            <v/>
          </cell>
          <cell r="GA510" t="str">
            <v/>
          </cell>
          <cell r="GB510" t="str">
            <v/>
          </cell>
          <cell r="GC510" t="str">
            <v/>
          </cell>
          <cell r="GD510" t="str">
            <v/>
          </cell>
          <cell r="GE510" t="str">
            <v/>
          </cell>
          <cell r="GF510" t="str">
            <v/>
          </cell>
          <cell r="GG510" t="str">
            <v/>
          </cell>
          <cell r="GH510" t="str">
            <v/>
          </cell>
          <cell r="GI510" t="str">
            <v/>
          </cell>
          <cell r="GJ510" t="str">
            <v/>
          </cell>
          <cell r="GK510">
            <v>0</v>
          </cell>
          <cell r="GL510">
            <v>0</v>
          </cell>
          <cell r="GM510">
            <v>0</v>
          </cell>
          <cell r="GN510">
            <v>0</v>
          </cell>
          <cell r="GO510">
            <v>0</v>
          </cell>
          <cell r="GP510">
            <v>0</v>
          </cell>
          <cell r="GR510">
            <v>0</v>
          </cell>
          <cell r="GS510">
            <v>0</v>
          </cell>
          <cell r="GT510">
            <v>0</v>
          </cell>
          <cell r="GU510">
            <v>0</v>
          </cell>
          <cell r="GV510">
            <v>0</v>
          </cell>
          <cell r="GW510">
            <v>0</v>
          </cell>
        </row>
        <row r="511">
          <cell r="GK511">
            <v>0</v>
          </cell>
          <cell r="GL511">
            <v>0</v>
          </cell>
          <cell r="GM511">
            <v>0</v>
          </cell>
          <cell r="GN511">
            <v>0</v>
          </cell>
          <cell r="GO511">
            <v>0</v>
          </cell>
          <cell r="GP511">
            <v>0</v>
          </cell>
          <cell r="GR511">
            <v>0</v>
          </cell>
          <cell r="GS511">
            <v>0</v>
          </cell>
          <cell r="GT511">
            <v>0</v>
          </cell>
          <cell r="GU511">
            <v>0</v>
          </cell>
          <cell r="GV511">
            <v>0</v>
          </cell>
          <cell r="GW511">
            <v>0</v>
          </cell>
        </row>
        <row r="512"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  <cell r="BD512" t="str">
            <v/>
          </cell>
          <cell r="BE512" t="str">
            <v/>
          </cell>
          <cell r="BF512" t="str">
            <v/>
          </cell>
          <cell r="BG512" t="str">
            <v/>
          </cell>
          <cell r="BH512" t="str">
            <v/>
          </cell>
          <cell r="BI512" t="str">
            <v/>
          </cell>
          <cell r="BJ512" t="str">
            <v/>
          </cell>
          <cell r="BK512" t="str">
            <v/>
          </cell>
          <cell r="BL512" t="str">
            <v/>
          </cell>
          <cell r="BM512" t="str">
            <v/>
          </cell>
          <cell r="BN512" t="str">
            <v/>
          </cell>
          <cell r="BO512" t="str">
            <v/>
          </cell>
          <cell r="BP512" t="str">
            <v/>
          </cell>
          <cell r="BQ512" t="str">
            <v/>
          </cell>
          <cell r="BR512" t="str">
            <v/>
          </cell>
          <cell r="BS512" t="str">
            <v/>
          </cell>
          <cell r="BT512" t="str">
            <v/>
          </cell>
          <cell r="BU512" t="str">
            <v/>
          </cell>
          <cell r="BV512" t="str">
            <v/>
          </cell>
          <cell r="BW512" t="str">
            <v/>
          </cell>
          <cell r="BX512" t="str">
            <v/>
          </cell>
          <cell r="BY512" t="str">
            <v/>
          </cell>
          <cell r="BZ512" t="str">
            <v/>
          </cell>
          <cell r="CA512" t="str">
            <v/>
          </cell>
          <cell r="CB512" t="str">
            <v/>
          </cell>
          <cell r="CC512" t="str">
            <v/>
          </cell>
          <cell r="CD512" t="str">
            <v/>
          </cell>
          <cell r="CE512" t="str">
            <v/>
          </cell>
          <cell r="CF512" t="str">
            <v/>
          </cell>
          <cell r="CG512" t="str">
            <v/>
          </cell>
          <cell r="CH512" t="str">
            <v/>
          </cell>
          <cell r="CI512" t="str">
            <v/>
          </cell>
          <cell r="CJ512" t="str">
            <v/>
          </cell>
          <cell r="CK512" t="str">
            <v/>
          </cell>
          <cell r="CL512" t="str">
            <v/>
          </cell>
          <cell r="CM512" t="str">
            <v/>
          </cell>
          <cell r="CN512" t="str">
            <v/>
          </cell>
          <cell r="CO512" t="str">
            <v/>
          </cell>
          <cell r="CP512" t="str">
            <v/>
          </cell>
          <cell r="CQ512" t="str">
            <v/>
          </cell>
          <cell r="CR512" t="str">
            <v/>
          </cell>
          <cell r="CS512" t="str">
            <v/>
          </cell>
          <cell r="CT512" t="str">
            <v/>
          </cell>
          <cell r="CU512" t="str">
            <v/>
          </cell>
          <cell r="CV512" t="str">
            <v/>
          </cell>
          <cell r="CW512" t="str">
            <v/>
          </cell>
          <cell r="CX512" t="str">
            <v/>
          </cell>
          <cell r="CY512" t="str">
            <v/>
          </cell>
          <cell r="CZ512" t="str">
            <v/>
          </cell>
          <cell r="DA512" t="str">
            <v/>
          </cell>
          <cell r="DB512" t="str">
            <v/>
          </cell>
          <cell r="DC512" t="str">
            <v/>
          </cell>
          <cell r="DD512" t="str">
            <v/>
          </cell>
          <cell r="DE512" t="str">
            <v/>
          </cell>
          <cell r="DF512" t="str">
            <v/>
          </cell>
          <cell r="DG512" t="str">
            <v/>
          </cell>
          <cell r="DH512" t="str">
            <v/>
          </cell>
          <cell r="DI512" t="str">
            <v/>
          </cell>
          <cell r="DJ512" t="str">
            <v/>
          </cell>
          <cell r="DK512" t="str">
            <v/>
          </cell>
          <cell r="DL512" t="str">
            <v/>
          </cell>
          <cell r="DM512" t="str">
            <v/>
          </cell>
          <cell r="DN512" t="str">
            <v/>
          </cell>
          <cell r="DO512" t="str">
            <v/>
          </cell>
          <cell r="DP512" t="str">
            <v/>
          </cell>
          <cell r="DQ512" t="str">
            <v/>
          </cell>
          <cell r="DR512" t="str">
            <v/>
          </cell>
          <cell r="DS512" t="str">
            <v/>
          </cell>
          <cell r="DT512" t="str">
            <v/>
          </cell>
          <cell r="DU512" t="str">
            <v/>
          </cell>
          <cell r="DV512" t="str">
            <v/>
          </cell>
          <cell r="DW512" t="str">
            <v/>
          </cell>
          <cell r="DX512" t="str">
            <v/>
          </cell>
          <cell r="DY512" t="str">
            <v/>
          </cell>
          <cell r="DZ512" t="str">
            <v/>
          </cell>
          <cell r="EA512" t="str">
            <v/>
          </cell>
          <cell r="EB512" t="str">
            <v/>
          </cell>
          <cell r="EC512" t="str">
            <v/>
          </cell>
          <cell r="ED512" t="str">
            <v/>
          </cell>
          <cell r="EE512" t="str">
            <v/>
          </cell>
          <cell r="EF512" t="str">
            <v/>
          </cell>
          <cell r="EG512" t="str">
            <v/>
          </cell>
          <cell r="EH512" t="str">
            <v/>
          </cell>
          <cell r="EI512" t="str">
            <v/>
          </cell>
          <cell r="EJ512" t="str">
            <v/>
          </cell>
          <cell r="EK512" t="str">
            <v/>
          </cell>
          <cell r="EL512" t="str">
            <v/>
          </cell>
          <cell r="EM512" t="str">
            <v/>
          </cell>
          <cell r="EN512" t="str">
            <v/>
          </cell>
          <cell r="EO512" t="str">
            <v/>
          </cell>
          <cell r="EP512" t="str">
            <v/>
          </cell>
          <cell r="EQ512" t="str">
            <v/>
          </cell>
          <cell r="ER512" t="str">
            <v/>
          </cell>
          <cell r="ES512" t="str">
            <v/>
          </cell>
          <cell r="ET512" t="str">
            <v/>
          </cell>
          <cell r="EU512" t="str">
            <v/>
          </cell>
          <cell r="EV512" t="str">
            <v/>
          </cell>
          <cell r="EW512" t="str">
            <v/>
          </cell>
          <cell r="EX512" t="str">
            <v/>
          </cell>
          <cell r="EY512" t="str">
            <v/>
          </cell>
          <cell r="EZ512" t="str">
            <v/>
          </cell>
          <cell r="FA512" t="str">
            <v/>
          </cell>
          <cell r="FB512" t="str">
            <v/>
          </cell>
          <cell r="FC512" t="str">
            <v/>
          </cell>
          <cell r="FD512" t="str">
            <v/>
          </cell>
          <cell r="FE512" t="str">
            <v/>
          </cell>
          <cell r="FF512" t="str">
            <v/>
          </cell>
          <cell r="FG512" t="str">
            <v/>
          </cell>
          <cell r="FH512" t="str">
            <v/>
          </cell>
          <cell r="FI512" t="str">
            <v/>
          </cell>
          <cell r="FJ512" t="str">
            <v/>
          </cell>
          <cell r="FK512" t="str">
            <v/>
          </cell>
          <cell r="FL512" t="str">
            <v/>
          </cell>
          <cell r="FM512" t="str">
            <v/>
          </cell>
          <cell r="FN512" t="str">
            <v/>
          </cell>
          <cell r="FO512" t="str">
            <v/>
          </cell>
          <cell r="FP512" t="str">
            <v/>
          </cell>
          <cell r="FQ512" t="str">
            <v/>
          </cell>
          <cell r="FR512" t="str">
            <v/>
          </cell>
          <cell r="FS512" t="str">
            <v/>
          </cell>
          <cell r="FT512" t="str">
            <v/>
          </cell>
          <cell r="FU512" t="str">
            <v/>
          </cell>
          <cell r="FV512" t="str">
            <v/>
          </cell>
          <cell r="FW512" t="str">
            <v/>
          </cell>
          <cell r="FX512" t="str">
            <v/>
          </cell>
          <cell r="FY512" t="str">
            <v/>
          </cell>
          <cell r="FZ512" t="str">
            <v/>
          </cell>
          <cell r="GA512" t="str">
            <v/>
          </cell>
          <cell r="GB512" t="str">
            <v/>
          </cell>
          <cell r="GC512" t="str">
            <v/>
          </cell>
          <cell r="GD512" t="str">
            <v/>
          </cell>
          <cell r="GE512" t="str">
            <v/>
          </cell>
          <cell r="GF512" t="str">
            <v/>
          </cell>
          <cell r="GG512" t="str">
            <v/>
          </cell>
          <cell r="GH512" t="str">
            <v/>
          </cell>
          <cell r="GI512" t="str">
            <v/>
          </cell>
          <cell r="GJ512" t="str">
            <v/>
          </cell>
          <cell r="GK512">
            <v>0</v>
          </cell>
          <cell r="GL512">
            <v>0</v>
          </cell>
          <cell r="GM512">
            <v>0</v>
          </cell>
          <cell r="GN512">
            <v>0</v>
          </cell>
          <cell r="GO512">
            <v>0</v>
          </cell>
          <cell r="GP512">
            <v>0</v>
          </cell>
          <cell r="GR512">
            <v>0</v>
          </cell>
          <cell r="GS512">
            <v>0</v>
          </cell>
          <cell r="GT512">
            <v>0</v>
          </cell>
          <cell r="GU512">
            <v>0</v>
          </cell>
          <cell r="GV512">
            <v>0</v>
          </cell>
          <cell r="GW512">
            <v>0</v>
          </cell>
        </row>
        <row r="513">
          <cell r="GR513" t="e">
            <v>#DIV/0!</v>
          </cell>
          <cell r="GS513" t="e">
            <v>#DIV/0!</v>
          </cell>
          <cell r="GT513" t="e">
            <v>#DIV/0!</v>
          </cell>
          <cell r="GU513" t="e">
            <v>#DIV/0!</v>
          </cell>
          <cell r="GV513" t="e">
            <v>#DIV/0!</v>
          </cell>
          <cell r="GW513" t="e">
            <v>#DIV/0!</v>
          </cell>
        </row>
        <row r="514">
          <cell r="AR514" t="str">
            <v>july</v>
          </cell>
          <cell r="AU514" t="str">
            <v>june</v>
          </cell>
          <cell r="GR514" t="e">
            <v>#DIV/0!</v>
          </cell>
          <cell r="GS514" t="e">
            <v>#DIV/0!</v>
          </cell>
          <cell r="GT514" t="e">
            <v>#DIV/0!</v>
          </cell>
          <cell r="GU514" t="e">
            <v>#DIV/0!</v>
          </cell>
          <cell r="GV514" t="e">
            <v>#DIV/0!</v>
          </cell>
          <cell r="GW514" t="e">
            <v>#DIV/0!</v>
          </cell>
        </row>
        <row r="515">
          <cell r="AR515">
            <v>302314</v>
          </cell>
          <cell r="AU515">
            <v>361126</v>
          </cell>
          <cell r="GR515" t="e">
            <v>#DIV/0!</v>
          </cell>
          <cell r="GS515" t="e">
            <v>#DIV/0!</v>
          </cell>
          <cell r="GT515" t="e">
            <v>#DIV/0!</v>
          </cell>
          <cell r="GU515" t="e">
            <v>#DIV/0!</v>
          </cell>
          <cell r="GV515" t="e">
            <v>#DIV/0!</v>
          </cell>
          <cell r="GW515" t="e">
            <v>#DIV/0!</v>
          </cell>
        </row>
        <row r="516">
          <cell r="AQ516">
            <v>7045</v>
          </cell>
          <cell r="AR516">
            <v>42.91185237757275</v>
          </cell>
          <cell r="AT516">
            <v>7892</v>
          </cell>
          <cell r="AU516">
            <v>45.75848960973137</v>
          </cell>
          <cell r="GR516">
            <v>0</v>
          </cell>
          <cell r="GS516">
            <v>0</v>
          </cell>
          <cell r="GT516">
            <v>0</v>
          </cell>
          <cell r="GU516">
            <v>0</v>
          </cell>
          <cell r="GV516">
            <v>0</v>
          </cell>
          <cell r="GW516">
            <v>0</v>
          </cell>
        </row>
        <row r="517">
          <cell r="GR517">
            <v>0</v>
          </cell>
          <cell r="GS517">
            <v>0</v>
          </cell>
          <cell r="GT517">
            <v>0</v>
          </cell>
          <cell r="GU517">
            <v>0</v>
          </cell>
          <cell r="GV517">
            <v>0</v>
          </cell>
          <cell r="GW517">
            <v>0</v>
          </cell>
        </row>
        <row r="518">
          <cell r="GR518">
            <v>0</v>
          </cell>
          <cell r="GS518">
            <v>0</v>
          </cell>
          <cell r="GT518">
            <v>0</v>
          </cell>
          <cell r="GU518">
            <v>0</v>
          </cell>
          <cell r="GV518">
            <v>0</v>
          </cell>
          <cell r="GW518">
            <v>0</v>
          </cell>
        </row>
        <row r="519">
          <cell r="GR519">
            <v>0</v>
          </cell>
          <cell r="GS519">
            <v>0</v>
          </cell>
          <cell r="GT519">
            <v>0</v>
          </cell>
          <cell r="GU519">
            <v>0</v>
          </cell>
          <cell r="GV519">
            <v>0</v>
          </cell>
          <cell r="GW519">
            <v>0</v>
          </cell>
        </row>
        <row r="520">
          <cell r="GR520">
            <v>0</v>
          </cell>
          <cell r="GS520">
            <v>0</v>
          </cell>
          <cell r="GT520">
            <v>0</v>
          </cell>
          <cell r="GU520">
            <v>0</v>
          </cell>
          <cell r="GV520">
            <v>0</v>
          </cell>
          <cell r="GW520">
            <v>0</v>
          </cell>
        </row>
        <row r="521">
          <cell r="GR521">
            <v>0</v>
          </cell>
          <cell r="GS521">
            <v>0</v>
          </cell>
          <cell r="GT521">
            <v>0</v>
          </cell>
          <cell r="GU521">
            <v>0</v>
          </cell>
          <cell r="GV521">
            <v>0</v>
          </cell>
          <cell r="GW521">
            <v>0</v>
          </cell>
        </row>
        <row r="522">
          <cell r="GR522">
            <v>0</v>
          </cell>
          <cell r="GS522">
            <v>0</v>
          </cell>
          <cell r="GT522">
            <v>0</v>
          </cell>
          <cell r="GU522">
            <v>0</v>
          </cell>
          <cell r="GV522">
            <v>0</v>
          </cell>
          <cell r="GW522">
            <v>0</v>
          </cell>
        </row>
        <row r="523">
          <cell r="GR523">
            <v>0</v>
          </cell>
          <cell r="GS523">
            <v>0</v>
          </cell>
          <cell r="GT523">
            <v>0</v>
          </cell>
          <cell r="GU523">
            <v>0</v>
          </cell>
          <cell r="GV523">
            <v>0</v>
          </cell>
          <cell r="GW523">
            <v>0</v>
          </cell>
        </row>
        <row r="524">
          <cell r="GR524">
            <v>0</v>
          </cell>
          <cell r="GS524">
            <v>0</v>
          </cell>
          <cell r="GT524">
            <v>0</v>
          </cell>
          <cell r="GU524">
            <v>0</v>
          </cell>
          <cell r="GV524">
            <v>0</v>
          </cell>
          <cell r="GW52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A"/>
      <sheetName val="COVER"/>
      <sheetName val="Definition"/>
      <sheetName val="STAT"/>
      <sheetName val="A-0"/>
      <sheetName val="B-0-1"/>
      <sheetName val="B-0-2"/>
      <sheetName val="B-0-3"/>
      <sheetName val="BALANCE"/>
      <sheetName val="1-1-S"/>
      <sheetName val="PL"/>
      <sheetName val="1-3"/>
      <sheetName val="1-4"/>
      <sheetName val="1-6"/>
      <sheetName val="Colist"/>
      <sheetName val="1-7"/>
      <sheetName val="A-1"/>
      <sheetName val="A-2"/>
      <sheetName val="A-6"/>
      <sheetName val="DEF"/>
      <sheetName val="1"/>
      <sheetName val="7to12"/>
      <sheetName val="休日"/>
    </sheetNames>
    <sheetDataSet>
      <sheetData sheetId="0" refreshError="1"/>
      <sheetData sheetId="1" refreshError="1"/>
      <sheetData sheetId="2" refreshError="1">
        <row r="26">
          <cell r="E26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 SK Class"/>
      <sheetName val="Feb SK"/>
      <sheetName val="YTD SK vs target"/>
      <sheetName val="LastMonth_Query"/>
      <sheetName val="FEBACCESS"/>
      <sheetName val="Definition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UPC</v>
          </cell>
          <cell r="B3" t="str">
            <v>BRAND</v>
          </cell>
          <cell r="C3" t="str">
            <v>PATTERN</v>
          </cell>
          <cell r="D3" t="str">
            <v>SBU</v>
          </cell>
          <cell r="E3" t="str">
            <v>TTL Y</v>
          </cell>
          <cell r="F3" t="str">
            <v>TTL C</v>
          </cell>
          <cell r="G3" t="str">
            <v>Jan SK</v>
          </cell>
          <cell r="H3" t="str">
            <v>Feb SK</v>
          </cell>
          <cell r="I3" t="str">
            <v>SK Diff</v>
          </cell>
          <cell r="J3" t="str">
            <v>Sales</v>
          </cell>
          <cell r="K3" t="str">
            <v>Gen</v>
          </cell>
          <cell r="L3" t="str">
            <v>Sum of TRSHPQTY</v>
          </cell>
          <cell r="M3" t="str">
            <v>Sum Of TRSCHQTY</v>
          </cell>
          <cell r="N3" t="str">
            <v>Sum Of TRPCQTY</v>
          </cell>
          <cell r="O3" t="str">
            <v>Sum Of TRWTDPR</v>
          </cell>
        </row>
        <row r="4">
          <cell r="A4" t="str">
            <v>5C24DBK6QP</v>
          </cell>
          <cell r="B4" t="str">
            <v>FS</v>
          </cell>
          <cell r="C4" t="str">
            <v>SXAT</v>
          </cell>
          <cell r="D4" t="str">
            <v>LTR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836</v>
          </cell>
          <cell r="M4">
            <v>405</v>
          </cell>
          <cell r="N4">
            <v>405</v>
          </cell>
          <cell r="O4">
            <v>816</v>
          </cell>
        </row>
        <row r="5">
          <cell r="A5" t="str">
            <v>5C24FBK6QP</v>
          </cell>
          <cell r="B5" t="str">
            <v>FS</v>
          </cell>
          <cell r="C5" t="str">
            <v>SXAT</v>
          </cell>
          <cell r="D5" t="str">
            <v>LTR</v>
          </cell>
          <cell r="E5">
            <v>8340</v>
          </cell>
          <cell r="F5">
            <v>2424</v>
          </cell>
          <cell r="G5">
            <v>6684</v>
          </cell>
          <cell r="H5">
            <v>10764</v>
          </cell>
          <cell r="I5">
            <v>4080</v>
          </cell>
          <cell r="J5">
            <v>2513</v>
          </cell>
          <cell r="K5">
            <v>6593</v>
          </cell>
          <cell r="L5">
            <v>2808</v>
          </cell>
          <cell r="M5">
            <v>2502</v>
          </cell>
          <cell r="N5">
            <v>2502</v>
          </cell>
          <cell r="O5">
            <v>1728</v>
          </cell>
        </row>
        <row r="6">
          <cell r="A6" t="str">
            <v>5C44GBK6NP</v>
          </cell>
          <cell r="B6" t="str">
            <v>FS</v>
          </cell>
          <cell r="C6" t="str">
            <v>SXR4S</v>
          </cell>
          <cell r="D6" t="str">
            <v>LTR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6964</v>
          </cell>
          <cell r="N6">
            <v>6964</v>
          </cell>
          <cell r="O6">
            <v>5016</v>
          </cell>
        </row>
        <row r="7">
          <cell r="A7" t="str">
            <v>5C47DBK6QP</v>
          </cell>
          <cell r="B7" t="str">
            <v>FS</v>
          </cell>
          <cell r="C7" t="str">
            <v>SXR4S</v>
          </cell>
          <cell r="D7" t="str">
            <v>LTR</v>
          </cell>
          <cell r="E7">
            <v>120</v>
          </cell>
          <cell r="F7">
            <v>0</v>
          </cell>
          <cell r="G7">
            <v>120</v>
          </cell>
          <cell r="H7">
            <v>120</v>
          </cell>
          <cell r="I7">
            <v>0</v>
          </cell>
          <cell r="J7">
            <v>0</v>
          </cell>
          <cell r="K7">
            <v>0</v>
          </cell>
          <cell r="L7">
            <v>133</v>
          </cell>
          <cell r="M7">
            <v>80</v>
          </cell>
          <cell r="N7">
            <v>80</v>
          </cell>
          <cell r="O7">
            <v>49</v>
          </cell>
        </row>
        <row r="8">
          <cell r="A8" t="str">
            <v>5C47EBK6QP</v>
          </cell>
          <cell r="B8" t="str">
            <v>FS</v>
          </cell>
          <cell r="C8" t="str">
            <v>SXR4S</v>
          </cell>
          <cell r="D8" t="str">
            <v>LTR</v>
          </cell>
          <cell r="E8">
            <v>2520</v>
          </cell>
          <cell r="F8">
            <v>2769</v>
          </cell>
          <cell r="G8">
            <v>2400</v>
          </cell>
          <cell r="H8">
            <v>5289</v>
          </cell>
          <cell r="I8">
            <v>2889</v>
          </cell>
          <cell r="J8">
            <v>1307</v>
          </cell>
          <cell r="K8">
            <v>4196</v>
          </cell>
          <cell r="L8">
            <v>1307</v>
          </cell>
          <cell r="M8">
            <v>2046</v>
          </cell>
          <cell r="N8">
            <v>2046</v>
          </cell>
          <cell r="O8">
            <v>2113</v>
          </cell>
        </row>
        <row r="9">
          <cell r="A9" t="str">
            <v>5C48DBK6QP</v>
          </cell>
          <cell r="B9" t="str">
            <v>FS</v>
          </cell>
          <cell r="C9" t="str">
            <v>SXR4S</v>
          </cell>
          <cell r="D9" t="str">
            <v>LTR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302</v>
          </cell>
          <cell r="M9">
            <v>172</v>
          </cell>
          <cell r="N9">
            <v>172</v>
          </cell>
          <cell r="O9">
            <v>168</v>
          </cell>
        </row>
        <row r="10">
          <cell r="A10" t="str">
            <v>5C49EBK6LP</v>
          </cell>
          <cell r="B10" t="str">
            <v>FS</v>
          </cell>
          <cell r="C10" t="str">
            <v>SXR4S</v>
          </cell>
          <cell r="D10" t="str">
            <v>LTR</v>
          </cell>
          <cell r="E10">
            <v>952</v>
          </cell>
          <cell r="F10">
            <v>0</v>
          </cell>
          <cell r="G10">
            <v>2856</v>
          </cell>
          <cell r="H10">
            <v>952</v>
          </cell>
          <cell r="I10">
            <v>-1904</v>
          </cell>
          <cell r="J10">
            <v>1904</v>
          </cell>
          <cell r="K10">
            <v>0</v>
          </cell>
          <cell r="L10">
            <v>570</v>
          </cell>
          <cell r="M10">
            <v>490</v>
          </cell>
          <cell r="N10">
            <v>490</v>
          </cell>
          <cell r="O10">
            <v>487</v>
          </cell>
        </row>
        <row r="11">
          <cell r="A11" t="str">
            <v>AA40GBK6QP</v>
          </cell>
          <cell r="B11" t="str">
            <v>FS</v>
          </cell>
          <cell r="C11" t="str">
            <v>WILD-AT</v>
          </cell>
          <cell r="D11" t="str">
            <v>PSR</v>
          </cell>
          <cell r="E11">
            <v>8645</v>
          </cell>
          <cell r="F11">
            <v>4</v>
          </cell>
          <cell r="G11">
            <v>9402</v>
          </cell>
          <cell r="H11">
            <v>8649</v>
          </cell>
          <cell r="I11">
            <v>-753</v>
          </cell>
          <cell r="J11">
            <v>753</v>
          </cell>
          <cell r="K11">
            <v>0</v>
          </cell>
          <cell r="L11">
            <v>445</v>
          </cell>
          <cell r="M11">
            <v>501</v>
          </cell>
          <cell r="N11">
            <v>501</v>
          </cell>
          <cell r="O11">
            <v>-2173</v>
          </cell>
        </row>
        <row r="12">
          <cell r="A12" t="str">
            <v>AA40TBK5LP</v>
          </cell>
          <cell r="B12" t="str">
            <v>FS</v>
          </cell>
          <cell r="C12" t="str">
            <v>WILD-AT</v>
          </cell>
          <cell r="D12" t="str">
            <v>PSR</v>
          </cell>
          <cell r="E12">
            <v>2975</v>
          </cell>
          <cell r="F12">
            <v>0</v>
          </cell>
          <cell r="G12">
            <v>2986</v>
          </cell>
          <cell r="H12">
            <v>2975</v>
          </cell>
          <cell r="I12">
            <v>-11</v>
          </cell>
          <cell r="J12">
            <v>11</v>
          </cell>
          <cell r="K12">
            <v>0</v>
          </cell>
          <cell r="L12">
            <v>0</v>
          </cell>
          <cell r="M12">
            <v>519</v>
          </cell>
          <cell r="N12">
            <v>519</v>
          </cell>
          <cell r="O12">
            <v>4327</v>
          </cell>
        </row>
        <row r="13">
          <cell r="A13" t="str">
            <v>AA41FBL6P7</v>
          </cell>
          <cell r="B13" t="str">
            <v>FS</v>
          </cell>
          <cell r="C13" t="str">
            <v>WILD-HT</v>
          </cell>
          <cell r="D13" t="str">
            <v>PSR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74</v>
          </cell>
          <cell r="M13">
            <v>135</v>
          </cell>
          <cell r="N13">
            <v>135</v>
          </cell>
          <cell r="O13">
            <v>24</v>
          </cell>
        </row>
        <row r="14">
          <cell r="A14" t="str">
            <v>AA42GBK6Q7</v>
          </cell>
          <cell r="B14" t="str">
            <v>FS</v>
          </cell>
          <cell r="C14" t="str">
            <v>WILD-LE</v>
          </cell>
          <cell r="D14" t="str">
            <v>PSR</v>
          </cell>
          <cell r="E14">
            <v>1630</v>
          </cell>
          <cell r="F14">
            <v>0</v>
          </cell>
          <cell r="G14">
            <v>960</v>
          </cell>
          <cell r="H14">
            <v>1630</v>
          </cell>
          <cell r="I14">
            <v>670</v>
          </cell>
          <cell r="J14">
            <v>286</v>
          </cell>
          <cell r="K14">
            <v>956</v>
          </cell>
          <cell r="L14">
            <v>286</v>
          </cell>
          <cell r="M14">
            <v>799</v>
          </cell>
          <cell r="N14">
            <v>799</v>
          </cell>
          <cell r="O14">
            <v>1874</v>
          </cell>
        </row>
        <row r="15">
          <cell r="A15" t="str">
            <v>AA44FBK6M7</v>
          </cell>
          <cell r="B15" t="str">
            <v>FS</v>
          </cell>
          <cell r="C15" t="str">
            <v>WILD-HT</v>
          </cell>
          <cell r="D15" t="str">
            <v>PSR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3650</v>
          </cell>
          <cell r="M15">
            <v>289</v>
          </cell>
          <cell r="N15">
            <v>289</v>
          </cell>
          <cell r="O15">
            <v>5804</v>
          </cell>
        </row>
        <row r="16">
          <cell r="A16" t="str">
            <v>AA44NBB5KO</v>
          </cell>
          <cell r="B16" t="str">
            <v>FS</v>
          </cell>
          <cell r="C16" t="str">
            <v>WILD-HT</v>
          </cell>
          <cell r="D16" t="str">
            <v>PSR</v>
          </cell>
          <cell r="E16">
            <v>13104</v>
          </cell>
          <cell r="F16">
            <v>2752</v>
          </cell>
          <cell r="G16">
            <v>14409</v>
          </cell>
          <cell r="H16">
            <v>15856</v>
          </cell>
          <cell r="I16">
            <v>1447</v>
          </cell>
          <cell r="J16">
            <v>768</v>
          </cell>
          <cell r="K16">
            <v>2215</v>
          </cell>
          <cell r="L16">
            <v>768</v>
          </cell>
          <cell r="M16">
            <v>1070</v>
          </cell>
          <cell r="N16">
            <v>1070</v>
          </cell>
          <cell r="O16">
            <v>1411</v>
          </cell>
        </row>
        <row r="17">
          <cell r="A17" t="str">
            <v>AH1LKBK6N7</v>
          </cell>
          <cell r="B17" t="str">
            <v>BS</v>
          </cell>
          <cell r="C17" t="str">
            <v>D684</v>
          </cell>
          <cell r="D17" t="str">
            <v>PSR</v>
          </cell>
          <cell r="E17">
            <v>17866</v>
          </cell>
          <cell r="F17">
            <v>0</v>
          </cell>
          <cell r="G17">
            <v>19329</v>
          </cell>
          <cell r="H17">
            <v>17866</v>
          </cell>
          <cell r="I17">
            <v>-1463</v>
          </cell>
          <cell r="J17">
            <v>1463</v>
          </cell>
          <cell r="K17">
            <v>0</v>
          </cell>
          <cell r="L17">
            <v>1309</v>
          </cell>
          <cell r="M17">
            <v>1568</v>
          </cell>
          <cell r="N17">
            <v>1568</v>
          </cell>
          <cell r="O17">
            <v>2179</v>
          </cell>
        </row>
        <row r="18">
          <cell r="A18" t="str">
            <v>BA06MBB6K5</v>
          </cell>
          <cell r="B18" t="str">
            <v>FS</v>
          </cell>
          <cell r="C18" t="str">
            <v>FHGTA02</v>
          </cell>
          <cell r="D18" t="str">
            <v>PSR</v>
          </cell>
          <cell r="E18">
            <v>70</v>
          </cell>
          <cell r="F18">
            <v>312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148</v>
          </cell>
          <cell r="M18">
            <v>0</v>
          </cell>
          <cell r="N18">
            <v>0</v>
          </cell>
          <cell r="O18">
            <v>297</v>
          </cell>
        </row>
        <row r="19">
          <cell r="A19" t="str">
            <v>BA07TBB4HO</v>
          </cell>
          <cell r="B19" t="str">
            <v>FS</v>
          </cell>
          <cell r="C19" t="str">
            <v>FR680</v>
          </cell>
          <cell r="D19" t="str">
            <v>PSR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1280</v>
          </cell>
          <cell r="N19">
            <v>1280</v>
          </cell>
          <cell r="O19">
            <v>7817</v>
          </cell>
        </row>
        <row r="20">
          <cell r="A20" t="str">
            <v>BA15GBB5K7</v>
          </cell>
          <cell r="B20" t="str">
            <v>FS</v>
          </cell>
          <cell r="C20" t="str">
            <v>FR680-2</v>
          </cell>
          <cell r="D20" t="str">
            <v>PSR</v>
          </cell>
          <cell r="E20">
            <v>9842</v>
          </cell>
          <cell r="F20">
            <v>0</v>
          </cell>
          <cell r="G20">
            <v>9485</v>
          </cell>
          <cell r="H20">
            <v>9842</v>
          </cell>
          <cell r="I20">
            <v>357</v>
          </cell>
          <cell r="J20">
            <v>95</v>
          </cell>
          <cell r="K20">
            <v>452</v>
          </cell>
          <cell r="L20">
            <v>3095</v>
          </cell>
          <cell r="M20">
            <v>1934</v>
          </cell>
          <cell r="N20">
            <v>1934</v>
          </cell>
          <cell r="O20">
            <v>3100</v>
          </cell>
        </row>
        <row r="21">
          <cell r="A21" t="str">
            <v>BA15GBKEJO</v>
          </cell>
          <cell r="B21" t="str">
            <v>FS</v>
          </cell>
          <cell r="C21" t="str">
            <v>FHWK680</v>
          </cell>
          <cell r="D21" t="str">
            <v>PSR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55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BA23FBK6IN</v>
          </cell>
          <cell r="B22" t="str">
            <v>FS</v>
          </cell>
          <cell r="C22" t="str">
            <v>FHGTA02</v>
          </cell>
          <cell r="D22" t="str">
            <v>PSR</v>
          </cell>
          <cell r="E22">
            <v>392</v>
          </cell>
          <cell r="F22">
            <v>0</v>
          </cell>
          <cell r="G22">
            <v>392</v>
          </cell>
          <cell r="H22">
            <v>392</v>
          </cell>
          <cell r="I22">
            <v>0</v>
          </cell>
          <cell r="J22">
            <v>0</v>
          </cell>
          <cell r="K22">
            <v>0</v>
          </cell>
          <cell r="L22">
            <v>14</v>
          </cell>
          <cell r="M22">
            <v>0</v>
          </cell>
          <cell r="N22">
            <v>0</v>
          </cell>
          <cell r="O22">
            <v>1</v>
          </cell>
        </row>
        <row r="23">
          <cell r="A23" t="str">
            <v>BA23FBL5I6</v>
          </cell>
          <cell r="B23" t="str">
            <v>FS</v>
          </cell>
          <cell r="C23" t="str">
            <v>FHGTA02</v>
          </cell>
          <cell r="D23" t="str">
            <v>PSR</v>
          </cell>
          <cell r="E23">
            <v>185</v>
          </cell>
          <cell r="F23">
            <v>0</v>
          </cell>
          <cell r="G23">
            <v>0</v>
          </cell>
          <cell r="H23">
            <v>185</v>
          </cell>
          <cell r="I23">
            <v>185</v>
          </cell>
          <cell r="J23">
            <v>275</v>
          </cell>
          <cell r="K23">
            <v>460</v>
          </cell>
          <cell r="L23">
            <v>275</v>
          </cell>
          <cell r="M23">
            <v>549</v>
          </cell>
          <cell r="N23">
            <v>549</v>
          </cell>
          <cell r="O23">
            <v>136</v>
          </cell>
        </row>
        <row r="24">
          <cell r="A24" t="str">
            <v>BA2BTBK5KO</v>
          </cell>
          <cell r="B24" t="str">
            <v>FS</v>
          </cell>
          <cell r="C24" t="str">
            <v>AFINITY</v>
          </cell>
          <cell r="D24" t="str">
            <v>PSR</v>
          </cell>
          <cell r="E24">
            <v>17892</v>
          </cell>
          <cell r="F24">
            <v>784</v>
          </cell>
          <cell r="G24">
            <v>17911</v>
          </cell>
          <cell r="H24">
            <v>18676</v>
          </cell>
          <cell r="I24">
            <v>765</v>
          </cell>
          <cell r="J24">
            <v>585</v>
          </cell>
          <cell r="K24">
            <v>1350</v>
          </cell>
          <cell r="L24">
            <v>1585</v>
          </cell>
          <cell r="M24">
            <v>672</v>
          </cell>
          <cell r="N24">
            <v>672</v>
          </cell>
          <cell r="O24">
            <v>2068</v>
          </cell>
        </row>
        <row r="25">
          <cell r="A25" t="str">
            <v>BA2FNBK6JN</v>
          </cell>
          <cell r="B25" t="str">
            <v>FS</v>
          </cell>
          <cell r="C25" t="str">
            <v>AFINITY</v>
          </cell>
          <cell r="D25" t="str">
            <v>PSR</v>
          </cell>
          <cell r="E25">
            <v>4621</v>
          </cell>
          <cell r="F25">
            <v>5600</v>
          </cell>
          <cell r="G25">
            <v>10124</v>
          </cell>
          <cell r="H25">
            <v>10221</v>
          </cell>
          <cell r="I25">
            <v>97</v>
          </cell>
          <cell r="J25">
            <v>392</v>
          </cell>
          <cell r="K25">
            <v>489</v>
          </cell>
          <cell r="L25">
            <v>392</v>
          </cell>
          <cell r="M25">
            <v>411</v>
          </cell>
          <cell r="N25">
            <v>411</v>
          </cell>
          <cell r="O25">
            <v>180</v>
          </cell>
        </row>
        <row r="26">
          <cell r="A26" t="str">
            <v>BA2GFBK6K6</v>
          </cell>
          <cell r="B26" t="str">
            <v>FS</v>
          </cell>
          <cell r="C26" t="str">
            <v>AFINITY</v>
          </cell>
          <cell r="D26" t="str">
            <v>PSR</v>
          </cell>
          <cell r="E26">
            <v>15299</v>
          </cell>
          <cell r="F26">
            <v>0</v>
          </cell>
          <cell r="G26">
            <v>15369</v>
          </cell>
          <cell r="H26">
            <v>15299</v>
          </cell>
          <cell r="I26">
            <v>-70</v>
          </cell>
          <cell r="J26">
            <v>70</v>
          </cell>
          <cell r="K26">
            <v>0</v>
          </cell>
          <cell r="L26">
            <v>1218</v>
          </cell>
          <cell r="M26">
            <v>0</v>
          </cell>
          <cell r="N26">
            <v>0</v>
          </cell>
          <cell r="O26">
            <v>4631</v>
          </cell>
        </row>
        <row r="27">
          <cell r="A27" t="str">
            <v>BA33NBK6JN</v>
          </cell>
          <cell r="B27" t="str">
            <v>FS</v>
          </cell>
          <cell r="C27" t="str">
            <v>FHGTA02</v>
          </cell>
          <cell r="D27" t="str">
            <v>PSR</v>
          </cell>
          <cell r="E27">
            <v>348</v>
          </cell>
          <cell r="F27">
            <v>0</v>
          </cell>
          <cell r="G27">
            <v>348</v>
          </cell>
          <cell r="H27">
            <v>0</v>
          </cell>
          <cell r="I27">
            <v>-348</v>
          </cell>
          <cell r="J27">
            <v>348</v>
          </cell>
          <cell r="K27">
            <v>0</v>
          </cell>
          <cell r="L27">
            <v>1565</v>
          </cell>
          <cell r="M27">
            <v>213</v>
          </cell>
          <cell r="N27">
            <v>213</v>
          </cell>
          <cell r="O27">
            <v>205</v>
          </cell>
        </row>
        <row r="28">
          <cell r="A28" t="str">
            <v>BA35GBB4HO</v>
          </cell>
          <cell r="B28" t="str">
            <v>FS</v>
          </cell>
          <cell r="C28" t="str">
            <v>FR680-2</v>
          </cell>
          <cell r="D28" t="str">
            <v>PSR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170</v>
          </cell>
          <cell r="N28">
            <v>170</v>
          </cell>
          <cell r="O28">
            <v>851</v>
          </cell>
        </row>
        <row r="29">
          <cell r="A29" t="str">
            <v>BA35GBB5K7</v>
          </cell>
          <cell r="B29" t="str">
            <v>FS</v>
          </cell>
          <cell r="C29" t="str">
            <v>FR680-2</v>
          </cell>
          <cell r="D29" t="str">
            <v>PSR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640</v>
          </cell>
          <cell r="N29">
            <v>640</v>
          </cell>
          <cell r="O29">
            <v>0</v>
          </cell>
        </row>
        <row r="30">
          <cell r="A30" t="str">
            <v>BA35NBB4GO</v>
          </cell>
          <cell r="B30" t="str">
            <v>FS</v>
          </cell>
          <cell r="C30" t="str">
            <v>FR680-2</v>
          </cell>
          <cell r="D30" t="str">
            <v>PSR</v>
          </cell>
          <cell r="E30">
            <v>3283</v>
          </cell>
          <cell r="F30">
            <v>0</v>
          </cell>
          <cell r="G30">
            <v>2809</v>
          </cell>
          <cell r="H30">
            <v>3283</v>
          </cell>
          <cell r="I30">
            <v>474</v>
          </cell>
          <cell r="J30">
            <v>624</v>
          </cell>
          <cell r="K30">
            <v>1098</v>
          </cell>
          <cell r="L30">
            <v>1624</v>
          </cell>
          <cell r="M30">
            <v>2088</v>
          </cell>
          <cell r="N30">
            <v>2088</v>
          </cell>
          <cell r="O30">
            <v>1862</v>
          </cell>
        </row>
        <row r="31">
          <cell r="A31" t="str">
            <v>BA35NBC4HO</v>
          </cell>
          <cell r="B31" t="str">
            <v>FS</v>
          </cell>
          <cell r="C31" t="str">
            <v>FR680-2</v>
          </cell>
          <cell r="D31" t="str">
            <v>PSR</v>
          </cell>
          <cell r="E31">
            <v>260</v>
          </cell>
          <cell r="F31">
            <v>0</v>
          </cell>
          <cell r="G31">
            <v>80</v>
          </cell>
          <cell r="H31">
            <v>0</v>
          </cell>
          <cell r="I31">
            <v>-80</v>
          </cell>
          <cell r="J31">
            <v>80</v>
          </cell>
          <cell r="K31">
            <v>0</v>
          </cell>
          <cell r="L31">
            <v>1865</v>
          </cell>
          <cell r="M31">
            <v>0</v>
          </cell>
          <cell r="N31">
            <v>0</v>
          </cell>
          <cell r="O31">
            <v>30</v>
          </cell>
        </row>
        <row r="32">
          <cell r="A32" t="str">
            <v>BA35TBB5J7</v>
          </cell>
          <cell r="B32" t="str">
            <v>FS</v>
          </cell>
          <cell r="C32" t="str">
            <v>FR680-2</v>
          </cell>
          <cell r="D32" t="str">
            <v>PSR</v>
          </cell>
          <cell r="E32">
            <v>19524</v>
          </cell>
          <cell r="F32">
            <v>168</v>
          </cell>
          <cell r="G32">
            <v>19552</v>
          </cell>
          <cell r="H32">
            <v>19692</v>
          </cell>
          <cell r="I32">
            <v>140</v>
          </cell>
          <cell r="J32">
            <v>807</v>
          </cell>
          <cell r="K32">
            <v>947</v>
          </cell>
          <cell r="L32">
            <v>807</v>
          </cell>
          <cell r="M32">
            <v>316</v>
          </cell>
          <cell r="N32">
            <v>316</v>
          </cell>
          <cell r="O32">
            <v>999</v>
          </cell>
        </row>
        <row r="33">
          <cell r="A33" t="str">
            <v>BA3GFBL6K6</v>
          </cell>
          <cell r="B33" t="str">
            <v>FS</v>
          </cell>
          <cell r="C33" t="str">
            <v>FHKLH</v>
          </cell>
          <cell r="D33" t="str">
            <v>PSR</v>
          </cell>
          <cell r="E33">
            <v>9537</v>
          </cell>
          <cell r="F33">
            <v>0</v>
          </cell>
          <cell r="G33">
            <v>9504</v>
          </cell>
          <cell r="H33">
            <v>9537</v>
          </cell>
          <cell r="I33">
            <v>33</v>
          </cell>
          <cell r="J33">
            <v>332</v>
          </cell>
          <cell r="K33">
            <v>365</v>
          </cell>
          <cell r="L33">
            <v>332</v>
          </cell>
          <cell r="M33">
            <v>137</v>
          </cell>
          <cell r="N33">
            <v>137</v>
          </cell>
          <cell r="O33">
            <v>105</v>
          </cell>
        </row>
        <row r="34">
          <cell r="A34" t="str">
            <v>BA3GFBL7M5</v>
          </cell>
          <cell r="B34" t="str">
            <v>FS</v>
          </cell>
          <cell r="C34" t="str">
            <v>FHKLH</v>
          </cell>
          <cell r="D34" t="str">
            <v>PSR</v>
          </cell>
          <cell r="E34">
            <v>22059</v>
          </cell>
          <cell r="F34">
            <v>2520</v>
          </cell>
          <cell r="G34">
            <v>28949</v>
          </cell>
          <cell r="H34">
            <v>24579</v>
          </cell>
          <cell r="I34">
            <v>-4370</v>
          </cell>
          <cell r="J34">
            <v>4370</v>
          </cell>
          <cell r="K34">
            <v>0</v>
          </cell>
          <cell r="L34">
            <v>238</v>
          </cell>
          <cell r="M34">
            <v>167</v>
          </cell>
          <cell r="N34">
            <v>167</v>
          </cell>
          <cell r="O34">
            <v>-1642</v>
          </cell>
        </row>
        <row r="35">
          <cell r="A35" t="str">
            <v>BA3GFBLFK6</v>
          </cell>
          <cell r="B35" t="str">
            <v>FS</v>
          </cell>
          <cell r="C35" t="str">
            <v>FHKLH</v>
          </cell>
          <cell r="D35" t="str">
            <v>PSR</v>
          </cell>
          <cell r="E35">
            <v>504</v>
          </cell>
          <cell r="F35">
            <v>0</v>
          </cell>
          <cell r="G35">
            <v>504</v>
          </cell>
          <cell r="H35">
            <v>504</v>
          </cell>
          <cell r="I35">
            <v>0</v>
          </cell>
          <cell r="J35">
            <v>0</v>
          </cell>
          <cell r="K35">
            <v>0</v>
          </cell>
          <cell r="L35">
            <v>142</v>
          </cell>
          <cell r="M35">
            <v>0</v>
          </cell>
          <cell r="N35">
            <v>0</v>
          </cell>
          <cell r="O35">
            <v>0</v>
          </cell>
        </row>
        <row r="36">
          <cell r="A36" t="str">
            <v>BA40NBB4K7</v>
          </cell>
          <cell r="B36" t="str">
            <v>FS</v>
          </cell>
          <cell r="C36" t="str">
            <v>WILD-HT</v>
          </cell>
          <cell r="D36" t="str">
            <v>PSR</v>
          </cell>
          <cell r="E36">
            <v>5588</v>
          </cell>
          <cell r="F36">
            <v>0</v>
          </cell>
          <cell r="G36">
            <v>5633</v>
          </cell>
          <cell r="H36">
            <v>5588</v>
          </cell>
          <cell r="I36">
            <v>-45</v>
          </cell>
          <cell r="J36">
            <v>45</v>
          </cell>
          <cell r="K36">
            <v>0</v>
          </cell>
          <cell r="L36">
            <v>1677</v>
          </cell>
          <cell r="M36">
            <v>5286</v>
          </cell>
          <cell r="N36">
            <v>5286</v>
          </cell>
          <cell r="O36">
            <v>3750</v>
          </cell>
        </row>
        <row r="37">
          <cell r="A37" t="str">
            <v>BA41FBK5L7</v>
          </cell>
          <cell r="B37" t="str">
            <v>FS</v>
          </cell>
          <cell r="C37" t="str">
            <v>WILD-HT</v>
          </cell>
          <cell r="D37" t="str">
            <v>PSR</v>
          </cell>
          <cell r="E37">
            <v>65029</v>
          </cell>
          <cell r="F37">
            <v>980</v>
          </cell>
          <cell r="G37">
            <v>58097</v>
          </cell>
          <cell r="H37">
            <v>66009</v>
          </cell>
          <cell r="I37">
            <v>7912</v>
          </cell>
          <cell r="J37">
            <v>0</v>
          </cell>
          <cell r="K37">
            <v>7912</v>
          </cell>
          <cell r="L37">
            <v>2055</v>
          </cell>
          <cell r="M37">
            <v>0</v>
          </cell>
          <cell r="N37">
            <v>0</v>
          </cell>
          <cell r="O37">
            <v>-2033</v>
          </cell>
        </row>
        <row r="38">
          <cell r="A38" t="str">
            <v>BA5FTBB5IO</v>
          </cell>
          <cell r="B38" t="str">
            <v>FS</v>
          </cell>
          <cell r="C38" t="str">
            <v>AFINITY</v>
          </cell>
          <cell r="D38" t="str">
            <v>PSR</v>
          </cell>
          <cell r="E38">
            <v>4196</v>
          </cell>
          <cell r="F38">
            <v>0</v>
          </cell>
          <cell r="G38">
            <v>4080</v>
          </cell>
          <cell r="H38">
            <v>4196</v>
          </cell>
          <cell r="I38">
            <v>116</v>
          </cell>
          <cell r="J38">
            <v>965</v>
          </cell>
          <cell r="K38">
            <v>1081</v>
          </cell>
          <cell r="L38">
            <v>965</v>
          </cell>
          <cell r="M38">
            <v>591</v>
          </cell>
          <cell r="N38">
            <v>591</v>
          </cell>
          <cell r="O38">
            <v>74</v>
          </cell>
        </row>
        <row r="39">
          <cell r="A39" t="str">
            <v>BA5FTBK6KO</v>
          </cell>
          <cell r="B39" t="str">
            <v>FS</v>
          </cell>
          <cell r="C39" t="str">
            <v>AFINITY</v>
          </cell>
          <cell r="D39" t="str">
            <v>PSR</v>
          </cell>
          <cell r="E39">
            <v>7896</v>
          </cell>
          <cell r="F39">
            <v>465</v>
          </cell>
          <cell r="G39">
            <v>8613</v>
          </cell>
          <cell r="H39">
            <v>8361</v>
          </cell>
          <cell r="I39">
            <v>-252</v>
          </cell>
          <cell r="J39">
            <v>252</v>
          </cell>
          <cell r="K39">
            <v>0</v>
          </cell>
          <cell r="L39">
            <v>2562</v>
          </cell>
          <cell r="M39">
            <v>0</v>
          </cell>
          <cell r="N39">
            <v>0</v>
          </cell>
          <cell r="O39">
            <v>672</v>
          </cell>
        </row>
        <row r="40">
          <cell r="A40" t="str">
            <v>BA5GFBL6K6</v>
          </cell>
          <cell r="B40" t="str">
            <v>FS</v>
          </cell>
          <cell r="C40" t="str">
            <v>FHKLH</v>
          </cell>
          <cell r="D40" t="str">
            <v>PSR</v>
          </cell>
          <cell r="E40">
            <v>744</v>
          </cell>
          <cell r="F40">
            <v>0</v>
          </cell>
          <cell r="G40">
            <v>744</v>
          </cell>
          <cell r="H40">
            <v>744</v>
          </cell>
          <cell r="I40">
            <v>0</v>
          </cell>
          <cell r="J40">
            <v>0</v>
          </cell>
          <cell r="K40">
            <v>0</v>
          </cell>
          <cell r="L40">
            <v>2</v>
          </cell>
          <cell r="M40">
            <v>0</v>
          </cell>
          <cell r="N40">
            <v>0</v>
          </cell>
          <cell r="O40">
            <v>0</v>
          </cell>
        </row>
        <row r="41">
          <cell r="A41" t="str">
            <v>BA752BK5QP</v>
          </cell>
          <cell r="B41" t="str">
            <v>FS</v>
          </cell>
          <cell r="C41" t="str">
            <v>WILD-AT</v>
          </cell>
          <cell r="D41" t="str">
            <v>PSR</v>
          </cell>
          <cell r="E41">
            <v>2863</v>
          </cell>
          <cell r="F41">
            <v>0</v>
          </cell>
          <cell r="G41">
            <v>2863</v>
          </cell>
          <cell r="H41">
            <v>2863</v>
          </cell>
          <cell r="I41">
            <v>0</v>
          </cell>
          <cell r="J41">
            <v>0</v>
          </cell>
          <cell r="K41">
            <v>0</v>
          </cell>
          <cell r="L41">
            <v>767</v>
          </cell>
          <cell r="M41">
            <v>237</v>
          </cell>
          <cell r="N41">
            <v>237</v>
          </cell>
          <cell r="O41">
            <v>351</v>
          </cell>
        </row>
        <row r="42">
          <cell r="A42" t="str">
            <v>BA7FTBB5JO</v>
          </cell>
          <cell r="B42" t="str">
            <v>FS</v>
          </cell>
          <cell r="C42" t="str">
            <v>AFF-HP</v>
          </cell>
          <cell r="D42" t="str">
            <v>PSR</v>
          </cell>
          <cell r="E42">
            <v>2449</v>
          </cell>
          <cell r="F42">
            <v>0</v>
          </cell>
          <cell r="G42">
            <v>2261</v>
          </cell>
          <cell r="H42">
            <v>2449</v>
          </cell>
          <cell r="I42">
            <v>188</v>
          </cell>
          <cell r="J42">
            <v>243</v>
          </cell>
          <cell r="K42">
            <v>431</v>
          </cell>
          <cell r="L42">
            <v>243</v>
          </cell>
          <cell r="M42">
            <v>64</v>
          </cell>
          <cell r="N42">
            <v>64</v>
          </cell>
          <cell r="O42">
            <v>3</v>
          </cell>
        </row>
        <row r="43">
          <cell r="A43" t="str">
            <v>BH1AFBK6JN</v>
          </cell>
          <cell r="B43" t="str">
            <v>BS</v>
          </cell>
          <cell r="C43" t="str">
            <v>RE92</v>
          </cell>
          <cell r="D43" t="str">
            <v>PSR</v>
          </cell>
          <cell r="E43">
            <v>0</v>
          </cell>
          <cell r="F43">
            <v>588</v>
          </cell>
          <cell r="G43">
            <v>616</v>
          </cell>
          <cell r="H43">
            <v>588</v>
          </cell>
          <cell r="I43">
            <v>-28</v>
          </cell>
          <cell r="J43">
            <v>28</v>
          </cell>
          <cell r="K43">
            <v>0</v>
          </cell>
          <cell r="L43">
            <v>449</v>
          </cell>
          <cell r="M43">
            <v>81</v>
          </cell>
          <cell r="N43">
            <v>0</v>
          </cell>
          <cell r="O43">
            <v>41</v>
          </cell>
        </row>
        <row r="44">
          <cell r="A44" t="str">
            <v>BH1DMBLFLN</v>
          </cell>
          <cell r="B44" t="str">
            <v>BS</v>
          </cell>
          <cell r="C44" t="str">
            <v>EL42</v>
          </cell>
          <cell r="D44" t="str">
            <v>PSR</v>
          </cell>
          <cell r="E44">
            <v>6325</v>
          </cell>
          <cell r="F44">
            <v>9768</v>
          </cell>
          <cell r="G44">
            <v>16176</v>
          </cell>
          <cell r="H44">
            <v>16093</v>
          </cell>
          <cell r="I44">
            <v>-83</v>
          </cell>
          <cell r="J44">
            <v>83</v>
          </cell>
          <cell r="K44">
            <v>0</v>
          </cell>
          <cell r="L44">
            <v>86</v>
          </cell>
          <cell r="M44">
            <v>208</v>
          </cell>
          <cell r="N44">
            <v>208</v>
          </cell>
          <cell r="O44">
            <v>-70</v>
          </cell>
        </row>
        <row r="45">
          <cell r="A45" t="str">
            <v>BH23TBB6J6</v>
          </cell>
          <cell r="B45" t="str">
            <v>BS</v>
          </cell>
          <cell r="C45" t="str">
            <v>RE92</v>
          </cell>
          <cell r="D45" t="str">
            <v>PSR</v>
          </cell>
          <cell r="E45">
            <v>46819</v>
          </cell>
          <cell r="F45">
            <v>0</v>
          </cell>
          <cell r="G45">
            <v>42991</v>
          </cell>
          <cell r="H45">
            <v>46819</v>
          </cell>
          <cell r="I45">
            <v>3828</v>
          </cell>
          <cell r="J45">
            <v>69</v>
          </cell>
          <cell r="K45">
            <v>3897</v>
          </cell>
          <cell r="L45">
            <v>69</v>
          </cell>
          <cell r="M45">
            <v>0</v>
          </cell>
          <cell r="N45">
            <v>0</v>
          </cell>
          <cell r="O45">
            <v>870</v>
          </cell>
        </row>
        <row r="46">
          <cell r="A46" t="str">
            <v>BH2HJBL5JO</v>
          </cell>
          <cell r="B46" t="str">
            <v>BS</v>
          </cell>
          <cell r="C46" t="str">
            <v>RE88</v>
          </cell>
          <cell r="D46" t="str">
            <v>PSR</v>
          </cell>
          <cell r="E46">
            <v>7</v>
          </cell>
          <cell r="F46">
            <v>0</v>
          </cell>
          <cell r="G46">
            <v>7</v>
          </cell>
          <cell r="H46">
            <v>7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A47" t="str">
            <v>BH2LKBB5JO</v>
          </cell>
          <cell r="B47" t="str">
            <v>BS</v>
          </cell>
          <cell r="C47" t="str">
            <v>RE92</v>
          </cell>
          <cell r="D47" t="str">
            <v>PSR</v>
          </cell>
          <cell r="E47">
            <v>56875</v>
          </cell>
          <cell r="F47">
            <v>357</v>
          </cell>
          <cell r="G47">
            <v>52084</v>
          </cell>
          <cell r="H47">
            <v>57232</v>
          </cell>
          <cell r="I47">
            <v>5148</v>
          </cell>
          <cell r="J47">
            <v>30</v>
          </cell>
          <cell r="K47">
            <v>5178</v>
          </cell>
          <cell r="L47">
            <v>30</v>
          </cell>
          <cell r="M47">
            <v>4144</v>
          </cell>
          <cell r="N47">
            <v>4144</v>
          </cell>
          <cell r="O47">
            <v>3451</v>
          </cell>
        </row>
        <row r="48">
          <cell r="A48" t="str">
            <v>BH3AFBB6J6</v>
          </cell>
          <cell r="B48" t="str">
            <v>BS</v>
          </cell>
          <cell r="C48" t="str">
            <v>RE92</v>
          </cell>
          <cell r="D48" t="str">
            <v>PSR</v>
          </cell>
          <cell r="E48">
            <v>41287</v>
          </cell>
          <cell r="F48">
            <v>0</v>
          </cell>
          <cell r="G48">
            <v>41204</v>
          </cell>
          <cell r="H48">
            <v>41287</v>
          </cell>
          <cell r="I48">
            <v>83</v>
          </cell>
          <cell r="J48">
            <v>495</v>
          </cell>
          <cell r="K48">
            <v>578</v>
          </cell>
          <cell r="L48">
            <v>495</v>
          </cell>
          <cell r="M48">
            <v>96</v>
          </cell>
          <cell r="N48">
            <v>96</v>
          </cell>
          <cell r="O48">
            <v>731</v>
          </cell>
        </row>
        <row r="49">
          <cell r="A49" t="str">
            <v>BH3BKBK6N7</v>
          </cell>
          <cell r="B49" t="str">
            <v>BS</v>
          </cell>
          <cell r="C49" t="str">
            <v>S408</v>
          </cell>
          <cell r="D49" t="str">
            <v>PSR</v>
          </cell>
          <cell r="E49">
            <v>10129</v>
          </cell>
          <cell r="F49">
            <v>0</v>
          </cell>
          <cell r="G49">
            <v>9604</v>
          </cell>
          <cell r="H49">
            <v>10129</v>
          </cell>
          <cell r="I49">
            <v>525</v>
          </cell>
          <cell r="J49">
            <v>53</v>
          </cell>
          <cell r="K49">
            <v>578</v>
          </cell>
          <cell r="L49">
            <v>53</v>
          </cell>
          <cell r="M49">
            <v>0</v>
          </cell>
          <cell r="N49">
            <v>0</v>
          </cell>
          <cell r="O49">
            <v>739</v>
          </cell>
        </row>
        <row r="50">
          <cell r="A50" t="str">
            <v>BH3DMBCEIO</v>
          </cell>
          <cell r="B50" t="str">
            <v>BS</v>
          </cell>
          <cell r="C50" t="str">
            <v>EL41</v>
          </cell>
          <cell r="D50" t="str">
            <v>PSR</v>
          </cell>
          <cell r="E50">
            <v>44065</v>
          </cell>
          <cell r="F50">
            <v>0</v>
          </cell>
          <cell r="G50">
            <v>44583</v>
          </cell>
          <cell r="H50">
            <v>44065</v>
          </cell>
          <cell r="I50">
            <v>-518</v>
          </cell>
          <cell r="J50">
            <v>518</v>
          </cell>
          <cell r="K50">
            <v>0</v>
          </cell>
          <cell r="L50">
            <v>6</v>
          </cell>
          <cell r="M50">
            <v>600</v>
          </cell>
          <cell r="N50">
            <v>600</v>
          </cell>
          <cell r="O50">
            <v>480</v>
          </cell>
        </row>
        <row r="51">
          <cell r="A51" t="str">
            <v>BH3DMBL5IO</v>
          </cell>
          <cell r="B51" t="str">
            <v>BS</v>
          </cell>
          <cell r="C51" t="str">
            <v>EL41</v>
          </cell>
          <cell r="D51" t="str">
            <v>PSR</v>
          </cell>
          <cell r="E51">
            <v>30152</v>
          </cell>
          <cell r="F51">
            <v>0</v>
          </cell>
          <cell r="G51">
            <v>29136</v>
          </cell>
          <cell r="H51">
            <v>30152</v>
          </cell>
          <cell r="I51">
            <v>1016</v>
          </cell>
          <cell r="J51">
            <v>123</v>
          </cell>
          <cell r="K51">
            <v>1139</v>
          </cell>
          <cell r="L51">
            <v>123</v>
          </cell>
          <cell r="M51">
            <v>0</v>
          </cell>
          <cell r="N51">
            <v>0</v>
          </cell>
          <cell r="O51">
            <v>120</v>
          </cell>
        </row>
        <row r="52">
          <cell r="A52" t="str">
            <v>BH3DMBL5J6</v>
          </cell>
          <cell r="B52" t="str">
            <v>BS</v>
          </cell>
          <cell r="C52" t="str">
            <v>EL41</v>
          </cell>
          <cell r="D52" t="str">
            <v>PSR</v>
          </cell>
          <cell r="E52">
            <v>10891</v>
          </cell>
          <cell r="F52">
            <v>0</v>
          </cell>
          <cell r="G52">
            <v>8801</v>
          </cell>
          <cell r="H52">
            <v>10891</v>
          </cell>
          <cell r="I52">
            <v>2090</v>
          </cell>
          <cell r="J52">
            <v>31</v>
          </cell>
          <cell r="K52">
            <v>2121</v>
          </cell>
          <cell r="L52">
            <v>31</v>
          </cell>
          <cell r="M52">
            <v>0</v>
          </cell>
          <cell r="N52">
            <v>0</v>
          </cell>
          <cell r="O52">
            <v>398</v>
          </cell>
        </row>
        <row r="53">
          <cell r="A53" t="str">
            <v>BH3DNBKFJ6</v>
          </cell>
          <cell r="B53" t="str">
            <v>BS</v>
          </cell>
          <cell r="C53" t="str">
            <v>EL41</v>
          </cell>
          <cell r="D53" t="str">
            <v>PSR</v>
          </cell>
          <cell r="E53">
            <v>7168</v>
          </cell>
          <cell r="F53">
            <v>0</v>
          </cell>
          <cell r="G53">
            <v>6610</v>
          </cell>
          <cell r="H53">
            <v>7168</v>
          </cell>
          <cell r="I53">
            <v>558</v>
          </cell>
          <cell r="J53">
            <v>5</v>
          </cell>
          <cell r="K53">
            <v>563</v>
          </cell>
          <cell r="L53">
            <v>5</v>
          </cell>
          <cell r="M53">
            <v>0</v>
          </cell>
          <cell r="N53">
            <v>0</v>
          </cell>
          <cell r="O53">
            <v>90</v>
          </cell>
        </row>
        <row r="54">
          <cell r="A54" t="str">
            <v>BH3DPBBEIO</v>
          </cell>
          <cell r="B54" t="str">
            <v>BS</v>
          </cell>
          <cell r="C54" t="str">
            <v>EL41</v>
          </cell>
          <cell r="D54" t="str">
            <v>PSR</v>
          </cell>
          <cell r="E54">
            <v>13107</v>
          </cell>
          <cell r="F54">
            <v>0</v>
          </cell>
          <cell r="G54">
            <v>13119</v>
          </cell>
          <cell r="H54">
            <v>13107</v>
          </cell>
          <cell r="I54">
            <v>-12</v>
          </cell>
          <cell r="J54">
            <v>12</v>
          </cell>
          <cell r="K54">
            <v>0</v>
          </cell>
          <cell r="L54">
            <v>61</v>
          </cell>
          <cell r="M54">
            <v>0</v>
          </cell>
          <cell r="N54">
            <v>0</v>
          </cell>
          <cell r="O54">
            <v>0</v>
          </cell>
        </row>
        <row r="55">
          <cell r="A55" t="str">
            <v>BH3DPBBFJN</v>
          </cell>
          <cell r="B55" t="str">
            <v>BS</v>
          </cell>
          <cell r="C55" t="str">
            <v>EL41</v>
          </cell>
          <cell r="D55" t="str">
            <v>PSR</v>
          </cell>
          <cell r="E55">
            <v>4603</v>
          </cell>
          <cell r="F55">
            <v>0</v>
          </cell>
          <cell r="G55">
            <v>4653</v>
          </cell>
          <cell r="H55">
            <v>4603</v>
          </cell>
          <cell r="I55">
            <v>-50</v>
          </cell>
          <cell r="J55">
            <v>50</v>
          </cell>
          <cell r="K55">
            <v>0</v>
          </cell>
          <cell r="L55">
            <v>50</v>
          </cell>
          <cell r="M55">
            <v>0</v>
          </cell>
          <cell r="N55">
            <v>0</v>
          </cell>
          <cell r="O55">
            <v>0</v>
          </cell>
        </row>
        <row r="56">
          <cell r="A56" t="str">
            <v>BH4AFBK5I6</v>
          </cell>
          <cell r="B56" t="str">
            <v>BS</v>
          </cell>
          <cell r="C56" t="str">
            <v>RE92</v>
          </cell>
          <cell r="D56" t="str">
            <v>PSR</v>
          </cell>
          <cell r="E56">
            <v>612</v>
          </cell>
          <cell r="F56">
            <v>0</v>
          </cell>
          <cell r="G56">
            <v>612</v>
          </cell>
          <cell r="H56">
            <v>612</v>
          </cell>
          <cell r="I56">
            <v>0</v>
          </cell>
          <cell r="J56">
            <v>0</v>
          </cell>
          <cell r="K56">
            <v>0</v>
          </cell>
          <cell r="L56">
            <v>1</v>
          </cell>
          <cell r="M56">
            <v>0</v>
          </cell>
          <cell r="N56">
            <v>0</v>
          </cell>
          <cell r="O56">
            <v>31</v>
          </cell>
        </row>
        <row r="57">
          <cell r="A57" t="str">
            <v>BH4AFBK5J6</v>
          </cell>
          <cell r="B57" t="str">
            <v>BS</v>
          </cell>
          <cell r="C57" t="str">
            <v>RE92</v>
          </cell>
          <cell r="D57" t="str">
            <v>PSR</v>
          </cell>
          <cell r="E57">
            <v>9862</v>
          </cell>
          <cell r="F57">
            <v>0</v>
          </cell>
          <cell r="G57">
            <v>9202</v>
          </cell>
          <cell r="H57">
            <v>9862</v>
          </cell>
          <cell r="I57">
            <v>660</v>
          </cell>
          <cell r="J57">
            <v>222</v>
          </cell>
          <cell r="K57">
            <v>882</v>
          </cell>
          <cell r="L57">
            <v>222</v>
          </cell>
          <cell r="M57">
            <v>0</v>
          </cell>
          <cell r="N57">
            <v>0</v>
          </cell>
          <cell r="O57">
            <v>360</v>
          </cell>
        </row>
        <row r="58">
          <cell r="A58" t="str">
            <v>BH4D2BB5IO</v>
          </cell>
          <cell r="B58" t="str">
            <v>BS</v>
          </cell>
          <cell r="C58" t="str">
            <v>EL41</v>
          </cell>
          <cell r="D58" t="str">
            <v>PSR</v>
          </cell>
          <cell r="E58">
            <v>4694</v>
          </cell>
          <cell r="F58">
            <v>0</v>
          </cell>
          <cell r="G58">
            <v>4472</v>
          </cell>
          <cell r="H58">
            <v>4694</v>
          </cell>
          <cell r="I58">
            <v>222</v>
          </cell>
          <cell r="J58">
            <v>0</v>
          </cell>
          <cell r="K58">
            <v>222</v>
          </cell>
          <cell r="L58">
            <v>0</v>
          </cell>
          <cell r="M58">
            <v>0</v>
          </cell>
          <cell r="N58">
            <v>0</v>
          </cell>
          <cell r="O58">
            <v>25</v>
          </cell>
        </row>
        <row r="59">
          <cell r="A59" t="str">
            <v>BH4DBBLHPN</v>
          </cell>
          <cell r="B59" t="str">
            <v>BS</v>
          </cell>
          <cell r="C59" t="str">
            <v>EL42</v>
          </cell>
          <cell r="D59" t="str">
            <v>PSR</v>
          </cell>
          <cell r="E59">
            <v>117</v>
          </cell>
          <cell r="F59">
            <v>0</v>
          </cell>
          <cell r="G59">
            <v>117</v>
          </cell>
          <cell r="H59">
            <v>117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A60" t="str">
            <v>BH4DMBL5JO</v>
          </cell>
          <cell r="B60" t="str">
            <v>BS</v>
          </cell>
          <cell r="C60" t="str">
            <v>EL42</v>
          </cell>
          <cell r="D60" t="str">
            <v>PSR</v>
          </cell>
          <cell r="E60">
            <v>15944</v>
          </cell>
          <cell r="F60">
            <v>0</v>
          </cell>
          <cell r="G60">
            <v>15231</v>
          </cell>
          <cell r="H60">
            <v>15944</v>
          </cell>
          <cell r="I60">
            <v>713</v>
          </cell>
          <cell r="J60">
            <v>60</v>
          </cell>
          <cell r="K60">
            <v>773</v>
          </cell>
          <cell r="L60">
            <v>60</v>
          </cell>
          <cell r="M60">
            <v>104</v>
          </cell>
          <cell r="N60">
            <v>104</v>
          </cell>
          <cell r="O60">
            <v>270</v>
          </cell>
        </row>
        <row r="61">
          <cell r="A61" t="str">
            <v>BH5AFBK6JN</v>
          </cell>
          <cell r="B61" t="str">
            <v>BS</v>
          </cell>
          <cell r="C61" t="str">
            <v>RE92</v>
          </cell>
          <cell r="D61" t="str">
            <v>PSR</v>
          </cell>
          <cell r="E61">
            <v>925</v>
          </cell>
          <cell r="F61">
            <v>1464</v>
          </cell>
          <cell r="G61">
            <v>2832</v>
          </cell>
          <cell r="H61">
            <v>2389</v>
          </cell>
          <cell r="I61">
            <v>-443</v>
          </cell>
          <cell r="J61">
            <v>443</v>
          </cell>
          <cell r="K61">
            <v>0</v>
          </cell>
          <cell r="L61">
            <v>55</v>
          </cell>
          <cell r="M61">
            <v>208</v>
          </cell>
          <cell r="N61">
            <v>208</v>
          </cell>
          <cell r="O61">
            <v>-300</v>
          </cell>
        </row>
        <row r="62">
          <cell r="A62" t="str">
            <v>BH5DMBB5IO</v>
          </cell>
          <cell r="B62" t="str">
            <v>BS</v>
          </cell>
          <cell r="C62" t="str">
            <v>EL41</v>
          </cell>
          <cell r="D62" t="str">
            <v>PSR</v>
          </cell>
          <cell r="E62">
            <v>8181</v>
          </cell>
          <cell r="F62">
            <v>4488</v>
          </cell>
          <cell r="G62">
            <v>11432</v>
          </cell>
          <cell r="H62">
            <v>12669</v>
          </cell>
          <cell r="I62">
            <v>1237</v>
          </cell>
          <cell r="J62">
            <v>26</v>
          </cell>
          <cell r="K62">
            <v>1263</v>
          </cell>
          <cell r="L62">
            <v>26</v>
          </cell>
          <cell r="M62">
            <v>0</v>
          </cell>
          <cell r="N62">
            <v>0</v>
          </cell>
          <cell r="O62">
            <v>91</v>
          </cell>
        </row>
        <row r="63">
          <cell r="A63" t="str">
            <v>BH5JKBB5JO</v>
          </cell>
          <cell r="B63" t="str">
            <v>BS</v>
          </cell>
          <cell r="C63" t="str">
            <v>RE92</v>
          </cell>
          <cell r="D63" t="str">
            <v>PSR</v>
          </cell>
          <cell r="E63">
            <v>0</v>
          </cell>
          <cell r="F63">
            <v>1904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7079</v>
          </cell>
          <cell r="M63">
            <v>650</v>
          </cell>
          <cell r="N63">
            <v>650</v>
          </cell>
          <cell r="O63">
            <v>366</v>
          </cell>
        </row>
        <row r="64">
          <cell r="A64" t="str">
            <v>BH5JQBK6N7</v>
          </cell>
          <cell r="B64" t="str">
            <v>BS</v>
          </cell>
          <cell r="C64" t="str">
            <v>HT689</v>
          </cell>
          <cell r="D64" t="str">
            <v>PSR</v>
          </cell>
          <cell r="E64">
            <v>2053</v>
          </cell>
          <cell r="F64">
            <v>0</v>
          </cell>
          <cell r="G64">
            <v>1160</v>
          </cell>
          <cell r="H64">
            <v>2053</v>
          </cell>
          <cell r="I64">
            <v>893</v>
          </cell>
          <cell r="J64">
            <v>139</v>
          </cell>
          <cell r="K64">
            <v>1032</v>
          </cell>
          <cell r="L64">
            <v>139</v>
          </cell>
          <cell r="M64">
            <v>0</v>
          </cell>
          <cell r="N64">
            <v>0</v>
          </cell>
          <cell r="O64">
            <v>620</v>
          </cell>
        </row>
        <row r="65">
          <cell r="A65" t="str">
            <v>BH6HJBL5JO</v>
          </cell>
          <cell r="B65" t="str">
            <v>BS</v>
          </cell>
          <cell r="C65" t="str">
            <v>RE88</v>
          </cell>
          <cell r="D65" t="str">
            <v>PSR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430</v>
          </cell>
          <cell r="M65">
            <v>0</v>
          </cell>
          <cell r="N65">
            <v>0</v>
          </cell>
          <cell r="O65">
            <v>0</v>
          </cell>
        </row>
        <row r="66">
          <cell r="A66" t="str">
            <v>BH6JQBK6Q7</v>
          </cell>
          <cell r="B66" t="str">
            <v>BS</v>
          </cell>
          <cell r="C66" t="str">
            <v>HT689</v>
          </cell>
          <cell r="D66" t="str">
            <v>PSR</v>
          </cell>
          <cell r="E66">
            <v>2100</v>
          </cell>
          <cell r="F66">
            <v>0</v>
          </cell>
          <cell r="G66">
            <v>0</v>
          </cell>
          <cell r="H66">
            <v>245</v>
          </cell>
          <cell r="I66">
            <v>245</v>
          </cell>
          <cell r="J66">
            <v>0</v>
          </cell>
          <cell r="K66">
            <v>245</v>
          </cell>
          <cell r="L66">
            <v>1705</v>
          </cell>
          <cell r="M66">
            <v>0</v>
          </cell>
          <cell r="N66">
            <v>0</v>
          </cell>
          <cell r="O66">
            <v>512</v>
          </cell>
        </row>
        <row r="67">
          <cell r="A67" t="str">
            <v>BH7AFBK6JN</v>
          </cell>
          <cell r="B67" t="str">
            <v>BS</v>
          </cell>
          <cell r="C67" t="str">
            <v>RE92</v>
          </cell>
          <cell r="D67" t="str">
            <v>PSR</v>
          </cell>
          <cell r="E67">
            <v>1141</v>
          </cell>
          <cell r="F67">
            <v>0</v>
          </cell>
          <cell r="G67">
            <v>2160</v>
          </cell>
          <cell r="H67">
            <v>1141</v>
          </cell>
          <cell r="I67">
            <v>-1019</v>
          </cell>
          <cell r="J67">
            <v>1019</v>
          </cell>
          <cell r="K67">
            <v>0</v>
          </cell>
          <cell r="L67">
            <v>14</v>
          </cell>
          <cell r="M67">
            <v>117</v>
          </cell>
          <cell r="N67">
            <v>117</v>
          </cell>
          <cell r="O67">
            <v>-1038</v>
          </cell>
        </row>
        <row r="68">
          <cell r="A68" t="str">
            <v>BHB49BKFKO</v>
          </cell>
          <cell r="B68" t="str">
            <v>BS</v>
          </cell>
          <cell r="C68" t="str">
            <v>B490</v>
          </cell>
          <cell r="D68" t="str">
            <v>PSR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</row>
        <row r="69">
          <cell r="A69" t="str">
            <v>EA31FBK5MP</v>
          </cell>
          <cell r="B69" t="str">
            <v>FS</v>
          </cell>
          <cell r="C69" t="str">
            <v>WILD-HT</v>
          </cell>
          <cell r="D69" t="str">
            <v>PSR</v>
          </cell>
          <cell r="E69">
            <v>1848</v>
          </cell>
          <cell r="F69">
            <v>0</v>
          </cell>
          <cell r="G69">
            <v>3618</v>
          </cell>
          <cell r="H69">
            <v>1848</v>
          </cell>
          <cell r="I69">
            <v>-1770</v>
          </cell>
          <cell r="J69">
            <v>1770</v>
          </cell>
          <cell r="K69">
            <v>0</v>
          </cell>
          <cell r="L69">
            <v>1032</v>
          </cell>
          <cell r="M69">
            <v>6200</v>
          </cell>
          <cell r="N69">
            <v>6200</v>
          </cell>
          <cell r="O69">
            <v>6580</v>
          </cell>
        </row>
        <row r="70">
          <cell r="A70" t="str">
            <v>EA40FBK6NP</v>
          </cell>
          <cell r="B70" t="str">
            <v>FS</v>
          </cell>
          <cell r="C70" t="str">
            <v>WILD-AT</v>
          </cell>
          <cell r="D70" t="str">
            <v>PSR</v>
          </cell>
          <cell r="E70">
            <v>43973</v>
          </cell>
          <cell r="F70">
            <v>0</v>
          </cell>
          <cell r="G70">
            <v>39501</v>
          </cell>
          <cell r="H70">
            <v>43973</v>
          </cell>
          <cell r="I70">
            <v>4472</v>
          </cell>
          <cell r="J70">
            <v>1524</v>
          </cell>
          <cell r="K70">
            <v>5996</v>
          </cell>
          <cell r="L70">
            <v>2434</v>
          </cell>
          <cell r="M70">
            <v>0</v>
          </cell>
          <cell r="N70">
            <v>0</v>
          </cell>
          <cell r="O70">
            <v>195</v>
          </cell>
        </row>
        <row r="71">
          <cell r="A71" t="str">
            <v>EA40FBK7Q7</v>
          </cell>
          <cell r="B71" t="str">
            <v>FS</v>
          </cell>
          <cell r="C71" t="str">
            <v>WILD-AT</v>
          </cell>
          <cell r="D71" t="str">
            <v>PSR</v>
          </cell>
          <cell r="E71">
            <v>12696</v>
          </cell>
          <cell r="F71">
            <v>2467</v>
          </cell>
          <cell r="G71">
            <v>15900</v>
          </cell>
          <cell r="H71">
            <v>15163</v>
          </cell>
          <cell r="I71">
            <v>-737</v>
          </cell>
          <cell r="J71">
            <v>737</v>
          </cell>
          <cell r="K71">
            <v>0</v>
          </cell>
          <cell r="L71">
            <v>1898</v>
          </cell>
          <cell r="M71">
            <v>436</v>
          </cell>
          <cell r="N71">
            <v>436</v>
          </cell>
          <cell r="O71">
            <v>2591</v>
          </cell>
        </row>
        <row r="72">
          <cell r="A72" t="str">
            <v>EA40GBK6QP</v>
          </cell>
          <cell r="B72" t="str">
            <v>FS</v>
          </cell>
          <cell r="C72" t="str">
            <v>WILD-AT</v>
          </cell>
          <cell r="D72" t="str">
            <v>PSR</v>
          </cell>
          <cell r="E72">
            <v>2665</v>
          </cell>
          <cell r="F72">
            <v>360</v>
          </cell>
          <cell r="G72">
            <v>1825</v>
          </cell>
          <cell r="H72">
            <v>0</v>
          </cell>
          <cell r="I72">
            <v>-1825</v>
          </cell>
          <cell r="J72">
            <v>1825</v>
          </cell>
          <cell r="K72">
            <v>0</v>
          </cell>
          <cell r="L72">
            <v>3067</v>
          </cell>
          <cell r="M72">
            <v>0</v>
          </cell>
          <cell r="N72">
            <v>0</v>
          </cell>
          <cell r="O72">
            <v>-347</v>
          </cell>
        </row>
        <row r="73">
          <cell r="A73" t="str">
            <v>EA41FBK5L7</v>
          </cell>
          <cell r="B73" t="str">
            <v>FS</v>
          </cell>
          <cell r="C73" t="str">
            <v>WILD-HT</v>
          </cell>
          <cell r="D73" t="str">
            <v>PSR</v>
          </cell>
          <cell r="E73">
            <v>59530</v>
          </cell>
          <cell r="F73">
            <v>1176</v>
          </cell>
          <cell r="G73">
            <v>59868</v>
          </cell>
          <cell r="H73">
            <v>60706</v>
          </cell>
          <cell r="I73">
            <v>838</v>
          </cell>
          <cell r="J73">
            <v>4506</v>
          </cell>
          <cell r="K73">
            <v>5344</v>
          </cell>
          <cell r="L73">
            <v>4506</v>
          </cell>
          <cell r="M73">
            <v>0</v>
          </cell>
          <cell r="N73">
            <v>0</v>
          </cell>
          <cell r="O73">
            <v>3383</v>
          </cell>
        </row>
        <row r="74">
          <cell r="A74" t="str">
            <v>EA42GBK6Q7</v>
          </cell>
          <cell r="B74" t="str">
            <v>FS</v>
          </cell>
          <cell r="C74" t="str">
            <v>WILD-LE</v>
          </cell>
          <cell r="D74" t="str">
            <v>PSR</v>
          </cell>
          <cell r="E74">
            <v>3196</v>
          </cell>
          <cell r="F74">
            <v>0</v>
          </cell>
          <cell r="G74">
            <v>2378</v>
          </cell>
          <cell r="H74">
            <v>3196</v>
          </cell>
          <cell r="I74">
            <v>818</v>
          </cell>
          <cell r="J74">
            <v>625</v>
          </cell>
          <cell r="K74">
            <v>1443</v>
          </cell>
          <cell r="L74">
            <v>625</v>
          </cell>
          <cell r="M74">
            <v>1832</v>
          </cell>
          <cell r="N74">
            <v>1832</v>
          </cell>
          <cell r="O74">
            <v>886</v>
          </cell>
        </row>
        <row r="75">
          <cell r="A75" t="str">
            <v>EA43FBK6P7</v>
          </cell>
          <cell r="B75" t="str">
            <v>FS</v>
          </cell>
          <cell r="C75" t="str">
            <v>WILD-AT</v>
          </cell>
          <cell r="D75" t="str">
            <v>PSR</v>
          </cell>
          <cell r="E75">
            <v>154</v>
          </cell>
          <cell r="F75">
            <v>72</v>
          </cell>
          <cell r="G75">
            <v>154</v>
          </cell>
          <cell r="H75">
            <v>0</v>
          </cell>
          <cell r="I75">
            <v>-154</v>
          </cell>
          <cell r="J75">
            <v>154</v>
          </cell>
          <cell r="K75">
            <v>0</v>
          </cell>
          <cell r="L75">
            <v>7653</v>
          </cell>
          <cell r="M75">
            <v>885</v>
          </cell>
          <cell r="N75">
            <v>885</v>
          </cell>
          <cell r="O75">
            <v>4796</v>
          </cell>
        </row>
        <row r="76">
          <cell r="A76" t="str">
            <v>EA46FBM6P7</v>
          </cell>
          <cell r="B76" t="str">
            <v>FS</v>
          </cell>
          <cell r="C76" t="str">
            <v>WILDSPS</v>
          </cell>
          <cell r="D76" t="str">
            <v>PSR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952</v>
          </cell>
          <cell r="M76">
            <v>32</v>
          </cell>
          <cell r="N76">
            <v>32</v>
          </cell>
          <cell r="O76">
            <v>96</v>
          </cell>
        </row>
        <row r="77">
          <cell r="A77" t="str">
            <v>EA53FBK6P7</v>
          </cell>
          <cell r="B77" t="str">
            <v>FS</v>
          </cell>
          <cell r="C77" t="str">
            <v>WILD-AT</v>
          </cell>
          <cell r="D77" t="str">
            <v>PSR</v>
          </cell>
          <cell r="E77">
            <v>0</v>
          </cell>
          <cell r="F77">
            <v>0</v>
          </cell>
          <cell r="G77">
            <v>2368</v>
          </cell>
          <cell r="H77">
            <v>0</v>
          </cell>
          <cell r="I77">
            <v>-2368</v>
          </cell>
          <cell r="J77">
            <v>2368</v>
          </cell>
          <cell r="K77">
            <v>0</v>
          </cell>
          <cell r="L77">
            <v>89</v>
          </cell>
          <cell r="M77">
            <v>1064</v>
          </cell>
          <cell r="N77">
            <v>1064</v>
          </cell>
          <cell r="O77">
            <v>1464</v>
          </cell>
        </row>
        <row r="78">
          <cell r="A78" t="str">
            <v>GA43SBK6L6</v>
          </cell>
          <cell r="B78" t="str">
            <v>FS</v>
          </cell>
          <cell r="C78" t="str">
            <v>WILD-HT</v>
          </cell>
          <cell r="D78" t="str">
            <v>PSR</v>
          </cell>
          <cell r="E78">
            <v>15917</v>
          </cell>
          <cell r="F78">
            <v>4560</v>
          </cell>
          <cell r="G78">
            <v>17164</v>
          </cell>
          <cell r="H78">
            <v>20477</v>
          </cell>
          <cell r="I78">
            <v>3313</v>
          </cell>
          <cell r="J78">
            <v>450</v>
          </cell>
          <cell r="K78">
            <v>3763</v>
          </cell>
          <cell r="L78">
            <v>450</v>
          </cell>
          <cell r="M78">
            <v>643</v>
          </cell>
          <cell r="N78">
            <v>643</v>
          </cell>
          <cell r="O78">
            <v>2830</v>
          </cell>
        </row>
      </sheetData>
      <sheetData sheetId="4" refreshError="1"/>
      <sheetData sheetId="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asia499"/>
      <sheetName val="dxumum"/>
      <sheetName val="Initial"/>
      <sheetName val="WD"/>
      <sheetName val="Z"/>
      <sheetName val="Parts_Timing_With_Name"/>
      <sheetName val="Sales Forecast 9th APRIL 04"/>
      <sheetName val="DwgDetail"/>
      <sheetName val="条件"/>
      <sheetName val="プリモ_S0"/>
      <sheetName val="プリモ_S1"/>
      <sheetName val="プリモ_S2"/>
      <sheetName val="プリモ_S3"/>
      <sheetName val="MK(7ｶ国+5,7,12万台)"/>
      <sheetName val="SRP FH"/>
      <sheetName val="Attachment-4(2)"/>
      <sheetName val="HPMC COP"/>
      <sheetName val="HPMCGLO"/>
      <sheetName val="ＬⅠ 1X従来加工①"/>
      <sheetName val="CODE"/>
      <sheetName val="List"/>
      <sheetName val="152000-Office Equip-Feb'07"/>
      <sheetName val="153000-Vehicle-Feb'07"/>
      <sheetName val="154000-Funiture-Feb'07"/>
      <sheetName val="155000-Equipment PP-Feb'07"/>
      <sheetName val="155100-Equipment TE-Feb'07"/>
      <sheetName val="155200-Equipment ED-Feb'07"/>
      <sheetName val="155300-Equipment DS-Feb'07"/>
      <sheetName val="155400-Equipment ML-Feb'07"/>
      <sheetName val="155500-Equipment PL-Feb'07"/>
      <sheetName val="156000-IT Equipment-Feb'07"/>
      <sheetName val="156100-Notebook-Feb'07"/>
      <sheetName val="156200-Server-Feb'07"/>
      <sheetName val="156300-Software-Feb'07"/>
      <sheetName val="157000-Facility Eqp.-Feb'07"/>
      <sheetName val="ﾛｲ"/>
      <sheetName val="74上"/>
      <sheetName val="集計表"/>
      <sheetName val="F-30"/>
      <sheetName val="75 Nig."/>
      <sheetName val="NMC"/>
      <sheetName val="SEIGI Act Rate"/>
      <sheetName val="M1"/>
      <sheetName val="コストＡ"/>
      <sheetName val="cover"/>
      <sheetName val="Sheet6"/>
      <sheetName val="業績速報"/>
      <sheetName val="checksheet"/>
      <sheetName val="初期値"/>
      <sheetName val="DIST"/>
      <sheetName val="９０年～９８年サマリー１"/>
      <sheetName val="Format D"/>
      <sheetName val="(9.30) IP"/>
      <sheetName val="21010 "/>
      <sheetName val="P2対D1"/>
      <sheetName val="82 KI BS"/>
      <sheetName val="CCF (Main Form)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償ｼｰﾄ基"/>
      <sheetName val="Cam 3"/>
      <sheetName val="IBASE"/>
      <sheetName val="G-HAC(FRAME)"/>
      <sheetName val="Detail"/>
      <sheetName val="Sheet1"/>
      <sheetName val="82-05 CP LTS ASSY."/>
      <sheetName val="Macro1"/>
      <sheetName val="PLSS_DB"/>
      <sheetName val="Database_Field_Definitions"/>
      <sheetName val="Pass_Car_Segment_Definitions"/>
      <sheetName val="Double_Counting"/>
      <sheetName val="Sales_Database_399"/>
      <sheetName val="Production_Database_399"/>
      <sheetName val="ww incl. factory 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CTY</v>
          </cell>
          <cell r="B1" t="str">
            <v>Country</v>
          </cell>
          <cell r="C1" t="str">
            <v>TYPE</v>
          </cell>
          <cell r="D1" t="str">
            <v>GROUP</v>
          </cell>
          <cell r="E1" t="str">
            <v>MANUFACTURER</v>
          </cell>
          <cell r="F1" t="str">
            <v>ASSEMBLER</v>
          </cell>
          <cell r="G1" t="str">
            <v>ASSEMBLY VS PROD</v>
          </cell>
          <cell r="H1" t="str">
            <v>KIT SOURCE</v>
          </cell>
          <cell r="I1" t="str">
            <v>SEGMENT</v>
          </cell>
          <cell r="J1" t="str">
            <v>PLATFORM</v>
          </cell>
          <cell r="K1" t="str">
            <v>QMODEL</v>
          </cell>
          <cell r="L1" t="str">
            <v>PLANT</v>
          </cell>
          <cell r="M1" t="str">
            <v>1990</v>
          </cell>
          <cell r="N1" t="str">
            <v>1991</v>
          </cell>
          <cell r="O1" t="str">
            <v>1992</v>
          </cell>
          <cell r="P1" t="str">
            <v>1993</v>
          </cell>
          <cell r="Q1" t="str">
            <v>1994</v>
          </cell>
          <cell r="R1" t="str">
            <v>1995</v>
          </cell>
          <cell r="S1" t="str">
            <v>1996</v>
          </cell>
          <cell r="T1" t="str">
            <v>1997</v>
          </cell>
          <cell r="U1" t="str">
            <v>1998</v>
          </cell>
          <cell r="V1" t="str">
            <v>1999</v>
          </cell>
          <cell r="W1" t="str">
            <v>2000</v>
          </cell>
          <cell r="X1" t="str">
            <v>2001</v>
          </cell>
          <cell r="Y1" t="str">
            <v>2002</v>
          </cell>
          <cell r="Z1" t="str">
            <v>2003</v>
          </cell>
          <cell r="AA1" t="str">
            <v>2004</v>
          </cell>
          <cell r="AB1" t="str">
            <v>2009</v>
          </cell>
        </row>
        <row r="2">
          <cell r="A2" t="str">
            <v>AU</v>
          </cell>
          <cell r="B2" t="str">
            <v>Australia</v>
          </cell>
          <cell r="C2" t="str">
            <v>CAR</v>
          </cell>
          <cell r="D2" t="str">
            <v>FORD</v>
          </cell>
          <cell r="E2" t="str">
            <v>FORD</v>
          </cell>
          <cell r="G2" t="str">
            <v>ASSY</v>
          </cell>
          <cell r="H2" t="str">
            <v>BE</v>
          </cell>
          <cell r="I2" t="str">
            <v>D1</v>
          </cell>
          <cell r="J2" t="str">
            <v>CDW27/CDW132</v>
          </cell>
          <cell r="K2" t="str">
            <v>MONDEO</v>
          </cell>
          <cell r="L2" t="str">
            <v>CAMPBELLFIELD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2566</v>
          </cell>
          <cell r="X2">
            <v>2856</v>
          </cell>
          <cell r="Y2">
            <v>2999</v>
          </cell>
          <cell r="Z2">
            <v>2848</v>
          </cell>
          <cell r="AA2">
            <v>2747</v>
          </cell>
          <cell r="AB2">
            <v>3440</v>
          </cell>
        </row>
        <row r="3">
          <cell r="A3" t="str">
            <v>AU</v>
          </cell>
          <cell r="B3" t="str">
            <v>Australia</v>
          </cell>
          <cell r="C3" t="str">
            <v>CAR</v>
          </cell>
          <cell r="D3" t="str">
            <v>FORD</v>
          </cell>
          <cell r="E3" t="str">
            <v>FORD</v>
          </cell>
          <cell r="G3" t="str">
            <v>ASSY</v>
          </cell>
          <cell r="H3" t="str">
            <v>JP</v>
          </cell>
          <cell r="I3" t="str">
            <v>C1</v>
          </cell>
          <cell r="J3" t="str">
            <v>FAMILIA</v>
          </cell>
          <cell r="K3" t="str">
            <v>LASER</v>
          </cell>
          <cell r="L3" t="str">
            <v>CAMPBELLFIELD</v>
          </cell>
          <cell r="M3">
            <v>32050</v>
          </cell>
          <cell r="N3">
            <v>25820</v>
          </cell>
          <cell r="O3">
            <v>16170</v>
          </cell>
          <cell r="P3">
            <v>16380</v>
          </cell>
          <cell r="Q3">
            <v>9670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AU</v>
          </cell>
          <cell r="B4" t="str">
            <v>Australia</v>
          </cell>
          <cell r="C4" t="str">
            <v>CAR</v>
          </cell>
          <cell r="D4" t="str">
            <v>FORD</v>
          </cell>
          <cell r="E4" t="str">
            <v>FORD</v>
          </cell>
          <cell r="G4" t="str">
            <v>PROD</v>
          </cell>
          <cell r="H4" t="str">
            <v>AU</v>
          </cell>
          <cell r="I4" t="str">
            <v>D2</v>
          </cell>
          <cell r="J4" t="str">
            <v>CAPRI</v>
          </cell>
          <cell r="K4" t="str">
            <v>CAPRI</v>
          </cell>
          <cell r="L4" t="str">
            <v>CAMPBELLFIELD</v>
          </cell>
          <cell r="M4">
            <v>23360</v>
          </cell>
          <cell r="N4">
            <v>20870</v>
          </cell>
          <cell r="O4">
            <v>12610</v>
          </cell>
          <cell r="P4">
            <v>5150</v>
          </cell>
          <cell r="Q4">
            <v>2010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AU</v>
          </cell>
          <cell r="B5" t="str">
            <v>Australia</v>
          </cell>
          <cell r="C5" t="str">
            <v>CAR</v>
          </cell>
          <cell r="D5" t="str">
            <v>FORD</v>
          </cell>
          <cell r="E5" t="str">
            <v>FORD</v>
          </cell>
          <cell r="G5" t="str">
            <v>PROD</v>
          </cell>
          <cell r="H5" t="str">
            <v>AU</v>
          </cell>
          <cell r="I5" t="str">
            <v>E1</v>
          </cell>
          <cell r="J5" t="str">
            <v>FALCON</v>
          </cell>
          <cell r="K5" t="str">
            <v>FALCON</v>
          </cell>
          <cell r="L5" t="str">
            <v>CAMPBELLFIELD</v>
          </cell>
          <cell r="M5">
            <v>76530</v>
          </cell>
          <cell r="N5">
            <v>56160</v>
          </cell>
          <cell r="O5">
            <v>67060</v>
          </cell>
          <cell r="P5">
            <v>72823</v>
          </cell>
          <cell r="Q5">
            <v>79940</v>
          </cell>
          <cell r="R5">
            <v>93647</v>
          </cell>
          <cell r="S5">
            <v>92496</v>
          </cell>
          <cell r="T5">
            <v>80142</v>
          </cell>
          <cell r="U5">
            <v>75553</v>
          </cell>
          <cell r="V5">
            <v>84000</v>
          </cell>
          <cell r="W5">
            <v>79130</v>
          </cell>
          <cell r="X5">
            <v>80924</v>
          </cell>
          <cell r="Y5">
            <v>81200</v>
          </cell>
          <cell r="Z5">
            <v>80617</v>
          </cell>
          <cell r="AA5">
            <v>87291</v>
          </cell>
          <cell r="AB5">
            <v>91817</v>
          </cell>
        </row>
        <row r="6">
          <cell r="A6" t="str">
            <v>AU</v>
          </cell>
          <cell r="B6" t="str">
            <v>Australia</v>
          </cell>
          <cell r="C6" t="str">
            <v>CAR</v>
          </cell>
          <cell r="D6" t="str">
            <v>GM</v>
          </cell>
          <cell r="E6" t="str">
            <v>HOLDEN</v>
          </cell>
          <cell r="G6" t="str">
            <v>PROD</v>
          </cell>
          <cell r="H6" t="str">
            <v>AU</v>
          </cell>
          <cell r="I6" t="str">
            <v>D1</v>
          </cell>
          <cell r="J6" t="str">
            <v>J CAR 2400/J CAR 2900/EPSILON</v>
          </cell>
          <cell r="K6" t="str">
            <v>VECTRA</v>
          </cell>
          <cell r="L6" t="str">
            <v>ELISABETH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847</v>
          </cell>
          <cell r="V6">
            <v>6836</v>
          </cell>
          <cell r="W6">
            <v>7324</v>
          </cell>
          <cell r="X6">
            <v>8089</v>
          </cell>
          <cell r="Y6">
            <v>8664</v>
          </cell>
          <cell r="Z6">
            <v>9279</v>
          </cell>
          <cell r="AA6">
            <v>10314</v>
          </cell>
          <cell r="AB6">
            <v>13924</v>
          </cell>
        </row>
        <row r="7">
          <cell r="A7" t="str">
            <v>AU</v>
          </cell>
          <cell r="B7" t="str">
            <v>Australia</v>
          </cell>
          <cell r="C7" t="str">
            <v>CAR</v>
          </cell>
          <cell r="D7" t="str">
            <v>GM</v>
          </cell>
          <cell r="E7" t="str">
            <v>HOLDEN</v>
          </cell>
          <cell r="G7" t="str">
            <v>PROD</v>
          </cell>
          <cell r="H7" t="str">
            <v>AU</v>
          </cell>
          <cell r="I7" t="str">
            <v>E1</v>
          </cell>
          <cell r="J7" t="str">
            <v>V CAR</v>
          </cell>
          <cell r="K7" t="str">
            <v>COMMODORE</v>
          </cell>
          <cell r="L7" t="str">
            <v>ELISABETH</v>
          </cell>
          <cell r="M7">
            <v>81290</v>
          </cell>
          <cell r="N7">
            <v>60580</v>
          </cell>
          <cell r="O7">
            <v>69880</v>
          </cell>
          <cell r="P7">
            <v>71511</v>
          </cell>
          <cell r="Q7">
            <v>93870</v>
          </cell>
          <cell r="R7">
            <v>99145</v>
          </cell>
          <cell r="S7">
            <v>98134</v>
          </cell>
          <cell r="T7">
            <v>78974</v>
          </cell>
          <cell r="U7">
            <v>106605</v>
          </cell>
          <cell r="V7">
            <v>82769</v>
          </cell>
          <cell r="W7">
            <v>73783</v>
          </cell>
          <cell r="X7">
            <v>78275</v>
          </cell>
          <cell r="Y7">
            <v>79172</v>
          </cell>
          <cell r="Z7">
            <v>80972</v>
          </cell>
          <cell r="AA7">
            <v>78431</v>
          </cell>
          <cell r="AB7">
            <v>86437</v>
          </cell>
        </row>
        <row r="8">
          <cell r="A8" t="str">
            <v>AU</v>
          </cell>
          <cell r="B8" t="str">
            <v>Australia</v>
          </cell>
          <cell r="C8" t="str">
            <v>CAR</v>
          </cell>
          <cell r="D8" t="str">
            <v>MITSUBISHI</v>
          </cell>
          <cell r="E8" t="str">
            <v>MITSUBISHI</v>
          </cell>
          <cell r="G8" t="str">
            <v>PROD</v>
          </cell>
          <cell r="H8" t="str">
            <v>AU</v>
          </cell>
          <cell r="I8" t="str">
            <v>E1</v>
          </cell>
          <cell r="J8" t="str">
            <v>DIAMANTE</v>
          </cell>
          <cell r="K8" t="str">
            <v>MAGNA</v>
          </cell>
          <cell r="L8" t="str">
            <v>ADELAIDE</v>
          </cell>
          <cell r="M8">
            <v>33620</v>
          </cell>
          <cell r="N8">
            <v>29070</v>
          </cell>
          <cell r="O8">
            <v>36720</v>
          </cell>
          <cell r="P8">
            <v>52530</v>
          </cell>
          <cell r="Q8">
            <v>48300</v>
          </cell>
          <cell r="R8">
            <v>39727</v>
          </cell>
          <cell r="S8">
            <v>46167</v>
          </cell>
          <cell r="T8">
            <v>58386</v>
          </cell>
          <cell r="U8">
            <v>41474</v>
          </cell>
          <cell r="V8">
            <v>37333</v>
          </cell>
          <cell r="W8">
            <v>34392</v>
          </cell>
          <cell r="X8">
            <v>37463</v>
          </cell>
          <cell r="Y8">
            <v>39276</v>
          </cell>
          <cell r="Z8">
            <v>39080</v>
          </cell>
          <cell r="AA8">
            <v>40784</v>
          </cell>
          <cell r="AB8">
            <v>52370</v>
          </cell>
        </row>
        <row r="9">
          <cell r="A9" t="str">
            <v>AU</v>
          </cell>
          <cell r="B9" t="str">
            <v>Australia</v>
          </cell>
          <cell r="C9" t="str">
            <v>CAR</v>
          </cell>
          <cell r="D9" t="str">
            <v>NISSAN</v>
          </cell>
          <cell r="E9" t="str">
            <v>NISSAN</v>
          </cell>
          <cell r="G9" t="str">
            <v>PROD</v>
          </cell>
          <cell r="H9" t="str">
            <v>AU</v>
          </cell>
          <cell r="I9" t="str">
            <v>C1</v>
          </cell>
          <cell r="J9" t="str">
            <v>SUNNY/MS</v>
          </cell>
          <cell r="K9" t="str">
            <v>PULSAR</v>
          </cell>
          <cell r="L9" t="str">
            <v>CLAYTON</v>
          </cell>
          <cell r="M9">
            <v>44230</v>
          </cell>
          <cell r="N9">
            <v>23540</v>
          </cell>
          <cell r="O9">
            <v>14662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AU</v>
          </cell>
          <cell r="B10" t="str">
            <v>Australia</v>
          </cell>
          <cell r="C10" t="str">
            <v>CAR</v>
          </cell>
          <cell r="D10" t="str">
            <v>NISSAN</v>
          </cell>
          <cell r="E10" t="str">
            <v>NISSAN</v>
          </cell>
          <cell r="G10" t="str">
            <v>PROD</v>
          </cell>
          <cell r="H10" t="str">
            <v>AU</v>
          </cell>
          <cell r="I10" t="str">
            <v>D1</v>
          </cell>
          <cell r="J10" t="str">
            <v>U</v>
          </cell>
          <cell r="K10" t="str">
            <v>PINTARA</v>
          </cell>
          <cell r="L10" t="str">
            <v>CLAYTON</v>
          </cell>
          <cell r="M10">
            <v>13688</v>
          </cell>
          <cell r="N10">
            <v>11819</v>
          </cell>
          <cell r="O10">
            <v>5569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</row>
        <row r="11">
          <cell r="A11" t="str">
            <v>AU</v>
          </cell>
          <cell r="B11" t="str">
            <v>Australia</v>
          </cell>
          <cell r="C11" t="str">
            <v>CAR</v>
          </cell>
          <cell r="D11" t="str">
            <v>TOYOTA</v>
          </cell>
          <cell r="E11" t="str">
            <v>TOYOTA</v>
          </cell>
          <cell r="G11" t="str">
            <v>PROD</v>
          </cell>
          <cell r="H11" t="str">
            <v>AU</v>
          </cell>
          <cell r="I11" t="str">
            <v>C1</v>
          </cell>
          <cell r="J11" t="str">
            <v>COROLLA</v>
          </cell>
          <cell r="K11" t="str">
            <v>COROLLA</v>
          </cell>
          <cell r="L11" t="str">
            <v>ALTONA</v>
          </cell>
          <cell r="M11">
            <v>0</v>
          </cell>
          <cell r="N11">
            <v>27282</v>
          </cell>
          <cell r="O11">
            <v>25090</v>
          </cell>
          <cell r="P11">
            <v>26850</v>
          </cell>
          <cell r="Q11">
            <v>25310</v>
          </cell>
          <cell r="R11">
            <v>24285</v>
          </cell>
          <cell r="S11">
            <v>24671</v>
          </cell>
          <cell r="T11">
            <v>22241</v>
          </cell>
          <cell r="U11">
            <v>25081</v>
          </cell>
          <cell r="V11">
            <v>8539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AU</v>
          </cell>
          <cell r="B12" t="str">
            <v>Australia</v>
          </cell>
          <cell r="C12" t="str">
            <v>CAR</v>
          </cell>
          <cell r="D12" t="str">
            <v>TOYOTA</v>
          </cell>
          <cell r="E12" t="str">
            <v>TOYOTA</v>
          </cell>
          <cell r="G12" t="str">
            <v>PROD</v>
          </cell>
          <cell r="H12" t="str">
            <v>AU</v>
          </cell>
          <cell r="I12" t="str">
            <v>D2</v>
          </cell>
          <cell r="J12" t="str">
            <v>CAMRY 1/CAMRY 2</v>
          </cell>
          <cell r="K12" t="str">
            <v>CAMRY</v>
          </cell>
          <cell r="L12" t="str">
            <v>ALTONA</v>
          </cell>
          <cell r="M12">
            <v>0</v>
          </cell>
          <cell r="N12">
            <v>32173</v>
          </cell>
          <cell r="O12">
            <v>32360</v>
          </cell>
          <cell r="P12">
            <v>40090</v>
          </cell>
          <cell r="Q12">
            <v>52320</v>
          </cell>
          <cell r="R12">
            <v>38949</v>
          </cell>
          <cell r="S12">
            <v>34523</v>
          </cell>
          <cell r="T12">
            <v>30127</v>
          </cell>
          <cell r="U12">
            <v>62036</v>
          </cell>
          <cell r="V12">
            <v>57386</v>
          </cell>
          <cell r="W12">
            <v>60549</v>
          </cell>
          <cell r="X12">
            <v>65594</v>
          </cell>
          <cell r="Y12">
            <v>69730</v>
          </cell>
          <cell r="Z12">
            <v>67831</v>
          </cell>
          <cell r="AA12">
            <v>66547</v>
          </cell>
          <cell r="AB12">
            <v>73738</v>
          </cell>
        </row>
        <row r="13">
          <cell r="A13" t="str">
            <v>AU</v>
          </cell>
          <cell r="B13" t="str">
            <v>Australia</v>
          </cell>
          <cell r="C13" t="str">
            <v>CAR</v>
          </cell>
          <cell r="D13" t="str">
            <v>TOYOTA</v>
          </cell>
          <cell r="E13" t="str">
            <v>TOYOTA</v>
          </cell>
          <cell r="G13" t="str">
            <v>PROD</v>
          </cell>
          <cell r="H13" t="str">
            <v>AU</v>
          </cell>
          <cell r="I13" t="str">
            <v>E1</v>
          </cell>
          <cell r="J13" t="str">
            <v>CAMRY 1/CAMRY 2</v>
          </cell>
          <cell r="K13" t="str">
            <v>AVALON</v>
          </cell>
          <cell r="L13" t="str">
            <v>ALTONA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9161</v>
          </cell>
          <cell r="X13">
            <v>10422</v>
          </cell>
          <cell r="Y13">
            <v>11737</v>
          </cell>
          <cell r="Z13">
            <v>12866</v>
          </cell>
          <cell r="AA13">
            <v>14351</v>
          </cell>
          <cell r="AB13">
            <v>17199</v>
          </cell>
        </row>
        <row r="14">
          <cell r="A14" t="str">
            <v>AU</v>
          </cell>
          <cell r="B14" t="str">
            <v>Australia</v>
          </cell>
          <cell r="C14" t="str">
            <v>HCV</v>
          </cell>
          <cell r="D14" t="str">
            <v>FIAT GROUP</v>
          </cell>
          <cell r="E14" t="str">
            <v>INTERNATIONAL</v>
          </cell>
          <cell r="G14" t="str">
            <v>ASSY</v>
          </cell>
          <cell r="H14" t="str">
            <v>IT</v>
          </cell>
          <cell r="I14" t="str">
            <v xml:space="preserve"> 6-15T</v>
          </cell>
          <cell r="J14" t="str">
            <v>U</v>
          </cell>
          <cell r="K14" t="str">
            <v>OTHER</v>
          </cell>
          <cell r="L14" t="str">
            <v>DANDENONG</v>
          </cell>
          <cell r="M14">
            <v>1924</v>
          </cell>
          <cell r="N14">
            <v>1037</v>
          </cell>
          <cell r="O14">
            <v>820</v>
          </cell>
          <cell r="P14">
            <v>45</v>
          </cell>
          <cell r="Q14">
            <v>55</v>
          </cell>
          <cell r="R14">
            <v>104</v>
          </cell>
          <cell r="S14">
            <v>55</v>
          </cell>
          <cell r="T14">
            <v>185</v>
          </cell>
          <cell r="U14">
            <v>146</v>
          </cell>
          <cell r="V14">
            <v>150</v>
          </cell>
          <cell r="W14">
            <v>170</v>
          </cell>
          <cell r="X14">
            <v>169</v>
          </cell>
          <cell r="Y14">
            <v>145</v>
          </cell>
          <cell r="Z14">
            <v>145</v>
          </cell>
          <cell r="AA14">
            <v>144</v>
          </cell>
          <cell r="AB14">
            <v>117</v>
          </cell>
        </row>
        <row r="15">
          <cell r="A15" t="str">
            <v>AU</v>
          </cell>
          <cell r="B15" t="str">
            <v>Australia</v>
          </cell>
          <cell r="C15" t="str">
            <v>HCV</v>
          </cell>
          <cell r="D15" t="str">
            <v>FIAT GROUP</v>
          </cell>
          <cell r="E15" t="str">
            <v>INTERNATIONAL</v>
          </cell>
          <cell r="G15" t="str">
            <v>ASSY</v>
          </cell>
          <cell r="H15" t="str">
            <v>IT</v>
          </cell>
          <cell r="I15" t="str">
            <v>&gt;15T</v>
          </cell>
          <cell r="J15" t="str">
            <v>U</v>
          </cell>
          <cell r="K15" t="str">
            <v>OTHER</v>
          </cell>
          <cell r="L15" t="str">
            <v>DANDENONG</v>
          </cell>
          <cell r="M15">
            <v>516</v>
          </cell>
          <cell r="N15">
            <v>451</v>
          </cell>
          <cell r="O15">
            <v>356</v>
          </cell>
          <cell r="P15">
            <v>1015</v>
          </cell>
          <cell r="Q15">
            <v>1532</v>
          </cell>
          <cell r="R15">
            <v>1403</v>
          </cell>
          <cell r="S15">
            <v>1254</v>
          </cell>
          <cell r="T15">
            <v>1002</v>
          </cell>
          <cell r="U15">
            <v>1115</v>
          </cell>
          <cell r="V15">
            <v>1158</v>
          </cell>
          <cell r="W15">
            <v>1303</v>
          </cell>
          <cell r="X15">
            <v>1309</v>
          </cell>
          <cell r="Y15">
            <v>1129</v>
          </cell>
          <cell r="Z15">
            <v>1138</v>
          </cell>
          <cell r="AA15">
            <v>1136</v>
          </cell>
          <cell r="AB15">
            <v>1114</v>
          </cell>
        </row>
        <row r="16">
          <cell r="A16" t="str">
            <v>AU</v>
          </cell>
          <cell r="B16" t="str">
            <v>Australia</v>
          </cell>
          <cell r="C16" t="str">
            <v>HCV</v>
          </cell>
          <cell r="D16" t="str">
            <v>FORD</v>
          </cell>
          <cell r="E16" t="str">
            <v>FORD</v>
          </cell>
          <cell r="G16" t="str">
            <v>ASSY</v>
          </cell>
          <cell r="H16" t="str">
            <v>US</v>
          </cell>
          <cell r="I16" t="str">
            <v xml:space="preserve"> 6-15T</v>
          </cell>
          <cell r="J16" t="str">
            <v>U</v>
          </cell>
          <cell r="K16" t="str">
            <v>OTHER</v>
          </cell>
          <cell r="L16" t="str">
            <v>CAMPBELLFIELD</v>
          </cell>
          <cell r="M16">
            <v>1061</v>
          </cell>
          <cell r="N16">
            <v>424</v>
          </cell>
          <cell r="O16">
            <v>541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AU</v>
          </cell>
          <cell r="B17" t="str">
            <v>Australia</v>
          </cell>
          <cell r="C17" t="str">
            <v>HCV</v>
          </cell>
          <cell r="D17" t="str">
            <v>FORD</v>
          </cell>
          <cell r="E17" t="str">
            <v>FORD</v>
          </cell>
          <cell r="G17" t="str">
            <v>ASSY</v>
          </cell>
          <cell r="H17" t="str">
            <v>US</v>
          </cell>
          <cell r="I17" t="str">
            <v>&gt;15T</v>
          </cell>
          <cell r="J17" t="str">
            <v>U</v>
          </cell>
          <cell r="K17" t="str">
            <v>OTHER</v>
          </cell>
          <cell r="L17" t="str">
            <v>CAMPBELLFIELD</v>
          </cell>
          <cell r="M17">
            <v>473</v>
          </cell>
          <cell r="N17">
            <v>292</v>
          </cell>
          <cell r="O17">
            <v>339</v>
          </cell>
          <cell r="P17">
            <v>446</v>
          </cell>
          <cell r="Q17">
            <v>725</v>
          </cell>
          <cell r="R17">
            <v>699</v>
          </cell>
          <cell r="S17">
            <v>454</v>
          </cell>
          <cell r="T17">
            <v>589</v>
          </cell>
          <cell r="U17">
            <v>556</v>
          </cell>
          <cell r="V17">
            <v>641</v>
          </cell>
          <cell r="W17">
            <v>692</v>
          </cell>
          <cell r="X17">
            <v>690</v>
          </cell>
          <cell r="Y17">
            <v>624</v>
          </cell>
          <cell r="Z17">
            <v>632</v>
          </cell>
          <cell r="AA17">
            <v>634</v>
          </cell>
          <cell r="AB17">
            <v>694</v>
          </cell>
        </row>
        <row r="18">
          <cell r="A18" t="str">
            <v>AU</v>
          </cell>
          <cell r="B18" t="str">
            <v>Australia</v>
          </cell>
          <cell r="C18" t="str">
            <v>HCV</v>
          </cell>
          <cell r="D18" t="str">
            <v>HINO</v>
          </cell>
          <cell r="E18" t="str">
            <v>HINO</v>
          </cell>
          <cell r="G18" t="str">
            <v>ASSY</v>
          </cell>
          <cell r="H18" t="str">
            <v>JP</v>
          </cell>
          <cell r="I18" t="str">
            <v xml:space="preserve"> 6-15T</v>
          </cell>
          <cell r="J18" t="str">
            <v>U</v>
          </cell>
          <cell r="K18" t="str">
            <v>OTHER</v>
          </cell>
          <cell r="L18" t="str">
            <v>U</v>
          </cell>
          <cell r="M18">
            <v>1434</v>
          </cell>
          <cell r="N18">
            <v>897</v>
          </cell>
          <cell r="O18">
            <v>1005</v>
          </cell>
          <cell r="P18">
            <v>1137</v>
          </cell>
          <cell r="Q18">
            <v>1302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AU</v>
          </cell>
          <cell r="B19" t="str">
            <v>Australia</v>
          </cell>
          <cell r="C19" t="str">
            <v>HCV</v>
          </cell>
          <cell r="D19" t="str">
            <v>HINO</v>
          </cell>
          <cell r="E19" t="str">
            <v>HINO</v>
          </cell>
          <cell r="G19" t="str">
            <v>ASSY</v>
          </cell>
          <cell r="H19" t="str">
            <v>JP</v>
          </cell>
          <cell r="I19" t="str">
            <v>&gt;15T</v>
          </cell>
          <cell r="J19" t="str">
            <v>U</v>
          </cell>
          <cell r="K19" t="str">
            <v>OTHER</v>
          </cell>
          <cell r="L19" t="str">
            <v>U</v>
          </cell>
          <cell r="M19">
            <v>42</v>
          </cell>
          <cell r="N19">
            <v>47</v>
          </cell>
          <cell r="O19">
            <v>31</v>
          </cell>
          <cell r="P19">
            <v>30</v>
          </cell>
          <cell r="Q19">
            <v>52</v>
          </cell>
          <cell r="R19">
            <v>0</v>
          </cell>
          <cell r="S19">
            <v>97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AU</v>
          </cell>
          <cell r="B20" t="str">
            <v>Australia</v>
          </cell>
          <cell r="C20" t="str">
            <v>HCV</v>
          </cell>
          <cell r="D20" t="str">
            <v>ISUZU</v>
          </cell>
          <cell r="E20" t="str">
            <v>ISUZU</v>
          </cell>
          <cell r="G20" t="str">
            <v>ASSY</v>
          </cell>
          <cell r="H20" t="str">
            <v>JP</v>
          </cell>
          <cell r="I20" t="str">
            <v xml:space="preserve"> 6-15T</v>
          </cell>
          <cell r="J20" t="str">
            <v>U</v>
          </cell>
          <cell r="K20" t="str">
            <v>OTHER</v>
          </cell>
          <cell r="L20" t="str">
            <v>U</v>
          </cell>
          <cell r="M20">
            <v>1462</v>
          </cell>
          <cell r="N20">
            <v>1068</v>
          </cell>
          <cell r="O20">
            <v>1045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AU</v>
          </cell>
          <cell r="B21" t="str">
            <v>Australia</v>
          </cell>
          <cell r="C21" t="str">
            <v>HCV</v>
          </cell>
          <cell r="D21" t="str">
            <v>ISUZU</v>
          </cell>
          <cell r="E21" t="str">
            <v>ISUZU</v>
          </cell>
          <cell r="G21" t="str">
            <v>ASSY</v>
          </cell>
          <cell r="H21" t="str">
            <v>JP</v>
          </cell>
          <cell r="I21" t="str">
            <v>&gt;15T</v>
          </cell>
          <cell r="J21" t="str">
            <v>U</v>
          </cell>
          <cell r="K21" t="str">
            <v>OTHER</v>
          </cell>
          <cell r="L21" t="str">
            <v>U</v>
          </cell>
          <cell r="M21">
            <v>56</v>
          </cell>
          <cell r="N21">
            <v>28</v>
          </cell>
          <cell r="O21">
            <v>25</v>
          </cell>
          <cell r="P21">
            <v>101</v>
          </cell>
          <cell r="Q21">
            <v>140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AU</v>
          </cell>
          <cell r="B22" t="str">
            <v>Australia</v>
          </cell>
          <cell r="C22" t="str">
            <v>HCV</v>
          </cell>
          <cell r="D22" t="str">
            <v>KENWORTH</v>
          </cell>
          <cell r="E22" t="str">
            <v>KENWORTH</v>
          </cell>
          <cell r="G22" t="str">
            <v>ASSY</v>
          </cell>
          <cell r="H22" t="str">
            <v>US</v>
          </cell>
          <cell r="I22" t="str">
            <v xml:space="preserve"> 6-15T</v>
          </cell>
          <cell r="J22" t="str">
            <v>U</v>
          </cell>
          <cell r="K22" t="str">
            <v>OTHER</v>
          </cell>
          <cell r="L22" t="str">
            <v>BAYSWATER</v>
          </cell>
          <cell r="M22">
            <v>657</v>
          </cell>
          <cell r="N22">
            <v>228</v>
          </cell>
          <cell r="O22">
            <v>398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</row>
        <row r="23">
          <cell r="A23" t="str">
            <v>AU</v>
          </cell>
          <cell r="B23" t="str">
            <v>Australia</v>
          </cell>
          <cell r="C23" t="str">
            <v>HCV</v>
          </cell>
          <cell r="D23" t="str">
            <v>KENWORTH</v>
          </cell>
          <cell r="E23" t="str">
            <v>KENWORTH</v>
          </cell>
          <cell r="G23" t="str">
            <v>ASSY</v>
          </cell>
          <cell r="H23" t="str">
            <v>US</v>
          </cell>
          <cell r="I23" t="str">
            <v>&gt;15T</v>
          </cell>
          <cell r="J23" t="str">
            <v>U</v>
          </cell>
          <cell r="K23" t="str">
            <v>OTHER</v>
          </cell>
          <cell r="L23" t="str">
            <v>BAYSWATER</v>
          </cell>
          <cell r="M23">
            <v>507</v>
          </cell>
          <cell r="N23">
            <v>218</v>
          </cell>
          <cell r="O23">
            <v>396</v>
          </cell>
          <cell r="P23">
            <v>637</v>
          </cell>
          <cell r="Q23">
            <v>0</v>
          </cell>
          <cell r="R23">
            <v>804</v>
          </cell>
          <cell r="S23">
            <v>776</v>
          </cell>
          <cell r="T23">
            <v>1037</v>
          </cell>
          <cell r="U23">
            <v>1145</v>
          </cell>
          <cell r="V23">
            <v>1118</v>
          </cell>
          <cell r="W23">
            <v>1123</v>
          </cell>
          <cell r="X23">
            <v>1151</v>
          </cell>
          <cell r="Y23">
            <v>1162</v>
          </cell>
          <cell r="Z23">
            <v>1270</v>
          </cell>
          <cell r="AA23">
            <v>1355</v>
          </cell>
          <cell r="AB23">
            <v>1143</v>
          </cell>
        </row>
        <row r="24">
          <cell r="A24" t="str">
            <v>AU</v>
          </cell>
          <cell r="B24" t="str">
            <v>Australia</v>
          </cell>
          <cell r="C24" t="str">
            <v>HCV</v>
          </cell>
          <cell r="D24" t="str">
            <v>MAN</v>
          </cell>
          <cell r="E24" t="str">
            <v>MAN</v>
          </cell>
          <cell r="G24" t="str">
            <v>ASSY</v>
          </cell>
          <cell r="H24" t="str">
            <v>GY</v>
          </cell>
          <cell r="I24" t="str">
            <v xml:space="preserve"> 6-15T</v>
          </cell>
          <cell r="J24" t="str">
            <v>U</v>
          </cell>
          <cell r="K24" t="str">
            <v>OTHER</v>
          </cell>
          <cell r="L24" t="str">
            <v>BRISBANE</v>
          </cell>
          <cell r="M24">
            <v>5</v>
          </cell>
          <cell r="N24">
            <v>0</v>
          </cell>
          <cell r="O24">
            <v>1</v>
          </cell>
          <cell r="P24">
            <v>0</v>
          </cell>
          <cell r="Q24">
            <v>0</v>
          </cell>
          <cell r="R24">
            <v>1</v>
          </cell>
          <cell r="S24">
            <v>0</v>
          </cell>
          <cell r="T24">
            <v>56</v>
          </cell>
          <cell r="U24">
            <v>83</v>
          </cell>
          <cell r="V24">
            <v>91</v>
          </cell>
          <cell r="W24">
            <v>98</v>
          </cell>
          <cell r="X24">
            <v>92</v>
          </cell>
          <cell r="Y24">
            <v>82</v>
          </cell>
          <cell r="Z24">
            <v>82</v>
          </cell>
          <cell r="AA24">
            <v>83</v>
          </cell>
          <cell r="AB24">
            <v>109</v>
          </cell>
        </row>
        <row r="25">
          <cell r="A25" t="str">
            <v>AU</v>
          </cell>
          <cell r="B25" t="str">
            <v>Australia</v>
          </cell>
          <cell r="C25" t="str">
            <v>HCV</v>
          </cell>
          <cell r="D25" t="str">
            <v>MAN</v>
          </cell>
          <cell r="E25" t="str">
            <v>MAN</v>
          </cell>
          <cell r="G25" t="str">
            <v>ASSY</v>
          </cell>
          <cell r="H25" t="str">
            <v>GY</v>
          </cell>
          <cell r="I25" t="str">
            <v>&gt;15T</v>
          </cell>
          <cell r="J25" t="str">
            <v>U</v>
          </cell>
          <cell r="K25" t="str">
            <v>OTHER</v>
          </cell>
          <cell r="L25" t="str">
            <v>BRISBANE</v>
          </cell>
          <cell r="M25">
            <v>12</v>
          </cell>
          <cell r="N25">
            <v>9</v>
          </cell>
          <cell r="O25">
            <v>9</v>
          </cell>
          <cell r="P25">
            <v>0</v>
          </cell>
          <cell r="Q25">
            <v>38</v>
          </cell>
          <cell r="R25">
            <v>45</v>
          </cell>
          <cell r="S25">
            <v>27</v>
          </cell>
          <cell r="T25">
            <v>33</v>
          </cell>
          <cell r="U25">
            <v>45</v>
          </cell>
          <cell r="V25">
            <v>56</v>
          </cell>
          <cell r="W25">
            <v>55</v>
          </cell>
          <cell r="X25">
            <v>62</v>
          </cell>
          <cell r="Y25">
            <v>68</v>
          </cell>
          <cell r="Z25">
            <v>75</v>
          </cell>
          <cell r="AA25">
            <v>78</v>
          </cell>
          <cell r="AB25">
            <v>88</v>
          </cell>
        </row>
        <row r="26">
          <cell r="A26" t="str">
            <v>AU</v>
          </cell>
          <cell r="B26" t="str">
            <v>Australia</v>
          </cell>
          <cell r="C26" t="str">
            <v>HCV</v>
          </cell>
          <cell r="D26" t="str">
            <v>MAN</v>
          </cell>
          <cell r="E26" t="str">
            <v>MAN</v>
          </cell>
          <cell r="G26" t="str">
            <v>ASSY</v>
          </cell>
          <cell r="H26" t="str">
            <v>GY</v>
          </cell>
          <cell r="I26" t="str">
            <v>BUS</v>
          </cell>
          <cell r="J26" t="str">
            <v>U</v>
          </cell>
          <cell r="K26" t="str">
            <v>OTHER</v>
          </cell>
          <cell r="L26" t="str">
            <v>BRISBANE</v>
          </cell>
          <cell r="M26">
            <v>0</v>
          </cell>
          <cell r="N26">
            <v>0</v>
          </cell>
          <cell r="O26">
            <v>0</v>
          </cell>
          <cell r="P26">
            <v>60</v>
          </cell>
          <cell r="Q26">
            <v>84</v>
          </cell>
          <cell r="R26">
            <v>142</v>
          </cell>
          <cell r="S26">
            <v>125</v>
          </cell>
          <cell r="T26">
            <v>75</v>
          </cell>
          <cell r="U26">
            <v>36</v>
          </cell>
          <cell r="V26">
            <v>54</v>
          </cell>
          <cell r="W26">
            <v>68</v>
          </cell>
          <cell r="X26">
            <v>84</v>
          </cell>
          <cell r="Y26">
            <v>99</v>
          </cell>
          <cell r="Z26">
            <v>90</v>
          </cell>
          <cell r="AA26">
            <v>76</v>
          </cell>
          <cell r="AB26">
            <v>123</v>
          </cell>
        </row>
        <row r="27">
          <cell r="A27" t="str">
            <v>AU</v>
          </cell>
          <cell r="B27" t="str">
            <v>Australia</v>
          </cell>
          <cell r="C27" t="str">
            <v>HCV</v>
          </cell>
          <cell r="D27" t="str">
            <v>MERCEDES-BENZ</v>
          </cell>
          <cell r="E27" t="str">
            <v>FREIGHTLINER</v>
          </cell>
          <cell r="G27" t="str">
            <v>ASSY</v>
          </cell>
          <cell r="H27" t="str">
            <v>US</v>
          </cell>
          <cell r="I27" t="str">
            <v xml:space="preserve"> 6-15T</v>
          </cell>
          <cell r="J27" t="str">
            <v>U</v>
          </cell>
          <cell r="K27" t="str">
            <v>OTHER</v>
          </cell>
          <cell r="L27" t="str">
            <v>GLEN WAVERLEY</v>
          </cell>
          <cell r="M27">
            <v>603</v>
          </cell>
          <cell r="N27">
            <v>331</v>
          </cell>
          <cell r="O27">
            <v>394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31</v>
          </cell>
          <cell r="U27">
            <v>3</v>
          </cell>
          <cell r="V27">
            <v>10</v>
          </cell>
          <cell r="W27">
            <v>9</v>
          </cell>
          <cell r="X27">
            <v>9</v>
          </cell>
          <cell r="Y27">
            <v>8</v>
          </cell>
          <cell r="Z27">
            <v>9</v>
          </cell>
          <cell r="AA27">
            <v>10</v>
          </cell>
          <cell r="AB27">
            <v>8</v>
          </cell>
        </row>
        <row r="28">
          <cell r="A28" t="str">
            <v>AU</v>
          </cell>
          <cell r="B28" t="str">
            <v>Australia</v>
          </cell>
          <cell r="C28" t="str">
            <v>HCV</v>
          </cell>
          <cell r="D28" t="str">
            <v>MERCEDES-BENZ</v>
          </cell>
          <cell r="E28" t="str">
            <v>FREIGHTLINER</v>
          </cell>
          <cell r="G28" t="str">
            <v>ASSY</v>
          </cell>
          <cell r="H28" t="str">
            <v>US</v>
          </cell>
          <cell r="I28" t="str">
            <v>&gt;15T</v>
          </cell>
          <cell r="J28" t="str">
            <v>U</v>
          </cell>
          <cell r="K28" t="str">
            <v>OTHER</v>
          </cell>
          <cell r="L28" t="str">
            <v>GLEN WAVERLEY</v>
          </cell>
          <cell r="M28">
            <v>92</v>
          </cell>
          <cell r="N28">
            <v>68</v>
          </cell>
          <cell r="O28">
            <v>124</v>
          </cell>
          <cell r="P28">
            <v>190</v>
          </cell>
          <cell r="Q28">
            <v>340</v>
          </cell>
          <cell r="R28">
            <v>575</v>
          </cell>
          <cell r="S28">
            <v>431</v>
          </cell>
          <cell r="T28">
            <v>574</v>
          </cell>
          <cell r="U28">
            <v>702</v>
          </cell>
          <cell r="V28">
            <v>732</v>
          </cell>
          <cell r="W28">
            <v>696</v>
          </cell>
          <cell r="X28">
            <v>638</v>
          </cell>
          <cell r="Y28">
            <v>596</v>
          </cell>
          <cell r="Z28">
            <v>673</v>
          </cell>
          <cell r="AA28">
            <v>743</v>
          </cell>
          <cell r="AB28">
            <v>611</v>
          </cell>
        </row>
        <row r="29">
          <cell r="A29" t="str">
            <v>AU</v>
          </cell>
          <cell r="B29" t="str">
            <v>Australia</v>
          </cell>
          <cell r="C29" t="str">
            <v>HCV</v>
          </cell>
          <cell r="D29" t="str">
            <v>MERCEDES-BENZ</v>
          </cell>
          <cell r="E29" t="str">
            <v>MERCEDES-BENZ</v>
          </cell>
          <cell r="G29" t="str">
            <v>ASSY</v>
          </cell>
          <cell r="H29" t="str">
            <v>GY</v>
          </cell>
          <cell r="I29" t="str">
            <v xml:space="preserve"> 6-15T</v>
          </cell>
          <cell r="J29" t="str">
            <v>U</v>
          </cell>
          <cell r="K29" t="str">
            <v>OTHER</v>
          </cell>
          <cell r="L29" t="str">
            <v>GLEN WAVERLEY</v>
          </cell>
          <cell r="M29">
            <v>34</v>
          </cell>
          <cell r="N29">
            <v>101</v>
          </cell>
          <cell r="O29">
            <v>108</v>
          </cell>
          <cell r="P29">
            <v>98</v>
          </cell>
          <cell r="Q29">
            <v>96</v>
          </cell>
          <cell r="R29">
            <v>55</v>
          </cell>
          <cell r="S29">
            <v>5</v>
          </cell>
          <cell r="T29">
            <v>1</v>
          </cell>
          <cell r="U29">
            <v>0</v>
          </cell>
          <cell r="V29">
            <v>2</v>
          </cell>
          <cell r="W29">
            <v>2</v>
          </cell>
          <cell r="X29">
            <v>3</v>
          </cell>
          <cell r="Y29">
            <v>3</v>
          </cell>
          <cell r="Z29">
            <v>3</v>
          </cell>
          <cell r="AA29">
            <v>3</v>
          </cell>
          <cell r="AB29">
            <v>4</v>
          </cell>
        </row>
        <row r="30">
          <cell r="A30" t="str">
            <v>AU</v>
          </cell>
          <cell r="B30" t="str">
            <v>Australia</v>
          </cell>
          <cell r="C30" t="str">
            <v>HCV</v>
          </cell>
          <cell r="D30" t="str">
            <v>MERCEDES-BENZ</v>
          </cell>
          <cell r="E30" t="str">
            <v>MERCEDES-BENZ</v>
          </cell>
          <cell r="G30" t="str">
            <v>ASSY</v>
          </cell>
          <cell r="H30" t="str">
            <v>GY</v>
          </cell>
          <cell r="I30" t="str">
            <v>&gt;15T</v>
          </cell>
          <cell r="J30" t="str">
            <v>U</v>
          </cell>
          <cell r="K30" t="str">
            <v>OTHER</v>
          </cell>
          <cell r="L30" t="str">
            <v>GLEN WAVERLEY</v>
          </cell>
          <cell r="M30">
            <v>177</v>
          </cell>
          <cell r="N30">
            <v>162</v>
          </cell>
          <cell r="O30">
            <v>162</v>
          </cell>
          <cell r="P30">
            <v>195</v>
          </cell>
          <cell r="Q30">
            <v>291</v>
          </cell>
          <cell r="R30">
            <v>204</v>
          </cell>
          <cell r="S30">
            <v>202</v>
          </cell>
          <cell r="T30">
            <v>58</v>
          </cell>
          <cell r="U30">
            <v>45</v>
          </cell>
          <cell r="V30">
            <v>50</v>
          </cell>
          <cell r="W30">
            <v>57</v>
          </cell>
          <cell r="X30">
            <v>57</v>
          </cell>
          <cell r="Y30">
            <v>57</v>
          </cell>
          <cell r="Z30">
            <v>62</v>
          </cell>
          <cell r="AA30">
            <v>135</v>
          </cell>
          <cell r="AB30">
            <v>163</v>
          </cell>
        </row>
        <row r="31">
          <cell r="A31" t="str">
            <v>AU</v>
          </cell>
          <cell r="B31" t="str">
            <v>Australia</v>
          </cell>
          <cell r="C31" t="str">
            <v>HCV</v>
          </cell>
          <cell r="D31" t="str">
            <v>MERCEDES-BENZ</v>
          </cell>
          <cell r="E31" t="str">
            <v>MERCEDES-BENZ</v>
          </cell>
          <cell r="G31" t="str">
            <v>ASSY</v>
          </cell>
          <cell r="H31" t="str">
            <v>GY</v>
          </cell>
          <cell r="I31" t="str">
            <v>BUS</v>
          </cell>
          <cell r="J31" t="str">
            <v>U</v>
          </cell>
          <cell r="K31" t="str">
            <v>OTHER</v>
          </cell>
          <cell r="L31" t="str">
            <v>GLEN WAVERLEY</v>
          </cell>
          <cell r="M31">
            <v>188</v>
          </cell>
          <cell r="N31">
            <v>130</v>
          </cell>
          <cell r="O31">
            <v>193</v>
          </cell>
          <cell r="P31">
            <v>202</v>
          </cell>
          <cell r="Q31">
            <v>275</v>
          </cell>
          <cell r="R31">
            <v>283</v>
          </cell>
          <cell r="S31">
            <v>148</v>
          </cell>
          <cell r="T31">
            <v>220</v>
          </cell>
          <cell r="U31">
            <v>238</v>
          </cell>
          <cell r="V31">
            <v>249</v>
          </cell>
          <cell r="W31">
            <v>285</v>
          </cell>
          <cell r="X31">
            <v>316</v>
          </cell>
          <cell r="Y31">
            <v>316</v>
          </cell>
          <cell r="Z31">
            <v>254</v>
          </cell>
          <cell r="AA31">
            <v>233</v>
          </cell>
          <cell r="AB31">
            <v>314</v>
          </cell>
        </row>
        <row r="32">
          <cell r="A32" t="str">
            <v>AU</v>
          </cell>
          <cell r="B32" t="str">
            <v>Australia</v>
          </cell>
          <cell r="C32" t="str">
            <v>HCV</v>
          </cell>
          <cell r="D32" t="str">
            <v>MITSUBISHI</v>
          </cell>
          <cell r="E32" t="str">
            <v>MITSUBISHI</v>
          </cell>
          <cell r="G32" t="str">
            <v>ASSY</v>
          </cell>
          <cell r="H32" t="str">
            <v>JP</v>
          </cell>
          <cell r="I32" t="str">
            <v xml:space="preserve"> 6-15T</v>
          </cell>
          <cell r="J32" t="str">
            <v>U</v>
          </cell>
          <cell r="K32" t="str">
            <v>OTHER</v>
          </cell>
          <cell r="L32" t="str">
            <v>ADELAIDE</v>
          </cell>
          <cell r="M32">
            <v>2177</v>
          </cell>
          <cell r="N32">
            <v>1362</v>
          </cell>
          <cell r="O32">
            <v>1451</v>
          </cell>
          <cell r="P32">
            <v>971</v>
          </cell>
          <cell r="Q32">
            <v>996</v>
          </cell>
          <cell r="R32">
            <v>875</v>
          </cell>
          <cell r="S32">
            <v>743</v>
          </cell>
          <cell r="T32">
            <v>768</v>
          </cell>
          <cell r="U32">
            <v>827</v>
          </cell>
          <cell r="V32">
            <v>828</v>
          </cell>
          <cell r="W32">
            <v>831</v>
          </cell>
          <cell r="X32">
            <v>986</v>
          </cell>
          <cell r="Y32">
            <v>1106</v>
          </cell>
          <cell r="Z32">
            <v>1264</v>
          </cell>
          <cell r="AA32">
            <v>1365</v>
          </cell>
          <cell r="AB32">
            <v>1070</v>
          </cell>
        </row>
        <row r="33">
          <cell r="A33" t="str">
            <v>AU</v>
          </cell>
          <cell r="B33" t="str">
            <v>Australia</v>
          </cell>
          <cell r="C33" t="str">
            <v>HCV</v>
          </cell>
          <cell r="D33" t="str">
            <v>MITSUBISHI</v>
          </cell>
          <cell r="E33" t="str">
            <v>MITSUBISHI</v>
          </cell>
          <cell r="G33" t="str">
            <v>ASSY</v>
          </cell>
          <cell r="H33" t="str">
            <v>JP</v>
          </cell>
          <cell r="I33" t="str">
            <v>&gt;15T</v>
          </cell>
          <cell r="J33" t="str">
            <v>U</v>
          </cell>
          <cell r="K33" t="str">
            <v>OTHER</v>
          </cell>
          <cell r="L33" t="str">
            <v>ADELAIDE</v>
          </cell>
          <cell r="M33">
            <v>289</v>
          </cell>
          <cell r="N33">
            <v>186</v>
          </cell>
          <cell r="O33">
            <v>159</v>
          </cell>
          <cell r="P33">
            <v>168</v>
          </cell>
          <cell r="Q33">
            <v>163</v>
          </cell>
          <cell r="R33">
            <v>121</v>
          </cell>
          <cell r="S33">
            <v>114</v>
          </cell>
          <cell r="T33">
            <v>161</v>
          </cell>
          <cell r="U33">
            <v>124</v>
          </cell>
          <cell r="V33">
            <v>115</v>
          </cell>
          <cell r="W33">
            <v>106</v>
          </cell>
          <cell r="X33">
            <v>130</v>
          </cell>
          <cell r="Y33">
            <v>149</v>
          </cell>
          <cell r="Z33">
            <v>172</v>
          </cell>
          <cell r="AA33">
            <v>186</v>
          </cell>
          <cell r="AB33">
            <v>130</v>
          </cell>
        </row>
        <row r="34">
          <cell r="A34" t="str">
            <v>AU</v>
          </cell>
          <cell r="B34" t="str">
            <v>Australia</v>
          </cell>
          <cell r="C34" t="str">
            <v>HCV</v>
          </cell>
          <cell r="D34" t="str">
            <v>NISSAN</v>
          </cell>
          <cell r="E34" t="str">
            <v>NISSAN DIESEL</v>
          </cell>
          <cell r="G34" t="str">
            <v>ASSY</v>
          </cell>
          <cell r="H34" t="str">
            <v>JP</v>
          </cell>
          <cell r="I34" t="str">
            <v xml:space="preserve"> 6-15T</v>
          </cell>
          <cell r="J34" t="str">
            <v>U</v>
          </cell>
          <cell r="K34" t="str">
            <v>OTHER</v>
          </cell>
          <cell r="L34" t="str">
            <v>DANDENONG</v>
          </cell>
          <cell r="M34">
            <v>1048</v>
          </cell>
          <cell r="N34">
            <v>558</v>
          </cell>
          <cell r="O34">
            <v>506</v>
          </cell>
          <cell r="P34">
            <v>251</v>
          </cell>
          <cell r="Q34">
            <v>386</v>
          </cell>
          <cell r="R34">
            <v>396</v>
          </cell>
          <cell r="S34">
            <v>327</v>
          </cell>
          <cell r="T34">
            <v>537</v>
          </cell>
          <cell r="U34">
            <v>690</v>
          </cell>
          <cell r="V34">
            <v>737</v>
          </cell>
          <cell r="W34">
            <v>709</v>
          </cell>
          <cell r="X34">
            <v>592</v>
          </cell>
          <cell r="Y34">
            <v>559</v>
          </cell>
          <cell r="Z34">
            <v>742</v>
          </cell>
          <cell r="AA34">
            <v>875</v>
          </cell>
          <cell r="AB34">
            <v>702</v>
          </cell>
        </row>
        <row r="35">
          <cell r="A35" t="str">
            <v>AU</v>
          </cell>
          <cell r="B35" t="str">
            <v>Australia</v>
          </cell>
          <cell r="C35" t="str">
            <v>HCV</v>
          </cell>
          <cell r="D35" t="str">
            <v>NISSAN</v>
          </cell>
          <cell r="E35" t="str">
            <v>NISSAN DIESEL</v>
          </cell>
          <cell r="G35" t="str">
            <v>ASSY</v>
          </cell>
          <cell r="H35" t="str">
            <v>JP</v>
          </cell>
          <cell r="I35" t="str">
            <v>&gt;15T</v>
          </cell>
          <cell r="J35" t="str">
            <v>U</v>
          </cell>
          <cell r="K35" t="str">
            <v>OTHER</v>
          </cell>
          <cell r="L35" t="str">
            <v>DANDENONG</v>
          </cell>
          <cell r="M35">
            <v>182</v>
          </cell>
          <cell r="N35">
            <v>92</v>
          </cell>
          <cell r="O35">
            <v>92</v>
          </cell>
          <cell r="P35">
            <v>112</v>
          </cell>
          <cell r="Q35">
            <v>124</v>
          </cell>
          <cell r="R35">
            <v>120</v>
          </cell>
          <cell r="S35">
            <v>204</v>
          </cell>
          <cell r="T35">
            <v>124</v>
          </cell>
          <cell r="U35">
            <v>136</v>
          </cell>
          <cell r="V35">
            <v>169</v>
          </cell>
          <cell r="W35">
            <v>164</v>
          </cell>
          <cell r="X35">
            <v>140</v>
          </cell>
          <cell r="Y35">
            <v>130</v>
          </cell>
          <cell r="Z35">
            <v>170</v>
          </cell>
          <cell r="AA35">
            <v>197</v>
          </cell>
          <cell r="AB35">
            <v>161</v>
          </cell>
        </row>
        <row r="36">
          <cell r="A36" t="str">
            <v>AU</v>
          </cell>
          <cell r="B36" t="str">
            <v>Australia</v>
          </cell>
          <cell r="C36" t="str">
            <v>HCV</v>
          </cell>
          <cell r="D36" t="str">
            <v>OTHER</v>
          </cell>
          <cell r="E36" t="str">
            <v>DENNING</v>
          </cell>
          <cell r="G36" t="str">
            <v>PROD</v>
          </cell>
          <cell r="H36" t="str">
            <v>AU</v>
          </cell>
          <cell r="I36" t="str">
            <v>BUS</v>
          </cell>
          <cell r="J36" t="str">
            <v>U</v>
          </cell>
          <cell r="K36" t="str">
            <v>OTHER</v>
          </cell>
          <cell r="L36" t="str">
            <v>U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AU</v>
          </cell>
          <cell r="B37" t="str">
            <v>Australia</v>
          </cell>
          <cell r="C37" t="str">
            <v>HCV</v>
          </cell>
          <cell r="D37" t="str">
            <v>OTHER</v>
          </cell>
          <cell r="E37" t="str">
            <v>MACK</v>
          </cell>
          <cell r="G37" t="str">
            <v>ASSY</v>
          </cell>
          <cell r="H37" t="str">
            <v>US</v>
          </cell>
          <cell r="I37" t="str">
            <v xml:space="preserve"> 6-15T</v>
          </cell>
          <cell r="J37" t="str">
            <v>U</v>
          </cell>
          <cell r="K37" t="str">
            <v>OTHER</v>
          </cell>
          <cell r="L37" t="str">
            <v>BRISBANE</v>
          </cell>
          <cell r="M37">
            <v>506</v>
          </cell>
          <cell r="N37">
            <v>268</v>
          </cell>
          <cell r="O37">
            <v>219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6</v>
          </cell>
          <cell r="U37">
            <v>26</v>
          </cell>
          <cell r="V37">
            <v>29</v>
          </cell>
          <cell r="W37">
            <v>32</v>
          </cell>
          <cell r="X37">
            <v>28</v>
          </cell>
          <cell r="Y37">
            <v>25</v>
          </cell>
          <cell r="Z37">
            <v>26</v>
          </cell>
          <cell r="AA37">
            <v>31</v>
          </cell>
          <cell r="AB37">
            <v>29</v>
          </cell>
        </row>
        <row r="38">
          <cell r="A38" t="str">
            <v>AU</v>
          </cell>
          <cell r="B38" t="str">
            <v>Australia</v>
          </cell>
          <cell r="C38" t="str">
            <v>HCV</v>
          </cell>
          <cell r="D38" t="str">
            <v>OTHER</v>
          </cell>
          <cell r="E38" t="str">
            <v>MACK</v>
          </cell>
          <cell r="G38" t="str">
            <v>ASSY</v>
          </cell>
          <cell r="H38" t="str">
            <v>US</v>
          </cell>
          <cell r="I38" t="str">
            <v>&gt;15T</v>
          </cell>
          <cell r="J38" t="str">
            <v>U</v>
          </cell>
          <cell r="K38" t="str">
            <v>OTHER</v>
          </cell>
          <cell r="L38" t="str">
            <v>BRISBANE</v>
          </cell>
          <cell r="M38">
            <v>404</v>
          </cell>
          <cell r="N38">
            <v>256</v>
          </cell>
          <cell r="O38">
            <v>205</v>
          </cell>
          <cell r="P38">
            <v>301</v>
          </cell>
          <cell r="Q38">
            <v>777</v>
          </cell>
          <cell r="R38">
            <v>733</v>
          </cell>
          <cell r="S38">
            <v>628</v>
          </cell>
          <cell r="T38">
            <v>658</v>
          </cell>
          <cell r="U38">
            <v>703</v>
          </cell>
          <cell r="V38">
            <v>782</v>
          </cell>
          <cell r="W38">
            <v>872</v>
          </cell>
          <cell r="X38">
            <v>758</v>
          </cell>
          <cell r="Y38">
            <v>679</v>
          </cell>
          <cell r="Z38">
            <v>716</v>
          </cell>
          <cell r="AA38">
            <v>825</v>
          </cell>
          <cell r="AB38">
            <v>816</v>
          </cell>
        </row>
        <row r="39">
          <cell r="A39" t="str">
            <v>AU</v>
          </cell>
          <cell r="B39" t="str">
            <v>Australia</v>
          </cell>
          <cell r="C39" t="str">
            <v>HCV</v>
          </cell>
          <cell r="D39" t="str">
            <v>OTHER</v>
          </cell>
          <cell r="E39" t="str">
            <v>MACK</v>
          </cell>
          <cell r="G39" t="str">
            <v>ASSY</v>
          </cell>
          <cell r="H39" t="str">
            <v>US</v>
          </cell>
          <cell r="I39" t="str">
            <v>BUS</v>
          </cell>
          <cell r="J39" t="str">
            <v>U</v>
          </cell>
          <cell r="K39" t="str">
            <v>OTHER</v>
          </cell>
          <cell r="L39" t="str">
            <v>BRISBANE</v>
          </cell>
          <cell r="M39">
            <v>44</v>
          </cell>
          <cell r="N39">
            <v>57</v>
          </cell>
          <cell r="O39">
            <v>38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AU</v>
          </cell>
          <cell r="B40" t="str">
            <v>Australia</v>
          </cell>
          <cell r="C40" t="str">
            <v>HCV</v>
          </cell>
          <cell r="D40" t="str">
            <v>OTHER</v>
          </cell>
          <cell r="E40" t="str">
            <v>OTHERS</v>
          </cell>
          <cell r="G40" t="str">
            <v>ASSY</v>
          </cell>
          <cell r="H40" t="str">
            <v>U</v>
          </cell>
          <cell r="I40" t="str">
            <v xml:space="preserve"> 6-15T</v>
          </cell>
          <cell r="J40" t="str">
            <v>U</v>
          </cell>
          <cell r="K40" t="str">
            <v>OTHER</v>
          </cell>
          <cell r="L40" t="str">
            <v>U</v>
          </cell>
          <cell r="M40">
            <v>28</v>
          </cell>
          <cell r="N40">
            <v>14</v>
          </cell>
          <cell r="O40">
            <v>17</v>
          </cell>
          <cell r="P40">
            <v>20</v>
          </cell>
          <cell r="Q40">
            <v>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AU</v>
          </cell>
          <cell r="B41" t="str">
            <v>Australia</v>
          </cell>
          <cell r="C41" t="str">
            <v>HCV</v>
          </cell>
          <cell r="D41" t="str">
            <v>OTHER</v>
          </cell>
          <cell r="E41" t="str">
            <v>OTHERS</v>
          </cell>
          <cell r="G41" t="str">
            <v>ASSY</v>
          </cell>
          <cell r="H41" t="str">
            <v>U</v>
          </cell>
          <cell r="I41" t="str">
            <v>&gt;15T</v>
          </cell>
          <cell r="J41" t="str">
            <v>U</v>
          </cell>
          <cell r="K41" t="str">
            <v>OTHER</v>
          </cell>
          <cell r="L41" t="str">
            <v>U</v>
          </cell>
          <cell r="M41">
            <v>7</v>
          </cell>
          <cell r="N41">
            <v>5</v>
          </cell>
          <cell r="O41">
            <v>3</v>
          </cell>
          <cell r="P41">
            <v>61</v>
          </cell>
          <cell r="Q41">
            <v>732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5</v>
          </cell>
          <cell r="W41">
            <v>48</v>
          </cell>
          <cell r="X41">
            <v>40</v>
          </cell>
          <cell r="Y41">
            <v>38</v>
          </cell>
          <cell r="Z41">
            <v>37</v>
          </cell>
          <cell r="AA41">
            <v>160</v>
          </cell>
          <cell r="AB41">
            <v>0</v>
          </cell>
        </row>
        <row r="42">
          <cell r="A42" t="str">
            <v>AU</v>
          </cell>
          <cell r="B42" t="str">
            <v>Australia</v>
          </cell>
          <cell r="C42" t="str">
            <v>HCV</v>
          </cell>
          <cell r="D42" t="str">
            <v>OTHER</v>
          </cell>
          <cell r="E42" t="str">
            <v>OTHERS</v>
          </cell>
          <cell r="G42" t="str">
            <v>ASSY</v>
          </cell>
          <cell r="H42" t="str">
            <v>U</v>
          </cell>
          <cell r="I42" t="str">
            <v>BUS</v>
          </cell>
          <cell r="J42" t="str">
            <v>U</v>
          </cell>
          <cell r="K42" t="str">
            <v>OTHER</v>
          </cell>
          <cell r="L42" t="str">
            <v>U</v>
          </cell>
          <cell r="M42">
            <v>343</v>
          </cell>
          <cell r="N42">
            <v>139</v>
          </cell>
          <cell r="O42">
            <v>175</v>
          </cell>
          <cell r="P42">
            <v>40</v>
          </cell>
          <cell r="Q42">
            <v>12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AU</v>
          </cell>
          <cell r="B43" t="str">
            <v>Australia</v>
          </cell>
          <cell r="C43" t="str">
            <v>HCV</v>
          </cell>
          <cell r="D43" t="str">
            <v>OTHER</v>
          </cell>
          <cell r="E43" t="str">
            <v>WESTERN</v>
          </cell>
          <cell r="G43" t="str">
            <v>ASSY</v>
          </cell>
          <cell r="H43" t="str">
            <v>US</v>
          </cell>
          <cell r="I43" t="str">
            <v xml:space="preserve"> 6-15T</v>
          </cell>
          <cell r="J43" t="str">
            <v>U</v>
          </cell>
          <cell r="K43" t="str">
            <v>OTHER</v>
          </cell>
          <cell r="L43" t="str">
            <v>U</v>
          </cell>
          <cell r="M43">
            <v>161</v>
          </cell>
          <cell r="N43">
            <v>95</v>
          </cell>
          <cell r="O43">
            <v>110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AU</v>
          </cell>
          <cell r="B44" t="str">
            <v>Australia</v>
          </cell>
          <cell r="C44" t="str">
            <v>HCV</v>
          </cell>
          <cell r="D44" t="str">
            <v>OTHER</v>
          </cell>
          <cell r="E44" t="str">
            <v>WESTERN</v>
          </cell>
          <cell r="G44" t="str">
            <v>ASSY</v>
          </cell>
          <cell r="H44" t="str">
            <v>US</v>
          </cell>
          <cell r="I44" t="str">
            <v>&gt;15T</v>
          </cell>
          <cell r="J44" t="str">
            <v>U</v>
          </cell>
          <cell r="K44" t="str">
            <v>OTHER</v>
          </cell>
          <cell r="L44" t="str">
            <v>U</v>
          </cell>
          <cell r="M44">
            <v>143</v>
          </cell>
          <cell r="N44">
            <v>93</v>
          </cell>
          <cell r="O44">
            <v>62</v>
          </cell>
          <cell r="P44">
            <v>118</v>
          </cell>
          <cell r="Q44">
            <v>466</v>
          </cell>
          <cell r="R44">
            <v>305</v>
          </cell>
          <cell r="S44">
            <v>265</v>
          </cell>
          <cell r="T44">
            <v>245</v>
          </cell>
          <cell r="U44">
            <v>353</v>
          </cell>
          <cell r="V44">
            <v>314</v>
          </cell>
          <cell r="W44">
            <v>357</v>
          </cell>
          <cell r="X44">
            <v>391</v>
          </cell>
          <cell r="Y44">
            <v>388</v>
          </cell>
          <cell r="Z44">
            <v>364</v>
          </cell>
          <cell r="AA44">
            <v>346</v>
          </cell>
          <cell r="AB44">
            <v>369</v>
          </cell>
        </row>
        <row r="45">
          <cell r="A45" t="str">
            <v>AU</v>
          </cell>
          <cell r="B45" t="str">
            <v>Australia</v>
          </cell>
          <cell r="C45" t="str">
            <v>HCV</v>
          </cell>
          <cell r="D45" t="str">
            <v>SCANIA</v>
          </cell>
          <cell r="E45" t="str">
            <v>SCANIA</v>
          </cell>
          <cell r="G45" t="str">
            <v>ASSY</v>
          </cell>
          <cell r="H45" t="str">
            <v>SW</v>
          </cell>
          <cell r="I45" t="str">
            <v xml:space="preserve"> 6-15T</v>
          </cell>
          <cell r="J45" t="str">
            <v>U</v>
          </cell>
          <cell r="K45" t="str">
            <v>OTHER</v>
          </cell>
          <cell r="L45" t="str">
            <v>CAMPBELLFIELD</v>
          </cell>
          <cell r="M45">
            <v>533</v>
          </cell>
          <cell r="N45">
            <v>357</v>
          </cell>
          <cell r="O45">
            <v>190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AU</v>
          </cell>
          <cell r="B46" t="str">
            <v>Australia</v>
          </cell>
          <cell r="C46" t="str">
            <v>HCV</v>
          </cell>
          <cell r="D46" t="str">
            <v>SCANIA</v>
          </cell>
          <cell r="E46" t="str">
            <v>SCANIA</v>
          </cell>
          <cell r="G46" t="str">
            <v>ASSY</v>
          </cell>
          <cell r="H46" t="str">
            <v>SW</v>
          </cell>
          <cell r="I46" t="str">
            <v>&gt;15T</v>
          </cell>
          <cell r="J46" t="str">
            <v>U</v>
          </cell>
          <cell r="K46" t="str">
            <v>OTHER</v>
          </cell>
          <cell r="L46" t="str">
            <v>CAMPBELLFIELD</v>
          </cell>
          <cell r="M46">
            <v>325</v>
          </cell>
          <cell r="N46">
            <v>287</v>
          </cell>
          <cell r="O46">
            <v>138</v>
          </cell>
          <cell r="P46">
            <v>258</v>
          </cell>
          <cell r="Q46">
            <v>210</v>
          </cell>
          <cell r="R46">
            <v>293</v>
          </cell>
          <cell r="S46">
            <v>298</v>
          </cell>
          <cell r="T46">
            <v>279</v>
          </cell>
          <cell r="U46">
            <v>337</v>
          </cell>
          <cell r="V46">
            <v>435</v>
          </cell>
          <cell r="W46">
            <v>503</v>
          </cell>
          <cell r="X46">
            <v>508</v>
          </cell>
          <cell r="Y46">
            <v>495</v>
          </cell>
          <cell r="Z46">
            <v>516</v>
          </cell>
          <cell r="AA46">
            <v>468</v>
          </cell>
          <cell r="AB46">
            <v>525</v>
          </cell>
        </row>
        <row r="47">
          <cell r="A47" t="str">
            <v>AU</v>
          </cell>
          <cell r="B47" t="str">
            <v>Australia</v>
          </cell>
          <cell r="C47" t="str">
            <v>HCV</v>
          </cell>
          <cell r="D47" t="str">
            <v>SCANIA</v>
          </cell>
          <cell r="E47" t="str">
            <v>SCANIA</v>
          </cell>
          <cell r="G47" t="str">
            <v>ASSY</v>
          </cell>
          <cell r="H47" t="str">
            <v>SW</v>
          </cell>
          <cell r="I47" t="str">
            <v>BUS</v>
          </cell>
          <cell r="J47" t="str">
            <v>U</v>
          </cell>
          <cell r="K47" t="str">
            <v>OTHER</v>
          </cell>
          <cell r="L47" t="str">
            <v>CAMPBELLFIELD</v>
          </cell>
          <cell r="M47">
            <v>77</v>
          </cell>
          <cell r="N47">
            <v>49</v>
          </cell>
          <cell r="O47">
            <v>62</v>
          </cell>
          <cell r="P47">
            <v>93</v>
          </cell>
          <cell r="Q47">
            <v>135</v>
          </cell>
          <cell r="R47">
            <v>131</v>
          </cell>
          <cell r="S47">
            <v>121</v>
          </cell>
          <cell r="T47">
            <v>116</v>
          </cell>
          <cell r="U47">
            <v>130</v>
          </cell>
          <cell r="V47">
            <v>165</v>
          </cell>
          <cell r="W47">
            <v>176</v>
          </cell>
          <cell r="X47">
            <v>187</v>
          </cell>
          <cell r="Y47">
            <v>197</v>
          </cell>
          <cell r="Z47">
            <v>189</v>
          </cell>
          <cell r="AA47">
            <v>184</v>
          </cell>
          <cell r="AB47">
            <v>274</v>
          </cell>
        </row>
        <row r="48">
          <cell r="A48" t="str">
            <v>AU</v>
          </cell>
          <cell r="B48" t="str">
            <v>Australia</v>
          </cell>
          <cell r="C48" t="str">
            <v>HCV</v>
          </cell>
          <cell r="D48" t="str">
            <v>VOLVO</v>
          </cell>
          <cell r="E48" t="str">
            <v>VOLVO</v>
          </cell>
          <cell r="G48" t="str">
            <v>ASSY</v>
          </cell>
          <cell r="H48" t="str">
            <v>SW</v>
          </cell>
          <cell r="I48" t="str">
            <v xml:space="preserve"> 6-15T</v>
          </cell>
          <cell r="J48" t="str">
            <v>U</v>
          </cell>
          <cell r="K48" t="str">
            <v>OTHER</v>
          </cell>
          <cell r="L48" t="str">
            <v>WACOL</v>
          </cell>
          <cell r="M48">
            <v>1329</v>
          </cell>
          <cell r="N48">
            <v>840</v>
          </cell>
          <cell r="O48">
            <v>618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21</v>
          </cell>
          <cell r="V48">
            <v>19</v>
          </cell>
          <cell r="W48">
            <v>19</v>
          </cell>
          <cell r="X48">
            <v>17</v>
          </cell>
          <cell r="Y48">
            <v>15</v>
          </cell>
          <cell r="Z48">
            <v>18</v>
          </cell>
          <cell r="AA48">
            <v>20</v>
          </cell>
          <cell r="AB48">
            <v>16</v>
          </cell>
        </row>
        <row r="49">
          <cell r="A49" t="str">
            <v>AU</v>
          </cell>
          <cell r="B49" t="str">
            <v>Australia</v>
          </cell>
          <cell r="C49" t="str">
            <v>HCV</v>
          </cell>
          <cell r="D49" t="str">
            <v>VOLVO</v>
          </cell>
          <cell r="E49" t="str">
            <v>VOLVO</v>
          </cell>
          <cell r="G49" t="str">
            <v>ASSY</v>
          </cell>
          <cell r="H49" t="str">
            <v>SW</v>
          </cell>
          <cell r="I49" t="str">
            <v>&gt;15T</v>
          </cell>
          <cell r="J49" t="str">
            <v>U</v>
          </cell>
          <cell r="K49" t="str">
            <v>OTHER</v>
          </cell>
          <cell r="L49" t="str">
            <v>WACOL</v>
          </cell>
          <cell r="M49">
            <v>669</v>
          </cell>
          <cell r="N49">
            <v>452</v>
          </cell>
          <cell r="O49">
            <v>396</v>
          </cell>
          <cell r="P49">
            <v>477</v>
          </cell>
          <cell r="Q49">
            <v>714</v>
          </cell>
          <cell r="R49">
            <v>766</v>
          </cell>
          <cell r="S49">
            <v>554</v>
          </cell>
          <cell r="T49">
            <v>578</v>
          </cell>
          <cell r="U49">
            <v>670</v>
          </cell>
          <cell r="V49">
            <v>643</v>
          </cell>
          <cell r="W49">
            <v>631</v>
          </cell>
          <cell r="X49">
            <v>540</v>
          </cell>
          <cell r="Y49">
            <v>514</v>
          </cell>
          <cell r="Z49">
            <v>581</v>
          </cell>
          <cell r="AA49">
            <v>624</v>
          </cell>
          <cell r="AB49">
            <v>522</v>
          </cell>
        </row>
        <row r="50">
          <cell r="A50" t="str">
            <v>AU</v>
          </cell>
          <cell r="B50" t="str">
            <v>Australia</v>
          </cell>
          <cell r="C50" t="str">
            <v>HCV</v>
          </cell>
          <cell r="D50" t="str">
            <v>VOLVO</v>
          </cell>
          <cell r="E50" t="str">
            <v>VOLVO</v>
          </cell>
          <cell r="G50" t="str">
            <v>ASSY</v>
          </cell>
          <cell r="H50" t="str">
            <v>SW</v>
          </cell>
          <cell r="I50" t="str">
            <v>BUS</v>
          </cell>
          <cell r="J50" t="str">
            <v>U</v>
          </cell>
          <cell r="K50" t="str">
            <v>OTHER</v>
          </cell>
          <cell r="L50" t="str">
            <v>WACOL</v>
          </cell>
          <cell r="M50">
            <v>83</v>
          </cell>
          <cell r="N50">
            <v>97</v>
          </cell>
          <cell r="O50">
            <v>123</v>
          </cell>
          <cell r="P50">
            <v>98</v>
          </cell>
          <cell r="Q50">
            <v>77</v>
          </cell>
          <cell r="R50">
            <v>125</v>
          </cell>
          <cell r="S50">
            <v>70</v>
          </cell>
          <cell r="T50">
            <v>90</v>
          </cell>
          <cell r="U50">
            <v>80</v>
          </cell>
          <cell r="V50">
            <v>77</v>
          </cell>
          <cell r="W50">
            <v>96</v>
          </cell>
          <cell r="X50">
            <v>95</v>
          </cell>
          <cell r="Y50">
            <v>94</v>
          </cell>
          <cell r="Z50">
            <v>95</v>
          </cell>
          <cell r="AA50">
            <v>98</v>
          </cell>
          <cell r="AB50">
            <v>132</v>
          </cell>
        </row>
        <row r="51">
          <cell r="A51" t="str">
            <v>AU</v>
          </cell>
          <cell r="B51" t="str">
            <v>Australia</v>
          </cell>
          <cell r="C51" t="str">
            <v>LCV</v>
          </cell>
          <cell r="D51" t="str">
            <v>FORD</v>
          </cell>
          <cell r="E51" t="str">
            <v>FORD</v>
          </cell>
          <cell r="G51" t="str">
            <v>PROD</v>
          </cell>
          <cell r="H51" t="str">
            <v>AU</v>
          </cell>
          <cell r="I51" t="str">
            <v>CDV</v>
          </cell>
          <cell r="J51" t="str">
            <v>FALCON</v>
          </cell>
          <cell r="K51" t="str">
            <v>FALCON</v>
          </cell>
          <cell r="L51" t="str">
            <v>CAMPBELLFIELD</v>
          </cell>
          <cell r="M51">
            <v>0</v>
          </cell>
          <cell r="N51">
            <v>0</v>
          </cell>
          <cell r="O51">
            <v>0</v>
          </cell>
          <cell r="P51">
            <v>7147</v>
          </cell>
          <cell r="Q51">
            <v>7500</v>
          </cell>
          <cell r="R51">
            <v>8432</v>
          </cell>
          <cell r="S51">
            <v>10234</v>
          </cell>
          <cell r="T51">
            <v>8710</v>
          </cell>
          <cell r="U51">
            <v>7633</v>
          </cell>
          <cell r="V51">
            <v>7072</v>
          </cell>
          <cell r="W51">
            <v>6611</v>
          </cell>
          <cell r="X51">
            <v>7678</v>
          </cell>
          <cell r="Y51">
            <v>8753</v>
          </cell>
          <cell r="Z51">
            <v>9580</v>
          </cell>
          <cell r="AA51">
            <v>10756</v>
          </cell>
          <cell r="AB51">
            <v>9226</v>
          </cell>
        </row>
        <row r="52">
          <cell r="A52" t="str">
            <v>AU</v>
          </cell>
          <cell r="B52" t="str">
            <v>Australia</v>
          </cell>
          <cell r="C52" t="str">
            <v>LCV</v>
          </cell>
          <cell r="D52" t="str">
            <v>GM</v>
          </cell>
          <cell r="E52" t="str">
            <v>HOLDEN</v>
          </cell>
          <cell r="G52" t="str">
            <v>PROD</v>
          </cell>
          <cell r="H52" t="str">
            <v>AU</v>
          </cell>
          <cell r="I52" t="str">
            <v>CDV</v>
          </cell>
          <cell r="J52" t="str">
            <v>V CAR</v>
          </cell>
          <cell r="K52" t="str">
            <v>COMMODORE</v>
          </cell>
          <cell r="L52" t="str">
            <v>ELISABETH</v>
          </cell>
          <cell r="M52">
            <v>0</v>
          </cell>
          <cell r="N52">
            <v>0</v>
          </cell>
          <cell r="O52">
            <v>0</v>
          </cell>
          <cell r="P52">
            <v>4229</v>
          </cell>
          <cell r="Q52">
            <v>4000</v>
          </cell>
          <cell r="R52">
            <v>8193</v>
          </cell>
          <cell r="S52">
            <v>9873</v>
          </cell>
          <cell r="T52">
            <v>8688</v>
          </cell>
          <cell r="U52">
            <v>8532</v>
          </cell>
          <cell r="V52">
            <v>8312</v>
          </cell>
          <cell r="W52">
            <v>8276</v>
          </cell>
          <cell r="X52">
            <v>8025</v>
          </cell>
          <cell r="Y52">
            <v>8813</v>
          </cell>
          <cell r="Z52">
            <v>9919</v>
          </cell>
          <cell r="AA52">
            <v>11346</v>
          </cell>
          <cell r="AB52">
            <v>14514</v>
          </cell>
        </row>
        <row r="53">
          <cell r="A53" t="str">
            <v>CH</v>
          </cell>
          <cell r="B53" t="str">
            <v>China</v>
          </cell>
          <cell r="C53" t="str">
            <v>CAR</v>
          </cell>
          <cell r="D53" t="str">
            <v>CHRYSLER</v>
          </cell>
          <cell r="E53" t="str">
            <v>BEIJING AUTOMOTIVE</v>
          </cell>
          <cell r="F53" t="str">
            <v>BEIJING JEEP</v>
          </cell>
          <cell r="G53" t="str">
            <v>PROD</v>
          </cell>
          <cell r="H53" t="str">
            <v>CH</v>
          </cell>
          <cell r="I53" t="str">
            <v>D1</v>
          </cell>
          <cell r="J53" t="str">
            <v>XJ/KJ</v>
          </cell>
          <cell r="K53" t="str">
            <v>CHEROKEE</v>
          </cell>
          <cell r="L53" t="str">
            <v>BEIJING</v>
          </cell>
          <cell r="M53">
            <v>0</v>
          </cell>
          <cell r="N53">
            <v>12700</v>
          </cell>
          <cell r="O53">
            <v>12857</v>
          </cell>
          <cell r="P53">
            <v>13809</v>
          </cell>
          <cell r="Q53">
            <v>14703</v>
          </cell>
          <cell r="R53">
            <v>25127</v>
          </cell>
          <cell r="S53">
            <v>26051</v>
          </cell>
          <cell r="T53">
            <v>19377</v>
          </cell>
          <cell r="U53">
            <v>8344</v>
          </cell>
          <cell r="V53">
            <v>7964</v>
          </cell>
          <cell r="W53">
            <v>7934</v>
          </cell>
          <cell r="X53">
            <v>8965</v>
          </cell>
          <cell r="Y53">
            <v>10229</v>
          </cell>
          <cell r="Z53">
            <v>10762</v>
          </cell>
          <cell r="AA53">
            <v>12054</v>
          </cell>
          <cell r="AB53">
            <v>13519</v>
          </cell>
        </row>
        <row r="54">
          <cell r="A54" t="str">
            <v>CH</v>
          </cell>
          <cell r="B54" t="str">
            <v>China</v>
          </cell>
          <cell r="C54" t="str">
            <v>CAR</v>
          </cell>
          <cell r="D54" t="str">
            <v>DAIHATSU</v>
          </cell>
          <cell r="E54" t="str">
            <v>TIANJIN</v>
          </cell>
          <cell r="F54" t="str">
            <v>TIANJIN AUTO WORKS</v>
          </cell>
          <cell r="G54" t="str">
            <v>PROD</v>
          </cell>
          <cell r="H54" t="str">
            <v>CH</v>
          </cell>
          <cell r="I54" t="str">
            <v>B</v>
          </cell>
          <cell r="J54" t="str">
            <v>CHARADE</v>
          </cell>
          <cell r="K54" t="str">
            <v>CHARADE (XIALI)</v>
          </cell>
          <cell r="L54" t="str">
            <v>TIANJIN</v>
          </cell>
          <cell r="M54">
            <v>0</v>
          </cell>
          <cell r="N54">
            <v>11161</v>
          </cell>
          <cell r="O54">
            <v>30150</v>
          </cell>
          <cell r="P54">
            <v>47850</v>
          </cell>
          <cell r="Q54">
            <v>58500</v>
          </cell>
          <cell r="R54">
            <v>65268</v>
          </cell>
          <cell r="S54">
            <v>88068</v>
          </cell>
          <cell r="T54">
            <v>95155</v>
          </cell>
          <cell r="U54">
            <v>100021</v>
          </cell>
          <cell r="V54">
            <v>100754</v>
          </cell>
          <cell r="W54">
            <v>110652</v>
          </cell>
          <cell r="X54">
            <v>116001</v>
          </cell>
          <cell r="Y54">
            <v>117405</v>
          </cell>
          <cell r="Z54">
            <v>114762</v>
          </cell>
          <cell r="AA54">
            <v>115517</v>
          </cell>
          <cell r="AB54">
            <v>104770</v>
          </cell>
        </row>
        <row r="55">
          <cell r="A55" t="str">
            <v>CH</v>
          </cell>
          <cell r="B55" t="str">
            <v>China</v>
          </cell>
          <cell r="C55" t="str">
            <v>CAR</v>
          </cell>
          <cell r="D55" t="str">
            <v>FUJI</v>
          </cell>
          <cell r="E55" t="str">
            <v>GUIZHOU</v>
          </cell>
          <cell r="F55" t="str">
            <v>GUIZHOU</v>
          </cell>
          <cell r="G55" t="str">
            <v>PROD</v>
          </cell>
          <cell r="H55" t="str">
            <v>CH</v>
          </cell>
          <cell r="I55" t="str">
            <v>A</v>
          </cell>
          <cell r="J55" t="str">
            <v>REX</v>
          </cell>
          <cell r="K55" t="str">
            <v>REX</v>
          </cell>
          <cell r="L55" t="str">
            <v>ANSHUN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570</v>
          </cell>
          <cell r="R55">
            <v>7105</v>
          </cell>
          <cell r="S55">
            <v>799</v>
          </cell>
          <cell r="T55">
            <v>1660</v>
          </cell>
          <cell r="U55">
            <v>1064</v>
          </cell>
          <cell r="V55">
            <v>2306</v>
          </cell>
          <cell r="W55">
            <v>3104</v>
          </cell>
          <cell r="X55">
            <v>4198</v>
          </cell>
          <cell r="Y55">
            <v>5883</v>
          </cell>
          <cell r="Z55">
            <v>7380</v>
          </cell>
          <cell r="AA55">
            <v>8574</v>
          </cell>
          <cell r="AB55">
            <v>13519</v>
          </cell>
        </row>
        <row r="56">
          <cell r="A56" t="str">
            <v>CH</v>
          </cell>
          <cell r="B56" t="str">
            <v>China</v>
          </cell>
          <cell r="C56" t="str">
            <v>CAR</v>
          </cell>
          <cell r="D56" t="str">
            <v>GM</v>
          </cell>
          <cell r="E56" t="str">
            <v>SHANGHAI GM</v>
          </cell>
          <cell r="F56" t="str">
            <v>SHANGHAI GM</v>
          </cell>
          <cell r="G56" t="str">
            <v>ASSY</v>
          </cell>
          <cell r="H56" t="str">
            <v>US</v>
          </cell>
          <cell r="I56" t="str">
            <v>E2</v>
          </cell>
          <cell r="J56" t="str">
            <v>W/W2</v>
          </cell>
          <cell r="K56" t="str">
            <v>REGAL/CENTURY</v>
          </cell>
          <cell r="L56" t="str">
            <v>SHANGHAI PUDONG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8064</v>
          </cell>
          <cell r="W56">
            <v>9227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</row>
        <row r="57">
          <cell r="A57" t="str">
            <v>CH</v>
          </cell>
          <cell r="B57" t="str">
            <v>China</v>
          </cell>
          <cell r="C57" t="str">
            <v>CAR</v>
          </cell>
          <cell r="D57" t="str">
            <v>GM</v>
          </cell>
          <cell r="E57" t="str">
            <v>SHANGHAI GM</v>
          </cell>
          <cell r="F57" t="str">
            <v>SHANGHAI GM</v>
          </cell>
          <cell r="G57" t="str">
            <v>PROD</v>
          </cell>
          <cell r="H57" t="str">
            <v>CH</v>
          </cell>
          <cell r="I57" t="str">
            <v>E2</v>
          </cell>
          <cell r="J57" t="str">
            <v>W/W2</v>
          </cell>
          <cell r="K57" t="str">
            <v>REGAL/CENTURY</v>
          </cell>
          <cell r="L57" t="str">
            <v>SHANGHAI PUDONG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5748</v>
          </cell>
          <cell r="X57">
            <v>16476</v>
          </cell>
          <cell r="Y57">
            <v>22302</v>
          </cell>
          <cell r="Z57">
            <v>30155</v>
          </cell>
          <cell r="AA57">
            <v>36291</v>
          </cell>
          <cell r="AB57">
            <v>76043</v>
          </cell>
        </row>
        <row r="58">
          <cell r="A58" t="str">
            <v>CH</v>
          </cell>
          <cell r="B58" t="str">
            <v>China</v>
          </cell>
          <cell r="C58" t="str">
            <v>CAR</v>
          </cell>
          <cell r="D58" t="str">
            <v>HONDA</v>
          </cell>
          <cell r="E58" t="str">
            <v>GUANGZHOU HONDA</v>
          </cell>
          <cell r="F58" t="str">
            <v>GUANGZHOU HONDA</v>
          </cell>
          <cell r="G58" t="str">
            <v>ASSY</v>
          </cell>
          <cell r="H58" t="str">
            <v>JP</v>
          </cell>
          <cell r="I58" t="str">
            <v>D2</v>
          </cell>
          <cell r="J58" t="str">
            <v>CY/CYR</v>
          </cell>
          <cell r="K58" t="str">
            <v>ACCORD</v>
          </cell>
          <cell r="L58" t="str">
            <v>GUANGZHOU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344</v>
          </cell>
          <cell r="V58">
            <v>4266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</row>
        <row r="59">
          <cell r="A59" t="str">
            <v>CH</v>
          </cell>
          <cell r="B59" t="str">
            <v>China</v>
          </cell>
          <cell r="C59" t="str">
            <v>CAR</v>
          </cell>
          <cell r="D59" t="str">
            <v>HONDA</v>
          </cell>
          <cell r="E59" t="str">
            <v>GUANGZHOU HONDA</v>
          </cell>
          <cell r="F59" t="str">
            <v>GUANGZHOU HONDA</v>
          </cell>
          <cell r="G59" t="str">
            <v>PROD</v>
          </cell>
          <cell r="H59" t="str">
            <v>CH</v>
          </cell>
          <cell r="I59" t="str">
            <v>C1</v>
          </cell>
          <cell r="J59" t="str">
            <v>CIVIC</v>
          </cell>
          <cell r="K59" t="str">
            <v>CIVIC</v>
          </cell>
          <cell r="L59" t="str">
            <v>GUANGZHOU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7137</v>
          </cell>
          <cell r="Z59">
            <v>12556</v>
          </cell>
          <cell r="AA59">
            <v>18081</v>
          </cell>
          <cell r="AB59">
            <v>49005</v>
          </cell>
        </row>
        <row r="60">
          <cell r="A60" t="str">
            <v>CH</v>
          </cell>
          <cell r="B60" t="str">
            <v>China</v>
          </cell>
          <cell r="C60" t="str">
            <v>CAR</v>
          </cell>
          <cell r="D60" t="str">
            <v>HONDA</v>
          </cell>
          <cell r="E60" t="str">
            <v>GUANGZHOU HONDA</v>
          </cell>
          <cell r="F60" t="str">
            <v>GUANGZHOU HONDA</v>
          </cell>
          <cell r="G60" t="str">
            <v>PROD</v>
          </cell>
          <cell r="H60" t="str">
            <v>CH</v>
          </cell>
          <cell r="I60" t="str">
            <v>D2</v>
          </cell>
          <cell r="J60" t="str">
            <v>CY/CYR</v>
          </cell>
          <cell r="K60" t="str">
            <v>ACCORD</v>
          </cell>
          <cell r="L60" t="str">
            <v>GUANGZHOU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9354</v>
          </cell>
          <cell r="X60">
            <v>15159</v>
          </cell>
          <cell r="Y60">
            <v>22395</v>
          </cell>
          <cell r="Z60">
            <v>32321</v>
          </cell>
          <cell r="AA60">
            <v>38776</v>
          </cell>
          <cell r="AB60">
            <v>82802</v>
          </cell>
        </row>
        <row r="61">
          <cell r="A61" t="str">
            <v>CH</v>
          </cell>
          <cell r="B61" t="str">
            <v>China</v>
          </cell>
          <cell r="C61" t="str">
            <v>CAR</v>
          </cell>
          <cell r="D61" t="str">
            <v>MERCEDES-BENZ</v>
          </cell>
          <cell r="E61" t="str">
            <v>MERCEDES-BENZ</v>
          </cell>
          <cell r="F61" t="str">
            <v>STH CHINA-MB</v>
          </cell>
          <cell r="G61" t="str">
            <v>ASSY</v>
          </cell>
          <cell r="H61" t="str">
            <v>SP</v>
          </cell>
          <cell r="I61" t="str">
            <v>E1</v>
          </cell>
          <cell r="J61" t="str">
            <v>VIANO</v>
          </cell>
          <cell r="K61" t="str">
            <v>V CLASS</v>
          </cell>
          <cell r="L61" t="str">
            <v>HAINAN/G-DONG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3204</v>
          </cell>
          <cell r="Z61">
            <v>0</v>
          </cell>
          <cell r="AA61">
            <v>0</v>
          </cell>
          <cell r="AB61">
            <v>0</v>
          </cell>
        </row>
        <row r="62">
          <cell r="A62" t="str">
            <v>CH</v>
          </cell>
          <cell r="B62" t="str">
            <v>China</v>
          </cell>
          <cell r="C62" t="str">
            <v>CAR</v>
          </cell>
          <cell r="D62" t="str">
            <v>MERCEDES-BENZ</v>
          </cell>
          <cell r="E62" t="str">
            <v>MERCEDES-BENZ</v>
          </cell>
          <cell r="F62" t="str">
            <v>STH CHINA-MB</v>
          </cell>
          <cell r="G62" t="str">
            <v>PROD</v>
          </cell>
          <cell r="H62" t="str">
            <v>CH</v>
          </cell>
          <cell r="I62" t="str">
            <v>E1</v>
          </cell>
          <cell r="J62" t="str">
            <v>VIANO</v>
          </cell>
          <cell r="K62" t="str">
            <v>V CLASS</v>
          </cell>
          <cell r="L62" t="str">
            <v>HAINAN/G-DONG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4698</v>
          </cell>
          <cell r="AA62">
            <v>9234</v>
          </cell>
          <cell r="AB62">
            <v>32428</v>
          </cell>
        </row>
        <row r="63">
          <cell r="A63" t="str">
            <v>CH</v>
          </cell>
          <cell r="B63" t="str">
            <v>China</v>
          </cell>
          <cell r="C63" t="str">
            <v>CAR</v>
          </cell>
          <cell r="D63" t="str">
            <v>OTHER</v>
          </cell>
          <cell r="E63" t="str">
            <v>OTHER</v>
          </cell>
          <cell r="F63" t="str">
            <v>OTHER</v>
          </cell>
          <cell r="G63" t="str">
            <v>PROD</v>
          </cell>
          <cell r="H63" t="str">
            <v>CH</v>
          </cell>
          <cell r="I63" t="str">
            <v>A</v>
          </cell>
          <cell r="J63" t="str">
            <v>#N/A</v>
          </cell>
          <cell r="K63" t="str">
            <v>OTHER</v>
          </cell>
          <cell r="L63" t="str">
            <v>U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17040</v>
          </cell>
          <cell r="AA63">
            <v>26230</v>
          </cell>
          <cell r="AB63">
            <v>47315</v>
          </cell>
        </row>
        <row r="64">
          <cell r="A64" t="str">
            <v>CH</v>
          </cell>
          <cell r="B64" t="str">
            <v>China</v>
          </cell>
          <cell r="C64" t="str">
            <v>CAR</v>
          </cell>
          <cell r="D64" t="str">
            <v>OTHER</v>
          </cell>
          <cell r="E64" t="str">
            <v>OTHER</v>
          </cell>
          <cell r="F64" t="str">
            <v>OTHER</v>
          </cell>
          <cell r="G64" t="str">
            <v>PROD</v>
          </cell>
          <cell r="H64" t="str">
            <v>CH</v>
          </cell>
          <cell r="I64" t="str">
            <v>U</v>
          </cell>
          <cell r="J64" t="str">
            <v>U</v>
          </cell>
          <cell r="K64" t="str">
            <v>OTHER</v>
          </cell>
          <cell r="L64" t="str">
            <v>U</v>
          </cell>
          <cell r="M64">
            <v>0</v>
          </cell>
          <cell r="N64">
            <v>0</v>
          </cell>
          <cell r="O64">
            <v>0</v>
          </cell>
          <cell r="P64">
            <v>2500</v>
          </cell>
          <cell r="Q64">
            <v>3000</v>
          </cell>
          <cell r="R64">
            <v>328</v>
          </cell>
          <cell r="S64">
            <v>1283</v>
          </cell>
          <cell r="T64">
            <v>0</v>
          </cell>
          <cell r="U64">
            <v>506</v>
          </cell>
          <cell r="V64">
            <v>2494</v>
          </cell>
          <cell r="W64">
            <v>2209</v>
          </cell>
          <cell r="X64">
            <v>2488</v>
          </cell>
          <cell r="Y64">
            <v>2900</v>
          </cell>
          <cell r="Z64">
            <v>3846</v>
          </cell>
          <cell r="AA64">
            <v>32196</v>
          </cell>
          <cell r="AB64">
            <v>83886</v>
          </cell>
        </row>
        <row r="65">
          <cell r="A65" t="str">
            <v>CH</v>
          </cell>
          <cell r="B65" t="str">
            <v>China</v>
          </cell>
          <cell r="C65" t="str">
            <v>CAR</v>
          </cell>
          <cell r="D65" t="str">
            <v>OTHER</v>
          </cell>
          <cell r="E65" t="str">
            <v>OTHER</v>
          </cell>
          <cell r="F65" t="str">
            <v>U</v>
          </cell>
          <cell r="G65" t="str">
            <v>PROD</v>
          </cell>
          <cell r="H65" t="str">
            <v>CH</v>
          </cell>
          <cell r="I65" t="str">
            <v>U</v>
          </cell>
          <cell r="J65" t="str">
            <v>U</v>
          </cell>
          <cell r="K65" t="str">
            <v>OTHER</v>
          </cell>
          <cell r="L65" t="str">
            <v>U</v>
          </cell>
          <cell r="M65">
            <v>42409</v>
          </cell>
          <cell r="N65">
            <v>2568</v>
          </cell>
          <cell r="O65">
            <v>15988</v>
          </cell>
          <cell r="P65">
            <v>1520</v>
          </cell>
          <cell r="Q65">
            <v>2534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</row>
        <row r="66">
          <cell r="A66" t="str">
            <v>CH</v>
          </cell>
          <cell r="B66" t="str">
            <v>China</v>
          </cell>
          <cell r="C66" t="str">
            <v>CAR</v>
          </cell>
          <cell r="D66" t="str">
            <v>PSA</v>
          </cell>
          <cell r="E66" t="str">
            <v>DONGFENG CITROEN</v>
          </cell>
          <cell r="F66" t="str">
            <v>DONGFENG</v>
          </cell>
          <cell r="G66" t="str">
            <v>ASSY</v>
          </cell>
          <cell r="H66" t="str">
            <v>FR</v>
          </cell>
          <cell r="I66" t="str">
            <v>B</v>
          </cell>
          <cell r="J66" t="str">
            <v>106/206</v>
          </cell>
          <cell r="K66" t="str">
            <v>SAXO</v>
          </cell>
          <cell r="L66" t="str">
            <v>WUHAN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3764</v>
          </cell>
          <cell r="Z66">
            <v>0</v>
          </cell>
          <cell r="AA66">
            <v>0</v>
          </cell>
          <cell r="AB66">
            <v>0</v>
          </cell>
        </row>
        <row r="67">
          <cell r="A67" t="str">
            <v>CH</v>
          </cell>
          <cell r="B67" t="str">
            <v>China</v>
          </cell>
          <cell r="C67" t="str">
            <v>CAR</v>
          </cell>
          <cell r="D67" t="str">
            <v>PSA</v>
          </cell>
          <cell r="E67" t="str">
            <v>DONGFENG CITROEN</v>
          </cell>
          <cell r="F67" t="str">
            <v>DONGFENG</v>
          </cell>
          <cell r="G67" t="str">
            <v>ASSY</v>
          </cell>
          <cell r="H67" t="str">
            <v>FR</v>
          </cell>
          <cell r="I67" t="str">
            <v>C1</v>
          </cell>
          <cell r="J67" t="str">
            <v>306</v>
          </cell>
          <cell r="K67" t="str">
            <v>ZX (FUKANG)</v>
          </cell>
          <cell r="L67" t="str">
            <v>WUHAN</v>
          </cell>
          <cell r="M67">
            <v>0</v>
          </cell>
          <cell r="N67">
            <v>0</v>
          </cell>
          <cell r="O67">
            <v>801</v>
          </cell>
          <cell r="P67">
            <v>5062</v>
          </cell>
          <cell r="Q67">
            <v>8010</v>
          </cell>
          <cell r="R67">
            <v>3797</v>
          </cell>
          <cell r="S67">
            <v>1352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</row>
        <row r="68">
          <cell r="A68" t="str">
            <v>CH</v>
          </cell>
          <cell r="B68" t="str">
            <v>China</v>
          </cell>
          <cell r="C68" t="str">
            <v>CAR</v>
          </cell>
          <cell r="D68" t="str">
            <v>PSA</v>
          </cell>
          <cell r="E68" t="str">
            <v>DONGFENG CITROEN</v>
          </cell>
          <cell r="F68" t="str">
            <v>DONGFENG</v>
          </cell>
          <cell r="G68" t="str">
            <v>PROD</v>
          </cell>
          <cell r="H68" t="str">
            <v>CH</v>
          </cell>
          <cell r="I68" t="str">
            <v>B</v>
          </cell>
          <cell r="J68" t="str">
            <v>106/206</v>
          </cell>
          <cell r="K68" t="str">
            <v>SAXO</v>
          </cell>
          <cell r="L68" t="str">
            <v>WUHAN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8784</v>
          </cell>
          <cell r="Z68">
            <v>17820</v>
          </cell>
          <cell r="AA68">
            <v>23444</v>
          </cell>
          <cell r="AB68">
            <v>69509</v>
          </cell>
        </row>
        <row r="69">
          <cell r="A69" t="str">
            <v>CH</v>
          </cell>
          <cell r="B69" t="str">
            <v>China</v>
          </cell>
          <cell r="C69" t="str">
            <v>CAR</v>
          </cell>
          <cell r="D69" t="str">
            <v>PSA</v>
          </cell>
          <cell r="E69" t="str">
            <v>DONGFENG CITROEN</v>
          </cell>
          <cell r="F69" t="str">
            <v>DONGFENG</v>
          </cell>
          <cell r="G69" t="str">
            <v>PROD</v>
          </cell>
          <cell r="H69" t="str">
            <v>CH</v>
          </cell>
          <cell r="I69" t="str">
            <v>C1</v>
          </cell>
          <cell r="J69" t="str">
            <v>306</v>
          </cell>
          <cell r="K69" t="str">
            <v>ZX (FUKANG)</v>
          </cell>
          <cell r="L69" t="str">
            <v>WUHAN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7806</v>
          </cell>
          <cell r="T69">
            <v>30035</v>
          </cell>
          <cell r="U69">
            <v>36240</v>
          </cell>
          <cell r="V69">
            <v>45321</v>
          </cell>
          <cell r="W69">
            <v>55536</v>
          </cell>
          <cell r="X69">
            <v>63445</v>
          </cell>
          <cell r="Y69">
            <v>73746</v>
          </cell>
          <cell r="Z69">
            <v>93679</v>
          </cell>
          <cell r="AA69">
            <v>102085</v>
          </cell>
          <cell r="AB69">
            <v>126738</v>
          </cell>
        </row>
        <row r="70">
          <cell r="A70" t="str">
            <v>CH</v>
          </cell>
          <cell r="B70" t="str">
            <v>China</v>
          </cell>
          <cell r="C70" t="str">
            <v>CAR</v>
          </cell>
          <cell r="D70" t="str">
            <v>PSA</v>
          </cell>
          <cell r="E70" t="str">
            <v>DONGFENG CITROEN</v>
          </cell>
          <cell r="F70" t="str">
            <v>DONGFENG</v>
          </cell>
          <cell r="G70" t="str">
            <v>PROD</v>
          </cell>
          <cell r="H70" t="str">
            <v>CH</v>
          </cell>
          <cell r="I70" t="str">
            <v>D1</v>
          </cell>
          <cell r="J70" t="str">
            <v>406 (D80)</v>
          </cell>
          <cell r="K70" t="str">
            <v>406</v>
          </cell>
          <cell r="L70" t="str">
            <v>WUHAN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33797</v>
          </cell>
        </row>
        <row r="71">
          <cell r="A71" t="str">
            <v>CH</v>
          </cell>
          <cell r="B71" t="str">
            <v>China</v>
          </cell>
          <cell r="C71" t="str">
            <v>CAR</v>
          </cell>
          <cell r="D71" t="str">
            <v>PSA</v>
          </cell>
          <cell r="E71" t="str">
            <v>GUANGZHOU  PEUGEOT</v>
          </cell>
          <cell r="F71" t="str">
            <v>GUANG PSA</v>
          </cell>
          <cell r="G71" t="str">
            <v>PROD</v>
          </cell>
          <cell r="H71" t="str">
            <v>CH</v>
          </cell>
          <cell r="I71" t="str">
            <v>D1</v>
          </cell>
          <cell r="J71" t="str">
            <v>505</v>
          </cell>
          <cell r="K71" t="str">
            <v>504</v>
          </cell>
          <cell r="L71" t="str">
            <v>GUANGZHOU</v>
          </cell>
          <cell r="M71">
            <v>0</v>
          </cell>
          <cell r="N71">
            <v>0</v>
          </cell>
          <cell r="O71">
            <v>0</v>
          </cell>
          <cell r="P71">
            <v>4050</v>
          </cell>
          <cell r="Q71">
            <v>1241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</row>
        <row r="72">
          <cell r="A72" t="str">
            <v>CH</v>
          </cell>
          <cell r="B72" t="str">
            <v>China</v>
          </cell>
          <cell r="C72" t="str">
            <v>CAR</v>
          </cell>
          <cell r="D72" t="str">
            <v>PSA</v>
          </cell>
          <cell r="E72" t="str">
            <v>GUANGZHOU  PEUGEOT</v>
          </cell>
          <cell r="F72" t="str">
            <v>GUANG PSA</v>
          </cell>
          <cell r="G72" t="str">
            <v>PROD</v>
          </cell>
          <cell r="H72" t="str">
            <v>CH</v>
          </cell>
          <cell r="I72" t="str">
            <v>E1</v>
          </cell>
          <cell r="J72" t="str">
            <v>505</v>
          </cell>
          <cell r="K72" t="str">
            <v>505</v>
          </cell>
          <cell r="L72" t="str">
            <v>GUANGZHOU</v>
          </cell>
          <cell r="M72">
            <v>0</v>
          </cell>
          <cell r="N72">
            <v>19381</v>
          </cell>
          <cell r="O72">
            <v>15410</v>
          </cell>
          <cell r="P72">
            <v>14556</v>
          </cell>
          <cell r="Q72">
            <v>4485</v>
          </cell>
          <cell r="R72">
            <v>6936</v>
          </cell>
          <cell r="S72">
            <v>2522</v>
          </cell>
          <cell r="T72">
            <v>1557</v>
          </cell>
          <cell r="U72">
            <v>2246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</row>
        <row r="73">
          <cell r="A73" t="str">
            <v>CH</v>
          </cell>
          <cell r="B73" t="str">
            <v>China</v>
          </cell>
          <cell r="C73" t="str">
            <v>CAR</v>
          </cell>
          <cell r="D73" t="str">
            <v>SUZUKI</v>
          </cell>
          <cell r="E73" t="str">
            <v>CHANGAN SUZUKI</v>
          </cell>
          <cell r="F73" t="str">
            <v>CHANGAN SUZUKI</v>
          </cell>
          <cell r="G73" t="str">
            <v>PROD</v>
          </cell>
          <cell r="H73" t="str">
            <v>CH</v>
          </cell>
          <cell r="I73" t="str">
            <v>A</v>
          </cell>
          <cell r="J73" t="str">
            <v>ALTO</v>
          </cell>
          <cell r="K73" t="str">
            <v>ALTO</v>
          </cell>
          <cell r="L73" t="str">
            <v>CHONGQING</v>
          </cell>
          <cell r="M73">
            <v>0</v>
          </cell>
          <cell r="N73">
            <v>245</v>
          </cell>
          <cell r="O73">
            <v>5565</v>
          </cell>
          <cell r="P73">
            <v>10463</v>
          </cell>
          <cell r="Q73">
            <v>10020</v>
          </cell>
          <cell r="R73">
            <v>13174</v>
          </cell>
          <cell r="S73">
            <v>13374</v>
          </cell>
          <cell r="T73">
            <v>28861</v>
          </cell>
          <cell r="U73">
            <v>35555</v>
          </cell>
          <cell r="V73">
            <v>43234</v>
          </cell>
          <cell r="W73">
            <v>52033</v>
          </cell>
          <cell r="X73">
            <v>60330</v>
          </cell>
          <cell r="Y73">
            <v>71112</v>
          </cell>
          <cell r="Z73">
            <v>76178</v>
          </cell>
          <cell r="AA73">
            <v>83629</v>
          </cell>
          <cell r="AB73">
            <v>135305</v>
          </cell>
        </row>
        <row r="74">
          <cell r="A74" t="str">
            <v>CH</v>
          </cell>
          <cell r="B74" t="str">
            <v>China</v>
          </cell>
          <cell r="C74" t="str">
            <v>CAR</v>
          </cell>
          <cell r="D74" t="str">
            <v>SUZUKI</v>
          </cell>
          <cell r="E74" t="str">
            <v>OTHER SUZUKI</v>
          </cell>
          <cell r="F74" t="str">
            <v>OTHER SUZUKI</v>
          </cell>
          <cell r="G74" t="str">
            <v>ASSY</v>
          </cell>
          <cell r="H74" t="str">
            <v>JP</v>
          </cell>
          <cell r="I74" t="str">
            <v>A</v>
          </cell>
          <cell r="J74" t="str">
            <v>ALTO</v>
          </cell>
          <cell r="K74" t="str">
            <v>ALTO</v>
          </cell>
          <cell r="L74" t="str">
            <v>VARIOUS</v>
          </cell>
          <cell r="M74">
            <v>0</v>
          </cell>
          <cell r="N74">
            <v>0</v>
          </cell>
          <cell r="O74">
            <v>417</v>
          </cell>
          <cell r="P74">
            <v>0</v>
          </cell>
          <cell r="Q74">
            <v>3422</v>
          </cell>
          <cell r="R74">
            <v>4000</v>
          </cell>
          <cell r="S74">
            <v>2670</v>
          </cell>
          <cell r="T74">
            <v>6294</v>
          </cell>
          <cell r="U74">
            <v>6538</v>
          </cell>
          <cell r="V74">
            <v>5865</v>
          </cell>
          <cell r="W74">
            <v>6103</v>
          </cell>
          <cell r="X74">
            <v>6896</v>
          </cell>
          <cell r="Y74">
            <v>11894</v>
          </cell>
          <cell r="Z74">
            <v>13453</v>
          </cell>
          <cell r="AA74">
            <v>0</v>
          </cell>
          <cell r="AB74">
            <v>0</v>
          </cell>
        </row>
        <row r="75">
          <cell r="A75" t="str">
            <v>CH</v>
          </cell>
          <cell r="B75" t="str">
            <v>China</v>
          </cell>
          <cell r="C75" t="str">
            <v>CAR</v>
          </cell>
          <cell r="D75" t="str">
            <v>TOYOTA</v>
          </cell>
          <cell r="E75" t="str">
            <v>TIANJIN</v>
          </cell>
          <cell r="F75" t="str">
            <v>TIANJIN AUTO WORKS</v>
          </cell>
          <cell r="G75" t="str">
            <v>PROD</v>
          </cell>
          <cell r="H75" t="str">
            <v>CH</v>
          </cell>
          <cell r="I75" t="str">
            <v>C1</v>
          </cell>
          <cell r="J75" t="str">
            <v>COROLLA</v>
          </cell>
          <cell r="K75" t="str">
            <v>COROLLA</v>
          </cell>
          <cell r="L75" t="str">
            <v>TIANJIN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6383</v>
          </cell>
          <cell r="Y75">
            <v>25210</v>
          </cell>
          <cell r="Z75">
            <v>39175</v>
          </cell>
          <cell r="AA75">
            <v>49150</v>
          </cell>
          <cell r="AB75">
            <v>130641</v>
          </cell>
        </row>
        <row r="76">
          <cell r="A76" t="str">
            <v>CH</v>
          </cell>
          <cell r="B76" t="str">
            <v>China</v>
          </cell>
          <cell r="C76" t="str">
            <v>CAR</v>
          </cell>
          <cell r="D76" t="str">
            <v>VW GROUP</v>
          </cell>
          <cell r="E76" t="str">
            <v>FAW</v>
          </cell>
          <cell r="F76" t="str">
            <v>FAW</v>
          </cell>
          <cell r="G76" t="str">
            <v>PROD</v>
          </cell>
          <cell r="H76" t="str">
            <v>CH</v>
          </cell>
          <cell r="I76" t="str">
            <v>E1</v>
          </cell>
          <cell r="J76" t="str">
            <v>AUDI 100 (OLD)</v>
          </cell>
          <cell r="K76" t="str">
            <v>RED FLAG</v>
          </cell>
          <cell r="L76" t="str">
            <v>CHANGCHUN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9836</v>
          </cell>
          <cell r="T76">
            <v>21824</v>
          </cell>
          <cell r="U76">
            <v>14951</v>
          </cell>
          <cell r="V76">
            <v>13738</v>
          </cell>
          <cell r="W76">
            <v>12255</v>
          </cell>
          <cell r="X76">
            <v>12312</v>
          </cell>
          <cell r="Y76">
            <v>12672</v>
          </cell>
          <cell r="Z76">
            <v>10380</v>
          </cell>
          <cell r="AA76">
            <v>11150</v>
          </cell>
          <cell r="AB76">
            <v>14803</v>
          </cell>
        </row>
        <row r="77">
          <cell r="A77" t="str">
            <v>CH</v>
          </cell>
          <cell r="B77" t="str">
            <v>China</v>
          </cell>
          <cell r="C77" t="str">
            <v>CAR</v>
          </cell>
          <cell r="D77" t="str">
            <v>VW GROUP</v>
          </cell>
          <cell r="E77" t="str">
            <v>FAW VW</v>
          </cell>
          <cell r="F77" t="str">
            <v>FAW VW</v>
          </cell>
          <cell r="G77" t="str">
            <v>ASSY</v>
          </cell>
          <cell r="H77" t="str">
            <v>GY</v>
          </cell>
          <cell r="I77" t="str">
            <v>E2</v>
          </cell>
          <cell r="J77" t="str">
            <v>B5</v>
          </cell>
          <cell r="K77" t="str">
            <v>A6</v>
          </cell>
          <cell r="L77" t="str">
            <v>CHANGCHUN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4152</v>
          </cell>
          <cell r="W77">
            <v>4832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8">
          <cell r="A78" t="str">
            <v>CH</v>
          </cell>
          <cell r="B78" t="str">
            <v>China</v>
          </cell>
          <cell r="C78" t="str">
            <v>CAR</v>
          </cell>
          <cell r="D78" t="str">
            <v>VW GROUP</v>
          </cell>
          <cell r="E78" t="str">
            <v>FAW VW</v>
          </cell>
          <cell r="F78" t="str">
            <v>FAW VW</v>
          </cell>
          <cell r="G78" t="str">
            <v>PROD</v>
          </cell>
          <cell r="H78" t="str">
            <v>CH</v>
          </cell>
          <cell r="I78" t="str">
            <v>C1</v>
          </cell>
          <cell r="J78" t="str">
            <v>U</v>
          </cell>
          <cell r="K78" t="str">
            <v>JETTA</v>
          </cell>
          <cell r="L78" t="str">
            <v>CHANGCHUN</v>
          </cell>
          <cell r="M78">
            <v>0</v>
          </cell>
          <cell r="N78">
            <v>0</v>
          </cell>
          <cell r="O78">
            <v>8062</v>
          </cell>
          <cell r="P78">
            <v>12117</v>
          </cell>
          <cell r="Q78">
            <v>8219</v>
          </cell>
          <cell r="R78">
            <v>16016</v>
          </cell>
          <cell r="S78">
            <v>25529</v>
          </cell>
          <cell r="T78">
            <v>41905</v>
          </cell>
          <cell r="U78">
            <v>60391</v>
          </cell>
          <cell r="V78">
            <v>69190</v>
          </cell>
          <cell r="W78">
            <v>87936</v>
          </cell>
          <cell r="X78">
            <v>93267</v>
          </cell>
          <cell r="Y78">
            <v>100344</v>
          </cell>
          <cell r="Z78">
            <v>110832</v>
          </cell>
          <cell r="AA78">
            <v>125723</v>
          </cell>
          <cell r="AB78">
            <v>168518</v>
          </cell>
        </row>
        <row r="79">
          <cell r="A79" t="str">
            <v>CH</v>
          </cell>
          <cell r="B79" t="str">
            <v>China</v>
          </cell>
          <cell r="C79" t="str">
            <v>CAR</v>
          </cell>
          <cell r="D79" t="str">
            <v>VW GROUP</v>
          </cell>
          <cell r="E79" t="str">
            <v>FAW VW</v>
          </cell>
          <cell r="F79" t="str">
            <v>FAW VW</v>
          </cell>
          <cell r="G79" t="str">
            <v>PROD</v>
          </cell>
          <cell r="H79" t="str">
            <v>CH</v>
          </cell>
          <cell r="I79" t="str">
            <v>E1</v>
          </cell>
          <cell r="J79" t="str">
            <v>AUDI 100 (OLD)</v>
          </cell>
          <cell r="K79" t="str">
            <v>AUDI 100</v>
          </cell>
          <cell r="L79" t="str">
            <v>CHANGCHUN</v>
          </cell>
          <cell r="M79">
            <v>0</v>
          </cell>
          <cell r="N79">
            <v>0</v>
          </cell>
          <cell r="O79">
            <v>15127</v>
          </cell>
          <cell r="P79">
            <v>17769</v>
          </cell>
          <cell r="Q79">
            <v>20303</v>
          </cell>
          <cell r="R79">
            <v>19655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</row>
        <row r="80">
          <cell r="A80" t="str">
            <v>CH</v>
          </cell>
          <cell r="B80" t="str">
            <v>China</v>
          </cell>
          <cell r="C80" t="str">
            <v>CAR</v>
          </cell>
          <cell r="D80" t="str">
            <v>VW GROUP</v>
          </cell>
          <cell r="E80" t="str">
            <v>FAW VW</v>
          </cell>
          <cell r="F80" t="str">
            <v>FAW VW</v>
          </cell>
          <cell r="G80" t="str">
            <v>PROD</v>
          </cell>
          <cell r="H80" t="str">
            <v>CH</v>
          </cell>
          <cell r="I80" t="str">
            <v>E1</v>
          </cell>
          <cell r="J80" t="str">
            <v>AUDI 200</v>
          </cell>
          <cell r="K80" t="str">
            <v>AUDI 200</v>
          </cell>
          <cell r="L80" t="str">
            <v>CHANGCHUN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8152</v>
          </cell>
          <cell r="T80">
            <v>4500</v>
          </cell>
          <cell r="U80">
            <v>5709</v>
          </cell>
          <cell r="V80">
            <v>1716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1">
          <cell r="A81" t="str">
            <v>CH</v>
          </cell>
          <cell r="B81" t="str">
            <v>China</v>
          </cell>
          <cell r="C81" t="str">
            <v>CAR</v>
          </cell>
          <cell r="D81" t="str">
            <v>VW GROUP</v>
          </cell>
          <cell r="E81" t="str">
            <v>FAW VW</v>
          </cell>
          <cell r="F81" t="str">
            <v>FAW VW</v>
          </cell>
          <cell r="G81" t="str">
            <v>PROD</v>
          </cell>
          <cell r="H81" t="str">
            <v>CH</v>
          </cell>
          <cell r="I81" t="str">
            <v>E2</v>
          </cell>
          <cell r="J81" t="str">
            <v>B5</v>
          </cell>
          <cell r="K81" t="str">
            <v>A6</v>
          </cell>
          <cell r="L81" t="str">
            <v>CHANGCHUN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7249</v>
          </cell>
          <cell r="X81">
            <v>15716</v>
          </cell>
          <cell r="Y81">
            <v>21229</v>
          </cell>
          <cell r="Z81">
            <v>27622</v>
          </cell>
          <cell r="AA81">
            <v>33140</v>
          </cell>
          <cell r="AB81">
            <v>70973</v>
          </cell>
        </row>
        <row r="82">
          <cell r="A82" t="str">
            <v>CH</v>
          </cell>
          <cell r="B82" t="str">
            <v>China</v>
          </cell>
          <cell r="C82" t="str">
            <v>CAR</v>
          </cell>
          <cell r="D82" t="str">
            <v>VW GROUP</v>
          </cell>
          <cell r="E82" t="str">
            <v>SHANGHAI VW</v>
          </cell>
          <cell r="F82" t="str">
            <v>SHANGHAI VW</v>
          </cell>
          <cell r="G82" t="str">
            <v>ASSY</v>
          </cell>
          <cell r="H82" t="str">
            <v>GY</v>
          </cell>
          <cell r="I82" t="str">
            <v>D1</v>
          </cell>
          <cell r="J82" t="str">
            <v>B5</v>
          </cell>
          <cell r="K82" t="str">
            <v>PASSAT</v>
          </cell>
          <cell r="L82" t="str">
            <v>SHANGHAI 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4039</v>
          </cell>
          <cell r="W82">
            <v>17259</v>
          </cell>
          <cell r="X82">
            <v>41512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</row>
        <row r="83">
          <cell r="A83" t="str">
            <v>CH</v>
          </cell>
          <cell r="B83" t="str">
            <v>China</v>
          </cell>
          <cell r="C83" t="str">
            <v>CAR</v>
          </cell>
          <cell r="D83" t="str">
            <v>VW GROUP</v>
          </cell>
          <cell r="E83" t="str">
            <v>SHANGHAI VW</v>
          </cell>
          <cell r="F83" t="str">
            <v>SHANGHAI VW</v>
          </cell>
          <cell r="G83" t="str">
            <v>PROD</v>
          </cell>
          <cell r="H83" t="str">
            <v>CH</v>
          </cell>
          <cell r="I83" t="str">
            <v>C1</v>
          </cell>
          <cell r="J83" t="str">
            <v>#N/A</v>
          </cell>
          <cell r="K83" t="str">
            <v>OTHER</v>
          </cell>
          <cell r="L83" t="str">
            <v>SHANGHAI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15858</v>
          </cell>
          <cell r="Z83">
            <v>35780</v>
          </cell>
          <cell r="AA83">
            <v>60968</v>
          </cell>
          <cell r="AB83">
            <v>121520</v>
          </cell>
        </row>
        <row r="84">
          <cell r="A84" t="str">
            <v>CH</v>
          </cell>
          <cell r="B84" t="str">
            <v>China</v>
          </cell>
          <cell r="C84" t="str">
            <v>CAR</v>
          </cell>
          <cell r="D84" t="str">
            <v>VW GROUP</v>
          </cell>
          <cell r="E84" t="str">
            <v>SHANGHAI VW</v>
          </cell>
          <cell r="F84" t="str">
            <v>SHANGHAI VW</v>
          </cell>
          <cell r="G84" t="str">
            <v>PROD</v>
          </cell>
          <cell r="H84" t="str">
            <v>CH</v>
          </cell>
          <cell r="I84" t="str">
            <v>C2</v>
          </cell>
          <cell r="J84" t="str">
            <v>SANTANA 2000</v>
          </cell>
          <cell r="K84" t="str">
            <v>SANTANA</v>
          </cell>
          <cell r="L84" t="str">
            <v>SHANGHAI 1</v>
          </cell>
          <cell r="M84">
            <v>0</v>
          </cell>
          <cell r="N84">
            <v>35000</v>
          </cell>
          <cell r="O84">
            <v>58328</v>
          </cell>
          <cell r="P84">
            <v>100001</v>
          </cell>
          <cell r="Q84">
            <v>115326</v>
          </cell>
          <cell r="R84">
            <v>127851</v>
          </cell>
          <cell r="S84">
            <v>111313</v>
          </cell>
          <cell r="T84">
            <v>116903</v>
          </cell>
          <cell r="U84">
            <v>106459</v>
          </cell>
          <cell r="V84">
            <v>92888</v>
          </cell>
          <cell r="W84">
            <v>87917</v>
          </cell>
          <cell r="X84">
            <v>78010</v>
          </cell>
          <cell r="Y84">
            <v>36040</v>
          </cell>
          <cell r="Z84">
            <v>0</v>
          </cell>
          <cell r="AA84">
            <v>0</v>
          </cell>
          <cell r="AB84">
            <v>0</v>
          </cell>
        </row>
        <row r="85">
          <cell r="A85" t="str">
            <v>CH</v>
          </cell>
          <cell r="B85" t="str">
            <v>China</v>
          </cell>
          <cell r="C85" t="str">
            <v>CAR</v>
          </cell>
          <cell r="D85" t="str">
            <v>VW GROUP</v>
          </cell>
          <cell r="E85" t="str">
            <v>SHANGHAI VW</v>
          </cell>
          <cell r="F85" t="str">
            <v>SHANGHAI VW</v>
          </cell>
          <cell r="G85" t="str">
            <v>PROD</v>
          </cell>
          <cell r="H85" t="str">
            <v>CH</v>
          </cell>
          <cell r="I85" t="str">
            <v>D1</v>
          </cell>
          <cell r="J85" t="str">
            <v>U</v>
          </cell>
          <cell r="K85" t="str">
            <v>OTHER</v>
          </cell>
          <cell r="L85" t="str">
            <v>SHANGHAI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19022</v>
          </cell>
          <cell r="AA85">
            <v>35508</v>
          </cell>
          <cell r="AB85">
            <v>107524</v>
          </cell>
        </row>
        <row r="86">
          <cell r="A86" t="str">
            <v>CH</v>
          </cell>
          <cell r="B86" t="str">
            <v>China</v>
          </cell>
          <cell r="C86" t="str">
            <v>CAR</v>
          </cell>
          <cell r="D86" t="str">
            <v>VW GROUP</v>
          </cell>
          <cell r="E86" t="str">
            <v>SHANGHAI VW</v>
          </cell>
          <cell r="F86" t="str">
            <v>SHANGHAI VW</v>
          </cell>
          <cell r="G86" t="str">
            <v>PROD</v>
          </cell>
          <cell r="H86" t="str">
            <v>CH</v>
          </cell>
          <cell r="I86" t="str">
            <v>D1</v>
          </cell>
          <cell r="J86" t="str">
            <v>B5</v>
          </cell>
          <cell r="K86" t="str">
            <v>PASSAT</v>
          </cell>
          <cell r="L86" t="str">
            <v>SHANGHAI 3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67573</v>
          </cell>
          <cell r="Z86">
            <v>109481</v>
          </cell>
          <cell r="AA86">
            <v>105452</v>
          </cell>
          <cell r="AB86">
            <v>215049</v>
          </cell>
        </row>
        <row r="87">
          <cell r="A87" t="str">
            <v>CH</v>
          </cell>
          <cell r="B87" t="str">
            <v>China</v>
          </cell>
          <cell r="C87" t="str">
            <v>CAR</v>
          </cell>
          <cell r="D87" t="str">
            <v>VW GROUP</v>
          </cell>
          <cell r="E87" t="str">
            <v>SHANGHAI VW</v>
          </cell>
          <cell r="F87" t="str">
            <v>SHANGHAI VW</v>
          </cell>
          <cell r="G87" t="str">
            <v>PROD</v>
          </cell>
          <cell r="H87" t="str">
            <v>CH</v>
          </cell>
          <cell r="I87" t="str">
            <v>D1</v>
          </cell>
          <cell r="J87" t="str">
            <v>SANTANA 2000</v>
          </cell>
          <cell r="K87" t="str">
            <v>SANTANA 2000</v>
          </cell>
          <cell r="L87" t="str">
            <v>SHANGHAI 2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32219</v>
          </cell>
          <cell r="S87">
            <v>88910</v>
          </cell>
          <cell r="T87">
            <v>113540</v>
          </cell>
          <cell r="U87">
            <v>128541</v>
          </cell>
          <cell r="V87">
            <v>144667</v>
          </cell>
          <cell r="W87">
            <v>157198</v>
          </cell>
          <cell r="X87">
            <v>171574</v>
          </cell>
          <cell r="Y87">
            <v>181497</v>
          </cell>
          <cell r="Z87">
            <v>146002</v>
          </cell>
          <cell r="AA87">
            <v>123170</v>
          </cell>
          <cell r="AB87">
            <v>0</v>
          </cell>
        </row>
        <row r="88">
          <cell r="A88" t="str">
            <v>CH</v>
          </cell>
          <cell r="B88" t="str">
            <v>China</v>
          </cell>
          <cell r="C88" t="str">
            <v>CAR</v>
          </cell>
          <cell r="D88" t="str">
            <v>VW GROUP</v>
          </cell>
          <cell r="E88" t="str">
            <v>SHUNDE VW</v>
          </cell>
          <cell r="F88" t="str">
            <v>FAW VW</v>
          </cell>
          <cell r="G88" t="str">
            <v>ASSY</v>
          </cell>
          <cell r="H88" t="str">
            <v>SP</v>
          </cell>
          <cell r="I88" t="str">
            <v>C1</v>
          </cell>
          <cell r="J88" t="str">
            <v>A03</v>
          </cell>
          <cell r="K88" t="str">
            <v>CITY GOLF</v>
          </cell>
          <cell r="L88" t="str">
            <v>SHUNDE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3985</v>
          </cell>
          <cell r="S88">
            <v>1335</v>
          </cell>
          <cell r="T88">
            <v>359</v>
          </cell>
          <cell r="U88">
            <v>194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</row>
        <row r="89">
          <cell r="A89" t="str">
            <v>CH</v>
          </cell>
          <cell r="B89" t="str">
            <v>China</v>
          </cell>
          <cell r="C89" t="str">
            <v>HCV</v>
          </cell>
          <cell r="D89" t="str">
            <v>CNHTC</v>
          </cell>
          <cell r="E89" t="str">
            <v>CNHTC</v>
          </cell>
          <cell r="F89" t="str">
            <v>CNHTC</v>
          </cell>
          <cell r="G89" t="str">
            <v>PROD</v>
          </cell>
          <cell r="H89" t="str">
            <v>CH</v>
          </cell>
          <cell r="I89" t="str">
            <v>&gt;15T</v>
          </cell>
          <cell r="J89" t="str">
            <v>U</v>
          </cell>
          <cell r="K89" t="str">
            <v>&gt;15T</v>
          </cell>
          <cell r="L89" t="str">
            <v>JINAN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575</v>
          </cell>
          <cell r="S89">
            <v>483</v>
          </cell>
          <cell r="T89">
            <v>421</v>
          </cell>
          <cell r="U89">
            <v>333</v>
          </cell>
          <cell r="V89">
            <v>406</v>
          </cell>
          <cell r="W89">
            <v>454</v>
          </cell>
          <cell r="X89">
            <v>514</v>
          </cell>
          <cell r="Y89">
            <v>556</v>
          </cell>
          <cell r="Z89">
            <v>581</v>
          </cell>
          <cell r="AA89">
            <v>612</v>
          </cell>
          <cell r="AB89">
            <v>805</v>
          </cell>
        </row>
        <row r="90">
          <cell r="A90" t="str">
            <v>CH</v>
          </cell>
          <cell r="B90" t="str">
            <v>China</v>
          </cell>
          <cell r="C90" t="str">
            <v>HCV</v>
          </cell>
          <cell r="D90" t="str">
            <v>CNHTC</v>
          </cell>
          <cell r="E90" t="str">
            <v>CNHTC</v>
          </cell>
          <cell r="F90" t="str">
            <v>CNHTC</v>
          </cell>
          <cell r="G90" t="str">
            <v>PROD</v>
          </cell>
          <cell r="H90" t="str">
            <v>CH</v>
          </cell>
          <cell r="I90" t="str">
            <v>&gt;15T</v>
          </cell>
          <cell r="J90" t="str">
            <v>U</v>
          </cell>
          <cell r="K90" t="str">
            <v>0</v>
          </cell>
          <cell r="L90" t="str">
            <v>SHAANXI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1969</v>
          </cell>
          <cell r="S90">
            <v>2296</v>
          </cell>
          <cell r="T90">
            <v>2001</v>
          </cell>
          <cell r="U90">
            <v>2364</v>
          </cell>
          <cell r="V90">
            <v>2854</v>
          </cell>
          <cell r="W90">
            <v>3466</v>
          </cell>
          <cell r="X90">
            <v>3799</v>
          </cell>
          <cell r="Y90">
            <v>5162</v>
          </cell>
          <cell r="Z90">
            <v>5470</v>
          </cell>
          <cell r="AA90">
            <v>5843</v>
          </cell>
          <cell r="AB90">
            <v>9916</v>
          </cell>
        </row>
        <row r="91">
          <cell r="A91" t="str">
            <v>CH</v>
          </cell>
          <cell r="B91" t="str">
            <v>China</v>
          </cell>
          <cell r="C91" t="str">
            <v>HCV</v>
          </cell>
          <cell r="D91" t="str">
            <v>CNHTC</v>
          </cell>
          <cell r="E91" t="str">
            <v>CNHTC</v>
          </cell>
          <cell r="F91" t="str">
            <v>CNHTC</v>
          </cell>
          <cell r="G91" t="str">
            <v>PROD</v>
          </cell>
          <cell r="H91" t="str">
            <v>CH</v>
          </cell>
          <cell r="I91" t="str">
            <v>&gt;15T</v>
          </cell>
          <cell r="J91" t="str">
            <v>U</v>
          </cell>
          <cell r="K91" t="str">
            <v>HONGYAN</v>
          </cell>
          <cell r="L91" t="str">
            <v>SICHUAN</v>
          </cell>
          <cell r="M91">
            <v>2422</v>
          </cell>
          <cell r="N91">
            <v>2837</v>
          </cell>
          <cell r="O91">
            <v>3197</v>
          </cell>
          <cell r="P91">
            <v>4700</v>
          </cell>
          <cell r="Q91">
            <v>3600</v>
          </cell>
          <cell r="R91">
            <v>3008</v>
          </cell>
          <cell r="S91">
            <v>3228</v>
          </cell>
          <cell r="T91">
            <v>2813</v>
          </cell>
          <cell r="U91">
            <v>2908</v>
          </cell>
          <cell r="V91">
            <v>3575</v>
          </cell>
          <cell r="W91">
            <v>4371</v>
          </cell>
          <cell r="X91">
            <v>4051</v>
          </cell>
          <cell r="Y91">
            <v>4542</v>
          </cell>
          <cell r="Z91">
            <v>4912</v>
          </cell>
          <cell r="AA91">
            <v>5355</v>
          </cell>
          <cell r="AB91">
            <v>8070</v>
          </cell>
        </row>
        <row r="92">
          <cell r="A92" t="str">
            <v>CH</v>
          </cell>
          <cell r="B92" t="str">
            <v>China</v>
          </cell>
          <cell r="C92" t="str">
            <v>HCV</v>
          </cell>
          <cell r="D92" t="str">
            <v>DAEWOO</v>
          </cell>
          <cell r="E92" t="str">
            <v>FAW</v>
          </cell>
          <cell r="F92" t="str">
            <v>FAW</v>
          </cell>
          <cell r="G92" t="str">
            <v>PROD</v>
          </cell>
          <cell r="H92" t="str">
            <v>CH</v>
          </cell>
          <cell r="I92" t="str">
            <v xml:space="preserve"> 6-15T</v>
          </cell>
          <cell r="J92" t="str">
            <v>U</v>
          </cell>
          <cell r="K92" t="str">
            <v>OTHER</v>
          </cell>
          <cell r="L92" t="str">
            <v>CHANGCHUN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721</v>
          </cell>
          <cell r="U92">
            <v>172</v>
          </cell>
          <cell r="V92">
            <v>1026</v>
          </cell>
          <cell r="W92">
            <v>1223</v>
          </cell>
          <cell r="X92">
            <v>1932</v>
          </cell>
          <cell r="Y92">
            <v>2883</v>
          </cell>
          <cell r="Z92">
            <v>3026</v>
          </cell>
          <cell r="AA92">
            <v>3198</v>
          </cell>
          <cell r="AB92">
            <v>4254</v>
          </cell>
        </row>
        <row r="93">
          <cell r="A93" t="str">
            <v>CH</v>
          </cell>
          <cell r="B93" t="str">
            <v>China</v>
          </cell>
          <cell r="C93" t="str">
            <v>HCV</v>
          </cell>
          <cell r="D93" t="str">
            <v>DAEWOO</v>
          </cell>
          <cell r="E93" t="str">
            <v>GUILIN</v>
          </cell>
          <cell r="F93" t="str">
            <v>GUILIN</v>
          </cell>
          <cell r="G93" t="str">
            <v>ASSY</v>
          </cell>
          <cell r="H93" t="str">
            <v>KO</v>
          </cell>
          <cell r="I93" t="str">
            <v>BUS</v>
          </cell>
          <cell r="J93" t="str">
            <v>U</v>
          </cell>
          <cell r="K93" t="str">
            <v>OTHER</v>
          </cell>
          <cell r="L93" t="str">
            <v>GUILIN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50</v>
          </cell>
          <cell r="R93">
            <v>495</v>
          </cell>
          <cell r="S93">
            <v>983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</row>
        <row r="94">
          <cell r="A94" t="str">
            <v>CH</v>
          </cell>
          <cell r="B94" t="str">
            <v>China</v>
          </cell>
          <cell r="C94" t="str">
            <v>HCV</v>
          </cell>
          <cell r="D94" t="str">
            <v>DAEWOO</v>
          </cell>
          <cell r="E94" t="str">
            <v>GUILIN  DAEWOO</v>
          </cell>
          <cell r="F94" t="str">
            <v>GUILIN</v>
          </cell>
          <cell r="G94" t="str">
            <v>ASSY</v>
          </cell>
          <cell r="H94" t="str">
            <v>KO</v>
          </cell>
          <cell r="I94" t="str">
            <v>BUS</v>
          </cell>
          <cell r="J94" t="str">
            <v>U</v>
          </cell>
          <cell r="L94" t="str">
            <v>GUILIN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483</v>
          </cell>
          <cell r="T94">
            <v>374</v>
          </cell>
          <cell r="U94">
            <v>440</v>
          </cell>
          <cell r="V94">
            <v>723</v>
          </cell>
          <cell r="W94">
            <v>748</v>
          </cell>
          <cell r="X94">
            <v>800</v>
          </cell>
          <cell r="Y94">
            <v>856</v>
          </cell>
          <cell r="Z94">
            <v>898</v>
          </cell>
          <cell r="AA94">
            <v>947</v>
          </cell>
          <cell r="AB94">
            <v>1418</v>
          </cell>
        </row>
        <row r="95">
          <cell r="A95" t="str">
            <v>CH</v>
          </cell>
          <cell r="B95" t="str">
            <v>China</v>
          </cell>
          <cell r="C95" t="str">
            <v>HCV</v>
          </cell>
          <cell r="D95" t="str">
            <v>DONGFENG</v>
          </cell>
          <cell r="E95" t="str">
            <v>DONGFENG</v>
          </cell>
          <cell r="F95" t="str">
            <v>DONGFENG</v>
          </cell>
          <cell r="G95" t="str">
            <v>PROD</v>
          </cell>
          <cell r="H95" t="str">
            <v>CH</v>
          </cell>
          <cell r="I95" t="str">
            <v xml:space="preserve"> 6-15T</v>
          </cell>
          <cell r="J95" t="str">
            <v>U</v>
          </cell>
          <cell r="K95" t="str">
            <v>EQ1090</v>
          </cell>
          <cell r="L95" t="str">
            <v>SHIYAN</v>
          </cell>
          <cell r="M95">
            <v>61000</v>
          </cell>
          <cell r="N95">
            <v>65000</v>
          </cell>
          <cell r="O95">
            <v>97000</v>
          </cell>
          <cell r="P95">
            <v>110000</v>
          </cell>
          <cell r="Q95">
            <v>146668</v>
          </cell>
          <cell r="R95">
            <v>149757</v>
          </cell>
          <cell r="S95">
            <v>106050</v>
          </cell>
          <cell r="T95">
            <v>90364</v>
          </cell>
          <cell r="U95">
            <v>88588</v>
          </cell>
          <cell r="V95">
            <v>83484</v>
          </cell>
          <cell r="W95">
            <v>92208</v>
          </cell>
          <cell r="X95">
            <v>107352</v>
          </cell>
          <cell r="Y95">
            <v>113678</v>
          </cell>
          <cell r="Z95">
            <v>117409</v>
          </cell>
          <cell r="AA95">
            <v>122168</v>
          </cell>
          <cell r="AB95">
            <v>153327</v>
          </cell>
        </row>
        <row r="96">
          <cell r="A96" t="str">
            <v>CH</v>
          </cell>
          <cell r="B96" t="str">
            <v>China</v>
          </cell>
          <cell r="C96" t="str">
            <v>HCV</v>
          </cell>
          <cell r="D96" t="str">
            <v>DONGFENG</v>
          </cell>
          <cell r="E96" t="str">
            <v>DONGFENG</v>
          </cell>
          <cell r="F96" t="str">
            <v>DONGFENG</v>
          </cell>
          <cell r="G96" t="str">
            <v>PROD</v>
          </cell>
          <cell r="H96" t="str">
            <v>CH</v>
          </cell>
          <cell r="I96" t="str">
            <v>&gt;15T</v>
          </cell>
          <cell r="J96" t="str">
            <v>U</v>
          </cell>
          <cell r="K96" t="str">
            <v>EQ114DE</v>
          </cell>
          <cell r="L96" t="str">
            <v>SHIYAN</v>
          </cell>
          <cell r="M96">
            <v>12469</v>
          </cell>
          <cell r="N96">
            <v>14569</v>
          </cell>
          <cell r="O96">
            <v>12544</v>
          </cell>
          <cell r="P96">
            <v>16500</v>
          </cell>
          <cell r="Q96">
            <v>14500</v>
          </cell>
          <cell r="R96">
            <v>12375</v>
          </cell>
          <cell r="S96">
            <v>11160</v>
          </cell>
          <cell r="T96">
            <v>11749</v>
          </cell>
          <cell r="U96">
            <v>13301</v>
          </cell>
          <cell r="V96">
            <v>14745</v>
          </cell>
          <cell r="W96">
            <v>17068</v>
          </cell>
          <cell r="X96">
            <v>19185</v>
          </cell>
          <cell r="Y96">
            <v>20633</v>
          </cell>
          <cell r="Z96">
            <v>21404</v>
          </cell>
          <cell r="AA96">
            <v>22382</v>
          </cell>
          <cell r="AB96">
            <v>28645</v>
          </cell>
        </row>
        <row r="97">
          <cell r="A97" t="str">
            <v>CH</v>
          </cell>
          <cell r="B97" t="str">
            <v>China</v>
          </cell>
          <cell r="C97" t="str">
            <v>HCV</v>
          </cell>
          <cell r="D97" t="str">
            <v>DONGFENG</v>
          </cell>
          <cell r="E97" t="str">
            <v>DONGFENG</v>
          </cell>
          <cell r="F97" t="str">
            <v>DONGFENG</v>
          </cell>
          <cell r="G97" t="str">
            <v>PROD</v>
          </cell>
          <cell r="H97" t="str">
            <v>CH</v>
          </cell>
          <cell r="I97" t="str">
            <v>BUS</v>
          </cell>
          <cell r="J97" t="str">
            <v>U</v>
          </cell>
          <cell r="K97" t="str">
            <v>EQ1120</v>
          </cell>
          <cell r="L97" t="str">
            <v>SHIYAN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8000</v>
          </cell>
          <cell r="R97">
            <v>9484</v>
          </cell>
          <cell r="S97">
            <v>8348</v>
          </cell>
          <cell r="T97">
            <v>5587</v>
          </cell>
          <cell r="U97">
            <v>4841</v>
          </cell>
          <cell r="V97">
            <v>4550</v>
          </cell>
          <cell r="W97">
            <v>4722</v>
          </cell>
          <cell r="X97">
            <v>4995</v>
          </cell>
          <cell r="Y97">
            <v>5284</v>
          </cell>
          <cell r="Z97">
            <v>5481</v>
          </cell>
          <cell r="AA97">
            <v>5718</v>
          </cell>
          <cell r="AB97">
            <v>7312</v>
          </cell>
        </row>
        <row r="98">
          <cell r="A98" t="str">
            <v>CH</v>
          </cell>
          <cell r="B98" t="str">
            <v>China</v>
          </cell>
          <cell r="C98" t="str">
            <v>HCV</v>
          </cell>
          <cell r="D98" t="str">
            <v>DONGFENG</v>
          </cell>
          <cell r="E98" t="str">
            <v>DONGFENG</v>
          </cell>
          <cell r="F98" t="str">
            <v>HUBEI SV</v>
          </cell>
          <cell r="G98" t="str">
            <v>PROD</v>
          </cell>
          <cell r="H98" t="str">
            <v>CH</v>
          </cell>
          <cell r="I98" t="str">
            <v xml:space="preserve"> 6-15T</v>
          </cell>
          <cell r="J98" t="str">
            <v>U</v>
          </cell>
          <cell r="K98" t="str">
            <v>HQG1100</v>
          </cell>
          <cell r="L98" t="str">
            <v>SHIYAN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3671</v>
          </cell>
          <cell r="S98">
            <v>3869</v>
          </cell>
          <cell r="T98">
            <v>4254</v>
          </cell>
          <cell r="U98">
            <v>2973</v>
          </cell>
          <cell r="V98">
            <v>3493</v>
          </cell>
          <cell r="W98">
            <v>3670</v>
          </cell>
          <cell r="X98">
            <v>4729</v>
          </cell>
          <cell r="Y98">
            <v>5298</v>
          </cell>
          <cell r="Z98">
            <v>5725</v>
          </cell>
          <cell r="AA98">
            <v>6236</v>
          </cell>
          <cell r="AB98">
            <v>9369</v>
          </cell>
        </row>
        <row r="99">
          <cell r="A99" t="str">
            <v>CH</v>
          </cell>
          <cell r="B99" t="str">
            <v>China</v>
          </cell>
          <cell r="C99" t="str">
            <v>HCV</v>
          </cell>
          <cell r="D99" t="str">
            <v>FAW</v>
          </cell>
          <cell r="E99" t="str">
            <v>FAW</v>
          </cell>
          <cell r="F99" t="str">
            <v>FAW</v>
          </cell>
          <cell r="G99" t="str">
            <v>PROD</v>
          </cell>
          <cell r="H99" t="str">
            <v>CH</v>
          </cell>
          <cell r="I99" t="str">
            <v xml:space="preserve"> 6-15T</v>
          </cell>
          <cell r="J99" t="str">
            <v>U</v>
          </cell>
          <cell r="K99" t="str">
            <v>CA1091/2, LH1090,QH1092</v>
          </cell>
          <cell r="L99" t="str">
            <v>CHANGCHUN</v>
          </cell>
          <cell r="M99">
            <v>68000</v>
          </cell>
          <cell r="N99">
            <v>77000</v>
          </cell>
          <cell r="O99">
            <v>91000</v>
          </cell>
          <cell r="P99">
            <v>95000</v>
          </cell>
          <cell r="Q99">
            <v>105000</v>
          </cell>
          <cell r="R99">
            <v>87167</v>
          </cell>
          <cell r="S99">
            <v>95194</v>
          </cell>
          <cell r="T99">
            <v>86381</v>
          </cell>
          <cell r="U99">
            <v>90627</v>
          </cell>
          <cell r="V99">
            <v>88318</v>
          </cell>
          <cell r="W99">
            <v>97864</v>
          </cell>
          <cell r="X99">
            <v>104517</v>
          </cell>
          <cell r="Y99">
            <v>107615</v>
          </cell>
          <cell r="Z99">
            <v>107889</v>
          </cell>
          <cell r="AA99">
            <v>113131</v>
          </cell>
          <cell r="AB99">
            <v>138896</v>
          </cell>
        </row>
        <row r="100">
          <cell r="A100" t="str">
            <v>CH</v>
          </cell>
          <cell r="B100" t="str">
            <v>China</v>
          </cell>
          <cell r="C100" t="str">
            <v>HCV</v>
          </cell>
          <cell r="D100" t="str">
            <v>FAW</v>
          </cell>
          <cell r="E100" t="str">
            <v>FAW</v>
          </cell>
          <cell r="F100" t="str">
            <v>FAW</v>
          </cell>
          <cell r="G100" t="str">
            <v>PROD</v>
          </cell>
          <cell r="H100" t="str">
            <v>CH</v>
          </cell>
          <cell r="I100" t="str">
            <v>&gt;15T</v>
          </cell>
          <cell r="J100" t="str">
            <v>U</v>
          </cell>
          <cell r="K100" t="str">
            <v>CA 1140/SP3160,QD1100</v>
          </cell>
          <cell r="L100" t="str">
            <v>CHANGCHUN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2400</v>
          </cell>
          <cell r="R100">
            <v>3545</v>
          </cell>
          <cell r="S100">
            <v>5165</v>
          </cell>
          <cell r="T100">
            <v>5980</v>
          </cell>
          <cell r="U100">
            <v>10705</v>
          </cell>
          <cell r="V100">
            <v>9612</v>
          </cell>
          <cell r="W100">
            <v>11010</v>
          </cell>
          <cell r="X100">
            <v>12485</v>
          </cell>
          <cell r="Y100">
            <v>13547</v>
          </cell>
          <cell r="Z100">
            <v>14177</v>
          </cell>
          <cell r="AA100">
            <v>14957</v>
          </cell>
          <cell r="AB100">
            <v>19831</v>
          </cell>
        </row>
        <row r="101">
          <cell r="A101" t="str">
            <v>CH</v>
          </cell>
          <cell r="B101" t="str">
            <v>China</v>
          </cell>
          <cell r="C101" t="str">
            <v>HCV</v>
          </cell>
          <cell r="D101" t="str">
            <v>FAW</v>
          </cell>
          <cell r="E101" t="str">
            <v>FAW</v>
          </cell>
          <cell r="F101" t="str">
            <v>FAW</v>
          </cell>
          <cell r="G101" t="str">
            <v>PROD</v>
          </cell>
          <cell r="H101" t="str">
            <v>CH</v>
          </cell>
          <cell r="I101" t="str">
            <v>BUS</v>
          </cell>
          <cell r="J101" t="str">
            <v>U</v>
          </cell>
          <cell r="K101" t="str">
            <v>CA6801</v>
          </cell>
          <cell r="L101" t="str">
            <v>CHANGCHUN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850</v>
          </cell>
          <cell r="R101">
            <v>1064</v>
          </cell>
          <cell r="S101">
            <v>1620</v>
          </cell>
          <cell r="T101">
            <v>1030</v>
          </cell>
          <cell r="U101">
            <v>1174</v>
          </cell>
          <cell r="V101">
            <v>786</v>
          </cell>
          <cell r="W101">
            <v>894</v>
          </cell>
          <cell r="X101">
            <v>1042</v>
          </cell>
          <cell r="Y101">
            <v>1153</v>
          </cell>
          <cell r="Z101">
            <v>1381</v>
          </cell>
          <cell r="AA101">
            <v>1496</v>
          </cell>
          <cell r="AB101">
            <v>2224</v>
          </cell>
        </row>
        <row r="102">
          <cell r="A102" t="str">
            <v>CH</v>
          </cell>
          <cell r="B102" t="str">
            <v>China</v>
          </cell>
          <cell r="C102" t="str">
            <v>HCV</v>
          </cell>
          <cell r="D102" t="str">
            <v>FIAT GROUP</v>
          </cell>
          <cell r="E102" t="str">
            <v>CHANGZHOU BUS</v>
          </cell>
          <cell r="F102" t="str">
            <v>CHANGZHOU BUS</v>
          </cell>
          <cell r="G102" t="str">
            <v>PROD</v>
          </cell>
          <cell r="H102" t="str">
            <v>CH</v>
          </cell>
          <cell r="I102" t="str">
            <v>BUS</v>
          </cell>
          <cell r="J102" t="str">
            <v>U</v>
          </cell>
          <cell r="K102" t="str">
            <v>OTHER</v>
          </cell>
          <cell r="L102" t="str">
            <v>U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305</v>
          </cell>
          <cell r="Y102">
            <v>404</v>
          </cell>
          <cell r="Z102">
            <v>524</v>
          </cell>
          <cell r="AA102">
            <v>685</v>
          </cell>
          <cell r="AB102">
            <v>1721</v>
          </cell>
        </row>
        <row r="103">
          <cell r="A103" t="str">
            <v>CH</v>
          </cell>
          <cell r="B103" t="str">
            <v>China</v>
          </cell>
          <cell r="C103" t="str">
            <v>HCV</v>
          </cell>
          <cell r="D103" t="str">
            <v>KENWORTH</v>
          </cell>
          <cell r="E103" t="str">
            <v>XUZOU</v>
          </cell>
          <cell r="F103" t="str">
            <v>XUZOU</v>
          </cell>
          <cell r="G103" t="str">
            <v>ASSY</v>
          </cell>
          <cell r="H103" t="str">
            <v>US</v>
          </cell>
          <cell r="I103" t="str">
            <v>&gt;15T</v>
          </cell>
          <cell r="J103" t="str">
            <v>U</v>
          </cell>
          <cell r="K103" t="str">
            <v>OTHER</v>
          </cell>
          <cell r="L103" t="str">
            <v>XUZOU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671</v>
          </cell>
          <cell r="Y103">
            <v>1061</v>
          </cell>
          <cell r="Z103">
            <v>2115</v>
          </cell>
          <cell r="AA103">
            <v>3492</v>
          </cell>
          <cell r="AB103">
            <v>6174</v>
          </cell>
        </row>
        <row r="104">
          <cell r="A104" t="str">
            <v>CH</v>
          </cell>
          <cell r="B104" t="str">
            <v>China</v>
          </cell>
          <cell r="C104" t="str">
            <v>HCV</v>
          </cell>
          <cell r="D104" t="str">
            <v>MAN</v>
          </cell>
          <cell r="E104" t="str">
            <v>CNHTC STEYR</v>
          </cell>
          <cell r="F104" t="str">
            <v>CNHTC</v>
          </cell>
          <cell r="G104" t="str">
            <v>PROD</v>
          </cell>
          <cell r="H104" t="str">
            <v>CH</v>
          </cell>
          <cell r="I104" t="str">
            <v>&gt;15T</v>
          </cell>
          <cell r="J104" t="str">
            <v>U</v>
          </cell>
          <cell r="K104" t="str">
            <v>STAR-STEYR 91</v>
          </cell>
          <cell r="L104" t="str">
            <v>JINAN</v>
          </cell>
          <cell r="M104">
            <v>3875</v>
          </cell>
          <cell r="N104">
            <v>4540</v>
          </cell>
          <cell r="O104">
            <v>5116</v>
          </cell>
          <cell r="P104">
            <v>8900</v>
          </cell>
          <cell r="Q104">
            <v>9200</v>
          </cell>
          <cell r="R104">
            <v>5584</v>
          </cell>
          <cell r="S104">
            <v>6594</v>
          </cell>
          <cell r="T104">
            <v>5746</v>
          </cell>
          <cell r="U104">
            <v>2657</v>
          </cell>
          <cell r="V104">
            <v>5024</v>
          </cell>
          <cell r="W104">
            <v>5872</v>
          </cell>
          <cell r="X104">
            <v>6936</v>
          </cell>
          <cell r="Y104">
            <v>9916</v>
          </cell>
          <cell r="Z104">
            <v>10221</v>
          </cell>
          <cell r="AA104">
            <v>10621</v>
          </cell>
          <cell r="AB104">
            <v>13244</v>
          </cell>
        </row>
        <row r="105">
          <cell r="A105" t="str">
            <v>CH</v>
          </cell>
          <cell r="B105" t="str">
            <v>China</v>
          </cell>
          <cell r="C105" t="str">
            <v>HCV</v>
          </cell>
          <cell r="D105" t="str">
            <v>MERCEDES-BENZ</v>
          </cell>
          <cell r="E105" t="str">
            <v>BAOTOU NORTH BENZ</v>
          </cell>
          <cell r="F105" t="str">
            <v>NORINCO</v>
          </cell>
          <cell r="G105" t="str">
            <v>ASSY</v>
          </cell>
          <cell r="H105" t="str">
            <v>GY</v>
          </cell>
          <cell r="I105" t="str">
            <v>&gt;15T</v>
          </cell>
          <cell r="J105" t="str">
            <v>U</v>
          </cell>
          <cell r="K105" t="str">
            <v>OTHER</v>
          </cell>
          <cell r="L105" t="str">
            <v>BAOTOU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301</v>
          </cell>
          <cell r="S105">
            <v>312</v>
          </cell>
          <cell r="T105">
            <v>461</v>
          </cell>
          <cell r="U105">
            <v>802</v>
          </cell>
          <cell r="V105">
            <v>1123</v>
          </cell>
          <cell r="W105">
            <v>1321</v>
          </cell>
          <cell r="X105">
            <v>2894</v>
          </cell>
          <cell r="Y105">
            <v>4217</v>
          </cell>
          <cell r="Z105">
            <v>5056</v>
          </cell>
          <cell r="AA105">
            <v>6402</v>
          </cell>
          <cell r="AB105">
            <v>11576</v>
          </cell>
        </row>
        <row r="106">
          <cell r="A106" t="str">
            <v>CH</v>
          </cell>
          <cell r="B106" t="str">
            <v>China</v>
          </cell>
          <cell r="C106" t="str">
            <v>HCV</v>
          </cell>
          <cell r="D106" t="str">
            <v>MERCEDES-BENZ</v>
          </cell>
          <cell r="E106" t="str">
            <v>HEFEI KASSBOHRER</v>
          </cell>
          <cell r="F106" t="str">
            <v>HEFEI FEHEI</v>
          </cell>
          <cell r="G106" t="str">
            <v>ASSY</v>
          </cell>
          <cell r="H106" t="str">
            <v>GY</v>
          </cell>
          <cell r="I106" t="str">
            <v>BUS</v>
          </cell>
          <cell r="J106" t="str">
            <v>U</v>
          </cell>
          <cell r="K106" t="str">
            <v>HFF 6120</v>
          </cell>
          <cell r="L106" t="str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313</v>
          </cell>
          <cell r="S106">
            <v>407</v>
          </cell>
          <cell r="T106">
            <v>575</v>
          </cell>
          <cell r="U106">
            <v>941</v>
          </cell>
          <cell r="V106">
            <v>397</v>
          </cell>
          <cell r="W106">
            <v>422</v>
          </cell>
          <cell r="X106">
            <v>464</v>
          </cell>
          <cell r="Y106">
            <v>511</v>
          </cell>
          <cell r="Z106">
            <v>551</v>
          </cell>
          <cell r="AA106">
            <v>597</v>
          </cell>
          <cell r="AB106">
            <v>891</v>
          </cell>
        </row>
        <row r="107">
          <cell r="A107" t="str">
            <v>CH</v>
          </cell>
          <cell r="B107" t="str">
            <v>China</v>
          </cell>
          <cell r="C107" t="str">
            <v>HCV</v>
          </cell>
          <cell r="D107" t="str">
            <v>MERCEDES-BENZ</v>
          </cell>
          <cell r="E107" t="str">
            <v>SHANGHAI FREIGHTLINER</v>
          </cell>
          <cell r="F107" t="str">
            <v>SHANGHAI FREIGHTLINER</v>
          </cell>
          <cell r="G107" t="str">
            <v>ASSY</v>
          </cell>
          <cell r="H107" t="str">
            <v>US</v>
          </cell>
          <cell r="I107" t="str">
            <v>&gt;15T</v>
          </cell>
          <cell r="J107" t="str">
            <v>U</v>
          </cell>
          <cell r="K107" t="str">
            <v>OTHER</v>
          </cell>
          <cell r="L107" t="str">
            <v>SHANGHAI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328</v>
          </cell>
          <cell r="W107">
            <v>881</v>
          </cell>
          <cell r="X107">
            <v>1351</v>
          </cell>
          <cell r="Y107">
            <v>2425</v>
          </cell>
          <cell r="Z107">
            <v>2809</v>
          </cell>
          <cell r="AA107">
            <v>3259</v>
          </cell>
          <cell r="AB107">
            <v>6019</v>
          </cell>
        </row>
        <row r="108">
          <cell r="A108" t="str">
            <v>CH</v>
          </cell>
          <cell r="B108" t="str">
            <v>China</v>
          </cell>
          <cell r="C108" t="str">
            <v>HCV</v>
          </cell>
          <cell r="D108" t="str">
            <v>MERCEDES-BENZ</v>
          </cell>
          <cell r="E108" t="str">
            <v>YAXING BENZ</v>
          </cell>
          <cell r="F108" t="str">
            <v>YANGZHOU YAXING</v>
          </cell>
          <cell r="G108" t="str">
            <v>PROD</v>
          </cell>
          <cell r="H108" t="str">
            <v>CH</v>
          </cell>
          <cell r="I108" t="str">
            <v>BUS</v>
          </cell>
          <cell r="J108" t="str">
            <v>U</v>
          </cell>
          <cell r="K108" t="str">
            <v>BUS</v>
          </cell>
          <cell r="L108" t="str">
            <v>YANGZHOU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4</v>
          </cell>
          <cell r="U108">
            <v>267</v>
          </cell>
          <cell r="V108">
            <v>484</v>
          </cell>
          <cell r="W108">
            <v>612</v>
          </cell>
          <cell r="X108">
            <v>800</v>
          </cell>
          <cell r="Y108">
            <v>1045</v>
          </cell>
          <cell r="Z108">
            <v>1339</v>
          </cell>
          <cell r="AA108">
            <v>1725</v>
          </cell>
          <cell r="AB108">
            <v>4725</v>
          </cell>
        </row>
        <row r="109">
          <cell r="A109" t="str">
            <v>CH</v>
          </cell>
          <cell r="B109" t="str">
            <v>China</v>
          </cell>
          <cell r="C109" t="str">
            <v>HCV</v>
          </cell>
          <cell r="D109" t="str">
            <v>NEOPLAN</v>
          </cell>
          <cell r="E109" t="str">
            <v>NORINCO</v>
          </cell>
          <cell r="F109" t="str">
            <v>NORINCO</v>
          </cell>
          <cell r="G109" t="str">
            <v>PROD</v>
          </cell>
          <cell r="H109" t="str">
            <v>CH</v>
          </cell>
          <cell r="I109" t="str">
            <v>BUS</v>
          </cell>
          <cell r="J109" t="str">
            <v>U</v>
          </cell>
          <cell r="K109" t="str">
            <v>OTHER</v>
          </cell>
          <cell r="L109" t="str">
            <v>U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91</v>
          </cell>
          <cell r="S109">
            <v>158</v>
          </cell>
          <cell r="T109">
            <v>161</v>
          </cell>
          <cell r="U109">
            <v>161</v>
          </cell>
          <cell r="V109">
            <v>648</v>
          </cell>
          <cell r="W109">
            <v>924</v>
          </cell>
          <cell r="X109">
            <v>867</v>
          </cell>
          <cell r="Y109">
            <v>905</v>
          </cell>
          <cell r="Z109">
            <v>958</v>
          </cell>
          <cell r="AA109">
            <v>1021</v>
          </cell>
          <cell r="AB109">
            <v>1418</v>
          </cell>
        </row>
        <row r="110">
          <cell r="A110" t="str">
            <v>CH</v>
          </cell>
          <cell r="B110" t="str">
            <v>China</v>
          </cell>
          <cell r="C110" t="str">
            <v>HCV</v>
          </cell>
          <cell r="D110" t="str">
            <v>NORINCO</v>
          </cell>
          <cell r="E110" t="str">
            <v>CHONGQING SW</v>
          </cell>
          <cell r="F110" t="str">
            <v>CHONGQING SW</v>
          </cell>
          <cell r="G110" t="str">
            <v>PROD</v>
          </cell>
          <cell r="H110" t="str">
            <v>CH</v>
          </cell>
          <cell r="I110" t="str">
            <v>&gt;15T</v>
          </cell>
          <cell r="J110" t="str">
            <v>U</v>
          </cell>
          <cell r="K110" t="str">
            <v>OTHER</v>
          </cell>
          <cell r="L110" t="str">
            <v>CHONGQING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601</v>
          </cell>
          <cell r="S110">
            <v>387</v>
          </cell>
          <cell r="T110">
            <v>410</v>
          </cell>
          <cell r="U110">
            <v>503</v>
          </cell>
          <cell r="V110">
            <v>350</v>
          </cell>
          <cell r="W110">
            <v>391</v>
          </cell>
          <cell r="X110">
            <v>444</v>
          </cell>
          <cell r="Y110">
            <v>482</v>
          </cell>
          <cell r="Z110">
            <v>504</v>
          </cell>
          <cell r="AA110">
            <v>532</v>
          </cell>
          <cell r="AB110">
            <v>705</v>
          </cell>
        </row>
        <row r="111">
          <cell r="A111" t="str">
            <v>CH</v>
          </cell>
          <cell r="B111" t="str">
            <v>China</v>
          </cell>
          <cell r="C111" t="str">
            <v>HCV</v>
          </cell>
          <cell r="D111" t="str">
            <v>NORINCO</v>
          </cell>
          <cell r="E111" t="str">
            <v>NORTH HAULIER</v>
          </cell>
          <cell r="F111" t="str">
            <v>NORTH HAULIER</v>
          </cell>
          <cell r="G111" t="str">
            <v>PROD</v>
          </cell>
          <cell r="H111" t="str">
            <v>CH</v>
          </cell>
          <cell r="I111" t="str">
            <v>&gt;15T</v>
          </cell>
          <cell r="J111" t="str">
            <v>U</v>
          </cell>
          <cell r="K111" t="str">
            <v>OTHER</v>
          </cell>
          <cell r="L111" t="str">
            <v>U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46</v>
          </cell>
          <cell r="S111">
            <v>30</v>
          </cell>
          <cell r="T111">
            <v>62</v>
          </cell>
          <cell r="U111">
            <v>62</v>
          </cell>
          <cell r="V111">
            <v>66</v>
          </cell>
          <cell r="W111">
            <v>73</v>
          </cell>
          <cell r="X111">
            <v>83</v>
          </cell>
          <cell r="Y111">
            <v>90</v>
          </cell>
          <cell r="Z111">
            <v>95</v>
          </cell>
          <cell r="AA111">
            <v>100</v>
          </cell>
          <cell r="AB111">
            <v>132</v>
          </cell>
        </row>
        <row r="112">
          <cell r="A112" t="str">
            <v>CH</v>
          </cell>
          <cell r="B112" t="str">
            <v>China</v>
          </cell>
          <cell r="C112" t="str">
            <v>HCV</v>
          </cell>
          <cell r="D112" t="str">
            <v>OTHER</v>
          </cell>
          <cell r="E112" t="str">
            <v>CHANGZHOU BUS</v>
          </cell>
          <cell r="F112" t="str">
            <v>CHANGZHOU BUS</v>
          </cell>
          <cell r="G112" t="str">
            <v>PROD</v>
          </cell>
          <cell r="H112" t="str">
            <v>CH</v>
          </cell>
          <cell r="I112" t="str">
            <v>BUS</v>
          </cell>
          <cell r="J112" t="str">
            <v>U</v>
          </cell>
          <cell r="K112" t="str">
            <v>OTHER</v>
          </cell>
          <cell r="L112" t="str">
            <v>U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1200</v>
          </cell>
          <cell r="R112">
            <v>2266</v>
          </cell>
          <cell r="S112">
            <v>1949</v>
          </cell>
          <cell r="T112">
            <v>2089</v>
          </cell>
          <cell r="U112">
            <v>3591</v>
          </cell>
          <cell r="V112">
            <v>3333</v>
          </cell>
          <cell r="W112">
            <v>3648</v>
          </cell>
          <cell r="X112">
            <v>3991</v>
          </cell>
          <cell r="Y112">
            <v>4337</v>
          </cell>
          <cell r="Z112">
            <v>4302</v>
          </cell>
          <cell r="AA112">
            <v>4706</v>
          </cell>
          <cell r="AB112">
            <v>5682</v>
          </cell>
        </row>
        <row r="113">
          <cell r="A113" t="str">
            <v>CH</v>
          </cell>
          <cell r="B113" t="str">
            <v>China</v>
          </cell>
          <cell r="C113" t="str">
            <v>HCV</v>
          </cell>
          <cell r="D113" t="str">
            <v>OTHER</v>
          </cell>
          <cell r="E113" t="str">
            <v>CHINA FIRST TRACTOR</v>
          </cell>
          <cell r="F113" t="str">
            <v>HENAN MACHINERY</v>
          </cell>
          <cell r="G113" t="str">
            <v>PROD</v>
          </cell>
          <cell r="H113" t="str">
            <v>CH</v>
          </cell>
          <cell r="I113" t="str">
            <v xml:space="preserve"> 6-15T</v>
          </cell>
          <cell r="J113" t="str">
            <v>U</v>
          </cell>
          <cell r="K113" t="str">
            <v>LT2140,3190,4151</v>
          </cell>
          <cell r="L113" t="str">
            <v>HENAN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1858</v>
          </cell>
          <cell r="S113">
            <v>1726</v>
          </cell>
          <cell r="T113">
            <v>2803</v>
          </cell>
          <cell r="U113">
            <v>621</v>
          </cell>
          <cell r="V113">
            <v>1311</v>
          </cell>
          <cell r="W113">
            <v>1468</v>
          </cell>
          <cell r="X113">
            <v>1526</v>
          </cell>
          <cell r="Y113">
            <v>2107</v>
          </cell>
          <cell r="Z113">
            <v>2205</v>
          </cell>
          <cell r="AA113">
            <v>2659</v>
          </cell>
          <cell r="AB113">
            <v>3834</v>
          </cell>
        </row>
        <row r="114">
          <cell r="A114" t="str">
            <v>CH</v>
          </cell>
          <cell r="B114" t="str">
            <v>China</v>
          </cell>
          <cell r="C114" t="str">
            <v>HCV</v>
          </cell>
          <cell r="D114" t="str">
            <v>OTHER</v>
          </cell>
          <cell r="E114" t="str">
            <v>CHINA HEAVY DUTY</v>
          </cell>
          <cell r="F114" t="str">
            <v>CHINA HEAVY DUTY</v>
          </cell>
          <cell r="G114" t="str">
            <v>PROD</v>
          </cell>
          <cell r="H114" t="str">
            <v>CH</v>
          </cell>
          <cell r="I114" t="str">
            <v>BUS</v>
          </cell>
          <cell r="J114" t="str">
            <v>U</v>
          </cell>
          <cell r="K114" t="str">
            <v>OTHER</v>
          </cell>
          <cell r="L114" t="str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73</v>
          </cell>
          <cell r="S114">
            <v>551</v>
          </cell>
          <cell r="T114">
            <v>623</v>
          </cell>
          <cell r="U114">
            <v>620</v>
          </cell>
          <cell r="V114">
            <v>468</v>
          </cell>
          <cell r="W114">
            <v>486</v>
          </cell>
          <cell r="X114">
            <v>522</v>
          </cell>
          <cell r="Y114">
            <v>561</v>
          </cell>
          <cell r="Z114">
            <v>591</v>
          </cell>
          <cell r="AA114">
            <v>626</v>
          </cell>
          <cell r="AB114">
            <v>851</v>
          </cell>
        </row>
        <row r="115">
          <cell r="A115" t="str">
            <v>CH</v>
          </cell>
          <cell r="B115" t="str">
            <v>China</v>
          </cell>
          <cell r="C115" t="str">
            <v>HCV</v>
          </cell>
          <cell r="D115" t="str">
            <v>OTHER</v>
          </cell>
          <cell r="E115" t="str">
            <v>DANDONG AUTO</v>
          </cell>
          <cell r="F115" t="str">
            <v>DANDONG AUTO</v>
          </cell>
          <cell r="G115" t="str">
            <v>PROD</v>
          </cell>
          <cell r="H115" t="str">
            <v>CH</v>
          </cell>
          <cell r="I115" t="str">
            <v>BUS</v>
          </cell>
          <cell r="J115" t="str">
            <v>U</v>
          </cell>
          <cell r="L115" t="str">
            <v>DANDONG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5</v>
          </cell>
          <cell r="S115">
            <v>120</v>
          </cell>
          <cell r="T115">
            <v>112</v>
          </cell>
          <cell r="U115">
            <v>259</v>
          </cell>
          <cell r="V115">
            <v>97</v>
          </cell>
          <cell r="W115">
            <v>121</v>
          </cell>
          <cell r="X115">
            <v>156</v>
          </cell>
          <cell r="Y115">
            <v>201</v>
          </cell>
          <cell r="Z115">
            <v>255</v>
          </cell>
          <cell r="AA115">
            <v>325</v>
          </cell>
          <cell r="AB115">
            <v>731</v>
          </cell>
        </row>
        <row r="116">
          <cell r="A116" t="str">
            <v>CH</v>
          </cell>
          <cell r="B116" t="str">
            <v>China</v>
          </cell>
          <cell r="C116" t="str">
            <v>HCV</v>
          </cell>
          <cell r="D116" t="str">
            <v>OTHER</v>
          </cell>
          <cell r="E116" t="str">
            <v>DANDONG AUTO</v>
          </cell>
          <cell r="F116" t="str">
            <v>DANDONG AUTO</v>
          </cell>
          <cell r="G116" t="str">
            <v>PROD</v>
          </cell>
          <cell r="H116" t="str">
            <v>CH</v>
          </cell>
          <cell r="I116" t="str">
            <v>BUS</v>
          </cell>
          <cell r="J116" t="str">
            <v>U</v>
          </cell>
          <cell r="K116" t="str">
            <v>DD6111/6112</v>
          </cell>
          <cell r="L116" t="str">
            <v>DANDONG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1200</v>
          </cell>
          <cell r="R116">
            <v>2032</v>
          </cell>
          <cell r="S116">
            <v>1896</v>
          </cell>
          <cell r="T116">
            <v>1925</v>
          </cell>
          <cell r="U116">
            <v>1248</v>
          </cell>
          <cell r="V116">
            <v>1396</v>
          </cell>
          <cell r="W116">
            <v>1600</v>
          </cell>
          <cell r="X116">
            <v>1855</v>
          </cell>
          <cell r="Y116">
            <v>2066</v>
          </cell>
          <cell r="Z116">
            <v>2190</v>
          </cell>
          <cell r="AA116">
            <v>2334</v>
          </cell>
          <cell r="AB116">
            <v>3252</v>
          </cell>
        </row>
        <row r="117">
          <cell r="A117" t="str">
            <v>CH</v>
          </cell>
          <cell r="B117" t="str">
            <v>China</v>
          </cell>
          <cell r="C117" t="str">
            <v>HCV</v>
          </cell>
          <cell r="D117" t="str">
            <v>OTHER</v>
          </cell>
          <cell r="E117" t="str">
            <v>GUANGZHOU BUS</v>
          </cell>
          <cell r="F117" t="str">
            <v>GUANGZHOU BUS</v>
          </cell>
          <cell r="G117" t="str">
            <v>PROD</v>
          </cell>
          <cell r="H117" t="str">
            <v>CH</v>
          </cell>
          <cell r="I117" t="str">
            <v>BUS</v>
          </cell>
          <cell r="J117" t="str">
            <v>U</v>
          </cell>
          <cell r="K117" t="str">
            <v>0</v>
          </cell>
          <cell r="L117" t="str">
            <v>GUANGZHOU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853</v>
          </cell>
          <cell r="S117">
            <v>759</v>
          </cell>
          <cell r="T117">
            <v>718</v>
          </cell>
          <cell r="U117">
            <v>728</v>
          </cell>
          <cell r="V117">
            <v>735</v>
          </cell>
          <cell r="W117">
            <v>776</v>
          </cell>
          <cell r="X117">
            <v>846</v>
          </cell>
          <cell r="Y117">
            <v>923</v>
          </cell>
          <cell r="Z117">
            <v>988</v>
          </cell>
          <cell r="AA117">
            <v>1062</v>
          </cell>
          <cell r="AB117">
            <v>1535</v>
          </cell>
        </row>
        <row r="118">
          <cell r="A118" t="str">
            <v>CH</v>
          </cell>
          <cell r="B118" t="str">
            <v>China</v>
          </cell>
          <cell r="C118" t="str">
            <v>HCV</v>
          </cell>
          <cell r="D118" t="str">
            <v>OTHER</v>
          </cell>
          <cell r="E118" t="str">
            <v>HEFEI FEIHE</v>
          </cell>
          <cell r="F118" t="str">
            <v>HEFEI FEIHE</v>
          </cell>
          <cell r="G118" t="str">
            <v>PROD</v>
          </cell>
          <cell r="H118" t="str">
            <v>CH</v>
          </cell>
          <cell r="I118" t="str">
            <v>&gt;15T</v>
          </cell>
          <cell r="J118" t="str">
            <v>U</v>
          </cell>
          <cell r="K118" t="str">
            <v>OTHER</v>
          </cell>
          <cell r="L118" t="str">
            <v>HEFEI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358</v>
          </cell>
          <cell r="S118">
            <v>233</v>
          </cell>
          <cell r="T118">
            <v>202</v>
          </cell>
          <cell r="U118">
            <v>10</v>
          </cell>
          <cell r="V118">
            <v>184</v>
          </cell>
          <cell r="W118">
            <v>194</v>
          </cell>
          <cell r="X118">
            <v>208</v>
          </cell>
          <cell r="Y118">
            <v>213</v>
          </cell>
          <cell r="Z118">
            <v>210</v>
          </cell>
          <cell r="AA118">
            <v>209</v>
          </cell>
          <cell r="AB118">
            <v>220</v>
          </cell>
        </row>
        <row r="119">
          <cell r="A119" t="str">
            <v>CH</v>
          </cell>
          <cell r="B119" t="str">
            <v>China</v>
          </cell>
          <cell r="C119" t="str">
            <v>HCV</v>
          </cell>
          <cell r="D119" t="str">
            <v>OTHER</v>
          </cell>
          <cell r="E119" t="str">
            <v>JIANGSU YAXING</v>
          </cell>
          <cell r="F119" t="str">
            <v>YANGZHOU YAXING</v>
          </cell>
          <cell r="G119" t="str">
            <v>PROD</v>
          </cell>
          <cell r="H119" t="str">
            <v>CH</v>
          </cell>
          <cell r="I119" t="str">
            <v>BUS</v>
          </cell>
          <cell r="J119" t="str">
            <v>U</v>
          </cell>
          <cell r="K119" t="str">
            <v>BUS</v>
          </cell>
          <cell r="L119" t="str">
            <v>YANGZHOU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4200</v>
          </cell>
          <cell r="R119">
            <v>4363</v>
          </cell>
          <cell r="S119">
            <v>4374</v>
          </cell>
          <cell r="T119">
            <v>5038</v>
          </cell>
          <cell r="U119">
            <v>6536</v>
          </cell>
          <cell r="V119">
            <v>6812</v>
          </cell>
          <cell r="W119">
            <v>6585</v>
          </cell>
          <cell r="X119">
            <v>6579</v>
          </cell>
          <cell r="Y119">
            <v>6572</v>
          </cell>
          <cell r="Z119">
            <v>6438</v>
          </cell>
          <cell r="AA119">
            <v>6343</v>
          </cell>
          <cell r="AB119">
            <v>6452</v>
          </cell>
        </row>
        <row r="120">
          <cell r="A120" t="str">
            <v>CH</v>
          </cell>
          <cell r="B120" t="str">
            <v>China</v>
          </cell>
          <cell r="C120" t="str">
            <v>HCV</v>
          </cell>
          <cell r="D120" t="str">
            <v>OTHER</v>
          </cell>
          <cell r="E120" t="str">
            <v>NANJING CHUNLAN</v>
          </cell>
          <cell r="F120" t="str">
            <v>NANJING CHUNLAN</v>
          </cell>
          <cell r="G120" t="str">
            <v>PROD</v>
          </cell>
          <cell r="H120" t="str">
            <v>CH</v>
          </cell>
          <cell r="I120" t="str">
            <v xml:space="preserve"> 6-15T</v>
          </cell>
          <cell r="J120" t="str">
            <v>U</v>
          </cell>
          <cell r="K120" t="str">
            <v>EQ1116G</v>
          </cell>
          <cell r="L120" t="str">
            <v>NANJING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4907</v>
          </cell>
          <cell r="S120">
            <v>3676</v>
          </cell>
          <cell r="T120">
            <v>1571</v>
          </cell>
          <cell r="U120">
            <v>549</v>
          </cell>
          <cell r="V120">
            <v>372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A121" t="str">
            <v>CH</v>
          </cell>
          <cell r="B121" t="str">
            <v>China</v>
          </cell>
          <cell r="C121" t="str">
            <v>HCV</v>
          </cell>
          <cell r="D121" t="str">
            <v>OTHER</v>
          </cell>
          <cell r="E121" t="str">
            <v>OTHER</v>
          </cell>
          <cell r="F121" t="str">
            <v>U</v>
          </cell>
          <cell r="G121" t="str">
            <v>PROD</v>
          </cell>
          <cell r="H121" t="str">
            <v>CH</v>
          </cell>
          <cell r="I121" t="str">
            <v xml:space="preserve"> 6-15T</v>
          </cell>
          <cell r="J121" t="str">
            <v>U</v>
          </cell>
          <cell r="K121" t="str">
            <v>OTHER</v>
          </cell>
          <cell r="L121" t="str">
            <v>U</v>
          </cell>
          <cell r="M121">
            <v>18919</v>
          </cell>
          <cell r="N121">
            <v>31315</v>
          </cell>
          <cell r="O121">
            <v>11169</v>
          </cell>
          <cell r="P121">
            <v>111911</v>
          </cell>
          <cell r="Q121">
            <v>61640</v>
          </cell>
          <cell r="R121">
            <v>2484</v>
          </cell>
          <cell r="S121">
            <v>547</v>
          </cell>
          <cell r="T121">
            <v>222</v>
          </cell>
          <cell r="U121">
            <v>87</v>
          </cell>
          <cell r="V121">
            <v>286</v>
          </cell>
          <cell r="W121">
            <v>67</v>
          </cell>
          <cell r="X121">
            <v>241</v>
          </cell>
          <cell r="Y121">
            <v>1156</v>
          </cell>
          <cell r="Z121">
            <v>4250</v>
          </cell>
          <cell r="AA121">
            <v>2225</v>
          </cell>
          <cell r="AB121">
            <v>4816</v>
          </cell>
        </row>
        <row r="122">
          <cell r="A122" t="str">
            <v>CH</v>
          </cell>
          <cell r="B122" t="str">
            <v>China</v>
          </cell>
          <cell r="C122" t="str">
            <v>HCV</v>
          </cell>
          <cell r="D122" t="str">
            <v>OTHER</v>
          </cell>
          <cell r="E122" t="str">
            <v>OTHER</v>
          </cell>
          <cell r="F122" t="str">
            <v>U</v>
          </cell>
          <cell r="G122" t="str">
            <v>PROD</v>
          </cell>
          <cell r="H122" t="str">
            <v>CH</v>
          </cell>
          <cell r="I122" t="str">
            <v>&gt;15T</v>
          </cell>
          <cell r="J122" t="str">
            <v>U</v>
          </cell>
          <cell r="K122" t="str">
            <v>OTHER</v>
          </cell>
          <cell r="L122" t="str">
            <v>U</v>
          </cell>
          <cell r="M122">
            <v>8314</v>
          </cell>
          <cell r="N122">
            <v>9739</v>
          </cell>
          <cell r="O122">
            <v>10974</v>
          </cell>
          <cell r="P122">
            <v>5742</v>
          </cell>
          <cell r="Q122">
            <v>7473</v>
          </cell>
          <cell r="R122">
            <v>2538</v>
          </cell>
          <cell r="S122">
            <v>337</v>
          </cell>
          <cell r="T122">
            <v>430</v>
          </cell>
          <cell r="U122">
            <v>591</v>
          </cell>
          <cell r="V122">
            <v>1444</v>
          </cell>
          <cell r="W122">
            <v>1956</v>
          </cell>
          <cell r="X122">
            <v>2682</v>
          </cell>
          <cell r="Y122">
            <v>3519</v>
          </cell>
          <cell r="Z122">
            <v>4454</v>
          </cell>
          <cell r="AA122">
            <v>5682</v>
          </cell>
          <cell r="AB122">
            <v>14831</v>
          </cell>
        </row>
        <row r="123">
          <cell r="A123" t="str">
            <v>CH</v>
          </cell>
          <cell r="B123" t="str">
            <v>China</v>
          </cell>
          <cell r="C123" t="str">
            <v>HCV</v>
          </cell>
          <cell r="D123" t="str">
            <v>OTHER</v>
          </cell>
          <cell r="E123" t="str">
            <v>OTHER</v>
          </cell>
          <cell r="F123" t="str">
            <v>U</v>
          </cell>
          <cell r="G123" t="str">
            <v>PROD</v>
          </cell>
          <cell r="H123" t="str">
            <v>CH</v>
          </cell>
          <cell r="I123" t="str">
            <v>BUS</v>
          </cell>
          <cell r="J123" t="str">
            <v>U</v>
          </cell>
          <cell r="K123" t="str">
            <v>OTHER</v>
          </cell>
          <cell r="L123" t="str">
            <v>U</v>
          </cell>
          <cell r="M123">
            <v>17327</v>
          </cell>
          <cell r="N123">
            <v>17985</v>
          </cell>
          <cell r="O123">
            <v>19011</v>
          </cell>
          <cell r="P123">
            <v>25036</v>
          </cell>
          <cell r="Q123">
            <v>5100</v>
          </cell>
          <cell r="R123">
            <v>628</v>
          </cell>
          <cell r="S123">
            <v>683</v>
          </cell>
          <cell r="T123">
            <v>571</v>
          </cell>
          <cell r="U123">
            <v>808</v>
          </cell>
          <cell r="V123">
            <v>847</v>
          </cell>
          <cell r="W123">
            <v>599</v>
          </cell>
          <cell r="X123">
            <v>572</v>
          </cell>
          <cell r="Y123">
            <v>744</v>
          </cell>
          <cell r="Z123">
            <v>1017</v>
          </cell>
          <cell r="AA123">
            <v>891</v>
          </cell>
          <cell r="AB123">
            <v>1025</v>
          </cell>
        </row>
        <row r="124">
          <cell r="A124" t="str">
            <v>CH</v>
          </cell>
          <cell r="B124" t="str">
            <v>China</v>
          </cell>
          <cell r="C124" t="str">
            <v>HCV</v>
          </cell>
          <cell r="D124" t="str">
            <v>OTHER</v>
          </cell>
          <cell r="E124" t="str">
            <v>SHANGHAI HUIZHONG</v>
          </cell>
          <cell r="F124" t="str">
            <v>SHANGHAI HUIZHONG</v>
          </cell>
          <cell r="G124" t="str">
            <v>PROD</v>
          </cell>
          <cell r="H124" t="str">
            <v>CH</v>
          </cell>
          <cell r="I124" t="str">
            <v>&gt;15T</v>
          </cell>
          <cell r="J124" t="str">
            <v>U</v>
          </cell>
          <cell r="K124" t="str">
            <v>OTHER</v>
          </cell>
          <cell r="L124" t="str">
            <v>SHANGAI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805</v>
          </cell>
          <cell r="S124">
            <v>461</v>
          </cell>
          <cell r="T124">
            <v>361</v>
          </cell>
          <cell r="U124">
            <v>382</v>
          </cell>
          <cell r="V124">
            <v>874</v>
          </cell>
          <cell r="W124">
            <v>954</v>
          </cell>
          <cell r="X124">
            <v>1249</v>
          </cell>
          <cell r="Y124">
            <v>1505</v>
          </cell>
          <cell r="Z124">
            <v>1890</v>
          </cell>
          <cell r="AA124">
            <v>2327</v>
          </cell>
          <cell r="AB124">
            <v>2865</v>
          </cell>
        </row>
        <row r="125">
          <cell r="A125" t="str">
            <v>CH</v>
          </cell>
          <cell r="B125" t="str">
            <v>China</v>
          </cell>
          <cell r="C125" t="str">
            <v>HCV</v>
          </cell>
          <cell r="D125" t="str">
            <v>OTHER</v>
          </cell>
          <cell r="E125" t="str">
            <v>SHANXI AUTO</v>
          </cell>
          <cell r="F125" t="str">
            <v>SHANXI AUTO</v>
          </cell>
          <cell r="G125" t="str">
            <v>PROD</v>
          </cell>
          <cell r="H125" t="str">
            <v>CH</v>
          </cell>
          <cell r="I125" t="str">
            <v>&gt;15T</v>
          </cell>
          <cell r="J125" t="str">
            <v>U</v>
          </cell>
          <cell r="K125" t="str">
            <v>OTHER</v>
          </cell>
          <cell r="L125" t="str">
            <v>SHANXI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242</v>
          </cell>
          <cell r="S125">
            <v>299</v>
          </cell>
          <cell r="T125">
            <v>350</v>
          </cell>
          <cell r="U125">
            <v>211</v>
          </cell>
          <cell r="V125">
            <v>222</v>
          </cell>
          <cell r="W125">
            <v>242</v>
          </cell>
          <cell r="X125">
            <v>267</v>
          </cell>
          <cell r="Y125">
            <v>282</v>
          </cell>
          <cell r="Z125">
            <v>288</v>
          </cell>
          <cell r="AA125">
            <v>296</v>
          </cell>
          <cell r="AB125">
            <v>353</v>
          </cell>
        </row>
        <row r="126">
          <cell r="A126" t="str">
            <v>CH</v>
          </cell>
          <cell r="B126" t="str">
            <v>China</v>
          </cell>
          <cell r="C126" t="str">
            <v>HCV</v>
          </cell>
          <cell r="D126" t="str">
            <v>VOLVO</v>
          </cell>
          <cell r="E126" t="str">
            <v>CNHTC VOLVO</v>
          </cell>
          <cell r="F126" t="str">
            <v>CNHTC</v>
          </cell>
          <cell r="G126" t="str">
            <v>ASSY</v>
          </cell>
          <cell r="H126" t="str">
            <v>SW</v>
          </cell>
          <cell r="I126" t="str">
            <v>&gt;15T</v>
          </cell>
          <cell r="J126" t="str">
            <v>U</v>
          </cell>
          <cell r="K126" t="str">
            <v>&gt;15T</v>
          </cell>
          <cell r="L126" t="str">
            <v>JINAN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328</v>
          </cell>
          <cell r="W126">
            <v>856</v>
          </cell>
          <cell r="X126">
            <v>1387</v>
          </cell>
          <cell r="Y126">
            <v>1685</v>
          </cell>
          <cell r="Z126">
            <v>1973</v>
          </cell>
          <cell r="AA126">
            <v>2330</v>
          </cell>
          <cell r="AB126">
            <v>4848</v>
          </cell>
        </row>
        <row r="127">
          <cell r="A127" t="str">
            <v>CH</v>
          </cell>
          <cell r="B127" t="str">
            <v>China</v>
          </cell>
          <cell r="C127" t="str">
            <v>HCV</v>
          </cell>
          <cell r="D127" t="str">
            <v>VOLVO</v>
          </cell>
          <cell r="E127" t="str">
            <v>SHANGHAI  VOLVO</v>
          </cell>
          <cell r="F127" t="str">
            <v>SHANGHAI BUS</v>
          </cell>
          <cell r="G127" t="str">
            <v>ASSY</v>
          </cell>
          <cell r="H127" t="str">
            <v>SW</v>
          </cell>
          <cell r="I127" t="str">
            <v>BUS</v>
          </cell>
          <cell r="J127" t="str">
            <v>U</v>
          </cell>
          <cell r="K127" t="str">
            <v>SK6113</v>
          </cell>
          <cell r="L127" t="str">
            <v>SHANGHAI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960</v>
          </cell>
          <cell r="S127">
            <v>761</v>
          </cell>
          <cell r="T127">
            <v>1163</v>
          </cell>
          <cell r="U127">
            <v>1029</v>
          </cell>
          <cell r="V127">
            <v>766</v>
          </cell>
          <cell r="W127">
            <v>889</v>
          </cell>
          <cell r="X127">
            <v>1067</v>
          </cell>
          <cell r="Y127">
            <v>1281</v>
          </cell>
          <cell r="Z127">
            <v>1507</v>
          </cell>
          <cell r="AA127">
            <v>1783</v>
          </cell>
          <cell r="AB127">
            <v>2753</v>
          </cell>
        </row>
        <row r="128">
          <cell r="A128" t="str">
            <v>CH</v>
          </cell>
          <cell r="B128" t="str">
            <v>China</v>
          </cell>
          <cell r="C128" t="str">
            <v>HCV</v>
          </cell>
          <cell r="D128" t="str">
            <v>VOLVO</v>
          </cell>
          <cell r="E128" t="str">
            <v>XIAN SILVER BUS</v>
          </cell>
          <cell r="F128" t="str">
            <v>XIAN</v>
          </cell>
          <cell r="G128" t="str">
            <v>PROD</v>
          </cell>
          <cell r="H128" t="str">
            <v>CH</v>
          </cell>
          <cell r="I128" t="str">
            <v>BUS</v>
          </cell>
          <cell r="J128" t="str">
            <v>U</v>
          </cell>
          <cell r="K128" t="str">
            <v>B10M</v>
          </cell>
          <cell r="L128" t="str">
            <v>XIAN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275</v>
          </cell>
          <cell r="U128">
            <v>334</v>
          </cell>
          <cell r="V128">
            <v>480</v>
          </cell>
          <cell r="W128">
            <v>508</v>
          </cell>
          <cell r="X128">
            <v>555</v>
          </cell>
          <cell r="Y128">
            <v>607</v>
          </cell>
          <cell r="Z128">
            <v>651</v>
          </cell>
          <cell r="AA128">
            <v>701</v>
          </cell>
          <cell r="AB128">
            <v>1024</v>
          </cell>
        </row>
        <row r="129">
          <cell r="A129" t="str">
            <v>CH</v>
          </cell>
          <cell r="B129" t="str">
            <v>China</v>
          </cell>
          <cell r="C129" t="str">
            <v>LCV</v>
          </cell>
          <cell r="D129" t="str">
            <v>DAIHATSU</v>
          </cell>
          <cell r="E129" t="str">
            <v>LIUZHOU MINI VEHICLE</v>
          </cell>
          <cell r="F129" t="str">
            <v>LIUZHOU</v>
          </cell>
          <cell r="G129" t="str">
            <v>PROD</v>
          </cell>
          <cell r="H129" t="str">
            <v>CH</v>
          </cell>
          <cell r="I129" t="str">
            <v>MIC</v>
          </cell>
          <cell r="J129" t="str">
            <v>HIJET</v>
          </cell>
          <cell r="K129" t="str">
            <v>WULIN ZEBRA</v>
          </cell>
          <cell r="L129" t="str">
            <v>LIUZHOU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6651</v>
          </cell>
          <cell r="V129">
            <v>9052</v>
          </cell>
          <cell r="W129">
            <v>12616</v>
          </cell>
          <cell r="X129">
            <v>16807</v>
          </cell>
          <cell r="Y129">
            <v>37842</v>
          </cell>
          <cell r="Z129">
            <v>43947</v>
          </cell>
          <cell r="AA129">
            <v>48083</v>
          </cell>
          <cell r="AB129">
            <v>60335</v>
          </cell>
        </row>
        <row r="130">
          <cell r="A130" t="str">
            <v>CH</v>
          </cell>
          <cell r="B130" t="str">
            <v>China</v>
          </cell>
          <cell r="C130" t="str">
            <v>LCV</v>
          </cell>
          <cell r="D130" t="str">
            <v>DAIHATSU</v>
          </cell>
          <cell r="E130" t="str">
            <v>TIANJIN</v>
          </cell>
          <cell r="F130" t="str">
            <v>TIANJIN AUTO WORKS</v>
          </cell>
          <cell r="G130" t="str">
            <v>PROD</v>
          </cell>
          <cell r="H130" t="str">
            <v>CH</v>
          </cell>
          <cell r="I130" t="str">
            <v>MIC</v>
          </cell>
          <cell r="J130" t="str">
            <v>HIJET</v>
          </cell>
          <cell r="K130" t="str">
            <v>HIJET</v>
          </cell>
          <cell r="L130" t="str">
            <v>TIANJIN</v>
          </cell>
          <cell r="M130">
            <v>9644</v>
          </cell>
          <cell r="N130">
            <v>12951</v>
          </cell>
          <cell r="O130">
            <v>18235</v>
          </cell>
          <cell r="P130">
            <v>26114</v>
          </cell>
          <cell r="Q130">
            <v>43398</v>
          </cell>
          <cell r="R130">
            <v>50036</v>
          </cell>
          <cell r="S130">
            <v>52148</v>
          </cell>
          <cell r="T130">
            <v>55615</v>
          </cell>
          <cell r="U130">
            <v>50082</v>
          </cell>
          <cell r="V130">
            <v>42726</v>
          </cell>
          <cell r="W130">
            <v>47214</v>
          </cell>
          <cell r="X130">
            <v>50961</v>
          </cell>
          <cell r="Y130">
            <v>55449</v>
          </cell>
          <cell r="Z130">
            <v>61186</v>
          </cell>
          <cell r="AA130">
            <v>67017</v>
          </cell>
          <cell r="AB130">
            <v>105015</v>
          </cell>
        </row>
        <row r="131">
          <cell r="A131" t="str">
            <v>CH</v>
          </cell>
          <cell r="B131" t="str">
            <v>China</v>
          </cell>
          <cell r="C131" t="str">
            <v>LCV</v>
          </cell>
          <cell r="D131" t="str">
            <v>DAIHATSU</v>
          </cell>
          <cell r="E131" t="str">
            <v>TIANJIN</v>
          </cell>
          <cell r="F131" t="str">
            <v>TIANJIN AUTO WORKS</v>
          </cell>
          <cell r="G131" t="str">
            <v>PROD</v>
          </cell>
          <cell r="H131" t="str">
            <v>CH</v>
          </cell>
          <cell r="I131" t="str">
            <v>MVAN</v>
          </cell>
          <cell r="J131" t="str">
            <v>U</v>
          </cell>
          <cell r="K131" t="str">
            <v>TJ6481</v>
          </cell>
          <cell r="L131" t="str">
            <v>TIANJIN</v>
          </cell>
          <cell r="M131">
            <v>3000</v>
          </cell>
          <cell r="N131">
            <v>3663</v>
          </cell>
          <cell r="O131">
            <v>3242</v>
          </cell>
          <cell r="P131">
            <v>2143</v>
          </cell>
          <cell r="Q131">
            <v>5757</v>
          </cell>
          <cell r="R131">
            <v>3359</v>
          </cell>
          <cell r="S131">
            <v>2369</v>
          </cell>
          <cell r="T131">
            <v>1011</v>
          </cell>
          <cell r="U131">
            <v>176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</row>
        <row r="132">
          <cell r="A132" t="str">
            <v>CH</v>
          </cell>
          <cell r="B132" t="str">
            <v>China</v>
          </cell>
          <cell r="C132" t="str">
            <v>LCV</v>
          </cell>
          <cell r="D132" t="str">
            <v>DONGFENG</v>
          </cell>
          <cell r="E132" t="str">
            <v>DONGFENG</v>
          </cell>
          <cell r="F132" t="str">
            <v>DONGFENG</v>
          </cell>
          <cell r="G132" t="str">
            <v>PROD</v>
          </cell>
          <cell r="H132" t="str">
            <v>CH</v>
          </cell>
          <cell r="I132" t="str">
            <v>HVAN</v>
          </cell>
          <cell r="J132" t="str">
            <v>U</v>
          </cell>
          <cell r="K132" t="str">
            <v>1061 SERIES</v>
          </cell>
          <cell r="L132" t="str">
            <v>WUHAN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2535</v>
          </cell>
          <cell r="S132">
            <v>15860</v>
          </cell>
          <cell r="T132">
            <v>34216</v>
          </cell>
          <cell r="U132">
            <v>48029</v>
          </cell>
          <cell r="V132">
            <v>47678</v>
          </cell>
          <cell r="W132">
            <v>46356</v>
          </cell>
          <cell r="X132">
            <v>46697</v>
          </cell>
          <cell r="Y132">
            <v>47492</v>
          </cell>
          <cell r="Z132">
            <v>44315</v>
          </cell>
          <cell r="AA132">
            <v>43216</v>
          </cell>
          <cell r="AB132">
            <v>50289</v>
          </cell>
        </row>
        <row r="133">
          <cell r="A133" t="str">
            <v>CH</v>
          </cell>
          <cell r="B133" t="str">
            <v>China</v>
          </cell>
          <cell r="C133" t="str">
            <v>LCV</v>
          </cell>
          <cell r="D133" t="str">
            <v>DONGFENG</v>
          </cell>
          <cell r="E133" t="str">
            <v>YANTAI AUTO</v>
          </cell>
          <cell r="F133" t="str">
            <v>YANTAI AUTO</v>
          </cell>
          <cell r="G133" t="str">
            <v>PROD</v>
          </cell>
          <cell r="H133" t="str">
            <v>CH</v>
          </cell>
          <cell r="I133" t="str">
            <v>HVAN</v>
          </cell>
          <cell r="J133" t="str">
            <v>U</v>
          </cell>
          <cell r="K133" t="str">
            <v>OTHER</v>
          </cell>
          <cell r="L133" t="str">
            <v>LAIYANG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1114</v>
          </cell>
          <cell r="S133">
            <v>5315</v>
          </cell>
          <cell r="T133">
            <v>6395</v>
          </cell>
          <cell r="U133">
            <v>1933</v>
          </cell>
          <cell r="V133">
            <v>1445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</row>
        <row r="134">
          <cell r="A134" t="str">
            <v>CH</v>
          </cell>
          <cell r="B134" t="str">
            <v>China</v>
          </cell>
          <cell r="C134" t="str">
            <v>LCV</v>
          </cell>
          <cell r="D134" t="str">
            <v>FAW</v>
          </cell>
          <cell r="E134" t="str">
            <v>FAW</v>
          </cell>
          <cell r="F134" t="str">
            <v>FAW</v>
          </cell>
          <cell r="G134" t="str">
            <v>PROD</v>
          </cell>
          <cell r="H134" t="str">
            <v>CH</v>
          </cell>
          <cell r="I134" t="str">
            <v>HVAN</v>
          </cell>
          <cell r="J134" t="str">
            <v>N/K</v>
          </cell>
          <cell r="K134" t="str">
            <v>CA1046</v>
          </cell>
          <cell r="L134" t="str">
            <v>CHANGCHUN</v>
          </cell>
          <cell r="M134">
            <v>13695</v>
          </cell>
          <cell r="N134">
            <v>16718</v>
          </cell>
          <cell r="O134">
            <v>22924</v>
          </cell>
          <cell r="P134">
            <v>35476</v>
          </cell>
          <cell r="Q134">
            <v>33067</v>
          </cell>
          <cell r="R134">
            <v>62860</v>
          </cell>
          <cell r="S134">
            <v>69654</v>
          </cell>
          <cell r="T134">
            <v>48780</v>
          </cell>
          <cell r="U134">
            <v>43315</v>
          </cell>
          <cell r="V134">
            <v>46378</v>
          </cell>
          <cell r="W134">
            <v>47280</v>
          </cell>
          <cell r="X134">
            <v>47959</v>
          </cell>
          <cell r="Y134">
            <v>50349</v>
          </cell>
          <cell r="Z134">
            <v>52081</v>
          </cell>
          <cell r="AA134">
            <v>53872</v>
          </cell>
          <cell r="AB134">
            <v>65376</v>
          </cell>
        </row>
        <row r="135">
          <cell r="A135" t="str">
            <v>CH</v>
          </cell>
          <cell r="B135" t="str">
            <v>China</v>
          </cell>
          <cell r="C135" t="str">
            <v>LCV</v>
          </cell>
          <cell r="D135" t="str">
            <v>FAW</v>
          </cell>
          <cell r="E135" t="str">
            <v>FAW</v>
          </cell>
          <cell r="F135" t="str">
            <v>FAW</v>
          </cell>
          <cell r="G135" t="str">
            <v>PROD</v>
          </cell>
          <cell r="H135" t="str">
            <v>CH</v>
          </cell>
          <cell r="I135" t="str">
            <v>HVAN</v>
          </cell>
          <cell r="J135" t="str">
            <v>U</v>
          </cell>
          <cell r="K135" t="str">
            <v>CA6440</v>
          </cell>
          <cell r="L135" t="str">
            <v>JILIN</v>
          </cell>
          <cell r="M135">
            <v>969</v>
          </cell>
          <cell r="N135">
            <v>1183</v>
          </cell>
          <cell r="O135">
            <v>1047</v>
          </cell>
          <cell r="P135">
            <v>1078</v>
          </cell>
          <cell r="Q135">
            <v>1005</v>
          </cell>
          <cell r="R135">
            <v>7363</v>
          </cell>
          <cell r="S135">
            <v>14765</v>
          </cell>
          <cell r="T135">
            <v>10084</v>
          </cell>
          <cell r="U135">
            <v>7504</v>
          </cell>
          <cell r="V135">
            <v>6003</v>
          </cell>
          <cell r="W135">
            <v>5690</v>
          </cell>
          <cell r="X135">
            <v>5390</v>
          </cell>
          <cell r="Y135">
            <v>4131</v>
          </cell>
          <cell r="Z135">
            <v>1953</v>
          </cell>
          <cell r="AA135">
            <v>0</v>
          </cell>
          <cell r="AB135">
            <v>0</v>
          </cell>
        </row>
        <row r="136">
          <cell r="A136" t="str">
            <v>CH</v>
          </cell>
          <cell r="B136" t="str">
            <v>China</v>
          </cell>
          <cell r="C136" t="str">
            <v>LCV</v>
          </cell>
          <cell r="D136" t="str">
            <v>FAW</v>
          </cell>
          <cell r="E136" t="str">
            <v>FAW</v>
          </cell>
          <cell r="F136" t="str">
            <v>FAW HONGTA YUNNAN</v>
          </cell>
          <cell r="G136" t="str">
            <v>PROD</v>
          </cell>
          <cell r="H136" t="str">
            <v>CH</v>
          </cell>
          <cell r="I136" t="str">
            <v>HVAN</v>
          </cell>
          <cell r="J136" t="str">
            <v>U</v>
          </cell>
          <cell r="K136" t="str">
            <v>LJC 1040/1041</v>
          </cell>
          <cell r="L136" t="str">
            <v>YUNNAN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9967</v>
          </cell>
          <cell r="S136">
            <v>6131</v>
          </cell>
          <cell r="T136">
            <v>6252</v>
          </cell>
          <cell r="U136">
            <v>6206</v>
          </cell>
          <cell r="V136">
            <v>5490</v>
          </cell>
          <cell r="W136">
            <v>5922</v>
          </cell>
          <cell r="X136">
            <v>6468</v>
          </cell>
          <cell r="Y136">
            <v>6020</v>
          </cell>
          <cell r="Z136">
            <v>5318</v>
          </cell>
          <cell r="AA136">
            <v>0</v>
          </cell>
          <cell r="AB136">
            <v>0</v>
          </cell>
        </row>
        <row r="137">
          <cell r="A137" t="str">
            <v>CH</v>
          </cell>
          <cell r="B137" t="str">
            <v>China</v>
          </cell>
          <cell r="C137" t="str">
            <v>LCV</v>
          </cell>
          <cell r="D137" t="str">
            <v>FAW</v>
          </cell>
          <cell r="E137" t="str">
            <v>FAW</v>
          </cell>
          <cell r="F137" t="str">
            <v>JINBEI AUTO CO</v>
          </cell>
          <cell r="G137" t="str">
            <v>PROD</v>
          </cell>
          <cell r="H137" t="str">
            <v>CH</v>
          </cell>
          <cell r="I137" t="str">
            <v>MVAN</v>
          </cell>
          <cell r="J137" t="str">
            <v>U</v>
          </cell>
          <cell r="K137" t="str">
            <v>SY-6475</v>
          </cell>
          <cell r="L137" t="str">
            <v>SHENYANG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4628</v>
          </cell>
          <cell r="S137">
            <v>10052</v>
          </cell>
          <cell r="T137">
            <v>12444</v>
          </cell>
          <cell r="U137">
            <v>10316</v>
          </cell>
          <cell r="V137">
            <v>12136</v>
          </cell>
          <cell r="W137">
            <v>12561</v>
          </cell>
          <cell r="X137">
            <v>12936</v>
          </cell>
          <cell r="Y137">
            <v>12709</v>
          </cell>
          <cell r="Z137">
            <v>12408</v>
          </cell>
          <cell r="AA137">
            <v>12401</v>
          </cell>
          <cell r="AB137">
            <v>0</v>
          </cell>
        </row>
        <row r="138">
          <cell r="A138" t="str">
            <v>CH</v>
          </cell>
          <cell r="B138" t="str">
            <v>China</v>
          </cell>
          <cell r="C138" t="str">
            <v>LCV</v>
          </cell>
          <cell r="D138" t="str">
            <v>FAW</v>
          </cell>
          <cell r="E138" t="str">
            <v>FAW JILIN</v>
          </cell>
          <cell r="F138" t="str">
            <v>FAW</v>
          </cell>
          <cell r="G138" t="str">
            <v>PROD</v>
          </cell>
          <cell r="H138" t="str">
            <v>CH</v>
          </cell>
          <cell r="I138" t="str">
            <v>MIC</v>
          </cell>
          <cell r="J138" t="str">
            <v>U</v>
          </cell>
          <cell r="K138" t="str">
            <v>MINITRUCK</v>
          </cell>
          <cell r="L138" t="str">
            <v>JILIN</v>
          </cell>
          <cell r="M138">
            <v>0</v>
          </cell>
          <cell r="N138">
            <v>0</v>
          </cell>
          <cell r="O138">
            <v>5627</v>
          </cell>
          <cell r="P138">
            <v>6052</v>
          </cell>
          <cell r="Q138">
            <v>7599</v>
          </cell>
          <cell r="R138">
            <v>2100</v>
          </cell>
          <cell r="S138">
            <v>700</v>
          </cell>
          <cell r="T138">
            <v>200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</row>
        <row r="139">
          <cell r="A139" t="str">
            <v>CH</v>
          </cell>
          <cell r="B139" t="str">
            <v>China</v>
          </cell>
          <cell r="C139" t="str">
            <v>LCV</v>
          </cell>
          <cell r="D139" t="str">
            <v>FIAT GROUP</v>
          </cell>
          <cell r="E139" t="str">
            <v>YUEJIN</v>
          </cell>
          <cell r="F139" t="str">
            <v>YEUJIN</v>
          </cell>
          <cell r="G139" t="str">
            <v>PROD</v>
          </cell>
          <cell r="H139" t="str">
            <v>CH</v>
          </cell>
          <cell r="I139" t="str">
            <v>HVAN</v>
          </cell>
          <cell r="J139" t="str">
            <v>DAILY</v>
          </cell>
          <cell r="K139" t="str">
            <v>DAILY</v>
          </cell>
          <cell r="L139" t="str">
            <v>NANJING</v>
          </cell>
          <cell r="M139">
            <v>0</v>
          </cell>
          <cell r="N139">
            <v>0</v>
          </cell>
          <cell r="O139">
            <v>262</v>
          </cell>
          <cell r="P139">
            <v>2706</v>
          </cell>
          <cell r="Q139">
            <v>4823</v>
          </cell>
          <cell r="R139">
            <v>9341</v>
          </cell>
          <cell r="S139">
            <v>28411</v>
          </cell>
          <cell r="T139">
            <v>33911</v>
          </cell>
          <cell r="U139">
            <v>34299</v>
          </cell>
          <cell r="V139">
            <v>32039</v>
          </cell>
          <cell r="W139">
            <v>30151</v>
          </cell>
          <cell r="X139">
            <v>30556</v>
          </cell>
          <cell r="Y139">
            <v>31056</v>
          </cell>
          <cell r="Z139">
            <v>31413</v>
          </cell>
          <cell r="AA139">
            <v>31469</v>
          </cell>
          <cell r="AB139">
            <v>34588</v>
          </cell>
        </row>
        <row r="140">
          <cell r="A140" t="str">
            <v>CH</v>
          </cell>
          <cell r="B140" t="str">
            <v>China</v>
          </cell>
          <cell r="C140" t="str">
            <v>LCV</v>
          </cell>
          <cell r="D140" t="str">
            <v>FORD</v>
          </cell>
          <cell r="E140" t="str">
            <v>FORD</v>
          </cell>
          <cell r="F140" t="str">
            <v>OTHER</v>
          </cell>
          <cell r="G140" t="str">
            <v>ASSY</v>
          </cell>
          <cell r="H140" t="str">
            <v>TH</v>
          </cell>
          <cell r="I140" t="str">
            <v>PUP</v>
          </cell>
          <cell r="J140" t="str">
            <v>E-SERIES</v>
          </cell>
          <cell r="K140" t="str">
            <v>E-SERIES</v>
          </cell>
          <cell r="L140" t="str">
            <v>U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4254</v>
          </cell>
          <cell r="AA140">
            <v>10614</v>
          </cell>
          <cell r="AB140">
            <v>14902</v>
          </cell>
        </row>
        <row r="141">
          <cell r="A141" t="str">
            <v>CH</v>
          </cell>
          <cell r="B141" t="str">
            <v>China</v>
          </cell>
          <cell r="C141" t="str">
            <v>LCV</v>
          </cell>
          <cell r="D141" t="str">
            <v>FORD</v>
          </cell>
          <cell r="E141" t="str">
            <v>JIANGLING AUTO GROUP</v>
          </cell>
          <cell r="F141" t="str">
            <v>JIANGLING</v>
          </cell>
          <cell r="G141" t="str">
            <v>PROD</v>
          </cell>
          <cell r="H141" t="str">
            <v>CH</v>
          </cell>
          <cell r="I141" t="str">
            <v>MVAN</v>
          </cell>
          <cell r="J141" t="str">
            <v>VE64/VE184</v>
          </cell>
          <cell r="K141" t="str">
            <v>TRANSIT</v>
          </cell>
          <cell r="L141" t="str">
            <v>NANCHANG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234</v>
          </cell>
          <cell r="U141">
            <v>2477</v>
          </cell>
          <cell r="V141">
            <v>3708</v>
          </cell>
          <cell r="W141">
            <v>5345</v>
          </cell>
          <cell r="X141">
            <v>6828</v>
          </cell>
          <cell r="Y141">
            <v>8637</v>
          </cell>
          <cell r="Z141">
            <v>10740</v>
          </cell>
          <cell r="AA141">
            <v>12442</v>
          </cell>
          <cell r="AB141">
            <v>24458</v>
          </cell>
        </row>
        <row r="142">
          <cell r="A142" t="str">
            <v>CH</v>
          </cell>
          <cell r="B142" t="str">
            <v>China</v>
          </cell>
          <cell r="C142" t="str">
            <v>LCV</v>
          </cell>
          <cell r="D142" t="str">
            <v>FORD</v>
          </cell>
          <cell r="E142" t="str">
            <v>LEOPARD AUTOMOBILE</v>
          </cell>
          <cell r="F142" t="str">
            <v>LEOPARD AUTOMOBILE</v>
          </cell>
          <cell r="G142" t="str">
            <v>ASSY</v>
          </cell>
          <cell r="H142" t="str">
            <v>US</v>
          </cell>
          <cell r="I142" t="str">
            <v>MPV</v>
          </cell>
          <cell r="J142" t="str">
            <v>VX64/VX149</v>
          </cell>
          <cell r="K142" t="str">
            <v>VILLAGER</v>
          </cell>
          <cell r="L142" t="str">
            <v>GUANGDONG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166</v>
          </cell>
          <cell r="W142">
            <v>198</v>
          </cell>
          <cell r="X142">
            <v>253</v>
          </cell>
          <cell r="Y142">
            <v>323</v>
          </cell>
          <cell r="Z142">
            <v>410</v>
          </cell>
          <cell r="AA142">
            <v>666</v>
          </cell>
          <cell r="AB142">
            <v>4941</v>
          </cell>
        </row>
        <row r="143">
          <cell r="A143" t="str">
            <v>CH</v>
          </cell>
          <cell r="B143" t="str">
            <v>China</v>
          </cell>
          <cell r="C143" t="str">
            <v>LCV</v>
          </cell>
          <cell r="D143" t="str">
            <v>GM</v>
          </cell>
          <cell r="E143" t="str">
            <v>FAW GM</v>
          </cell>
          <cell r="F143" t="str">
            <v>JINBEI AUTO CO</v>
          </cell>
          <cell r="G143" t="str">
            <v>PROD</v>
          </cell>
          <cell r="H143" t="str">
            <v>CH</v>
          </cell>
          <cell r="I143" t="str">
            <v>PUP</v>
          </cell>
          <cell r="J143" t="str">
            <v>C/K</v>
          </cell>
          <cell r="K143" t="str">
            <v>BLAZER/S-10</v>
          </cell>
          <cell r="L143" t="str">
            <v>SHENYANG</v>
          </cell>
          <cell r="M143">
            <v>0</v>
          </cell>
          <cell r="N143">
            <v>0</v>
          </cell>
          <cell r="O143">
            <v>2860</v>
          </cell>
          <cell r="P143">
            <v>3768</v>
          </cell>
          <cell r="Q143">
            <v>1500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1495</v>
          </cell>
          <cell r="X143">
            <v>4733</v>
          </cell>
          <cell r="Y143">
            <v>7358</v>
          </cell>
          <cell r="Z143">
            <v>12408</v>
          </cell>
          <cell r="AA143">
            <v>14280</v>
          </cell>
          <cell r="AB143">
            <v>23133</v>
          </cell>
        </row>
        <row r="144">
          <cell r="A144" t="str">
            <v>CH</v>
          </cell>
          <cell r="B144" t="str">
            <v>China</v>
          </cell>
          <cell r="C144" t="str">
            <v>LCV</v>
          </cell>
          <cell r="D144" t="str">
            <v>GM</v>
          </cell>
          <cell r="E144" t="str">
            <v>SHANGHAI GM</v>
          </cell>
          <cell r="F144" t="str">
            <v>SHANGHAI GM</v>
          </cell>
          <cell r="G144" t="str">
            <v>PROD</v>
          </cell>
          <cell r="H144" t="str">
            <v>CH</v>
          </cell>
          <cell r="I144" t="str">
            <v>MPV</v>
          </cell>
          <cell r="J144" t="str">
            <v>W CAR</v>
          </cell>
          <cell r="K144" t="str">
            <v>SINTRA</v>
          </cell>
          <cell r="L144" t="str">
            <v>SHANGHAI PUDONG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1348</v>
          </cell>
          <cell r="Y144">
            <v>4694</v>
          </cell>
          <cell r="Z144">
            <v>8787</v>
          </cell>
          <cell r="AA144">
            <v>10024</v>
          </cell>
          <cell r="AB144">
            <v>16800</v>
          </cell>
        </row>
        <row r="145">
          <cell r="A145" t="str">
            <v>CH</v>
          </cell>
          <cell r="B145" t="str">
            <v>China</v>
          </cell>
          <cell r="C145" t="str">
            <v>LCV</v>
          </cell>
          <cell r="D145" t="str">
            <v>HYUNDAI</v>
          </cell>
          <cell r="E145" t="str">
            <v>DONGFENG</v>
          </cell>
          <cell r="F145" t="str">
            <v>DONGFENG</v>
          </cell>
          <cell r="G145" t="str">
            <v>PROD</v>
          </cell>
          <cell r="H145" t="str">
            <v>CH</v>
          </cell>
          <cell r="I145" t="str">
            <v>HVAN</v>
          </cell>
          <cell r="J145" t="str">
            <v>H1</v>
          </cell>
          <cell r="K145" t="str">
            <v>GRACE</v>
          </cell>
          <cell r="L145" t="str">
            <v>WUHAN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1133</v>
          </cell>
          <cell r="T145">
            <v>1206</v>
          </cell>
          <cell r="U145">
            <v>884</v>
          </cell>
          <cell r="V145">
            <v>2259</v>
          </cell>
          <cell r="W145">
            <v>2991</v>
          </cell>
          <cell r="X145">
            <v>3786</v>
          </cell>
          <cell r="Y145">
            <v>5017</v>
          </cell>
          <cell r="Z145">
            <v>7445</v>
          </cell>
          <cell r="AA145">
            <v>8643</v>
          </cell>
          <cell r="AB145">
            <v>17098</v>
          </cell>
        </row>
        <row r="146">
          <cell r="A146" t="str">
            <v>CH</v>
          </cell>
          <cell r="B146" t="str">
            <v>China</v>
          </cell>
          <cell r="C146" t="str">
            <v>LCV</v>
          </cell>
          <cell r="D146" t="str">
            <v>ISUZU</v>
          </cell>
          <cell r="E146" t="str">
            <v>BEIJING AUTOMOTIVE</v>
          </cell>
          <cell r="F146" t="str">
            <v>BLAC</v>
          </cell>
          <cell r="G146" t="str">
            <v>PROD</v>
          </cell>
          <cell r="H146" t="str">
            <v>CH</v>
          </cell>
          <cell r="I146" t="str">
            <v>HVAN</v>
          </cell>
          <cell r="J146" t="str">
            <v>U</v>
          </cell>
          <cell r="K146" t="str">
            <v>BJ1040/41</v>
          </cell>
          <cell r="L146" t="str">
            <v>BEIJING</v>
          </cell>
          <cell r="M146">
            <v>15431</v>
          </cell>
          <cell r="N146">
            <v>18838</v>
          </cell>
          <cell r="O146">
            <v>16672</v>
          </cell>
          <cell r="P146">
            <v>22530</v>
          </cell>
          <cell r="Q146">
            <v>46200</v>
          </cell>
          <cell r="R146">
            <v>68796</v>
          </cell>
          <cell r="S146">
            <v>40739</v>
          </cell>
          <cell r="T146">
            <v>43005</v>
          </cell>
          <cell r="U146">
            <v>44720</v>
          </cell>
          <cell r="V146">
            <v>34675</v>
          </cell>
          <cell r="W146">
            <v>34393</v>
          </cell>
          <cell r="X146">
            <v>37232</v>
          </cell>
          <cell r="Y146">
            <v>38262</v>
          </cell>
          <cell r="Z146">
            <v>39321</v>
          </cell>
          <cell r="AA146">
            <v>40409</v>
          </cell>
          <cell r="AB146">
            <v>47775</v>
          </cell>
        </row>
        <row r="147">
          <cell r="A147" t="str">
            <v>CH</v>
          </cell>
          <cell r="B147" t="str">
            <v>China</v>
          </cell>
          <cell r="C147" t="str">
            <v>LCV</v>
          </cell>
          <cell r="D147" t="str">
            <v>ISUZU</v>
          </cell>
          <cell r="E147" t="str">
            <v>JIANGLING AUTO GROUP</v>
          </cell>
          <cell r="F147" t="str">
            <v>JIANGLING</v>
          </cell>
          <cell r="G147" t="str">
            <v>PROD</v>
          </cell>
          <cell r="H147" t="str">
            <v>CH</v>
          </cell>
          <cell r="I147" t="str">
            <v>HVAN</v>
          </cell>
          <cell r="J147" t="str">
            <v>U</v>
          </cell>
          <cell r="K147" t="str">
            <v>N SERIES</v>
          </cell>
          <cell r="L147" t="str">
            <v>NANCHANG</v>
          </cell>
          <cell r="M147">
            <v>19425</v>
          </cell>
          <cell r="N147">
            <v>23713</v>
          </cell>
          <cell r="O147">
            <v>20987</v>
          </cell>
          <cell r="P147">
            <v>21608</v>
          </cell>
          <cell r="Q147">
            <v>20141</v>
          </cell>
          <cell r="R147">
            <v>22003</v>
          </cell>
          <cell r="S147">
            <v>15570</v>
          </cell>
          <cell r="T147">
            <v>16372</v>
          </cell>
          <cell r="U147">
            <v>16050</v>
          </cell>
          <cell r="V147">
            <v>17463</v>
          </cell>
          <cell r="W147">
            <v>18513</v>
          </cell>
          <cell r="X147">
            <v>20005</v>
          </cell>
          <cell r="Y147">
            <v>21721</v>
          </cell>
          <cell r="Z147">
            <v>23583</v>
          </cell>
          <cell r="AA147">
            <v>25605</v>
          </cell>
          <cell r="AB147">
            <v>37717</v>
          </cell>
        </row>
        <row r="148">
          <cell r="A148" t="str">
            <v>CH</v>
          </cell>
          <cell r="B148" t="str">
            <v>China</v>
          </cell>
          <cell r="C148" t="str">
            <v>LCV</v>
          </cell>
          <cell r="D148" t="str">
            <v>ISUZU</v>
          </cell>
          <cell r="E148" t="str">
            <v>JIANGLING AUTO GROUP</v>
          </cell>
          <cell r="F148" t="str">
            <v>JIANGLING</v>
          </cell>
          <cell r="G148" t="str">
            <v>PROD</v>
          </cell>
          <cell r="H148" t="str">
            <v>CH</v>
          </cell>
          <cell r="I148" t="str">
            <v>PUP</v>
          </cell>
          <cell r="J148" t="str">
            <v>MU</v>
          </cell>
          <cell r="K148" t="str">
            <v>RODEO</v>
          </cell>
          <cell r="L148" t="str">
            <v>NANCHANG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657</v>
          </cell>
          <cell r="V148">
            <v>1336</v>
          </cell>
          <cell r="W148">
            <v>1801</v>
          </cell>
          <cell r="X148">
            <v>2475</v>
          </cell>
          <cell r="Y148">
            <v>3417</v>
          </cell>
          <cell r="Z148">
            <v>4718</v>
          </cell>
          <cell r="AA148">
            <v>6514</v>
          </cell>
          <cell r="AB148">
            <v>22630</v>
          </cell>
        </row>
        <row r="149">
          <cell r="A149" t="str">
            <v>CH</v>
          </cell>
          <cell r="B149" t="str">
            <v>China</v>
          </cell>
          <cell r="C149" t="str">
            <v>LCV</v>
          </cell>
          <cell r="D149" t="str">
            <v>ISUZU</v>
          </cell>
          <cell r="E149" t="str">
            <v>QINGLING</v>
          </cell>
          <cell r="F149" t="str">
            <v>QINGLING</v>
          </cell>
          <cell r="G149" t="str">
            <v>PROD</v>
          </cell>
          <cell r="H149" t="str">
            <v>CH</v>
          </cell>
          <cell r="I149" t="str">
            <v>HVAN</v>
          </cell>
          <cell r="J149" t="str">
            <v>U</v>
          </cell>
          <cell r="K149" t="str">
            <v>N SERIES</v>
          </cell>
          <cell r="L149" t="str">
            <v>CHONGQING</v>
          </cell>
          <cell r="M149">
            <v>15418</v>
          </cell>
          <cell r="N149">
            <v>20280</v>
          </cell>
          <cell r="O149">
            <v>20527</v>
          </cell>
          <cell r="P149">
            <v>21457</v>
          </cell>
          <cell r="Q149">
            <v>23850</v>
          </cell>
          <cell r="R149">
            <v>29950</v>
          </cell>
          <cell r="S149">
            <v>34233</v>
          </cell>
          <cell r="T149">
            <v>36438</v>
          </cell>
          <cell r="U149">
            <v>32686</v>
          </cell>
          <cell r="V149">
            <v>41032</v>
          </cell>
          <cell r="W149">
            <v>42229</v>
          </cell>
          <cell r="X149">
            <v>44173</v>
          </cell>
          <cell r="Y149">
            <v>46155</v>
          </cell>
          <cell r="Z149">
            <v>48569</v>
          </cell>
          <cell r="AA149">
            <v>48853</v>
          </cell>
          <cell r="AB149">
            <v>62862</v>
          </cell>
        </row>
        <row r="150">
          <cell r="A150" t="str">
            <v>CH</v>
          </cell>
          <cell r="B150" t="str">
            <v>China</v>
          </cell>
          <cell r="C150" t="str">
            <v>LCV</v>
          </cell>
          <cell r="D150" t="str">
            <v>ISUZU</v>
          </cell>
          <cell r="E150" t="str">
            <v>QINGLING</v>
          </cell>
          <cell r="F150" t="str">
            <v>QINGLING</v>
          </cell>
          <cell r="G150" t="str">
            <v>PROD</v>
          </cell>
          <cell r="H150" t="str">
            <v>CH</v>
          </cell>
          <cell r="I150" t="str">
            <v>PUP</v>
          </cell>
          <cell r="J150" t="str">
            <v>MU</v>
          </cell>
          <cell r="K150" t="str">
            <v>RODEO</v>
          </cell>
          <cell r="L150" t="str">
            <v>CHONGQING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180</v>
          </cell>
          <cell r="U150">
            <v>849</v>
          </cell>
          <cell r="V150">
            <v>2601</v>
          </cell>
          <cell r="W150">
            <v>3272</v>
          </cell>
          <cell r="X150">
            <v>4195</v>
          </cell>
          <cell r="Y150">
            <v>5405</v>
          </cell>
          <cell r="Z150">
            <v>6963</v>
          </cell>
          <cell r="AA150">
            <v>8971</v>
          </cell>
          <cell r="AB150">
            <v>26201</v>
          </cell>
        </row>
        <row r="151">
          <cell r="A151" t="str">
            <v>CH</v>
          </cell>
          <cell r="B151" t="str">
            <v>China</v>
          </cell>
          <cell r="C151" t="str">
            <v>LCV</v>
          </cell>
          <cell r="D151" t="str">
            <v>MITSUBISHI</v>
          </cell>
          <cell r="E151" t="str">
            <v>CHANGFENG</v>
          </cell>
          <cell r="F151" t="str">
            <v>CHANGFENG</v>
          </cell>
          <cell r="G151" t="str">
            <v>ASSY</v>
          </cell>
          <cell r="H151" t="str">
            <v>JP</v>
          </cell>
          <cell r="I151" t="str">
            <v>4X4</v>
          </cell>
          <cell r="J151" t="str">
            <v>PAJERO</v>
          </cell>
          <cell r="K151" t="str">
            <v>PAJERO</v>
          </cell>
          <cell r="L151" t="str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500</v>
          </cell>
          <cell r="T151">
            <v>850</v>
          </cell>
          <cell r="U151">
            <v>1591</v>
          </cell>
          <cell r="V151">
            <v>2601</v>
          </cell>
          <cell r="W151">
            <v>3589</v>
          </cell>
          <cell r="X151">
            <v>5048</v>
          </cell>
          <cell r="Y151">
            <v>9365</v>
          </cell>
          <cell r="Z151">
            <v>12408</v>
          </cell>
          <cell r="AA151">
            <v>15633</v>
          </cell>
          <cell r="AB151">
            <v>34197</v>
          </cell>
        </row>
        <row r="152">
          <cell r="A152" t="str">
            <v>CH</v>
          </cell>
          <cell r="B152" t="str">
            <v>China</v>
          </cell>
          <cell r="C152" t="str">
            <v>LCV</v>
          </cell>
          <cell r="D152" t="str">
            <v>MITSUBISHI</v>
          </cell>
          <cell r="E152" t="str">
            <v>LIUZHOU MINI VEHICLE</v>
          </cell>
          <cell r="F152" t="str">
            <v>LIUZHOU</v>
          </cell>
          <cell r="G152" t="str">
            <v>PROD</v>
          </cell>
          <cell r="H152" t="str">
            <v>CH</v>
          </cell>
          <cell r="I152" t="str">
            <v>MIC</v>
          </cell>
          <cell r="J152" t="str">
            <v>MINICAB</v>
          </cell>
          <cell r="K152" t="str">
            <v>WULIN</v>
          </cell>
          <cell r="L152" t="str">
            <v>LIUZHOU</v>
          </cell>
          <cell r="M152">
            <v>13502</v>
          </cell>
          <cell r="N152">
            <v>26078</v>
          </cell>
          <cell r="O152">
            <v>26050</v>
          </cell>
          <cell r="P152">
            <v>31488</v>
          </cell>
          <cell r="Q152">
            <v>36639</v>
          </cell>
          <cell r="R152">
            <v>50023</v>
          </cell>
          <cell r="S152">
            <v>72666</v>
          </cell>
          <cell r="T152">
            <v>92906</v>
          </cell>
          <cell r="U152">
            <v>96878</v>
          </cell>
          <cell r="V152">
            <v>76695</v>
          </cell>
          <cell r="W152">
            <v>80205</v>
          </cell>
          <cell r="X152">
            <v>82511</v>
          </cell>
          <cell r="Y152">
            <v>78042</v>
          </cell>
          <cell r="Z152">
            <v>76975</v>
          </cell>
          <cell r="AA152">
            <v>79964</v>
          </cell>
          <cell r="AB152">
            <v>96828</v>
          </cell>
        </row>
        <row r="153">
          <cell r="A153" t="str">
            <v>CH</v>
          </cell>
          <cell r="B153" t="str">
            <v>China</v>
          </cell>
          <cell r="C153" t="str">
            <v>LCV</v>
          </cell>
          <cell r="D153" t="str">
            <v>MITSUBISHI</v>
          </cell>
          <cell r="E153" t="str">
            <v>SOUTHEAST AUTO</v>
          </cell>
          <cell r="F153" t="str">
            <v>SOUTHEAST AUTO</v>
          </cell>
          <cell r="G153" t="str">
            <v>PROD</v>
          </cell>
          <cell r="H153" t="str">
            <v>CH</v>
          </cell>
          <cell r="I153" t="str">
            <v>MVAN</v>
          </cell>
          <cell r="J153" t="str">
            <v>DELICA</v>
          </cell>
          <cell r="K153" t="str">
            <v>DELICA</v>
          </cell>
          <cell r="L153" t="str">
            <v>FUJIAN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225</v>
          </cell>
          <cell r="T153">
            <v>2621</v>
          </cell>
          <cell r="U153">
            <v>2778</v>
          </cell>
          <cell r="V153">
            <v>4559</v>
          </cell>
          <cell r="W153">
            <v>5863</v>
          </cell>
          <cell r="X153">
            <v>8085</v>
          </cell>
          <cell r="Y153">
            <v>9358</v>
          </cell>
          <cell r="Z153">
            <v>10779</v>
          </cell>
          <cell r="AA153">
            <v>12243</v>
          </cell>
          <cell r="AB153">
            <v>22235</v>
          </cell>
        </row>
        <row r="154">
          <cell r="A154" t="str">
            <v>CH</v>
          </cell>
          <cell r="B154" t="str">
            <v>China</v>
          </cell>
          <cell r="C154" t="str">
            <v>LCV</v>
          </cell>
          <cell r="D154" t="str">
            <v>NISSAN</v>
          </cell>
          <cell r="E154" t="str">
            <v>LEOPARD AUTOMOBILE</v>
          </cell>
          <cell r="F154" t="str">
            <v>LEOPARD AUTOMOBILE</v>
          </cell>
          <cell r="G154" t="str">
            <v>ASSY</v>
          </cell>
          <cell r="H154" t="str">
            <v>JP</v>
          </cell>
          <cell r="I154" t="str">
            <v>MPV</v>
          </cell>
          <cell r="J154" t="str">
            <v>VX64/VX149</v>
          </cell>
          <cell r="K154" t="str">
            <v>QUEST</v>
          </cell>
          <cell r="L154" t="str">
            <v>GUANGDONG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185</v>
          </cell>
          <cell r="W154">
            <v>224</v>
          </cell>
          <cell r="X154">
            <v>290</v>
          </cell>
          <cell r="Y154">
            <v>377</v>
          </cell>
          <cell r="Z154">
            <v>488</v>
          </cell>
          <cell r="AA154">
            <v>752</v>
          </cell>
          <cell r="AB154">
            <v>4447</v>
          </cell>
        </row>
        <row r="155">
          <cell r="A155" t="str">
            <v>CH</v>
          </cell>
          <cell r="B155" t="str">
            <v>China</v>
          </cell>
          <cell r="C155" t="str">
            <v>LCV</v>
          </cell>
          <cell r="D155" t="str">
            <v>NISSAN</v>
          </cell>
          <cell r="E155" t="str">
            <v>ZHENGZHOU-NISSAN</v>
          </cell>
          <cell r="F155" t="str">
            <v>ZHENGZHOU</v>
          </cell>
          <cell r="G155" t="str">
            <v>PROD</v>
          </cell>
          <cell r="H155" t="str">
            <v>CH</v>
          </cell>
          <cell r="I155" t="str">
            <v>PUP</v>
          </cell>
          <cell r="J155" t="str">
            <v>N/K</v>
          </cell>
          <cell r="K155" t="str">
            <v>EQ1060</v>
          </cell>
          <cell r="L155" t="str">
            <v>ZHENGZHOU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11500</v>
          </cell>
          <cell r="R155">
            <v>15154</v>
          </cell>
          <cell r="S155">
            <v>12526</v>
          </cell>
          <cell r="T155">
            <v>7286</v>
          </cell>
          <cell r="U155">
            <v>9165</v>
          </cell>
          <cell r="V155">
            <v>10403</v>
          </cell>
          <cell r="W155">
            <v>11365</v>
          </cell>
          <cell r="X155">
            <v>12305</v>
          </cell>
          <cell r="Y155">
            <v>13044</v>
          </cell>
          <cell r="Z155">
            <v>14319</v>
          </cell>
          <cell r="AA155">
            <v>17118</v>
          </cell>
          <cell r="AB155">
            <v>31682</v>
          </cell>
        </row>
        <row r="156">
          <cell r="A156" t="str">
            <v>CH</v>
          </cell>
          <cell r="B156" t="str">
            <v>China</v>
          </cell>
          <cell r="C156" t="str">
            <v>LCV</v>
          </cell>
          <cell r="D156" t="str">
            <v>OTHER</v>
          </cell>
          <cell r="E156" t="str">
            <v>ANHUI HUAIHAI</v>
          </cell>
          <cell r="F156" t="str">
            <v>ANHUI HUAIHAI</v>
          </cell>
          <cell r="G156" t="str">
            <v>PROD</v>
          </cell>
          <cell r="H156" t="str">
            <v>CH</v>
          </cell>
          <cell r="I156" t="str">
            <v>MIC</v>
          </cell>
          <cell r="J156" t="str">
            <v>U</v>
          </cell>
          <cell r="K156" t="str">
            <v>HJ1012</v>
          </cell>
          <cell r="L156" t="str">
            <v>HEFEI</v>
          </cell>
          <cell r="M156">
            <v>0</v>
          </cell>
          <cell r="N156">
            <v>0</v>
          </cell>
          <cell r="O156">
            <v>0</v>
          </cell>
          <cell r="P156">
            <v>10000</v>
          </cell>
          <cell r="Q156">
            <v>16734</v>
          </cell>
          <cell r="R156">
            <v>13722</v>
          </cell>
          <cell r="S156">
            <v>14730</v>
          </cell>
          <cell r="T156">
            <v>9100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A157" t="str">
            <v>CH</v>
          </cell>
          <cell r="B157" t="str">
            <v>China</v>
          </cell>
          <cell r="C157" t="str">
            <v>LCV</v>
          </cell>
          <cell r="D157" t="str">
            <v>OTHER</v>
          </cell>
          <cell r="E157" t="str">
            <v>ANHUI JIANGHUAI</v>
          </cell>
          <cell r="F157" t="str">
            <v>ANHUI JIANGHUAI</v>
          </cell>
          <cell r="G157" t="str">
            <v>PROD</v>
          </cell>
          <cell r="H157" t="str">
            <v>CH</v>
          </cell>
          <cell r="I157" t="str">
            <v>HVAN</v>
          </cell>
          <cell r="J157" t="str">
            <v>U</v>
          </cell>
          <cell r="K157" t="str">
            <v>HFC 6600/6800</v>
          </cell>
          <cell r="L157" t="str">
            <v>HEFEI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9392</v>
          </cell>
          <cell r="S157">
            <v>14167</v>
          </cell>
          <cell r="T157">
            <v>15695</v>
          </cell>
          <cell r="U157">
            <v>18268</v>
          </cell>
          <cell r="V157">
            <v>13453</v>
          </cell>
          <cell r="W157">
            <v>12164</v>
          </cell>
          <cell r="X157">
            <v>11736</v>
          </cell>
          <cell r="Y157">
            <v>11356</v>
          </cell>
          <cell r="Z157">
            <v>10935</v>
          </cell>
          <cell r="AA157">
            <v>0</v>
          </cell>
          <cell r="AB157">
            <v>0</v>
          </cell>
        </row>
        <row r="158">
          <cell r="A158" t="str">
            <v>CH</v>
          </cell>
          <cell r="B158" t="str">
            <v>China</v>
          </cell>
          <cell r="C158" t="str">
            <v>LCV</v>
          </cell>
          <cell r="D158" t="str">
            <v>OTHER</v>
          </cell>
          <cell r="E158" t="str">
            <v>ANHUI JIANGHUAI</v>
          </cell>
          <cell r="F158" t="str">
            <v>ANHUI JIANGHUAI</v>
          </cell>
          <cell r="G158" t="str">
            <v>PROD</v>
          </cell>
          <cell r="H158" t="str">
            <v>CH</v>
          </cell>
          <cell r="I158" t="str">
            <v>HVAN</v>
          </cell>
          <cell r="J158" t="str">
            <v>U</v>
          </cell>
          <cell r="K158" t="str">
            <v>OTHER</v>
          </cell>
          <cell r="L158" t="str">
            <v>HEFEI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4383</v>
          </cell>
          <cell r="S158">
            <v>3299</v>
          </cell>
          <cell r="T158">
            <v>3235</v>
          </cell>
          <cell r="U158">
            <v>6866</v>
          </cell>
          <cell r="V158">
            <v>7802</v>
          </cell>
          <cell r="W158">
            <v>8374</v>
          </cell>
          <cell r="X158">
            <v>9466</v>
          </cell>
          <cell r="Y158">
            <v>10703</v>
          </cell>
          <cell r="Z158">
            <v>11345</v>
          </cell>
          <cell r="AA158">
            <v>11274</v>
          </cell>
          <cell r="AB158">
            <v>16163</v>
          </cell>
        </row>
        <row r="159">
          <cell r="A159" t="str">
            <v>CH</v>
          </cell>
          <cell r="B159" t="str">
            <v>China</v>
          </cell>
          <cell r="C159" t="str">
            <v>LCV</v>
          </cell>
          <cell r="D159" t="str">
            <v>OTHER</v>
          </cell>
          <cell r="E159" t="str">
            <v>BEIJING AUTOMOTIVE</v>
          </cell>
          <cell r="F159" t="str">
            <v>BEIJING JEEP</v>
          </cell>
          <cell r="G159" t="str">
            <v>PROD</v>
          </cell>
          <cell r="H159" t="str">
            <v>CH</v>
          </cell>
          <cell r="I159" t="str">
            <v>MVAN</v>
          </cell>
          <cell r="J159" t="str">
            <v>U</v>
          </cell>
          <cell r="K159" t="str">
            <v>BJ2020/BJ6400</v>
          </cell>
          <cell r="L159" t="str">
            <v>BEIJING</v>
          </cell>
          <cell r="M159">
            <v>27004</v>
          </cell>
          <cell r="N159">
            <v>31789</v>
          </cell>
          <cell r="O159">
            <v>35558</v>
          </cell>
          <cell r="P159">
            <v>37550</v>
          </cell>
          <cell r="Q159">
            <v>46204</v>
          </cell>
          <cell r="R159">
            <v>75023</v>
          </cell>
          <cell r="S159">
            <v>62627</v>
          </cell>
          <cell r="T159">
            <v>43293</v>
          </cell>
          <cell r="U159">
            <v>28695</v>
          </cell>
          <cell r="V159">
            <v>27191</v>
          </cell>
          <cell r="W159">
            <v>25003</v>
          </cell>
          <cell r="X159">
            <v>25514</v>
          </cell>
          <cell r="Y159">
            <v>25347</v>
          </cell>
          <cell r="Z159">
            <v>24799</v>
          </cell>
          <cell r="AA159">
            <v>26951</v>
          </cell>
          <cell r="AB159">
            <v>31623</v>
          </cell>
        </row>
        <row r="160">
          <cell r="A160" t="str">
            <v>CH</v>
          </cell>
          <cell r="B160" t="str">
            <v>China</v>
          </cell>
          <cell r="C160" t="str">
            <v>LCV</v>
          </cell>
          <cell r="D160" t="str">
            <v>OTHER</v>
          </cell>
          <cell r="E160" t="str">
            <v>CHINA JINYAN</v>
          </cell>
          <cell r="F160" t="str">
            <v>CHINA JINYAN</v>
          </cell>
          <cell r="G160" t="str">
            <v>PROD</v>
          </cell>
          <cell r="H160" t="str">
            <v>CH</v>
          </cell>
          <cell r="I160" t="str">
            <v>MVAN</v>
          </cell>
          <cell r="J160" t="str">
            <v>U</v>
          </cell>
          <cell r="K160" t="str">
            <v>CJY6420</v>
          </cell>
          <cell r="L160" t="str">
            <v>BEIJING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6318</v>
          </cell>
          <cell r="S160">
            <v>4097</v>
          </cell>
          <cell r="T160">
            <v>4823</v>
          </cell>
          <cell r="U160">
            <v>2766</v>
          </cell>
          <cell r="V160">
            <v>5230</v>
          </cell>
          <cell r="W160">
            <v>5475</v>
          </cell>
          <cell r="X160">
            <v>5663</v>
          </cell>
          <cell r="Y160">
            <v>5915</v>
          </cell>
          <cell r="Z160">
            <v>6156</v>
          </cell>
          <cell r="AA160">
            <v>6391</v>
          </cell>
          <cell r="AB160">
            <v>7681</v>
          </cell>
        </row>
        <row r="161">
          <cell r="A161" t="str">
            <v>CH</v>
          </cell>
          <cell r="B161" t="str">
            <v>China</v>
          </cell>
          <cell r="C161" t="str">
            <v>LCV</v>
          </cell>
          <cell r="D161" t="str">
            <v>OTHER</v>
          </cell>
          <cell r="E161" t="str">
            <v>FUQI MOTORS</v>
          </cell>
          <cell r="F161" t="str">
            <v>FUQI MOTORS</v>
          </cell>
          <cell r="G161" t="str">
            <v>PROD</v>
          </cell>
          <cell r="H161" t="str">
            <v>CH</v>
          </cell>
          <cell r="I161" t="str">
            <v>MVAN</v>
          </cell>
          <cell r="J161" t="str">
            <v>U</v>
          </cell>
          <cell r="K161" t="str">
            <v>OTHER</v>
          </cell>
          <cell r="L161" t="str">
            <v>FUZHOU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3671</v>
          </cell>
          <cell r="S161">
            <v>3941</v>
          </cell>
          <cell r="T161">
            <v>3404</v>
          </cell>
          <cell r="U161">
            <v>2656</v>
          </cell>
          <cell r="V161">
            <v>2913</v>
          </cell>
          <cell r="W161">
            <v>2931</v>
          </cell>
          <cell r="X161">
            <v>2893</v>
          </cell>
          <cell r="Y161">
            <v>3004</v>
          </cell>
          <cell r="Z161">
            <v>2734</v>
          </cell>
          <cell r="AA161">
            <v>3218</v>
          </cell>
          <cell r="AB161">
            <v>3706</v>
          </cell>
        </row>
        <row r="162">
          <cell r="A162" t="str">
            <v>CH</v>
          </cell>
          <cell r="B162" t="str">
            <v>China</v>
          </cell>
          <cell r="C162" t="str">
            <v>LCV</v>
          </cell>
          <cell r="D162" t="str">
            <v>OTHER</v>
          </cell>
          <cell r="E162" t="str">
            <v>GUANGZHOU YANGCHENG</v>
          </cell>
          <cell r="F162" t="str">
            <v>GUANGZHOU YANGCHENG</v>
          </cell>
          <cell r="G162" t="str">
            <v>PROD</v>
          </cell>
          <cell r="H162" t="str">
            <v>CH</v>
          </cell>
          <cell r="I162" t="str">
            <v>HVAN</v>
          </cell>
          <cell r="J162" t="str">
            <v>U</v>
          </cell>
          <cell r="K162" t="str">
            <v>OTHER</v>
          </cell>
          <cell r="L162" t="str">
            <v>GUANGZHOU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447</v>
          </cell>
          <cell r="S162">
            <v>1834</v>
          </cell>
          <cell r="T162">
            <v>3919</v>
          </cell>
          <cell r="U162">
            <v>4459</v>
          </cell>
          <cell r="V162">
            <v>4912</v>
          </cell>
          <cell r="W162">
            <v>4785</v>
          </cell>
          <cell r="X162">
            <v>4102</v>
          </cell>
          <cell r="Y162">
            <v>4682</v>
          </cell>
          <cell r="Z162">
            <v>3900</v>
          </cell>
          <cell r="AA162">
            <v>0</v>
          </cell>
          <cell r="AB162">
            <v>0</v>
          </cell>
        </row>
        <row r="163">
          <cell r="A163" t="str">
            <v>CH</v>
          </cell>
          <cell r="B163" t="str">
            <v>China</v>
          </cell>
          <cell r="C163" t="str">
            <v>LCV</v>
          </cell>
          <cell r="D163" t="str">
            <v>OTHER</v>
          </cell>
          <cell r="E163" t="str">
            <v>HARBIN LIGHT</v>
          </cell>
          <cell r="F163" t="str">
            <v>HARBIN LIGHT</v>
          </cell>
          <cell r="G163" t="str">
            <v>PROD</v>
          </cell>
          <cell r="H163" t="str">
            <v>CH</v>
          </cell>
          <cell r="I163" t="str">
            <v>MIC</v>
          </cell>
          <cell r="J163" t="str">
            <v>CARRY</v>
          </cell>
          <cell r="K163" t="str">
            <v>CARRY</v>
          </cell>
          <cell r="L163" t="str">
            <v>HARBIN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19294</v>
          </cell>
          <cell r="R163">
            <v>45252</v>
          </cell>
          <cell r="S163">
            <v>44594</v>
          </cell>
          <cell r="T163">
            <v>47018</v>
          </cell>
          <cell r="U163">
            <v>58095</v>
          </cell>
          <cell r="V163">
            <v>70561</v>
          </cell>
          <cell r="W163">
            <v>77786</v>
          </cell>
          <cell r="X163">
            <v>83222</v>
          </cell>
          <cell r="Y163">
            <v>87518</v>
          </cell>
          <cell r="Z163">
            <v>92194</v>
          </cell>
          <cell r="AA163">
            <v>104598</v>
          </cell>
          <cell r="AB163">
            <v>158006</v>
          </cell>
        </row>
        <row r="164">
          <cell r="A164" t="str">
            <v>CH</v>
          </cell>
          <cell r="B164" t="str">
            <v>China</v>
          </cell>
          <cell r="C164" t="str">
            <v>LCV</v>
          </cell>
          <cell r="D164" t="str">
            <v>OTHER</v>
          </cell>
          <cell r="E164" t="str">
            <v>HEBEI GROUP</v>
          </cell>
          <cell r="F164" t="str">
            <v>HEBEI GROUP</v>
          </cell>
          <cell r="G164" t="str">
            <v>PROD</v>
          </cell>
          <cell r="H164" t="str">
            <v>CH</v>
          </cell>
          <cell r="I164" t="str">
            <v>MVAN</v>
          </cell>
          <cell r="J164" t="str">
            <v>U</v>
          </cell>
          <cell r="K164" t="str">
            <v>OTHER</v>
          </cell>
          <cell r="L164" t="str">
            <v>DINGZHOU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6408</v>
          </cell>
          <cell r="S164">
            <v>6323</v>
          </cell>
          <cell r="T164">
            <v>6039</v>
          </cell>
          <cell r="U164">
            <v>5869</v>
          </cell>
          <cell r="V164">
            <v>5827</v>
          </cell>
          <cell r="W164">
            <v>5863</v>
          </cell>
          <cell r="X164">
            <v>6289</v>
          </cell>
          <cell r="Y164">
            <v>5257</v>
          </cell>
          <cell r="Z164">
            <v>4296</v>
          </cell>
          <cell r="AA164">
            <v>3620</v>
          </cell>
          <cell r="AB164">
            <v>0</v>
          </cell>
        </row>
        <row r="165">
          <cell r="A165" t="str">
            <v>CH</v>
          </cell>
          <cell r="B165" t="str">
            <v>China</v>
          </cell>
          <cell r="C165" t="str">
            <v>LCV</v>
          </cell>
          <cell r="D165" t="str">
            <v>OTHER</v>
          </cell>
          <cell r="E165" t="str">
            <v>HEBEI GROUP</v>
          </cell>
          <cell r="F165" t="str">
            <v>HEBEI TIANYE</v>
          </cell>
          <cell r="G165" t="str">
            <v>PROD</v>
          </cell>
          <cell r="H165" t="str">
            <v>CH</v>
          </cell>
          <cell r="I165" t="str">
            <v>HVAN</v>
          </cell>
          <cell r="J165" t="str">
            <v>U</v>
          </cell>
          <cell r="K165" t="str">
            <v>OTHER</v>
          </cell>
          <cell r="L165" t="str">
            <v>DINGZHOU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3959</v>
          </cell>
          <cell r="S165">
            <v>3251</v>
          </cell>
          <cell r="T165">
            <v>3520</v>
          </cell>
          <cell r="U165">
            <v>5558</v>
          </cell>
          <cell r="V165">
            <v>6068</v>
          </cell>
          <cell r="W165">
            <v>5682</v>
          </cell>
          <cell r="X165">
            <v>5679</v>
          </cell>
          <cell r="Y165">
            <v>5017</v>
          </cell>
          <cell r="Z165">
            <v>5672</v>
          </cell>
          <cell r="AA165">
            <v>0</v>
          </cell>
          <cell r="AB165">
            <v>0</v>
          </cell>
        </row>
        <row r="166">
          <cell r="A166" t="str">
            <v>CH</v>
          </cell>
          <cell r="B166" t="str">
            <v>China</v>
          </cell>
          <cell r="C166" t="str">
            <v>LCV</v>
          </cell>
          <cell r="D166" t="str">
            <v>OTHER</v>
          </cell>
          <cell r="E166" t="str">
            <v>JIANGLING AUTO GROUP</v>
          </cell>
          <cell r="F166" t="str">
            <v>JIANGLING</v>
          </cell>
          <cell r="G166" t="str">
            <v>PROD</v>
          </cell>
          <cell r="H166" t="str">
            <v>CH</v>
          </cell>
          <cell r="I166" t="str">
            <v>PUP</v>
          </cell>
          <cell r="J166" t="str">
            <v>U</v>
          </cell>
          <cell r="K166" t="str">
            <v>LOCAL</v>
          </cell>
          <cell r="L166" t="str">
            <v>NANCHANG</v>
          </cell>
          <cell r="M166">
            <v>19289</v>
          </cell>
          <cell r="N166">
            <v>21192</v>
          </cell>
          <cell r="O166">
            <v>17193</v>
          </cell>
          <cell r="P166">
            <v>17166</v>
          </cell>
          <cell r="Q166">
            <v>4000</v>
          </cell>
          <cell r="R166">
            <v>4000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</row>
        <row r="167">
          <cell r="A167" t="str">
            <v>CH</v>
          </cell>
          <cell r="B167" t="str">
            <v>China</v>
          </cell>
          <cell r="C167" t="str">
            <v>LCV</v>
          </cell>
          <cell r="D167" t="str">
            <v>OTHER</v>
          </cell>
          <cell r="E167" t="str">
            <v>JIANGSU YAXING</v>
          </cell>
          <cell r="F167" t="str">
            <v>YIZENG AUTOMOTIVE GROUP</v>
          </cell>
          <cell r="G167" t="str">
            <v>PROD</v>
          </cell>
          <cell r="H167" t="str">
            <v>CH</v>
          </cell>
          <cell r="I167" t="str">
            <v>HVAN</v>
          </cell>
          <cell r="J167" t="str">
            <v>U</v>
          </cell>
          <cell r="K167" t="str">
            <v>OTHER</v>
          </cell>
          <cell r="L167" t="str">
            <v>JIANGSU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1848</v>
          </cell>
          <cell r="T167">
            <v>1051</v>
          </cell>
          <cell r="U167">
            <v>917</v>
          </cell>
          <cell r="V167">
            <v>10241</v>
          </cell>
          <cell r="W167">
            <v>10549</v>
          </cell>
          <cell r="X167">
            <v>10847</v>
          </cell>
          <cell r="Y167">
            <v>11185</v>
          </cell>
          <cell r="Z167">
            <v>11479</v>
          </cell>
          <cell r="AA167">
            <v>11667</v>
          </cell>
          <cell r="AB167">
            <v>13588</v>
          </cell>
        </row>
        <row r="168">
          <cell r="A168" t="str">
            <v>CH</v>
          </cell>
          <cell r="B168" t="str">
            <v>China</v>
          </cell>
          <cell r="C168" t="str">
            <v>LCV</v>
          </cell>
          <cell r="D168" t="str">
            <v>OTHER</v>
          </cell>
          <cell r="E168" t="str">
            <v>JIANGSU YIZHENG</v>
          </cell>
          <cell r="F168" t="str">
            <v>YIZENG AUTOMOTIVE GROUP</v>
          </cell>
          <cell r="G168" t="str">
            <v>PROD</v>
          </cell>
          <cell r="H168" t="str">
            <v>CH</v>
          </cell>
          <cell r="I168" t="str">
            <v>HVAN</v>
          </cell>
          <cell r="J168" t="str">
            <v>U</v>
          </cell>
          <cell r="K168" t="str">
            <v>YQC1020</v>
          </cell>
          <cell r="L168" t="str">
            <v>YIZHENG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3167</v>
          </cell>
          <cell r="S168">
            <v>1976</v>
          </cell>
          <cell r="T168">
            <v>1519</v>
          </cell>
          <cell r="U168">
            <v>952</v>
          </cell>
          <cell r="V168">
            <v>578</v>
          </cell>
          <cell r="W168">
            <v>538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</row>
        <row r="169">
          <cell r="A169" t="str">
            <v>CH</v>
          </cell>
          <cell r="B169" t="str">
            <v>China</v>
          </cell>
          <cell r="C169" t="str">
            <v>LCV</v>
          </cell>
          <cell r="D169" t="str">
            <v>OTHER</v>
          </cell>
          <cell r="E169" t="str">
            <v>JIANGSU YIZHENG</v>
          </cell>
          <cell r="F169" t="str">
            <v>YIZENG AUTOMOTIVE GROUP</v>
          </cell>
          <cell r="G169" t="str">
            <v>PROD</v>
          </cell>
          <cell r="H169" t="str">
            <v>CH</v>
          </cell>
          <cell r="I169" t="str">
            <v>MVAN</v>
          </cell>
          <cell r="J169" t="str">
            <v>U</v>
          </cell>
          <cell r="K169" t="str">
            <v>YQC6451</v>
          </cell>
          <cell r="L169" t="str">
            <v>JIANGSU</v>
          </cell>
          <cell r="M169">
            <v>24978</v>
          </cell>
          <cell r="N169">
            <v>22670</v>
          </cell>
          <cell r="O169">
            <v>19589</v>
          </cell>
          <cell r="P169">
            <v>17285</v>
          </cell>
          <cell r="Q169">
            <v>10290</v>
          </cell>
          <cell r="R169">
            <v>21361</v>
          </cell>
          <cell r="S169">
            <v>15701</v>
          </cell>
          <cell r="T169">
            <v>7827</v>
          </cell>
          <cell r="U169">
            <v>4747</v>
          </cell>
          <cell r="V169">
            <v>5827</v>
          </cell>
          <cell r="W169">
            <v>4311</v>
          </cell>
          <cell r="X169">
            <v>3773</v>
          </cell>
          <cell r="Y169">
            <v>3380</v>
          </cell>
          <cell r="Z169">
            <v>2343</v>
          </cell>
          <cell r="AA169">
            <v>0</v>
          </cell>
          <cell r="AB169">
            <v>0</v>
          </cell>
        </row>
        <row r="170">
          <cell r="A170" t="str">
            <v>CH</v>
          </cell>
          <cell r="B170" t="str">
            <v>China</v>
          </cell>
          <cell r="C170" t="str">
            <v>LCV</v>
          </cell>
          <cell r="D170" t="str">
            <v>OTHER</v>
          </cell>
          <cell r="E170" t="str">
            <v>OTHER</v>
          </cell>
          <cell r="F170" t="str">
            <v>U</v>
          </cell>
          <cell r="G170" t="str">
            <v>PROD</v>
          </cell>
          <cell r="H170" t="str">
            <v>CH</v>
          </cell>
          <cell r="I170" t="str">
            <v>MIC</v>
          </cell>
          <cell r="J170" t="str">
            <v>U</v>
          </cell>
          <cell r="K170" t="str">
            <v>OTHER</v>
          </cell>
          <cell r="L170" t="str">
            <v>U</v>
          </cell>
          <cell r="M170">
            <v>0</v>
          </cell>
          <cell r="N170">
            <v>0</v>
          </cell>
          <cell r="O170">
            <v>0</v>
          </cell>
          <cell r="P170">
            <v>9313</v>
          </cell>
          <cell r="Q170">
            <v>24840</v>
          </cell>
          <cell r="R170">
            <v>232</v>
          </cell>
          <cell r="S170">
            <v>5141</v>
          </cell>
          <cell r="T170">
            <v>4308</v>
          </cell>
          <cell r="U170">
            <v>5005</v>
          </cell>
          <cell r="V170">
            <v>16827</v>
          </cell>
          <cell r="W170">
            <v>11879</v>
          </cell>
          <cell r="X170">
            <v>12234</v>
          </cell>
          <cell r="Y170">
            <v>14402</v>
          </cell>
          <cell r="Z170">
            <v>21296</v>
          </cell>
          <cell r="AA170">
            <v>18595</v>
          </cell>
          <cell r="AB170">
            <v>71167</v>
          </cell>
        </row>
        <row r="171">
          <cell r="A171" t="str">
            <v>CH</v>
          </cell>
          <cell r="B171" t="str">
            <v>China</v>
          </cell>
          <cell r="C171" t="str">
            <v>LCV</v>
          </cell>
          <cell r="D171" t="str">
            <v>OTHER</v>
          </cell>
          <cell r="E171" t="str">
            <v>OTHER</v>
          </cell>
          <cell r="F171" t="str">
            <v>U</v>
          </cell>
          <cell r="G171" t="str">
            <v>PROD</v>
          </cell>
          <cell r="H171" t="str">
            <v>CH</v>
          </cell>
          <cell r="I171" t="str">
            <v>U</v>
          </cell>
          <cell r="J171" t="str">
            <v>U</v>
          </cell>
          <cell r="K171" t="str">
            <v>OTHER</v>
          </cell>
          <cell r="L171" t="str">
            <v>U</v>
          </cell>
          <cell r="M171">
            <v>72332</v>
          </cell>
          <cell r="N171">
            <v>76528</v>
          </cell>
          <cell r="O171">
            <v>93780</v>
          </cell>
          <cell r="P171">
            <v>239244</v>
          </cell>
          <cell r="Q171">
            <v>237312</v>
          </cell>
          <cell r="R171">
            <v>59751</v>
          </cell>
          <cell r="S171">
            <v>38283</v>
          </cell>
          <cell r="T171">
            <v>32057</v>
          </cell>
          <cell r="U171">
            <v>44110</v>
          </cell>
          <cell r="V171">
            <v>0</v>
          </cell>
          <cell r="W171">
            <v>5000</v>
          </cell>
          <cell r="X171">
            <v>7500</v>
          </cell>
          <cell r="Y171">
            <v>10000</v>
          </cell>
          <cell r="Z171">
            <v>12500</v>
          </cell>
          <cell r="AA171">
            <v>15000</v>
          </cell>
          <cell r="AB171">
            <v>0</v>
          </cell>
        </row>
        <row r="172">
          <cell r="A172" t="str">
            <v>CH</v>
          </cell>
          <cell r="B172" t="str">
            <v>China</v>
          </cell>
          <cell r="C172" t="str">
            <v>LCV</v>
          </cell>
          <cell r="D172" t="str">
            <v>OTHER</v>
          </cell>
          <cell r="E172" t="str">
            <v>SHIJIAZHUANG</v>
          </cell>
          <cell r="F172" t="str">
            <v>SHIJIAZHUANG</v>
          </cell>
          <cell r="G172" t="str">
            <v>PROD</v>
          </cell>
          <cell r="H172" t="str">
            <v>CH</v>
          </cell>
          <cell r="I172" t="str">
            <v>MVAN</v>
          </cell>
          <cell r="J172" t="str">
            <v>U</v>
          </cell>
          <cell r="K172" t="str">
            <v>SQ6470</v>
          </cell>
          <cell r="L172" t="str">
            <v>SHIJIAZHUANG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5920</v>
          </cell>
          <cell r="S172">
            <v>1923</v>
          </cell>
          <cell r="T172">
            <v>962</v>
          </cell>
          <cell r="U172">
            <v>529</v>
          </cell>
          <cell r="V172">
            <v>784</v>
          </cell>
          <cell r="W172">
            <v>862</v>
          </cell>
          <cell r="X172">
            <v>1078</v>
          </cell>
          <cell r="Y172">
            <v>1033</v>
          </cell>
          <cell r="Z172">
            <v>1211</v>
          </cell>
          <cell r="AA172">
            <v>1408</v>
          </cell>
          <cell r="AB172">
            <v>0</v>
          </cell>
        </row>
        <row r="173">
          <cell r="A173" t="str">
            <v>CH</v>
          </cell>
          <cell r="B173" t="str">
            <v>China</v>
          </cell>
          <cell r="C173" t="str">
            <v>LCV</v>
          </cell>
          <cell r="D173" t="str">
            <v>OTHER</v>
          </cell>
          <cell r="E173" t="str">
            <v>SICHUAN CHENGDU</v>
          </cell>
          <cell r="F173" t="str">
            <v>DOM</v>
          </cell>
          <cell r="G173" t="str">
            <v>PROD</v>
          </cell>
          <cell r="H173" t="str">
            <v>CH</v>
          </cell>
          <cell r="I173" t="str">
            <v>MVAN</v>
          </cell>
          <cell r="J173" t="str">
            <v>U</v>
          </cell>
          <cell r="K173" t="str">
            <v>CQQ6402</v>
          </cell>
          <cell r="L173" t="str">
            <v>CHENGDU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1710</v>
          </cell>
          <cell r="T173">
            <v>2282</v>
          </cell>
          <cell r="U173">
            <v>2958</v>
          </cell>
          <cell r="V173">
            <v>2648</v>
          </cell>
          <cell r="W173">
            <v>2414</v>
          </cell>
          <cell r="X173">
            <v>2156</v>
          </cell>
          <cell r="Y173">
            <v>1878</v>
          </cell>
          <cell r="Z173">
            <v>1562</v>
          </cell>
          <cell r="AA173">
            <v>0</v>
          </cell>
          <cell r="AB173">
            <v>0</v>
          </cell>
        </row>
        <row r="174">
          <cell r="A174" t="str">
            <v>CH</v>
          </cell>
          <cell r="B174" t="str">
            <v>China</v>
          </cell>
          <cell r="C174" t="str">
            <v>LCV</v>
          </cell>
          <cell r="D174" t="str">
            <v>OTHER</v>
          </cell>
          <cell r="E174" t="str">
            <v>SICHUAN CHENGDU</v>
          </cell>
          <cell r="F174" t="str">
            <v>SICHUAN CHENGDU</v>
          </cell>
          <cell r="G174" t="str">
            <v>PROD</v>
          </cell>
          <cell r="H174" t="str">
            <v>CH</v>
          </cell>
          <cell r="I174" t="str">
            <v>MVAN</v>
          </cell>
          <cell r="J174" t="str">
            <v>U</v>
          </cell>
          <cell r="K174" t="str">
            <v>CQQ6401</v>
          </cell>
          <cell r="L174" t="str">
            <v>CHENGDU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5673</v>
          </cell>
          <cell r="S174">
            <v>5283</v>
          </cell>
          <cell r="T174">
            <v>4378</v>
          </cell>
          <cell r="U174">
            <v>3005</v>
          </cell>
          <cell r="V174">
            <v>4414</v>
          </cell>
          <cell r="W174">
            <v>3449</v>
          </cell>
          <cell r="X174">
            <v>2695</v>
          </cell>
          <cell r="Y174">
            <v>2253</v>
          </cell>
          <cell r="Z174">
            <v>1953</v>
          </cell>
          <cell r="AA174">
            <v>0</v>
          </cell>
          <cell r="AB174">
            <v>0</v>
          </cell>
        </row>
        <row r="175">
          <cell r="A175" t="str">
            <v>CH</v>
          </cell>
          <cell r="B175" t="str">
            <v>China</v>
          </cell>
          <cell r="C175" t="str">
            <v>LCV</v>
          </cell>
          <cell r="D175" t="str">
            <v>OTHER</v>
          </cell>
          <cell r="E175" t="str">
            <v>SICHUAN GONGLU</v>
          </cell>
          <cell r="F175" t="str">
            <v>SICHUAN GONGLU</v>
          </cell>
          <cell r="G175" t="str">
            <v>PROD</v>
          </cell>
          <cell r="H175" t="str">
            <v>CH</v>
          </cell>
          <cell r="I175" t="str">
            <v>HVAN</v>
          </cell>
          <cell r="J175" t="str">
            <v>U</v>
          </cell>
          <cell r="K175" t="str">
            <v>OTHER</v>
          </cell>
          <cell r="L175" t="str">
            <v>CHENGDU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8564</v>
          </cell>
          <cell r="S175">
            <v>8663</v>
          </cell>
          <cell r="T175">
            <v>9114</v>
          </cell>
          <cell r="U175">
            <v>9692</v>
          </cell>
          <cell r="V175">
            <v>6646</v>
          </cell>
          <cell r="W175">
            <v>6580</v>
          </cell>
          <cell r="X175">
            <v>6626</v>
          </cell>
          <cell r="Y175">
            <v>6020</v>
          </cell>
          <cell r="Z175">
            <v>5672</v>
          </cell>
          <cell r="AA175">
            <v>4134</v>
          </cell>
          <cell r="AB175">
            <v>0</v>
          </cell>
        </row>
        <row r="176">
          <cell r="A176" t="str">
            <v>CH</v>
          </cell>
          <cell r="B176" t="str">
            <v>China</v>
          </cell>
          <cell r="C176" t="str">
            <v>LCV</v>
          </cell>
          <cell r="D176" t="str">
            <v>OTHER</v>
          </cell>
          <cell r="E176" t="str">
            <v>SONGLIAO MOTORS</v>
          </cell>
          <cell r="F176" t="str">
            <v>SONGLIAO MOTORS</v>
          </cell>
          <cell r="G176" t="str">
            <v>PROD</v>
          </cell>
          <cell r="H176" t="str">
            <v>CH</v>
          </cell>
          <cell r="I176" t="str">
            <v>MVAN</v>
          </cell>
          <cell r="J176" t="str">
            <v>U</v>
          </cell>
          <cell r="K176" t="str">
            <v>SLQ6450/6501</v>
          </cell>
          <cell r="L176" t="str">
            <v>SHENYANG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5610</v>
          </cell>
          <cell r="S176">
            <v>3442</v>
          </cell>
          <cell r="T176">
            <v>2413</v>
          </cell>
          <cell r="U176">
            <v>722</v>
          </cell>
          <cell r="V176">
            <v>1070</v>
          </cell>
          <cell r="W176">
            <v>862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</row>
        <row r="177">
          <cell r="A177" t="str">
            <v>CH</v>
          </cell>
          <cell r="B177" t="str">
            <v>China</v>
          </cell>
          <cell r="C177" t="str">
            <v>LCV</v>
          </cell>
          <cell r="D177" t="str">
            <v>OTHER</v>
          </cell>
          <cell r="E177" t="str">
            <v>TIANJIN</v>
          </cell>
          <cell r="F177" t="str">
            <v>TIANJIN AUTO WORKS</v>
          </cell>
          <cell r="G177" t="str">
            <v>PROD</v>
          </cell>
          <cell r="H177" t="str">
            <v>CH</v>
          </cell>
          <cell r="I177" t="str">
            <v>HVAN</v>
          </cell>
          <cell r="J177" t="str">
            <v>U</v>
          </cell>
          <cell r="K177" t="str">
            <v>TJ1043</v>
          </cell>
          <cell r="L177" t="str">
            <v>TIANJIN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12002</v>
          </cell>
          <cell r="R177">
            <v>12543</v>
          </cell>
          <cell r="S177">
            <v>10207</v>
          </cell>
          <cell r="T177">
            <v>6800</v>
          </cell>
          <cell r="U177">
            <v>5041</v>
          </cell>
          <cell r="V177">
            <v>2027</v>
          </cell>
          <cell r="W177">
            <v>2074</v>
          </cell>
          <cell r="X177">
            <v>1565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</row>
        <row r="178">
          <cell r="A178" t="str">
            <v>CH</v>
          </cell>
          <cell r="B178" t="str">
            <v>China</v>
          </cell>
          <cell r="C178" t="str">
            <v>LCV</v>
          </cell>
          <cell r="D178" t="str">
            <v>OTHER</v>
          </cell>
          <cell r="E178" t="str">
            <v>YUEJIN</v>
          </cell>
          <cell r="F178" t="str">
            <v>YEUJIN</v>
          </cell>
          <cell r="G178" t="str">
            <v>PROD</v>
          </cell>
          <cell r="H178" t="str">
            <v>CH</v>
          </cell>
          <cell r="I178" t="str">
            <v>HVAN</v>
          </cell>
          <cell r="J178" t="str">
            <v>U</v>
          </cell>
          <cell r="K178" t="str">
            <v>NJ1041/61</v>
          </cell>
          <cell r="L178" t="str">
            <v>NANJING</v>
          </cell>
          <cell r="M178">
            <v>24111</v>
          </cell>
          <cell r="N178">
            <v>29434</v>
          </cell>
          <cell r="O178">
            <v>26050</v>
          </cell>
          <cell r="P178">
            <v>26821</v>
          </cell>
          <cell r="Q178">
            <v>62072</v>
          </cell>
          <cell r="R178">
            <v>67875</v>
          </cell>
          <cell r="S178">
            <v>46195</v>
          </cell>
          <cell r="T178">
            <v>38736</v>
          </cell>
          <cell r="U178">
            <v>33763</v>
          </cell>
          <cell r="V178">
            <v>31208</v>
          </cell>
          <cell r="W178">
            <v>31403</v>
          </cell>
          <cell r="X178">
            <v>32499</v>
          </cell>
          <cell r="Y178">
            <v>34114</v>
          </cell>
          <cell r="Z178">
            <v>36682</v>
          </cell>
          <cell r="AA178">
            <v>37870</v>
          </cell>
          <cell r="AB178">
            <v>45597</v>
          </cell>
        </row>
        <row r="179">
          <cell r="A179" t="str">
            <v>CH</v>
          </cell>
          <cell r="B179" t="str">
            <v>China</v>
          </cell>
          <cell r="C179" t="str">
            <v>LCV</v>
          </cell>
          <cell r="D179" t="str">
            <v>OTHER</v>
          </cell>
          <cell r="E179" t="str">
            <v>ZHANJIANG SANXING</v>
          </cell>
          <cell r="F179" t="str">
            <v>ZHANJIANG SANXING</v>
          </cell>
          <cell r="G179" t="str">
            <v>PROD</v>
          </cell>
          <cell r="H179" t="str">
            <v>CH</v>
          </cell>
          <cell r="I179" t="str">
            <v>MVAN</v>
          </cell>
          <cell r="J179" t="str">
            <v>U</v>
          </cell>
          <cell r="K179" t="str">
            <v>SXZ6440/6481</v>
          </cell>
          <cell r="L179" t="str">
            <v>GUANGDONG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4874</v>
          </cell>
          <cell r="S179">
            <v>2348</v>
          </cell>
          <cell r="T179">
            <v>2462</v>
          </cell>
          <cell r="U179">
            <v>709</v>
          </cell>
          <cell r="V179">
            <v>2341</v>
          </cell>
          <cell r="W179">
            <v>2489</v>
          </cell>
          <cell r="X179">
            <v>2616</v>
          </cell>
          <cell r="Y179">
            <v>2776</v>
          </cell>
          <cell r="Z179">
            <v>2935</v>
          </cell>
          <cell r="AA179">
            <v>3096</v>
          </cell>
          <cell r="AB179">
            <v>3972</v>
          </cell>
        </row>
        <row r="180">
          <cell r="A180" t="str">
            <v>CH</v>
          </cell>
          <cell r="B180" t="str">
            <v>China</v>
          </cell>
          <cell r="C180" t="str">
            <v>LCV</v>
          </cell>
          <cell r="D180" t="str">
            <v>RENAULT</v>
          </cell>
          <cell r="E180" t="str">
            <v>SANJIANG RENAULT</v>
          </cell>
          <cell r="F180" t="str">
            <v>SANJIANG RENAULT</v>
          </cell>
          <cell r="G180" t="str">
            <v>PROD</v>
          </cell>
          <cell r="H180" t="str">
            <v>CH</v>
          </cell>
          <cell r="I180" t="str">
            <v>MVAN</v>
          </cell>
          <cell r="J180" t="str">
            <v>TRAFFIC</v>
          </cell>
          <cell r="K180" t="str">
            <v>TRAFFIC</v>
          </cell>
          <cell r="L180" t="str">
            <v>XIAOGAN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200</v>
          </cell>
          <cell r="S180">
            <v>182</v>
          </cell>
          <cell r="T180">
            <v>1003</v>
          </cell>
          <cell r="U180">
            <v>1042</v>
          </cell>
          <cell r="V180">
            <v>1589</v>
          </cell>
          <cell r="W180">
            <v>1796</v>
          </cell>
          <cell r="X180">
            <v>2794</v>
          </cell>
          <cell r="Y180">
            <v>4390</v>
          </cell>
          <cell r="Z180">
            <v>6872</v>
          </cell>
          <cell r="AA180">
            <v>10733</v>
          </cell>
          <cell r="AB180">
            <v>14329</v>
          </cell>
        </row>
        <row r="181">
          <cell r="A181" t="str">
            <v>CH</v>
          </cell>
          <cell r="B181" t="str">
            <v>China</v>
          </cell>
          <cell r="C181" t="str">
            <v>LCV</v>
          </cell>
          <cell r="D181" t="str">
            <v>SUZUKI</v>
          </cell>
          <cell r="E181" t="str">
            <v>CHANGAN</v>
          </cell>
          <cell r="F181" t="str">
            <v>CHANGAN</v>
          </cell>
          <cell r="G181" t="str">
            <v>PROD</v>
          </cell>
          <cell r="H181" t="str">
            <v>CH</v>
          </cell>
          <cell r="I181" t="str">
            <v>MIC</v>
          </cell>
          <cell r="J181" t="str">
            <v>CARRY</v>
          </cell>
          <cell r="K181" t="str">
            <v>CARRY</v>
          </cell>
          <cell r="L181" t="str">
            <v>CHONGQING</v>
          </cell>
          <cell r="M181">
            <v>7715</v>
          </cell>
          <cell r="N181">
            <v>25902</v>
          </cell>
          <cell r="O181">
            <v>25008</v>
          </cell>
          <cell r="P181">
            <v>33289</v>
          </cell>
          <cell r="Q181">
            <v>30754</v>
          </cell>
          <cell r="R181">
            <v>62345</v>
          </cell>
          <cell r="S181">
            <v>65628</v>
          </cell>
          <cell r="T181">
            <v>90089</v>
          </cell>
          <cell r="U181">
            <v>79773</v>
          </cell>
          <cell r="V181">
            <v>80465</v>
          </cell>
          <cell r="W181">
            <v>87379</v>
          </cell>
          <cell r="X181">
            <v>91694</v>
          </cell>
          <cell r="Y181">
            <v>97877</v>
          </cell>
          <cell r="Z181">
            <v>106574</v>
          </cell>
          <cell r="AA181">
            <v>117124</v>
          </cell>
          <cell r="AB181">
            <v>150405</v>
          </cell>
        </row>
        <row r="182">
          <cell r="A182" t="str">
            <v>CH</v>
          </cell>
          <cell r="B182" t="str">
            <v>China</v>
          </cell>
          <cell r="C182" t="str">
            <v>LCV</v>
          </cell>
          <cell r="D182" t="str">
            <v>SUZUKI</v>
          </cell>
          <cell r="E182" t="str">
            <v>CHANGHE</v>
          </cell>
          <cell r="F182" t="str">
            <v>CHANGHE</v>
          </cell>
          <cell r="G182" t="str">
            <v>PROD</v>
          </cell>
          <cell r="H182" t="str">
            <v>CH</v>
          </cell>
          <cell r="I182" t="str">
            <v>MIC</v>
          </cell>
          <cell r="J182" t="str">
            <v>CARRY</v>
          </cell>
          <cell r="K182" t="str">
            <v>CARRY</v>
          </cell>
          <cell r="L182" t="str">
            <v>JIANGXI</v>
          </cell>
          <cell r="M182">
            <v>8486</v>
          </cell>
          <cell r="N182">
            <v>7701</v>
          </cell>
          <cell r="O182">
            <v>6147</v>
          </cell>
          <cell r="P182">
            <v>18004</v>
          </cell>
          <cell r="Q182">
            <v>19253</v>
          </cell>
          <cell r="R182">
            <v>25020</v>
          </cell>
          <cell r="S182">
            <v>42194</v>
          </cell>
          <cell r="T182">
            <v>70118</v>
          </cell>
          <cell r="U182">
            <v>100031</v>
          </cell>
          <cell r="V182">
            <v>93785</v>
          </cell>
          <cell r="W182">
            <v>98466</v>
          </cell>
          <cell r="X182">
            <v>109387</v>
          </cell>
          <cell r="Y182">
            <v>117287</v>
          </cell>
          <cell r="Z182">
            <v>126118</v>
          </cell>
          <cell r="AA182">
            <v>133664</v>
          </cell>
          <cell r="AB182">
            <v>190966</v>
          </cell>
        </row>
        <row r="183">
          <cell r="A183" t="str">
            <v>CH</v>
          </cell>
          <cell r="B183" t="str">
            <v>China</v>
          </cell>
          <cell r="C183" t="str">
            <v>LCV</v>
          </cell>
          <cell r="D183" t="str">
            <v>SUZUKI</v>
          </cell>
          <cell r="E183" t="str">
            <v>SHAANXI AIRCRAFT</v>
          </cell>
          <cell r="F183" t="str">
            <v>SHAANXI AIRCRAFT</v>
          </cell>
          <cell r="G183" t="str">
            <v>PROD</v>
          </cell>
          <cell r="H183" t="str">
            <v>CH</v>
          </cell>
          <cell r="I183" t="str">
            <v>MIC</v>
          </cell>
          <cell r="J183" t="str">
            <v>CARRY</v>
          </cell>
          <cell r="K183" t="str">
            <v>CARRY</v>
          </cell>
          <cell r="L183" t="str">
            <v>HANZHONG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6500</v>
          </cell>
          <cell r="R183">
            <v>8172</v>
          </cell>
          <cell r="S183">
            <v>6432</v>
          </cell>
          <cell r="T183">
            <v>10068</v>
          </cell>
          <cell r="U183">
            <v>8390</v>
          </cell>
          <cell r="V183">
            <v>6932</v>
          </cell>
          <cell r="W183">
            <v>7376</v>
          </cell>
          <cell r="X183">
            <v>7965</v>
          </cell>
          <cell r="Y183">
            <v>7617</v>
          </cell>
          <cell r="Z183">
            <v>9445</v>
          </cell>
          <cell r="AA183">
            <v>9344</v>
          </cell>
          <cell r="AB183">
            <v>12695</v>
          </cell>
        </row>
        <row r="184">
          <cell r="A184" t="str">
            <v>CH</v>
          </cell>
          <cell r="B184" t="str">
            <v>China</v>
          </cell>
          <cell r="C184" t="str">
            <v>LCV</v>
          </cell>
          <cell r="D184" t="str">
            <v>TOYOTA</v>
          </cell>
          <cell r="E184" t="str">
            <v>FAW</v>
          </cell>
          <cell r="F184" t="str">
            <v>JINBEI AUTO CO</v>
          </cell>
          <cell r="G184" t="str">
            <v>PROD</v>
          </cell>
          <cell r="H184" t="str">
            <v>CH</v>
          </cell>
          <cell r="I184" t="str">
            <v>MVAN</v>
          </cell>
          <cell r="J184" t="str">
            <v>HIACE</v>
          </cell>
          <cell r="K184" t="str">
            <v>HIACE</v>
          </cell>
          <cell r="L184" t="str">
            <v>SHENYANG</v>
          </cell>
          <cell r="M184">
            <v>0</v>
          </cell>
          <cell r="N184">
            <v>1359</v>
          </cell>
          <cell r="O184">
            <v>3243</v>
          </cell>
          <cell r="P184">
            <v>4065</v>
          </cell>
          <cell r="Q184">
            <v>4255</v>
          </cell>
          <cell r="R184">
            <v>8717</v>
          </cell>
          <cell r="S184">
            <v>10296</v>
          </cell>
          <cell r="T184">
            <v>21269</v>
          </cell>
          <cell r="U184">
            <v>29802</v>
          </cell>
          <cell r="V184">
            <v>27191</v>
          </cell>
          <cell r="W184">
            <v>26059</v>
          </cell>
          <cell r="X184">
            <v>26647</v>
          </cell>
          <cell r="Y184">
            <v>27327</v>
          </cell>
          <cell r="Z184">
            <v>27890</v>
          </cell>
          <cell r="AA184">
            <v>28191</v>
          </cell>
          <cell r="AB184">
            <v>32117</v>
          </cell>
        </row>
        <row r="185">
          <cell r="A185" t="str">
            <v>CH</v>
          </cell>
          <cell r="B185" t="str">
            <v>China</v>
          </cell>
          <cell r="C185" t="str">
            <v>LCV</v>
          </cell>
          <cell r="D185" t="str">
            <v>TOYOTA</v>
          </cell>
          <cell r="E185" t="str">
            <v>SICHUAN CHENGDU</v>
          </cell>
          <cell r="F185" t="str">
            <v>SICHUAN CHENGDU</v>
          </cell>
          <cell r="G185" t="str">
            <v>PROD</v>
          </cell>
          <cell r="H185" t="str">
            <v>CH</v>
          </cell>
          <cell r="I185" t="str">
            <v>HVAN</v>
          </cell>
          <cell r="J185" t="str">
            <v>U</v>
          </cell>
          <cell r="K185" t="str">
            <v>COASTER</v>
          </cell>
          <cell r="L185" t="str">
            <v>CHENGDU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1379</v>
          </cell>
          <cell r="X185">
            <v>3234</v>
          </cell>
          <cell r="Y185">
            <v>7886</v>
          </cell>
          <cell r="Z185">
            <v>10740</v>
          </cell>
          <cell r="AA185">
            <v>15681</v>
          </cell>
          <cell r="AB185">
            <v>25941</v>
          </cell>
        </row>
        <row r="186">
          <cell r="A186" t="str">
            <v>ID</v>
          </cell>
          <cell r="B186" t="str">
            <v>Indonesia</v>
          </cell>
          <cell r="C186" t="str">
            <v>CAR</v>
          </cell>
          <cell r="D186" t="str">
            <v>BMW</v>
          </cell>
          <cell r="E186" t="str">
            <v>BMW</v>
          </cell>
          <cell r="F186" t="str">
            <v>PT TJAHAYA SAKTI MOTORS</v>
          </cell>
          <cell r="G186" t="str">
            <v>ASSY</v>
          </cell>
          <cell r="H186" t="str">
            <v>GY</v>
          </cell>
          <cell r="I186" t="str">
            <v>E1</v>
          </cell>
          <cell r="J186" t="str">
            <v>E30/E36/E46</v>
          </cell>
          <cell r="K186" t="str">
            <v>3-SERIES</v>
          </cell>
          <cell r="L186" t="str">
            <v>JAKARTA</v>
          </cell>
          <cell r="M186">
            <v>2059</v>
          </cell>
          <cell r="N186">
            <v>2307</v>
          </cell>
          <cell r="O186">
            <v>1197</v>
          </cell>
          <cell r="P186">
            <v>1160</v>
          </cell>
          <cell r="Q186">
            <v>2183</v>
          </cell>
          <cell r="R186">
            <v>2518</v>
          </cell>
          <cell r="S186">
            <v>3067</v>
          </cell>
          <cell r="T186">
            <v>3149</v>
          </cell>
          <cell r="U186">
            <v>396</v>
          </cell>
          <cell r="V186">
            <v>641</v>
          </cell>
          <cell r="W186">
            <v>1032</v>
          </cell>
          <cell r="X186">
            <v>1435</v>
          </cell>
          <cell r="Y186">
            <v>1800</v>
          </cell>
          <cell r="Z186">
            <v>2111</v>
          </cell>
          <cell r="AA186">
            <v>2459</v>
          </cell>
          <cell r="AB186">
            <v>4805</v>
          </cell>
        </row>
        <row r="187">
          <cell r="A187" t="str">
            <v>ID</v>
          </cell>
          <cell r="B187" t="str">
            <v>Indonesia</v>
          </cell>
          <cell r="C187" t="str">
            <v>CAR</v>
          </cell>
          <cell r="D187" t="str">
            <v>BMW</v>
          </cell>
          <cell r="E187" t="str">
            <v>BMW</v>
          </cell>
          <cell r="F187" t="str">
            <v>PT TJAHAYA SAKTI MOTORS</v>
          </cell>
          <cell r="G187" t="str">
            <v>ASSY</v>
          </cell>
          <cell r="H187" t="str">
            <v>GY</v>
          </cell>
          <cell r="I187" t="str">
            <v>E2</v>
          </cell>
          <cell r="J187" t="str">
            <v>E34/E39/E60</v>
          </cell>
          <cell r="K187" t="str">
            <v>5-SERIES</v>
          </cell>
          <cell r="L187" t="str">
            <v>JAKARTA</v>
          </cell>
          <cell r="M187">
            <v>1005</v>
          </cell>
          <cell r="N187">
            <v>821</v>
          </cell>
          <cell r="O187">
            <v>217</v>
          </cell>
          <cell r="P187">
            <v>413</v>
          </cell>
          <cell r="Q187">
            <v>715</v>
          </cell>
          <cell r="R187">
            <v>437</v>
          </cell>
          <cell r="S187">
            <v>565</v>
          </cell>
          <cell r="T187">
            <v>1163</v>
          </cell>
          <cell r="U187">
            <v>137</v>
          </cell>
          <cell r="V187">
            <v>277</v>
          </cell>
          <cell r="W187">
            <v>284</v>
          </cell>
          <cell r="X187">
            <v>339</v>
          </cell>
          <cell r="Y187">
            <v>364</v>
          </cell>
          <cell r="Z187">
            <v>416</v>
          </cell>
          <cell r="AA187">
            <v>472</v>
          </cell>
          <cell r="AB187">
            <v>1108</v>
          </cell>
        </row>
        <row r="188">
          <cell r="A188" t="str">
            <v>ID</v>
          </cell>
          <cell r="B188" t="str">
            <v>Indonesia</v>
          </cell>
          <cell r="C188" t="str">
            <v>CAR</v>
          </cell>
          <cell r="D188" t="str">
            <v>BMW</v>
          </cell>
          <cell r="E188" t="str">
            <v>BMW</v>
          </cell>
          <cell r="F188" t="str">
            <v>PT TJAHAYA SAKTI MOTORS</v>
          </cell>
          <cell r="G188" t="str">
            <v>ASSY</v>
          </cell>
          <cell r="H188" t="str">
            <v>GY</v>
          </cell>
          <cell r="I188" t="str">
            <v>E2</v>
          </cell>
          <cell r="J188" t="str">
            <v>E32/E38/E65</v>
          </cell>
          <cell r="K188" t="str">
            <v>7-SERIES</v>
          </cell>
          <cell r="L188" t="str">
            <v>JAKARTA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118</v>
          </cell>
          <cell r="S188">
            <v>152</v>
          </cell>
          <cell r="T188">
            <v>197</v>
          </cell>
          <cell r="U188">
            <v>21</v>
          </cell>
          <cell r="V188">
            <v>39</v>
          </cell>
          <cell r="W188">
            <v>47</v>
          </cell>
          <cell r="X188">
            <v>83</v>
          </cell>
          <cell r="Y188">
            <v>103</v>
          </cell>
          <cell r="Z188">
            <v>119</v>
          </cell>
          <cell r="AA188">
            <v>138</v>
          </cell>
          <cell r="AB188">
            <v>486</v>
          </cell>
        </row>
        <row r="189">
          <cell r="A189" t="str">
            <v>ID</v>
          </cell>
          <cell r="B189" t="str">
            <v>Indonesia</v>
          </cell>
          <cell r="C189" t="str">
            <v>CAR</v>
          </cell>
          <cell r="D189" t="str">
            <v>CHRYSLER</v>
          </cell>
          <cell r="E189" t="str">
            <v>CHRYSLER</v>
          </cell>
          <cell r="F189" t="str">
            <v>PT DJAKATRA MOTORS</v>
          </cell>
          <cell r="G189" t="str">
            <v>ASSY</v>
          </cell>
          <cell r="H189" t="str">
            <v>US</v>
          </cell>
          <cell r="I189" t="str">
            <v>U</v>
          </cell>
          <cell r="J189" t="str">
            <v>U</v>
          </cell>
          <cell r="K189" t="str">
            <v>U</v>
          </cell>
          <cell r="L189" t="str">
            <v>U</v>
          </cell>
          <cell r="M189">
            <v>9</v>
          </cell>
          <cell r="N189">
            <v>2</v>
          </cell>
          <cell r="O189">
            <v>0</v>
          </cell>
          <cell r="P189">
            <v>2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</row>
        <row r="190">
          <cell r="A190" t="str">
            <v>ID</v>
          </cell>
          <cell r="B190" t="str">
            <v>Indonesia</v>
          </cell>
          <cell r="C190" t="str">
            <v>CAR</v>
          </cell>
          <cell r="D190" t="str">
            <v>DAEWOO</v>
          </cell>
          <cell r="E190" t="str">
            <v>DAEWOO</v>
          </cell>
          <cell r="F190" t="str">
            <v>STARSAUTO DINAMIKA</v>
          </cell>
          <cell r="G190" t="str">
            <v>ASSY</v>
          </cell>
          <cell r="H190" t="str">
            <v>KO</v>
          </cell>
          <cell r="I190" t="str">
            <v>C1</v>
          </cell>
          <cell r="J190" t="str">
            <v>T-CAR (KADETT)</v>
          </cell>
          <cell r="K190" t="str">
            <v>CIELO</v>
          </cell>
          <cell r="L190" t="str">
            <v>JAKARTA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76</v>
          </cell>
          <cell r="T190">
            <v>688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</row>
        <row r="191">
          <cell r="A191" t="str">
            <v>ID</v>
          </cell>
          <cell r="B191" t="str">
            <v>Indonesia</v>
          </cell>
          <cell r="C191" t="str">
            <v>CAR</v>
          </cell>
          <cell r="D191" t="str">
            <v>DAEWOO</v>
          </cell>
          <cell r="E191" t="str">
            <v>DAEWOO</v>
          </cell>
          <cell r="F191" t="str">
            <v>STARSAUTO DINAMIKA</v>
          </cell>
          <cell r="G191" t="str">
            <v>ASSY</v>
          </cell>
          <cell r="H191" t="str">
            <v>KO</v>
          </cell>
          <cell r="I191" t="str">
            <v>D1</v>
          </cell>
          <cell r="J191" t="str">
            <v>J-CAR (ASCONA)</v>
          </cell>
          <cell r="K191" t="str">
            <v>ESPERO</v>
          </cell>
          <cell r="L191" t="str">
            <v>JAKARTA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115</v>
          </cell>
          <cell r="S191">
            <v>350</v>
          </cell>
          <cell r="T191">
            <v>145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</row>
        <row r="192">
          <cell r="A192" t="str">
            <v>ID</v>
          </cell>
          <cell r="B192" t="str">
            <v>Indonesia</v>
          </cell>
          <cell r="C192" t="str">
            <v>CAR</v>
          </cell>
          <cell r="D192" t="str">
            <v>DAIHATSU</v>
          </cell>
          <cell r="E192" t="str">
            <v>DAIHATSU</v>
          </cell>
          <cell r="F192" t="str">
            <v>PT ASTRA DAIHATSU</v>
          </cell>
          <cell r="G192" t="str">
            <v>ASSY</v>
          </cell>
          <cell r="H192" t="str">
            <v>JP</v>
          </cell>
          <cell r="I192" t="str">
            <v>B</v>
          </cell>
          <cell r="J192" t="str">
            <v>CHARADE</v>
          </cell>
          <cell r="K192" t="str">
            <v>CHARADE</v>
          </cell>
          <cell r="L192" t="str">
            <v>JAKARTA UTARA</v>
          </cell>
          <cell r="M192">
            <v>2809</v>
          </cell>
          <cell r="N192">
            <v>4285</v>
          </cell>
          <cell r="O192">
            <v>1611</v>
          </cell>
          <cell r="P192">
            <v>1441</v>
          </cell>
          <cell r="Q192">
            <v>1734</v>
          </cell>
          <cell r="R192">
            <v>542</v>
          </cell>
          <cell r="S192">
            <v>161</v>
          </cell>
          <cell r="T192">
            <v>66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</row>
        <row r="193">
          <cell r="A193" t="str">
            <v>ID</v>
          </cell>
          <cell r="B193" t="str">
            <v>Indonesia</v>
          </cell>
          <cell r="C193" t="str">
            <v>CAR</v>
          </cell>
          <cell r="D193" t="str">
            <v>DAIHATSU</v>
          </cell>
          <cell r="E193" t="str">
            <v>DAIHATSU</v>
          </cell>
          <cell r="F193" t="str">
            <v>PT ASTRA DAIHATSU</v>
          </cell>
          <cell r="G193" t="str">
            <v>ASSY</v>
          </cell>
          <cell r="H193" t="str">
            <v>JP</v>
          </cell>
          <cell r="I193" t="str">
            <v>B</v>
          </cell>
          <cell r="J193" t="str">
            <v>CHARMANT</v>
          </cell>
          <cell r="K193" t="str">
            <v>CHARMANT</v>
          </cell>
          <cell r="L193" t="str">
            <v>JAKARTA UTARA</v>
          </cell>
          <cell r="M193">
            <v>2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</row>
        <row r="194">
          <cell r="A194" t="str">
            <v>ID</v>
          </cell>
          <cell r="B194" t="str">
            <v>Indonesia</v>
          </cell>
          <cell r="C194" t="str">
            <v>CAR</v>
          </cell>
          <cell r="D194" t="str">
            <v>FIAT GROUP</v>
          </cell>
          <cell r="E194" t="str">
            <v>FIAT</v>
          </cell>
          <cell r="F194" t="str">
            <v>PT FEDERAL MUSTIKA MOTOR</v>
          </cell>
          <cell r="G194" t="str">
            <v>ASSY</v>
          </cell>
          <cell r="H194" t="str">
            <v>IT</v>
          </cell>
          <cell r="I194" t="str">
            <v>B</v>
          </cell>
          <cell r="J194" t="str">
            <v>TYPE B</v>
          </cell>
          <cell r="K194" t="str">
            <v>UNO</v>
          </cell>
          <cell r="L194" t="str">
            <v>JAKARTA</v>
          </cell>
          <cell r="M194">
            <v>539</v>
          </cell>
          <cell r="N194">
            <v>242</v>
          </cell>
          <cell r="O194">
            <v>132</v>
          </cell>
          <cell r="P194">
            <v>88</v>
          </cell>
          <cell r="Q194">
            <v>227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5">
          <cell r="A195" t="str">
            <v>ID</v>
          </cell>
          <cell r="B195" t="str">
            <v>Indonesia</v>
          </cell>
          <cell r="C195" t="str">
            <v>CAR</v>
          </cell>
          <cell r="D195" t="str">
            <v>FORD</v>
          </cell>
          <cell r="E195" t="str">
            <v>FORD</v>
          </cell>
          <cell r="F195" t="str">
            <v>PT IRMC</v>
          </cell>
          <cell r="G195" t="str">
            <v>ASSY</v>
          </cell>
          <cell r="H195" t="str">
            <v>JP</v>
          </cell>
          <cell r="I195" t="str">
            <v>C1</v>
          </cell>
          <cell r="J195" t="str">
            <v>FAMILIA</v>
          </cell>
          <cell r="K195" t="str">
            <v>LASER</v>
          </cell>
          <cell r="L195" t="str">
            <v>JAKARTA</v>
          </cell>
          <cell r="M195">
            <v>3861</v>
          </cell>
          <cell r="N195">
            <v>2142</v>
          </cell>
          <cell r="O195">
            <v>2219</v>
          </cell>
          <cell r="P195">
            <v>2050</v>
          </cell>
          <cell r="Q195">
            <v>3109</v>
          </cell>
          <cell r="R195">
            <v>2749</v>
          </cell>
          <cell r="S195">
            <v>3652</v>
          </cell>
          <cell r="T195">
            <v>3930</v>
          </cell>
          <cell r="U195">
            <v>966</v>
          </cell>
          <cell r="V195">
            <v>1610</v>
          </cell>
          <cell r="W195">
            <v>1982</v>
          </cell>
          <cell r="X195">
            <v>2769</v>
          </cell>
          <cell r="Y195">
            <v>3026</v>
          </cell>
          <cell r="Z195">
            <v>2749</v>
          </cell>
          <cell r="AA195">
            <v>3116</v>
          </cell>
          <cell r="AB195">
            <v>5031</v>
          </cell>
        </row>
        <row r="196">
          <cell r="A196" t="str">
            <v>ID</v>
          </cell>
          <cell r="B196" t="str">
            <v>Indonesia</v>
          </cell>
          <cell r="C196" t="str">
            <v>CAR</v>
          </cell>
          <cell r="D196" t="str">
            <v>FORD</v>
          </cell>
          <cell r="E196" t="str">
            <v>FORD</v>
          </cell>
          <cell r="F196" t="str">
            <v>PT IRMC</v>
          </cell>
          <cell r="G196" t="str">
            <v>ASSY</v>
          </cell>
          <cell r="H196" t="str">
            <v>JP</v>
          </cell>
          <cell r="I196" t="str">
            <v>D1</v>
          </cell>
          <cell r="J196" t="str">
            <v>CAPELLA</v>
          </cell>
          <cell r="K196" t="str">
            <v>TELSTAR</v>
          </cell>
          <cell r="L196" t="str">
            <v>JAKARTA</v>
          </cell>
          <cell r="M196">
            <v>119</v>
          </cell>
          <cell r="N196">
            <v>100</v>
          </cell>
          <cell r="O196">
            <v>124</v>
          </cell>
          <cell r="P196">
            <v>133</v>
          </cell>
          <cell r="Q196">
            <v>101</v>
          </cell>
          <cell r="R196">
            <v>67</v>
          </cell>
          <cell r="S196">
            <v>55</v>
          </cell>
          <cell r="T196">
            <v>218</v>
          </cell>
          <cell r="U196">
            <v>57</v>
          </cell>
          <cell r="V196">
            <v>75</v>
          </cell>
          <cell r="W196">
            <v>94</v>
          </cell>
          <cell r="X196">
            <v>123</v>
          </cell>
          <cell r="Y196">
            <v>143</v>
          </cell>
          <cell r="Z196">
            <v>153</v>
          </cell>
          <cell r="AA196">
            <v>166</v>
          </cell>
          <cell r="AB196">
            <v>238</v>
          </cell>
        </row>
        <row r="197">
          <cell r="A197" t="str">
            <v>ID</v>
          </cell>
          <cell r="B197" t="str">
            <v>Indonesia</v>
          </cell>
          <cell r="C197" t="str">
            <v>CAR</v>
          </cell>
          <cell r="D197" t="str">
            <v>GM</v>
          </cell>
          <cell r="E197" t="str">
            <v>HOLDEN</v>
          </cell>
          <cell r="F197" t="str">
            <v>PT INDAUDA</v>
          </cell>
          <cell r="G197" t="str">
            <v>ASSY</v>
          </cell>
          <cell r="H197" t="str">
            <v>AU</v>
          </cell>
          <cell r="I197" t="str">
            <v>C2</v>
          </cell>
          <cell r="J197" t="str">
            <v>U</v>
          </cell>
          <cell r="K197" t="str">
            <v>GEMINI</v>
          </cell>
          <cell r="L197" t="str">
            <v>JAKARTA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153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</row>
        <row r="198">
          <cell r="A198" t="str">
            <v>ID</v>
          </cell>
          <cell r="B198" t="str">
            <v>Indonesia</v>
          </cell>
          <cell r="C198" t="str">
            <v>CAR</v>
          </cell>
          <cell r="D198" t="str">
            <v>GM</v>
          </cell>
          <cell r="E198" t="str">
            <v>OPEL</v>
          </cell>
          <cell r="F198" t="str">
            <v>PT GARMAK MOTORS BUANA</v>
          </cell>
          <cell r="G198" t="str">
            <v>ASSY</v>
          </cell>
          <cell r="H198" t="str">
            <v>GY</v>
          </cell>
          <cell r="I198" t="str">
            <v>D1</v>
          </cell>
          <cell r="J198" t="str">
            <v>J CAR 2400/J CAR 2900/EPSILON</v>
          </cell>
          <cell r="K198" t="str">
            <v>VECTRA</v>
          </cell>
          <cell r="L198" t="str">
            <v>JAKARTA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182</v>
          </cell>
          <cell r="R198">
            <v>767</v>
          </cell>
          <cell r="S198">
            <v>190</v>
          </cell>
          <cell r="T198">
            <v>17</v>
          </cell>
          <cell r="U198">
            <v>0</v>
          </cell>
          <cell r="V198">
            <v>4</v>
          </cell>
          <cell r="W198">
            <v>9</v>
          </cell>
          <cell r="X198">
            <v>116</v>
          </cell>
          <cell r="Y198">
            <v>149</v>
          </cell>
          <cell r="Z198">
            <v>179</v>
          </cell>
          <cell r="AA198">
            <v>213</v>
          </cell>
          <cell r="AB198">
            <v>456</v>
          </cell>
        </row>
        <row r="199">
          <cell r="A199" t="str">
            <v>ID</v>
          </cell>
          <cell r="B199" t="str">
            <v>Indonesia</v>
          </cell>
          <cell r="C199" t="str">
            <v>CAR</v>
          </cell>
          <cell r="D199" t="str">
            <v>GM</v>
          </cell>
          <cell r="E199" t="str">
            <v>OPEL</v>
          </cell>
          <cell r="F199" t="str">
            <v>PT GARMAK MOTORS BUANA</v>
          </cell>
          <cell r="G199" t="str">
            <v>ASSY</v>
          </cell>
          <cell r="H199" t="str">
            <v>US</v>
          </cell>
          <cell r="I199" t="str">
            <v>C1</v>
          </cell>
          <cell r="J199" t="str">
            <v>T CAR 2700/T CAR 3000/DELTA</v>
          </cell>
          <cell r="K199" t="str">
            <v>OPTIMA (ASTRA)</v>
          </cell>
          <cell r="L199" t="str">
            <v>JAKARTA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126</v>
          </cell>
          <cell r="T199">
            <v>229</v>
          </cell>
          <cell r="U199">
            <v>0</v>
          </cell>
          <cell r="V199">
            <v>125</v>
          </cell>
          <cell r="W199">
            <v>184</v>
          </cell>
          <cell r="X199">
            <v>275</v>
          </cell>
          <cell r="Y199">
            <v>370</v>
          </cell>
          <cell r="Z199">
            <v>466</v>
          </cell>
          <cell r="AA199">
            <v>581</v>
          </cell>
          <cell r="AB199">
            <v>1474</v>
          </cell>
        </row>
        <row r="200">
          <cell r="A200" t="str">
            <v>ID</v>
          </cell>
          <cell r="B200" t="str">
            <v>Indonesia</v>
          </cell>
          <cell r="C200" t="str">
            <v>CAR</v>
          </cell>
          <cell r="D200" t="str">
            <v>HONDA</v>
          </cell>
          <cell r="E200" t="str">
            <v>HONDA</v>
          </cell>
          <cell r="F200" t="str">
            <v>PT IMORA HONDA MOTOR</v>
          </cell>
          <cell r="G200" t="str">
            <v>ASSY</v>
          </cell>
          <cell r="H200" t="str">
            <v>JP</v>
          </cell>
          <cell r="I200" t="str">
            <v>C1</v>
          </cell>
          <cell r="J200" t="str">
            <v>CIVIC</v>
          </cell>
          <cell r="K200" t="str">
            <v>CIVIC</v>
          </cell>
          <cell r="L200" t="str">
            <v>SUNTER</v>
          </cell>
          <cell r="M200">
            <v>7317</v>
          </cell>
          <cell r="N200">
            <v>5006</v>
          </cell>
          <cell r="O200">
            <v>4717</v>
          </cell>
          <cell r="P200">
            <v>3360</v>
          </cell>
          <cell r="Q200">
            <v>3240</v>
          </cell>
          <cell r="R200">
            <v>2760</v>
          </cell>
          <cell r="S200">
            <v>2528</v>
          </cell>
          <cell r="T200">
            <v>2791</v>
          </cell>
          <cell r="U200">
            <v>383</v>
          </cell>
          <cell r="V200">
            <v>1019</v>
          </cell>
          <cell r="W200">
            <v>1424</v>
          </cell>
          <cell r="X200">
            <v>2013</v>
          </cell>
          <cell r="Y200">
            <v>2568</v>
          </cell>
          <cell r="Z200">
            <v>3065</v>
          </cell>
          <cell r="AA200">
            <v>3630</v>
          </cell>
          <cell r="AB200">
            <v>7600</v>
          </cell>
        </row>
        <row r="201">
          <cell r="A201" t="str">
            <v>ID</v>
          </cell>
          <cell r="B201" t="str">
            <v>Indonesia</v>
          </cell>
          <cell r="C201" t="str">
            <v>CAR</v>
          </cell>
          <cell r="D201" t="str">
            <v>HONDA</v>
          </cell>
          <cell r="E201" t="str">
            <v>HONDA</v>
          </cell>
          <cell r="F201" t="str">
            <v>PT IMORA HONDA MOTOR</v>
          </cell>
          <cell r="G201" t="str">
            <v>ASSY</v>
          </cell>
          <cell r="H201" t="str">
            <v>JP</v>
          </cell>
          <cell r="I201" t="str">
            <v>D2</v>
          </cell>
          <cell r="J201" t="str">
            <v>CY/CYR</v>
          </cell>
          <cell r="K201" t="str">
            <v>ACCORD</v>
          </cell>
          <cell r="L201" t="str">
            <v>SUNTER</v>
          </cell>
          <cell r="M201">
            <v>5441</v>
          </cell>
          <cell r="N201">
            <v>3199</v>
          </cell>
          <cell r="O201">
            <v>1560</v>
          </cell>
          <cell r="P201">
            <v>2880</v>
          </cell>
          <cell r="Q201">
            <v>5400</v>
          </cell>
          <cell r="R201">
            <v>2640</v>
          </cell>
          <cell r="S201">
            <v>1674</v>
          </cell>
          <cell r="T201">
            <v>1851</v>
          </cell>
          <cell r="U201">
            <v>236</v>
          </cell>
          <cell r="V201">
            <v>573</v>
          </cell>
          <cell r="W201">
            <v>815</v>
          </cell>
          <cell r="X201">
            <v>1174</v>
          </cell>
          <cell r="Y201">
            <v>1524</v>
          </cell>
          <cell r="Z201">
            <v>1852</v>
          </cell>
          <cell r="AA201">
            <v>2235</v>
          </cell>
          <cell r="AB201">
            <v>5031</v>
          </cell>
        </row>
        <row r="202">
          <cell r="A202" t="str">
            <v>ID</v>
          </cell>
          <cell r="B202" t="str">
            <v>Indonesia</v>
          </cell>
          <cell r="C202" t="str">
            <v>CAR</v>
          </cell>
          <cell r="D202" t="str">
            <v>HONDA</v>
          </cell>
          <cell r="E202" t="str">
            <v>HONDA</v>
          </cell>
          <cell r="F202" t="str">
            <v>PT IMORA HONDA MOTOR</v>
          </cell>
          <cell r="G202" t="str">
            <v>ASSY</v>
          </cell>
          <cell r="H202" t="str">
            <v>TH</v>
          </cell>
          <cell r="I202" t="str">
            <v>C1</v>
          </cell>
          <cell r="J202" t="str">
            <v>CIVIC</v>
          </cell>
          <cell r="K202" t="str">
            <v>CITY</v>
          </cell>
          <cell r="L202" t="str">
            <v>SUNTER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1772</v>
          </cell>
          <cell r="T202">
            <v>2112</v>
          </cell>
          <cell r="U202">
            <v>199</v>
          </cell>
          <cell r="V202">
            <v>1141</v>
          </cell>
          <cell r="W202">
            <v>1561</v>
          </cell>
          <cell r="X202">
            <v>2162</v>
          </cell>
          <cell r="Y202">
            <v>2700</v>
          </cell>
          <cell r="Z202">
            <v>3155</v>
          </cell>
          <cell r="AA202">
            <v>3660</v>
          </cell>
          <cell r="AB202">
            <v>7043</v>
          </cell>
        </row>
        <row r="203">
          <cell r="A203" t="str">
            <v>ID</v>
          </cell>
          <cell r="B203" t="str">
            <v>Indonesia</v>
          </cell>
          <cell r="C203" t="str">
            <v>CAR</v>
          </cell>
          <cell r="D203" t="str">
            <v>HYUNDAI</v>
          </cell>
          <cell r="E203" t="str">
            <v>HYUNDAI</v>
          </cell>
          <cell r="F203" t="str">
            <v>PT CITRA MOBIL NATIONAL</v>
          </cell>
          <cell r="G203" t="str">
            <v>ASSY</v>
          </cell>
          <cell r="H203" t="str">
            <v>KO</v>
          </cell>
          <cell r="I203" t="str">
            <v>C1</v>
          </cell>
          <cell r="J203" t="str">
            <v>X-3</v>
          </cell>
          <cell r="K203" t="str">
            <v>ACCENT</v>
          </cell>
          <cell r="L203" t="str">
            <v>JAKARTA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1103</v>
          </cell>
          <cell r="T203">
            <v>3340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4">
          <cell r="A204" t="str">
            <v>ID</v>
          </cell>
          <cell r="B204" t="str">
            <v>Indonesia</v>
          </cell>
          <cell r="C204" t="str">
            <v>CAR</v>
          </cell>
          <cell r="D204" t="str">
            <v>HYUNDAI</v>
          </cell>
          <cell r="E204" t="str">
            <v>HYUNDAI</v>
          </cell>
          <cell r="F204" t="str">
            <v>PT CITRA MOBIL NATIONAL</v>
          </cell>
          <cell r="G204" t="str">
            <v>ASSY</v>
          </cell>
          <cell r="H204" t="str">
            <v>KO</v>
          </cell>
          <cell r="I204" t="str">
            <v>D1</v>
          </cell>
          <cell r="J204" t="str">
            <v>V40/DX40</v>
          </cell>
          <cell r="K204" t="str">
            <v>ELANTRA</v>
          </cell>
          <cell r="L204" t="str">
            <v>JAKARTA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1357</v>
          </cell>
          <cell r="S204">
            <v>998</v>
          </cell>
          <cell r="T204">
            <v>764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</row>
        <row r="205">
          <cell r="A205" t="str">
            <v>ID</v>
          </cell>
          <cell r="B205" t="str">
            <v>Indonesia</v>
          </cell>
          <cell r="C205" t="str">
            <v>CAR</v>
          </cell>
          <cell r="D205" t="str">
            <v>ISUZU</v>
          </cell>
          <cell r="E205" t="str">
            <v>ISUZU</v>
          </cell>
          <cell r="F205" t="str">
            <v>PANTJA MOTORS</v>
          </cell>
          <cell r="G205" t="str">
            <v>ASSY</v>
          </cell>
          <cell r="H205" t="str">
            <v>JP</v>
          </cell>
          <cell r="I205" t="str">
            <v>C2</v>
          </cell>
          <cell r="J205" t="str">
            <v>CIVIC</v>
          </cell>
          <cell r="K205" t="str">
            <v>GEMINI</v>
          </cell>
          <cell r="L205" t="str">
            <v>TANGERANG</v>
          </cell>
          <cell r="M205">
            <v>2331</v>
          </cell>
          <cell r="N205">
            <v>505</v>
          </cell>
          <cell r="O205">
            <v>275</v>
          </cell>
          <cell r="P205">
            <v>5</v>
          </cell>
          <cell r="Q205">
            <v>84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</row>
        <row r="206">
          <cell r="A206" t="str">
            <v>ID</v>
          </cell>
          <cell r="B206" t="str">
            <v>Indonesia</v>
          </cell>
          <cell r="C206" t="str">
            <v>CAR</v>
          </cell>
          <cell r="D206" t="str">
            <v>MAZDA</v>
          </cell>
          <cell r="E206" t="str">
            <v>MAZDA</v>
          </cell>
          <cell r="F206" t="str">
            <v>INDO MOBIL GROUP</v>
          </cell>
          <cell r="G206" t="str">
            <v>ASSY</v>
          </cell>
          <cell r="H206" t="str">
            <v>JP</v>
          </cell>
          <cell r="I206" t="str">
            <v>C1</v>
          </cell>
          <cell r="J206" t="str">
            <v>FAMILIA</v>
          </cell>
          <cell r="K206" t="str">
            <v>323</v>
          </cell>
          <cell r="L206" t="str">
            <v>ANCOL</v>
          </cell>
          <cell r="M206">
            <v>3633</v>
          </cell>
          <cell r="N206">
            <v>1195</v>
          </cell>
          <cell r="O206">
            <v>383</v>
          </cell>
          <cell r="P206">
            <v>393</v>
          </cell>
          <cell r="Q206">
            <v>523</v>
          </cell>
          <cell r="R206">
            <v>985</v>
          </cell>
          <cell r="S206">
            <v>110</v>
          </cell>
          <cell r="T206">
            <v>2802</v>
          </cell>
          <cell r="U206">
            <v>770</v>
          </cell>
          <cell r="V206">
            <v>1043</v>
          </cell>
          <cell r="W206">
            <v>1161</v>
          </cell>
          <cell r="X206">
            <v>1579</v>
          </cell>
          <cell r="Y206">
            <v>1936</v>
          </cell>
          <cell r="Z206">
            <v>2220</v>
          </cell>
          <cell r="AA206">
            <v>2528</v>
          </cell>
          <cell r="AB206">
            <v>4519</v>
          </cell>
        </row>
        <row r="207">
          <cell r="A207" t="str">
            <v>ID</v>
          </cell>
          <cell r="B207" t="str">
            <v>Indonesia</v>
          </cell>
          <cell r="C207" t="str">
            <v>CAR</v>
          </cell>
          <cell r="D207" t="str">
            <v>MAZDA</v>
          </cell>
          <cell r="E207" t="str">
            <v>MAZDA</v>
          </cell>
          <cell r="F207" t="str">
            <v>INDO MOBIL GROUP</v>
          </cell>
          <cell r="G207" t="str">
            <v>ASSY</v>
          </cell>
          <cell r="H207" t="str">
            <v>JP</v>
          </cell>
          <cell r="I207" t="str">
            <v>C1</v>
          </cell>
          <cell r="J207" t="str">
            <v>U</v>
          </cell>
          <cell r="K207" t="str">
            <v>MR90</v>
          </cell>
          <cell r="L207" t="str">
            <v>ANCOL</v>
          </cell>
          <cell r="M207">
            <v>0</v>
          </cell>
          <cell r="N207">
            <v>2900</v>
          </cell>
          <cell r="O207">
            <v>629</v>
          </cell>
          <cell r="P207">
            <v>1059</v>
          </cell>
          <cell r="Q207">
            <v>499</v>
          </cell>
          <cell r="R207">
            <v>260</v>
          </cell>
          <cell r="S207">
            <v>102</v>
          </cell>
          <cell r="T207">
            <v>53</v>
          </cell>
          <cell r="U207">
            <v>0</v>
          </cell>
          <cell r="V207">
            <v>12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</row>
        <row r="208">
          <cell r="A208" t="str">
            <v>ID</v>
          </cell>
          <cell r="B208" t="str">
            <v>Indonesia</v>
          </cell>
          <cell r="C208" t="str">
            <v>CAR</v>
          </cell>
          <cell r="D208" t="str">
            <v>MAZDA</v>
          </cell>
          <cell r="E208" t="str">
            <v>MAZDA</v>
          </cell>
          <cell r="F208" t="str">
            <v>INDO MOBIL GROUP</v>
          </cell>
          <cell r="G208" t="str">
            <v>ASSY</v>
          </cell>
          <cell r="H208" t="str">
            <v>JP</v>
          </cell>
          <cell r="I208" t="str">
            <v>D1</v>
          </cell>
          <cell r="J208" t="str">
            <v>CAPELLA</v>
          </cell>
          <cell r="K208" t="str">
            <v>626</v>
          </cell>
          <cell r="L208" t="str">
            <v>ANCOL</v>
          </cell>
          <cell r="M208">
            <v>706</v>
          </cell>
          <cell r="N208">
            <v>307</v>
          </cell>
          <cell r="O208">
            <v>219</v>
          </cell>
          <cell r="P208">
            <v>202</v>
          </cell>
          <cell r="Q208">
            <v>273</v>
          </cell>
          <cell r="R208">
            <v>239</v>
          </cell>
          <cell r="S208">
            <v>147</v>
          </cell>
          <cell r="T208">
            <v>241</v>
          </cell>
          <cell r="U208">
            <v>117</v>
          </cell>
          <cell r="V208">
            <v>98</v>
          </cell>
          <cell r="W208">
            <v>119</v>
          </cell>
          <cell r="X208">
            <v>163</v>
          </cell>
          <cell r="Y208">
            <v>197</v>
          </cell>
          <cell r="Z208">
            <v>219</v>
          </cell>
          <cell r="AA208">
            <v>248</v>
          </cell>
          <cell r="AB208">
            <v>434</v>
          </cell>
        </row>
        <row r="209">
          <cell r="A209" t="str">
            <v>ID</v>
          </cell>
          <cell r="B209" t="str">
            <v>Indonesia</v>
          </cell>
          <cell r="C209" t="str">
            <v>CAR</v>
          </cell>
          <cell r="D209" t="str">
            <v>MERCEDES-BENZ</v>
          </cell>
          <cell r="E209" t="str">
            <v>MERCEDES-BENZ</v>
          </cell>
          <cell r="F209" t="str">
            <v>PT STAR MOTOR</v>
          </cell>
          <cell r="G209" t="str">
            <v>ASSY</v>
          </cell>
          <cell r="H209" t="str">
            <v>GY</v>
          </cell>
          <cell r="I209" t="str">
            <v>E1</v>
          </cell>
          <cell r="J209" t="str">
            <v>W202/W203</v>
          </cell>
          <cell r="K209" t="str">
            <v>C-CLASS</v>
          </cell>
          <cell r="L209" t="str">
            <v>JAKARTA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2995</v>
          </cell>
          <cell r="R209">
            <v>2604</v>
          </cell>
          <cell r="S209">
            <v>1212</v>
          </cell>
          <cell r="T209">
            <v>1246</v>
          </cell>
          <cell r="U209">
            <v>147</v>
          </cell>
          <cell r="V209">
            <v>350</v>
          </cell>
          <cell r="W209">
            <v>445</v>
          </cell>
          <cell r="X209">
            <v>573</v>
          </cell>
          <cell r="Y209">
            <v>666</v>
          </cell>
          <cell r="Z209">
            <v>724</v>
          </cell>
          <cell r="AA209">
            <v>781</v>
          </cell>
          <cell r="AB209">
            <v>1104</v>
          </cell>
        </row>
        <row r="210">
          <cell r="A210" t="str">
            <v>ID</v>
          </cell>
          <cell r="B210" t="str">
            <v>Indonesia</v>
          </cell>
          <cell r="C210" t="str">
            <v>CAR</v>
          </cell>
          <cell r="D210" t="str">
            <v>MERCEDES-BENZ</v>
          </cell>
          <cell r="E210" t="str">
            <v>MERCEDES-BENZ</v>
          </cell>
          <cell r="F210" t="str">
            <v>PT STAR MOTOR</v>
          </cell>
          <cell r="G210" t="str">
            <v>ASSY</v>
          </cell>
          <cell r="H210" t="str">
            <v>GY</v>
          </cell>
          <cell r="I210" t="str">
            <v>E2</v>
          </cell>
          <cell r="J210" t="str">
            <v>W124/W210/W211</v>
          </cell>
          <cell r="K210" t="str">
            <v>E-CLASS</v>
          </cell>
          <cell r="L210" t="str">
            <v>JAKARTA</v>
          </cell>
          <cell r="M210">
            <v>1860</v>
          </cell>
          <cell r="N210">
            <v>1223</v>
          </cell>
          <cell r="O210">
            <v>701</v>
          </cell>
          <cell r="P210">
            <v>919</v>
          </cell>
          <cell r="Q210">
            <v>1419</v>
          </cell>
          <cell r="R210">
            <v>1644</v>
          </cell>
          <cell r="S210">
            <v>2026</v>
          </cell>
          <cell r="T210">
            <v>1581</v>
          </cell>
          <cell r="U210">
            <v>189</v>
          </cell>
          <cell r="V210">
            <v>354</v>
          </cell>
          <cell r="W210">
            <v>504</v>
          </cell>
          <cell r="X210">
            <v>760</v>
          </cell>
          <cell r="Y210">
            <v>883</v>
          </cell>
          <cell r="Z210">
            <v>962</v>
          </cell>
          <cell r="AA210">
            <v>1038</v>
          </cell>
          <cell r="AB210">
            <v>1477</v>
          </cell>
        </row>
        <row r="211">
          <cell r="A211" t="str">
            <v>ID</v>
          </cell>
          <cell r="B211" t="str">
            <v>Indonesia</v>
          </cell>
          <cell r="C211" t="str">
            <v>CAR</v>
          </cell>
          <cell r="D211" t="str">
            <v>MERCEDES-BENZ</v>
          </cell>
          <cell r="E211" t="str">
            <v>MERCEDES-BENZ</v>
          </cell>
          <cell r="F211" t="str">
            <v>PT STAR MOTOR</v>
          </cell>
          <cell r="G211" t="str">
            <v>ASSY</v>
          </cell>
          <cell r="H211" t="str">
            <v>GY</v>
          </cell>
          <cell r="I211" t="str">
            <v>E2</v>
          </cell>
          <cell r="J211" t="str">
            <v>W140/W220</v>
          </cell>
          <cell r="K211" t="str">
            <v>S-CLASS</v>
          </cell>
          <cell r="L211" t="str">
            <v>JAKARTA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201</v>
          </cell>
          <cell r="T211">
            <v>198</v>
          </cell>
          <cell r="U211">
            <v>31</v>
          </cell>
          <cell r="V211">
            <v>52</v>
          </cell>
          <cell r="W211">
            <v>76</v>
          </cell>
          <cell r="X211">
            <v>118</v>
          </cell>
          <cell r="Y211">
            <v>141</v>
          </cell>
          <cell r="Z211">
            <v>157</v>
          </cell>
          <cell r="AA211">
            <v>174</v>
          </cell>
          <cell r="AB211">
            <v>274</v>
          </cell>
        </row>
        <row r="212">
          <cell r="A212" t="str">
            <v>ID</v>
          </cell>
          <cell r="B212" t="str">
            <v>Indonesia</v>
          </cell>
          <cell r="C212" t="str">
            <v>CAR</v>
          </cell>
          <cell r="D212" t="str">
            <v>MITSUBISHI</v>
          </cell>
          <cell r="E212" t="str">
            <v>MITSUBISHI</v>
          </cell>
          <cell r="F212" t="str">
            <v>KRAMA YUDHA</v>
          </cell>
          <cell r="G212" t="str">
            <v>ASSY</v>
          </cell>
          <cell r="H212" t="str">
            <v>JP</v>
          </cell>
          <cell r="I212" t="str">
            <v>C1</v>
          </cell>
          <cell r="J212" t="str">
            <v>MIRAGE</v>
          </cell>
          <cell r="K212" t="str">
            <v>COLT</v>
          </cell>
          <cell r="L212" t="str">
            <v>JAKARTA TIMUR</v>
          </cell>
          <cell r="M212">
            <v>2656</v>
          </cell>
          <cell r="N212">
            <v>2265</v>
          </cell>
          <cell r="O212">
            <v>1974</v>
          </cell>
          <cell r="P212">
            <v>2179</v>
          </cell>
          <cell r="Q212">
            <v>2036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</row>
        <row r="213">
          <cell r="A213" t="str">
            <v>ID</v>
          </cell>
          <cell r="B213" t="str">
            <v>Indonesia</v>
          </cell>
          <cell r="C213" t="str">
            <v>CAR</v>
          </cell>
          <cell r="D213" t="str">
            <v>MITSUBISHI</v>
          </cell>
          <cell r="E213" t="str">
            <v>MITSUBISHI</v>
          </cell>
          <cell r="F213" t="str">
            <v>KRAMA YUDHA</v>
          </cell>
          <cell r="G213" t="str">
            <v>ASSY</v>
          </cell>
          <cell r="H213" t="str">
            <v>JP</v>
          </cell>
          <cell r="I213" t="str">
            <v>C2</v>
          </cell>
          <cell r="J213" t="str">
            <v>MIRAGE</v>
          </cell>
          <cell r="K213" t="str">
            <v>LANCER</v>
          </cell>
          <cell r="L213" t="str">
            <v>JAKARTA TIMUR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301</v>
          </cell>
          <cell r="R213">
            <v>2075</v>
          </cell>
          <cell r="S213">
            <v>777</v>
          </cell>
          <cell r="T213">
            <v>1654</v>
          </cell>
          <cell r="U213">
            <v>341</v>
          </cell>
          <cell r="V213">
            <v>537</v>
          </cell>
          <cell r="W213">
            <v>950</v>
          </cell>
          <cell r="X213">
            <v>1360</v>
          </cell>
          <cell r="Y213">
            <v>1757</v>
          </cell>
          <cell r="Z213">
            <v>2122</v>
          </cell>
          <cell r="AA213">
            <v>2545</v>
          </cell>
          <cell r="AB213">
            <v>4221</v>
          </cell>
        </row>
        <row r="214">
          <cell r="A214" t="str">
            <v>ID</v>
          </cell>
          <cell r="B214" t="str">
            <v>Indonesia</v>
          </cell>
          <cell r="C214" t="str">
            <v>CAR</v>
          </cell>
          <cell r="D214" t="str">
            <v>MITSUBISHI</v>
          </cell>
          <cell r="E214" t="str">
            <v>MITSUBISHI</v>
          </cell>
          <cell r="F214" t="str">
            <v>KRAMA YUDHA</v>
          </cell>
          <cell r="G214" t="str">
            <v>ASSY</v>
          </cell>
          <cell r="H214" t="str">
            <v>JP</v>
          </cell>
          <cell r="I214" t="str">
            <v>D1</v>
          </cell>
          <cell r="J214" t="str">
            <v>FJ2</v>
          </cell>
          <cell r="K214" t="str">
            <v>GALANT</v>
          </cell>
          <cell r="L214" t="str">
            <v>JAKARTA TIMUR</v>
          </cell>
          <cell r="M214">
            <v>1765</v>
          </cell>
          <cell r="N214">
            <v>1467</v>
          </cell>
          <cell r="O214">
            <v>1006</v>
          </cell>
          <cell r="P214">
            <v>1669</v>
          </cell>
          <cell r="Q214">
            <v>1524</v>
          </cell>
          <cell r="R214">
            <v>1345</v>
          </cell>
          <cell r="S214">
            <v>633</v>
          </cell>
          <cell r="T214">
            <v>846</v>
          </cell>
          <cell r="U214">
            <v>292</v>
          </cell>
          <cell r="V214">
            <v>443</v>
          </cell>
          <cell r="W214">
            <v>590</v>
          </cell>
          <cell r="X214">
            <v>797</v>
          </cell>
          <cell r="Y214">
            <v>970</v>
          </cell>
          <cell r="Z214">
            <v>1105</v>
          </cell>
          <cell r="AA214">
            <v>1249</v>
          </cell>
          <cell r="AB214">
            <v>2132</v>
          </cell>
        </row>
        <row r="215">
          <cell r="A215" t="str">
            <v>ID</v>
          </cell>
          <cell r="B215" t="str">
            <v>Indonesia</v>
          </cell>
          <cell r="C215" t="str">
            <v>CAR</v>
          </cell>
          <cell r="D215" t="str">
            <v>NISSAN</v>
          </cell>
          <cell r="E215" t="str">
            <v>NISSAN</v>
          </cell>
          <cell r="F215" t="str">
            <v>INDO MOBIL GROUP</v>
          </cell>
          <cell r="G215" t="str">
            <v>ASSY</v>
          </cell>
          <cell r="H215" t="str">
            <v>JP</v>
          </cell>
          <cell r="I215" t="str">
            <v>C1</v>
          </cell>
          <cell r="J215" t="str">
            <v>SUNNY/MS</v>
          </cell>
          <cell r="K215" t="str">
            <v>SENTRA</v>
          </cell>
          <cell r="L215" t="str">
            <v>ANCOL</v>
          </cell>
          <cell r="M215">
            <v>353</v>
          </cell>
          <cell r="N215">
            <v>549</v>
          </cell>
          <cell r="O215">
            <v>116</v>
          </cell>
          <cell r="P215">
            <v>179</v>
          </cell>
          <cell r="Q215">
            <v>131</v>
          </cell>
          <cell r="R215">
            <v>96</v>
          </cell>
          <cell r="S215">
            <v>66</v>
          </cell>
          <cell r="T215">
            <v>8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</row>
        <row r="216">
          <cell r="A216" t="str">
            <v>ID</v>
          </cell>
          <cell r="B216" t="str">
            <v>Indonesia</v>
          </cell>
          <cell r="C216" t="str">
            <v>CAR</v>
          </cell>
          <cell r="D216" t="str">
            <v>NISSAN</v>
          </cell>
          <cell r="E216" t="str">
            <v>NISSAN</v>
          </cell>
          <cell r="F216" t="str">
            <v>INDO MOBIL GROUP</v>
          </cell>
          <cell r="G216" t="str">
            <v>ASSY</v>
          </cell>
          <cell r="H216" t="str">
            <v>JP</v>
          </cell>
          <cell r="I216" t="str">
            <v>C1</v>
          </cell>
          <cell r="J216" t="str">
            <v>SUNNY/MS</v>
          </cell>
          <cell r="K216" t="str">
            <v>SUNNY</v>
          </cell>
          <cell r="L216" t="str">
            <v>ANCOL</v>
          </cell>
          <cell r="M216">
            <v>1673</v>
          </cell>
          <cell r="N216">
            <v>1262</v>
          </cell>
          <cell r="O216">
            <v>873</v>
          </cell>
          <cell r="P216">
            <v>815</v>
          </cell>
          <cell r="Q216">
            <v>963</v>
          </cell>
          <cell r="R216">
            <v>947</v>
          </cell>
          <cell r="S216">
            <v>718</v>
          </cell>
          <cell r="T216">
            <v>2718</v>
          </cell>
          <cell r="U216">
            <v>314</v>
          </cell>
          <cell r="V216">
            <v>611</v>
          </cell>
          <cell r="W216">
            <v>854</v>
          </cell>
          <cell r="X216">
            <v>1177</v>
          </cell>
          <cell r="Y216">
            <v>1463</v>
          </cell>
          <cell r="Z216">
            <v>1550</v>
          </cell>
          <cell r="AA216">
            <v>1629</v>
          </cell>
          <cell r="AB216">
            <v>2039</v>
          </cell>
        </row>
        <row r="217">
          <cell r="A217" t="str">
            <v>ID</v>
          </cell>
          <cell r="B217" t="str">
            <v>Indonesia</v>
          </cell>
          <cell r="C217" t="str">
            <v>CAR</v>
          </cell>
          <cell r="D217" t="str">
            <v>NISSAN</v>
          </cell>
          <cell r="E217" t="str">
            <v>NISSAN</v>
          </cell>
          <cell r="F217" t="str">
            <v>INDO MOBIL GROUP</v>
          </cell>
          <cell r="G217" t="str">
            <v>ASSY</v>
          </cell>
          <cell r="H217" t="str">
            <v>JP</v>
          </cell>
          <cell r="I217" t="str">
            <v>E1</v>
          </cell>
          <cell r="J217" t="str">
            <v>CEDRIC/LL</v>
          </cell>
          <cell r="K217" t="str">
            <v>CEDRIC</v>
          </cell>
          <cell r="L217" t="str">
            <v>ANCOL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172</v>
          </cell>
          <cell r="U217">
            <v>68</v>
          </cell>
          <cell r="V217">
            <v>23</v>
          </cell>
          <cell r="W217">
            <v>33</v>
          </cell>
          <cell r="X217">
            <v>47</v>
          </cell>
          <cell r="Y217">
            <v>61</v>
          </cell>
          <cell r="Z217">
            <v>74</v>
          </cell>
          <cell r="AA217">
            <v>89</v>
          </cell>
          <cell r="AB217">
            <v>196</v>
          </cell>
        </row>
        <row r="218">
          <cell r="A218" t="str">
            <v>ID</v>
          </cell>
          <cell r="B218" t="str">
            <v>Indonesia</v>
          </cell>
          <cell r="C218" t="str">
            <v>CAR</v>
          </cell>
          <cell r="D218" t="str">
            <v>NISSAN</v>
          </cell>
          <cell r="E218" t="str">
            <v>NISSAN</v>
          </cell>
          <cell r="F218" t="str">
            <v>INDO MOBIL GROUP</v>
          </cell>
          <cell r="G218" t="str">
            <v>ASSY</v>
          </cell>
          <cell r="H218" t="str">
            <v>JP</v>
          </cell>
          <cell r="I218" t="str">
            <v>E1</v>
          </cell>
          <cell r="J218" t="str">
            <v>U</v>
          </cell>
          <cell r="K218" t="str">
            <v>INFINITI</v>
          </cell>
          <cell r="L218" t="str">
            <v>ANCOL</v>
          </cell>
          <cell r="M218">
            <v>474</v>
          </cell>
          <cell r="N218">
            <v>338</v>
          </cell>
          <cell r="O218">
            <v>60</v>
          </cell>
          <cell r="P218">
            <v>124</v>
          </cell>
          <cell r="Q218">
            <v>2</v>
          </cell>
          <cell r="R218">
            <v>0</v>
          </cell>
          <cell r="S218">
            <v>0</v>
          </cell>
          <cell r="T218">
            <v>476</v>
          </cell>
          <cell r="U218">
            <v>51</v>
          </cell>
          <cell r="V218">
            <v>55</v>
          </cell>
          <cell r="W218">
            <v>77</v>
          </cell>
          <cell r="X218">
            <v>108</v>
          </cell>
          <cell r="Y218">
            <v>130</v>
          </cell>
          <cell r="Z218">
            <v>146</v>
          </cell>
          <cell r="AA218">
            <v>165</v>
          </cell>
          <cell r="AB218">
            <v>288</v>
          </cell>
        </row>
        <row r="219">
          <cell r="A219" t="str">
            <v>ID</v>
          </cell>
          <cell r="B219" t="str">
            <v>Indonesia</v>
          </cell>
          <cell r="C219" t="str">
            <v>CAR</v>
          </cell>
          <cell r="D219" t="str">
            <v>NISSAN</v>
          </cell>
          <cell r="E219" t="str">
            <v>NISSAN</v>
          </cell>
          <cell r="F219" t="str">
            <v>INDO MOBIL GROUP</v>
          </cell>
          <cell r="G219" t="str">
            <v>ASSY</v>
          </cell>
          <cell r="H219" t="str">
            <v>JP</v>
          </cell>
          <cell r="I219" t="str">
            <v>U</v>
          </cell>
          <cell r="J219" t="str">
            <v>U</v>
          </cell>
          <cell r="K219" t="str">
            <v>OTHER</v>
          </cell>
          <cell r="L219" t="str">
            <v>ANCOL</v>
          </cell>
          <cell r="M219">
            <v>64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</row>
        <row r="220">
          <cell r="A220" t="str">
            <v>ID</v>
          </cell>
          <cell r="B220" t="str">
            <v>Indonesia</v>
          </cell>
          <cell r="C220" t="str">
            <v>CAR</v>
          </cell>
          <cell r="D220" t="str">
            <v>PSA</v>
          </cell>
          <cell r="E220" t="str">
            <v>CITROEN</v>
          </cell>
          <cell r="F220" t="str">
            <v>PT ALUN</v>
          </cell>
          <cell r="G220" t="str">
            <v>ASSY</v>
          </cell>
          <cell r="H220" t="str">
            <v>FR</v>
          </cell>
          <cell r="I220" t="str">
            <v>D1</v>
          </cell>
          <cell r="J220" t="str">
            <v>BX</v>
          </cell>
          <cell r="K220" t="str">
            <v>BX</v>
          </cell>
          <cell r="L220" t="str">
            <v>U</v>
          </cell>
          <cell r="M220">
            <v>306</v>
          </cell>
          <cell r="N220">
            <v>126</v>
          </cell>
          <cell r="O220">
            <v>84</v>
          </cell>
          <cell r="P220">
            <v>52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</row>
        <row r="221">
          <cell r="A221" t="str">
            <v>ID</v>
          </cell>
          <cell r="B221" t="str">
            <v>Indonesia</v>
          </cell>
          <cell r="C221" t="str">
            <v>CAR</v>
          </cell>
          <cell r="D221" t="str">
            <v>PSA</v>
          </cell>
          <cell r="E221" t="str">
            <v>CITROEN</v>
          </cell>
          <cell r="F221" t="str">
            <v>PT ALUN</v>
          </cell>
          <cell r="G221" t="str">
            <v>ASSY</v>
          </cell>
          <cell r="H221" t="str">
            <v>FR</v>
          </cell>
          <cell r="I221" t="str">
            <v>D1</v>
          </cell>
          <cell r="J221" t="str">
            <v>VISA</v>
          </cell>
          <cell r="K221" t="str">
            <v>GSA</v>
          </cell>
          <cell r="L221" t="str">
            <v>U</v>
          </cell>
          <cell r="M221">
            <v>169</v>
          </cell>
          <cell r="N221">
            <v>83</v>
          </cell>
          <cell r="O221">
            <v>20</v>
          </cell>
          <cell r="P221">
            <v>47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</row>
        <row r="222">
          <cell r="A222" t="str">
            <v>ID</v>
          </cell>
          <cell r="B222" t="str">
            <v>Indonesia</v>
          </cell>
          <cell r="C222" t="str">
            <v>CAR</v>
          </cell>
          <cell r="D222" t="str">
            <v>PSA</v>
          </cell>
          <cell r="E222" t="str">
            <v>CITROEN</v>
          </cell>
          <cell r="F222" t="str">
            <v>PT ALUN</v>
          </cell>
          <cell r="G222" t="str">
            <v>ASSY</v>
          </cell>
          <cell r="H222" t="str">
            <v>FR</v>
          </cell>
          <cell r="I222" t="str">
            <v>D1</v>
          </cell>
          <cell r="J222" t="str">
            <v>2CV</v>
          </cell>
          <cell r="K222" t="str">
            <v>MEHARI</v>
          </cell>
          <cell r="L222" t="str">
            <v>U</v>
          </cell>
          <cell r="M222">
            <v>42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</row>
        <row r="223">
          <cell r="A223" t="str">
            <v>ID</v>
          </cell>
          <cell r="B223" t="str">
            <v>Indonesia</v>
          </cell>
          <cell r="C223" t="str">
            <v>CAR</v>
          </cell>
          <cell r="D223" t="str">
            <v>PSA</v>
          </cell>
          <cell r="E223" t="str">
            <v>CITROEN</v>
          </cell>
          <cell r="F223" t="str">
            <v>PT ALUN</v>
          </cell>
          <cell r="G223" t="str">
            <v>ASSY</v>
          </cell>
          <cell r="H223" t="str">
            <v>FR</v>
          </cell>
          <cell r="I223" t="str">
            <v>D2</v>
          </cell>
          <cell r="J223" t="str">
            <v>CX</v>
          </cell>
          <cell r="K223" t="str">
            <v>CX</v>
          </cell>
          <cell r="L223" t="str">
            <v>U</v>
          </cell>
          <cell r="M223">
            <v>3</v>
          </cell>
          <cell r="N223">
            <v>4</v>
          </cell>
          <cell r="O223">
            <v>3</v>
          </cell>
          <cell r="P223">
            <v>3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</row>
        <row r="224">
          <cell r="A224" t="str">
            <v>ID</v>
          </cell>
          <cell r="B224" t="str">
            <v>Indonesia</v>
          </cell>
          <cell r="C224" t="str">
            <v>CAR</v>
          </cell>
          <cell r="D224" t="str">
            <v>PSA</v>
          </cell>
          <cell r="E224" t="str">
            <v>PEUGEOT</v>
          </cell>
          <cell r="F224" t="str">
            <v>MULTI FRANCE MOTOR</v>
          </cell>
          <cell r="G224" t="str">
            <v>ASSY</v>
          </cell>
          <cell r="H224" t="str">
            <v>FR</v>
          </cell>
          <cell r="I224" t="str">
            <v>C1</v>
          </cell>
          <cell r="J224" t="str">
            <v>306</v>
          </cell>
          <cell r="K224" t="str">
            <v>306</v>
          </cell>
          <cell r="L224" t="str">
            <v>JAKARTA UTARA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1154</v>
          </cell>
          <cell r="T224">
            <v>1008</v>
          </cell>
          <cell r="U224">
            <v>140</v>
          </cell>
          <cell r="V224">
            <v>237</v>
          </cell>
          <cell r="W224">
            <v>330</v>
          </cell>
          <cell r="X224">
            <v>278</v>
          </cell>
          <cell r="Y224">
            <v>357</v>
          </cell>
          <cell r="Z224">
            <v>429</v>
          </cell>
          <cell r="AA224">
            <v>512</v>
          </cell>
          <cell r="AB224">
            <v>1094</v>
          </cell>
        </row>
        <row r="225">
          <cell r="A225" t="str">
            <v>ID</v>
          </cell>
          <cell r="B225" t="str">
            <v>Indonesia</v>
          </cell>
          <cell r="C225" t="str">
            <v>CAR</v>
          </cell>
          <cell r="D225" t="str">
            <v>PSA</v>
          </cell>
          <cell r="E225" t="str">
            <v>PEUGEOT</v>
          </cell>
          <cell r="F225" t="str">
            <v>MULTI FRANCE MOTOR</v>
          </cell>
          <cell r="G225" t="str">
            <v>ASSY</v>
          </cell>
          <cell r="H225" t="str">
            <v>FR</v>
          </cell>
          <cell r="I225" t="str">
            <v>D1</v>
          </cell>
          <cell r="J225" t="str">
            <v>405/406 (D80)</v>
          </cell>
          <cell r="K225" t="str">
            <v>405/406</v>
          </cell>
          <cell r="L225" t="str">
            <v>JAKARTA UTARA</v>
          </cell>
          <cell r="M225">
            <v>1557</v>
          </cell>
          <cell r="N225">
            <v>798</v>
          </cell>
          <cell r="O225">
            <v>390</v>
          </cell>
          <cell r="P225">
            <v>320</v>
          </cell>
          <cell r="Q225">
            <v>405</v>
          </cell>
          <cell r="R225">
            <v>845</v>
          </cell>
          <cell r="S225">
            <v>315</v>
          </cell>
          <cell r="T225">
            <v>777</v>
          </cell>
          <cell r="U225">
            <v>141</v>
          </cell>
          <cell r="V225">
            <v>283</v>
          </cell>
          <cell r="W225">
            <v>367</v>
          </cell>
          <cell r="X225">
            <v>481</v>
          </cell>
          <cell r="Y225">
            <v>569</v>
          </cell>
          <cell r="Z225">
            <v>629</v>
          </cell>
          <cell r="AA225">
            <v>691</v>
          </cell>
          <cell r="AB225">
            <v>1058</v>
          </cell>
        </row>
        <row r="226">
          <cell r="A226" t="str">
            <v>ID</v>
          </cell>
          <cell r="B226" t="str">
            <v>Indonesia</v>
          </cell>
          <cell r="C226" t="str">
            <v>CAR</v>
          </cell>
          <cell r="D226" t="str">
            <v>PSA</v>
          </cell>
          <cell r="E226" t="str">
            <v>PEUGEOT</v>
          </cell>
          <cell r="F226" t="str">
            <v>MULTI FRANCE MOTOR</v>
          </cell>
          <cell r="G226" t="str">
            <v>ASSY</v>
          </cell>
          <cell r="H226" t="str">
            <v>FR</v>
          </cell>
          <cell r="I226" t="str">
            <v>D1</v>
          </cell>
          <cell r="J226" t="str">
            <v>505</v>
          </cell>
          <cell r="K226" t="str">
            <v>505</v>
          </cell>
          <cell r="L226" t="str">
            <v>JAKARTA UTARA</v>
          </cell>
          <cell r="M226">
            <v>21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</row>
        <row r="227">
          <cell r="A227" t="str">
            <v>ID</v>
          </cell>
          <cell r="B227" t="str">
            <v>Indonesia</v>
          </cell>
          <cell r="C227" t="str">
            <v>CAR</v>
          </cell>
          <cell r="D227" t="str">
            <v>PSA</v>
          </cell>
          <cell r="E227" t="str">
            <v>PEUGEOT</v>
          </cell>
          <cell r="F227" t="str">
            <v>MULTI FRANCE MOTOR</v>
          </cell>
          <cell r="G227" t="str">
            <v>ASSY</v>
          </cell>
          <cell r="H227" t="str">
            <v>FR</v>
          </cell>
          <cell r="I227" t="str">
            <v>E1</v>
          </cell>
          <cell r="J227" t="str">
            <v>605</v>
          </cell>
          <cell r="K227" t="str">
            <v>605</v>
          </cell>
          <cell r="L227" t="str">
            <v>JAKARTA UTARA</v>
          </cell>
          <cell r="M227">
            <v>0</v>
          </cell>
          <cell r="N227">
            <v>63</v>
          </cell>
          <cell r="O227">
            <v>57</v>
          </cell>
          <cell r="P227">
            <v>46</v>
          </cell>
          <cell r="Q227">
            <v>25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</row>
        <row r="228">
          <cell r="A228" t="str">
            <v>ID</v>
          </cell>
          <cell r="B228" t="str">
            <v>Indonesia</v>
          </cell>
          <cell r="C228" t="str">
            <v>CAR</v>
          </cell>
          <cell r="D228" t="str">
            <v>RENAULT</v>
          </cell>
          <cell r="E228" t="str">
            <v>RENAULT</v>
          </cell>
          <cell r="F228" t="str">
            <v>MULTI FRANCE MOTOR</v>
          </cell>
          <cell r="G228" t="str">
            <v>ASSY</v>
          </cell>
          <cell r="H228" t="str">
            <v>FR</v>
          </cell>
          <cell r="I228" t="str">
            <v>D1</v>
          </cell>
          <cell r="J228" t="str">
            <v>X48</v>
          </cell>
          <cell r="K228" t="str">
            <v>R21</v>
          </cell>
          <cell r="L228" t="str">
            <v>U</v>
          </cell>
          <cell r="M228">
            <v>96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</row>
        <row r="229">
          <cell r="A229" t="str">
            <v>ID</v>
          </cell>
          <cell r="B229" t="str">
            <v>Indonesia</v>
          </cell>
          <cell r="C229" t="str">
            <v>CAR</v>
          </cell>
          <cell r="D229" t="str">
            <v>SUZUKI</v>
          </cell>
          <cell r="E229" t="str">
            <v>SUZUKI</v>
          </cell>
          <cell r="F229" t="str">
            <v>INDO MOBIL GROUP</v>
          </cell>
          <cell r="G229" t="str">
            <v>ASSY</v>
          </cell>
          <cell r="H229" t="str">
            <v>JP</v>
          </cell>
          <cell r="I229" t="str">
            <v>B</v>
          </cell>
          <cell r="J229" t="str">
            <v>CULTUS</v>
          </cell>
          <cell r="K229" t="str">
            <v>SWIFT</v>
          </cell>
          <cell r="L229" t="str">
            <v>TAMBUN II</v>
          </cell>
          <cell r="M229">
            <v>4205</v>
          </cell>
          <cell r="N229">
            <v>3479</v>
          </cell>
          <cell r="O229">
            <v>2714</v>
          </cell>
          <cell r="P229">
            <v>3007</v>
          </cell>
          <cell r="Q229">
            <v>1920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</row>
        <row r="230">
          <cell r="A230" t="str">
            <v>ID</v>
          </cell>
          <cell r="B230" t="str">
            <v>Indonesia</v>
          </cell>
          <cell r="C230" t="str">
            <v>CAR</v>
          </cell>
          <cell r="D230" t="str">
            <v>SUZUKI</v>
          </cell>
          <cell r="E230" t="str">
            <v>SUZUKI</v>
          </cell>
          <cell r="F230" t="str">
            <v>INDO MOBIL GROUP</v>
          </cell>
          <cell r="G230" t="str">
            <v>ASSY</v>
          </cell>
          <cell r="H230" t="str">
            <v>JP</v>
          </cell>
          <cell r="I230" t="str">
            <v>C1</v>
          </cell>
          <cell r="J230" t="str">
            <v>CULTUS</v>
          </cell>
          <cell r="K230" t="str">
            <v>BALENO</v>
          </cell>
          <cell r="L230" t="str">
            <v>TAMBUN II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1114</v>
          </cell>
          <cell r="T230">
            <v>11687</v>
          </cell>
          <cell r="U230">
            <v>1216</v>
          </cell>
          <cell r="V230">
            <v>2269</v>
          </cell>
          <cell r="W230">
            <v>2922</v>
          </cell>
          <cell r="X230">
            <v>2897</v>
          </cell>
          <cell r="Y230">
            <v>4612</v>
          </cell>
          <cell r="Z230">
            <v>5939</v>
          </cell>
          <cell r="AA230">
            <v>6950</v>
          </cell>
          <cell r="AB230">
            <v>9222</v>
          </cell>
        </row>
        <row r="231">
          <cell r="A231" t="str">
            <v>ID</v>
          </cell>
          <cell r="B231" t="str">
            <v>Indonesia</v>
          </cell>
          <cell r="C231" t="str">
            <v>CAR</v>
          </cell>
          <cell r="D231" t="str">
            <v>SUZUKI</v>
          </cell>
          <cell r="E231" t="str">
            <v>SUZUKI</v>
          </cell>
          <cell r="F231" t="str">
            <v>INDO MOBIL GROUP</v>
          </cell>
          <cell r="G231" t="str">
            <v>ASSY</v>
          </cell>
          <cell r="H231" t="str">
            <v>JP</v>
          </cell>
          <cell r="I231" t="str">
            <v>C1</v>
          </cell>
          <cell r="J231" t="str">
            <v>CULTUS</v>
          </cell>
          <cell r="K231" t="str">
            <v>ESTEEM</v>
          </cell>
          <cell r="L231" t="str">
            <v>TAMBUN II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2256</v>
          </cell>
          <cell r="S231">
            <v>998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</row>
        <row r="232">
          <cell r="A232" t="str">
            <v>ID</v>
          </cell>
          <cell r="B232" t="str">
            <v>Indonesia</v>
          </cell>
          <cell r="C232" t="str">
            <v>CAR</v>
          </cell>
          <cell r="D232" t="str">
            <v>TOYOTA</v>
          </cell>
          <cell r="E232" t="str">
            <v>TOYOTA</v>
          </cell>
          <cell r="F232" t="str">
            <v>TOYOTA ASTRA MOTOR</v>
          </cell>
          <cell r="G232" t="str">
            <v>ASSY</v>
          </cell>
          <cell r="H232" t="str">
            <v>JP</v>
          </cell>
          <cell r="I232" t="str">
            <v>B</v>
          </cell>
          <cell r="J232" t="str">
            <v>COROLLA II</v>
          </cell>
          <cell r="K232" t="str">
            <v>STARLET</v>
          </cell>
          <cell r="L232" t="str">
            <v>JAKARTA UTARA</v>
          </cell>
          <cell r="M232">
            <v>2891</v>
          </cell>
          <cell r="N232">
            <v>4366</v>
          </cell>
          <cell r="O232">
            <v>2722</v>
          </cell>
          <cell r="P232">
            <v>2440</v>
          </cell>
          <cell r="Q232">
            <v>3163</v>
          </cell>
          <cell r="R232">
            <v>3019</v>
          </cell>
          <cell r="S232">
            <v>1361</v>
          </cell>
          <cell r="T232">
            <v>1404</v>
          </cell>
          <cell r="U232">
            <v>96</v>
          </cell>
          <cell r="V232">
            <v>642</v>
          </cell>
          <cell r="W232">
            <v>872</v>
          </cell>
          <cell r="X232">
            <v>1198</v>
          </cell>
          <cell r="Y232">
            <v>1486</v>
          </cell>
          <cell r="Z232">
            <v>1723</v>
          </cell>
          <cell r="AA232">
            <v>1984</v>
          </cell>
          <cell r="AB232">
            <v>3710</v>
          </cell>
        </row>
        <row r="233">
          <cell r="A233" t="str">
            <v>ID</v>
          </cell>
          <cell r="B233" t="str">
            <v>Indonesia</v>
          </cell>
          <cell r="C233" t="str">
            <v>CAR</v>
          </cell>
          <cell r="D233" t="str">
            <v>TOYOTA</v>
          </cell>
          <cell r="E233" t="str">
            <v>TOYOTA</v>
          </cell>
          <cell r="F233" t="str">
            <v>TOYOTA ASTRA MOTOR</v>
          </cell>
          <cell r="G233" t="str">
            <v>ASSY</v>
          </cell>
          <cell r="H233" t="str">
            <v>JP</v>
          </cell>
          <cell r="I233" t="str">
            <v>C1</v>
          </cell>
          <cell r="J233" t="str">
            <v>COROLLA</v>
          </cell>
          <cell r="K233" t="str">
            <v>COROLLA</v>
          </cell>
          <cell r="L233" t="str">
            <v>JAKARTA UTARA</v>
          </cell>
          <cell r="M233">
            <v>5704</v>
          </cell>
          <cell r="N233">
            <v>4118</v>
          </cell>
          <cell r="O233">
            <v>5107</v>
          </cell>
          <cell r="P233">
            <v>4943</v>
          </cell>
          <cell r="Q233">
            <v>6544</v>
          </cell>
          <cell r="R233">
            <v>6961</v>
          </cell>
          <cell r="S233">
            <v>5579</v>
          </cell>
          <cell r="T233">
            <v>4891</v>
          </cell>
          <cell r="U233">
            <v>665</v>
          </cell>
          <cell r="V233">
            <v>1644</v>
          </cell>
          <cell r="W233">
            <v>1901</v>
          </cell>
          <cell r="X233">
            <v>2555</v>
          </cell>
          <cell r="Y233">
            <v>2786</v>
          </cell>
          <cell r="Z233">
            <v>3188</v>
          </cell>
          <cell r="AA233">
            <v>3711</v>
          </cell>
          <cell r="AB233">
            <v>7248</v>
          </cell>
        </row>
        <row r="234">
          <cell r="A234" t="str">
            <v>ID</v>
          </cell>
          <cell r="B234" t="str">
            <v>Indonesia</v>
          </cell>
          <cell r="C234" t="str">
            <v>CAR</v>
          </cell>
          <cell r="D234" t="str">
            <v>TOYOTA</v>
          </cell>
          <cell r="E234" t="str">
            <v>TOYOTA</v>
          </cell>
          <cell r="F234" t="str">
            <v>TOYOTA ASTRA MOTOR</v>
          </cell>
          <cell r="G234" t="str">
            <v>ASSY</v>
          </cell>
          <cell r="H234" t="str">
            <v>JP</v>
          </cell>
          <cell r="I234" t="str">
            <v>D1</v>
          </cell>
          <cell r="J234" t="str">
            <v>CARINA</v>
          </cell>
          <cell r="K234" t="str">
            <v>CORONA</v>
          </cell>
          <cell r="L234" t="str">
            <v>JAKARTA UTARA</v>
          </cell>
          <cell r="M234">
            <v>2095</v>
          </cell>
          <cell r="N234">
            <v>1671</v>
          </cell>
          <cell r="O234">
            <v>584</v>
          </cell>
          <cell r="P234">
            <v>1742</v>
          </cell>
          <cell r="Q234">
            <v>1209</v>
          </cell>
          <cell r="R234">
            <v>1492</v>
          </cell>
          <cell r="S234">
            <v>1250</v>
          </cell>
          <cell r="T234">
            <v>1121</v>
          </cell>
          <cell r="U234">
            <v>66</v>
          </cell>
          <cell r="V234">
            <v>207</v>
          </cell>
          <cell r="W234">
            <v>284</v>
          </cell>
          <cell r="X234">
            <v>392</v>
          </cell>
          <cell r="Y234">
            <v>490</v>
          </cell>
          <cell r="Z234">
            <v>572</v>
          </cell>
          <cell r="AA234">
            <v>662</v>
          </cell>
          <cell r="AB234">
            <v>1271</v>
          </cell>
        </row>
        <row r="235">
          <cell r="A235" t="str">
            <v>ID</v>
          </cell>
          <cell r="B235" t="str">
            <v>Indonesia</v>
          </cell>
          <cell r="C235" t="str">
            <v>CAR</v>
          </cell>
          <cell r="D235" t="str">
            <v>TOYOTA</v>
          </cell>
          <cell r="E235" t="str">
            <v>TOYOTA</v>
          </cell>
          <cell r="F235" t="str">
            <v>TOYOTA ASTRA MOTOR</v>
          </cell>
          <cell r="G235" t="str">
            <v>ASSY</v>
          </cell>
          <cell r="H235" t="str">
            <v>JP</v>
          </cell>
          <cell r="I235" t="str">
            <v>E1</v>
          </cell>
          <cell r="J235" t="str">
            <v>CROWN</v>
          </cell>
          <cell r="K235" t="str">
            <v>CROWN</v>
          </cell>
          <cell r="L235" t="str">
            <v>JAKARTA UTARA</v>
          </cell>
          <cell r="M235">
            <v>264</v>
          </cell>
          <cell r="N235">
            <v>523</v>
          </cell>
          <cell r="O235">
            <v>347</v>
          </cell>
          <cell r="P235">
            <v>447</v>
          </cell>
          <cell r="Q235">
            <v>298</v>
          </cell>
          <cell r="R235">
            <v>240</v>
          </cell>
          <cell r="S235">
            <v>232</v>
          </cell>
          <cell r="T235">
            <v>206</v>
          </cell>
          <cell r="U235">
            <v>59</v>
          </cell>
          <cell r="V235">
            <v>42</v>
          </cell>
          <cell r="W235">
            <v>85</v>
          </cell>
          <cell r="X235">
            <v>127</v>
          </cell>
          <cell r="Y235">
            <v>170</v>
          </cell>
          <cell r="Z235">
            <v>214</v>
          </cell>
          <cell r="AA235">
            <v>267</v>
          </cell>
          <cell r="AB235">
            <v>691</v>
          </cell>
        </row>
        <row r="236">
          <cell r="A236" t="str">
            <v>ID</v>
          </cell>
          <cell r="B236" t="str">
            <v>Indonesia</v>
          </cell>
          <cell r="C236" t="str">
            <v>CAR</v>
          </cell>
          <cell r="D236" t="str">
            <v>TOYOTA</v>
          </cell>
          <cell r="E236" t="str">
            <v>TOYOTA</v>
          </cell>
          <cell r="F236" t="str">
            <v>TOYOTA ASTRA MOTOR</v>
          </cell>
          <cell r="G236" t="str">
            <v>ASSY</v>
          </cell>
          <cell r="H236" t="str">
            <v>TH</v>
          </cell>
          <cell r="I236" t="str">
            <v>C1</v>
          </cell>
          <cell r="J236" t="str">
            <v>SOLUNA</v>
          </cell>
          <cell r="K236" t="str">
            <v>SOLUNA</v>
          </cell>
          <cell r="L236" t="str">
            <v>JAKARTA UTARA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658</v>
          </cell>
          <cell r="X236">
            <v>1597</v>
          </cell>
          <cell r="Y236">
            <v>2069</v>
          </cell>
          <cell r="Z236">
            <v>2507</v>
          </cell>
          <cell r="AA236">
            <v>3015</v>
          </cell>
          <cell r="AB236">
            <v>6665</v>
          </cell>
        </row>
        <row r="237">
          <cell r="A237" t="str">
            <v>ID</v>
          </cell>
          <cell r="B237" t="str">
            <v>Indonesia</v>
          </cell>
          <cell r="C237" t="str">
            <v>CAR</v>
          </cell>
          <cell r="D237" t="str">
            <v>VOLVO</v>
          </cell>
          <cell r="E237" t="str">
            <v>VOLVO</v>
          </cell>
          <cell r="F237" t="str">
            <v>INDO MOBIL GROUP</v>
          </cell>
          <cell r="G237" t="str">
            <v>ASSY</v>
          </cell>
          <cell r="H237" t="str">
            <v>SW</v>
          </cell>
          <cell r="I237" t="str">
            <v>E1</v>
          </cell>
          <cell r="J237" t="str">
            <v>U</v>
          </cell>
          <cell r="K237" t="str">
            <v>U</v>
          </cell>
          <cell r="L237" t="str">
            <v>ANCOL</v>
          </cell>
          <cell r="M237">
            <v>519</v>
          </cell>
          <cell r="N237">
            <v>424</v>
          </cell>
          <cell r="O237">
            <v>163</v>
          </cell>
          <cell r="P237">
            <v>231</v>
          </cell>
          <cell r="Q237">
            <v>575</v>
          </cell>
          <cell r="R237">
            <v>762</v>
          </cell>
          <cell r="S237">
            <v>828</v>
          </cell>
          <cell r="T237">
            <v>634</v>
          </cell>
          <cell r="U237">
            <v>106</v>
          </cell>
          <cell r="V237">
            <v>171</v>
          </cell>
          <cell r="W237">
            <v>287</v>
          </cell>
          <cell r="X237">
            <v>392</v>
          </cell>
          <cell r="Y237">
            <v>477</v>
          </cell>
          <cell r="Z237">
            <v>541</v>
          </cell>
          <cell r="AA237">
            <v>610</v>
          </cell>
          <cell r="AB237">
            <v>1047</v>
          </cell>
        </row>
        <row r="238">
          <cell r="A238" t="str">
            <v>ID</v>
          </cell>
          <cell r="B238" t="str">
            <v>Indonesia</v>
          </cell>
          <cell r="C238" t="str">
            <v>CAR</v>
          </cell>
          <cell r="D238" t="str">
            <v>VW GROUP</v>
          </cell>
          <cell r="E238" t="str">
            <v>AUDI</v>
          </cell>
          <cell r="F238" t="str">
            <v>INDO MOBIL GROUP</v>
          </cell>
          <cell r="G238" t="str">
            <v>ASSY</v>
          </cell>
          <cell r="H238" t="str">
            <v>GY</v>
          </cell>
          <cell r="I238" t="str">
            <v>D2</v>
          </cell>
          <cell r="J238" t="str">
            <v>B5/B6</v>
          </cell>
          <cell r="K238" t="str">
            <v>A4</v>
          </cell>
          <cell r="L238" t="str">
            <v>ANCOL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528</v>
          </cell>
          <cell r="U238">
            <v>179</v>
          </cell>
          <cell r="V238">
            <v>139</v>
          </cell>
          <cell r="W238">
            <v>199</v>
          </cell>
          <cell r="X238">
            <v>386</v>
          </cell>
          <cell r="Y238">
            <v>685</v>
          </cell>
          <cell r="Z238">
            <v>840</v>
          </cell>
          <cell r="AA238">
            <v>1022</v>
          </cell>
          <cell r="AB238">
            <v>2359</v>
          </cell>
        </row>
        <row r="239">
          <cell r="A239" t="str">
            <v>ID</v>
          </cell>
          <cell r="B239" t="str">
            <v>Indonesia</v>
          </cell>
          <cell r="C239" t="str">
            <v>CAR</v>
          </cell>
          <cell r="D239" t="str">
            <v>VW GROUP</v>
          </cell>
          <cell r="E239" t="str">
            <v>AUDI</v>
          </cell>
          <cell r="F239" t="str">
            <v>INDO MOBIL GROUP</v>
          </cell>
          <cell r="G239" t="str">
            <v>ASSY</v>
          </cell>
          <cell r="H239" t="str">
            <v>GY</v>
          </cell>
          <cell r="I239" t="str">
            <v>E2</v>
          </cell>
          <cell r="J239" t="str">
            <v>B5</v>
          </cell>
          <cell r="K239" t="str">
            <v>A6</v>
          </cell>
          <cell r="L239" t="str">
            <v>ANCOL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104</v>
          </cell>
          <cell r="W239">
            <v>160</v>
          </cell>
          <cell r="X239">
            <v>250</v>
          </cell>
          <cell r="Y239">
            <v>337</v>
          </cell>
          <cell r="Z239">
            <v>424</v>
          </cell>
          <cell r="AA239">
            <v>530</v>
          </cell>
          <cell r="AB239">
            <v>1380</v>
          </cell>
        </row>
        <row r="240">
          <cell r="A240" t="str">
            <v>ID</v>
          </cell>
          <cell r="B240" t="str">
            <v>Indonesia</v>
          </cell>
          <cell r="C240" t="str">
            <v>CAR</v>
          </cell>
          <cell r="D240" t="str">
            <v>VW GROUP</v>
          </cell>
          <cell r="E240" t="str">
            <v>VW</v>
          </cell>
          <cell r="F240" t="str">
            <v>INDO MOBIL GROUP</v>
          </cell>
          <cell r="G240" t="str">
            <v>ASSY</v>
          </cell>
          <cell r="H240" t="str">
            <v>GY</v>
          </cell>
          <cell r="I240" t="str">
            <v>C1</v>
          </cell>
          <cell r="J240" t="str">
            <v>A4</v>
          </cell>
          <cell r="K240" t="str">
            <v>GOLF/VENTO</v>
          </cell>
          <cell r="L240" t="str">
            <v>ANCOL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27</v>
          </cell>
          <cell r="W240">
            <v>38</v>
          </cell>
          <cell r="X240">
            <v>54</v>
          </cell>
          <cell r="Y240">
            <v>67</v>
          </cell>
          <cell r="Z240">
            <v>77</v>
          </cell>
          <cell r="AA240">
            <v>89</v>
          </cell>
          <cell r="AB240">
            <v>163</v>
          </cell>
        </row>
        <row r="241">
          <cell r="A241" t="str">
            <v>ID</v>
          </cell>
          <cell r="B241" t="str">
            <v>Indonesia</v>
          </cell>
          <cell r="C241" t="str">
            <v>HCV</v>
          </cell>
          <cell r="D241" t="str">
            <v>DAF</v>
          </cell>
          <cell r="E241" t="str">
            <v>DAF</v>
          </cell>
          <cell r="F241" t="str">
            <v>U</v>
          </cell>
          <cell r="G241" t="str">
            <v>ASSY</v>
          </cell>
          <cell r="H241" t="str">
            <v>NL</v>
          </cell>
          <cell r="I241" t="str">
            <v>&gt;15T</v>
          </cell>
          <cell r="J241" t="str">
            <v>U</v>
          </cell>
          <cell r="K241" t="str">
            <v>U</v>
          </cell>
          <cell r="L241" t="str">
            <v>U</v>
          </cell>
          <cell r="M241">
            <v>0</v>
          </cell>
          <cell r="N241">
            <v>0</v>
          </cell>
          <cell r="O241">
            <v>0</v>
          </cell>
          <cell r="P241">
            <v>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</row>
        <row r="242">
          <cell r="A242" t="str">
            <v>ID</v>
          </cell>
          <cell r="B242" t="str">
            <v>Indonesia</v>
          </cell>
          <cell r="C242" t="str">
            <v>HCV</v>
          </cell>
          <cell r="D242" t="str">
            <v>DAIHATSU</v>
          </cell>
          <cell r="E242" t="str">
            <v>DAIHATSU</v>
          </cell>
          <cell r="F242" t="str">
            <v>PT ASTRA DAIHATSU</v>
          </cell>
          <cell r="G242" t="str">
            <v>ASSY</v>
          </cell>
          <cell r="H242" t="str">
            <v>JP</v>
          </cell>
          <cell r="I242" t="str">
            <v xml:space="preserve"> 6-15T</v>
          </cell>
          <cell r="J242" t="str">
            <v>U</v>
          </cell>
          <cell r="K242" t="str">
            <v>U</v>
          </cell>
          <cell r="L242" t="str">
            <v>JAKARTA UTARA</v>
          </cell>
          <cell r="M242">
            <v>0</v>
          </cell>
          <cell r="N242">
            <v>0</v>
          </cell>
          <cell r="O242">
            <v>0</v>
          </cell>
          <cell r="P242">
            <v>830</v>
          </cell>
          <cell r="Q242">
            <v>1961</v>
          </cell>
          <cell r="R242">
            <v>1511</v>
          </cell>
          <cell r="S242">
            <v>298</v>
          </cell>
          <cell r="T242">
            <v>256</v>
          </cell>
          <cell r="U242">
            <v>98</v>
          </cell>
          <cell r="V242">
            <v>85</v>
          </cell>
          <cell r="W242">
            <v>124</v>
          </cell>
          <cell r="X242">
            <v>210</v>
          </cell>
          <cell r="Y242">
            <v>323</v>
          </cell>
          <cell r="Z242">
            <v>337</v>
          </cell>
          <cell r="AA242">
            <v>356</v>
          </cell>
          <cell r="AB242">
            <v>424</v>
          </cell>
        </row>
        <row r="243">
          <cell r="A243" t="str">
            <v>ID</v>
          </cell>
          <cell r="B243" t="str">
            <v>Indonesia</v>
          </cell>
          <cell r="C243" t="str">
            <v>HCV</v>
          </cell>
          <cell r="D243" t="str">
            <v>HINO</v>
          </cell>
          <cell r="E243" t="str">
            <v>HINO</v>
          </cell>
          <cell r="F243" t="str">
            <v>INDO MOBIL GROUP</v>
          </cell>
          <cell r="G243" t="str">
            <v>ASSY</v>
          </cell>
          <cell r="H243" t="str">
            <v>JP</v>
          </cell>
          <cell r="I243" t="str">
            <v xml:space="preserve"> 6-15T</v>
          </cell>
          <cell r="J243" t="str">
            <v>U</v>
          </cell>
          <cell r="K243" t="str">
            <v>U</v>
          </cell>
          <cell r="L243" t="str">
            <v>PULOGADUNG</v>
          </cell>
          <cell r="M243">
            <v>4630</v>
          </cell>
          <cell r="N243">
            <v>1523</v>
          </cell>
          <cell r="O243">
            <v>537</v>
          </cell>
          <cell r="P243">
            <v>1411</v>
          </cell>
          <cell r="Q243">
            <v>3301</v>
          </cell>
          <cell r="R243">
            <v>1171</v>
          </cell>
          <cell r="S243">
            <v>890</v>
          </cell>
          <cell r="T243">
            <v>1785</v>
          </cell>
          <cell r="U243">
            <v>20</v>
          </cell>
          <cell r="V243">
            <v>184</v>
          </cell>
          <cell r="W243">
            <v>288</v>
          </cell>
          <cell r="X243">
            <v>518</v>
          </cell>
          <cell r="Y243">
            <v>848</v>
          </cell>
          <cell r="Z243">
            <v>944</v>
          </cell>
          <cell r="AA243">
            <v>1061</v>
          </cell>
          <cell r="AB243">
            <v>1518</v>
          </cell>
        </row>
        <row r="244">
          <cell r="A244" t="str">
            <v>ID</v>
          </cell>
          <cell r="B244" t="str">
            <v>Indonesia</v>
          </cell>
          <cell r="C244" t="str">
            <v>HCV</v>
          </cell>
          <cell r="D244" t="str">
            <v>HINO</v>
          </cell>
          <cell r="E244" t="str">
            <v>HINO</v>
          </cell>
          <cell r="F244" t="str">
            <v>INDO MOBIL GROUP</v>
          </cell>
          <cell r="G244" t="str">
            <v>ASSY</v>
          </cell>
          <cell r="H244" t="str">
            <v>JP</v>
          </cell>
          <cell r="I244" t="str">
            <v>&gt;15T</v>
          </cell>
          <cell r="J244" t="str">
            <v>U</v>
          </cell>
          <cell r="K244" t="str">
            <v>U</v>
          </cell>
          <cell r="L244" t="str">
            <v>PULOGADUNG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1449</v>
          </cell>
          <cell r="S244">
            <v>1223</v>
          </cell>
          <cell r="T244">
            <v>1552</v>
          </cell>
          <cell r="U244">
            <v>128</v>
          </cell>
          <cell r="V244">
            <v>198</v>
          </cell>
          <cell r="W244">
            <v>348</v>
          </cell>
          <cell r="X244">
            <v>629</v>
          </cell>
          <cell r="Y244">
            <v>942</v>
          </cell>
          <cell r="Z244">
            <v>1013</v>
          </cell>
          <cell r="AA244">
            <v>1096</v>
          </cell>
          <cell r="AB244">
            <v>2050</v>
          </cell>
        </row>
        <row r="245">
          <cell r="A245" t="str">
            <v>ID</v>
          </cell>
          <cell r="B245" t="str">
            <v>Indonesia</v>
          </cell>
          <cell r="C245" t="str">
            <v>HCV</v>
          </cell>
          <cell r="D245" t="str">
            <v>HINO</v>
          </cell>
          <cell r="E245" t="str">
            <v>HINO</v>
          </cell>
          <cell r="F245" t="str">
            <v>INDO MOBIL GROUP</v>
          </cell>
          <cell r="G245" t="str">
            <v>ASSY</v>
          </cell>
          <cell r="H245" t="str">
            <v>JP</v>
          </cell>
          <cell r="I245" t="str">
            <v>BUS</v>
          </cell>
          <cell r="J245" t="str">
            <v>U</v>
          </cell>
          <cell r="K245" t="str">
            <v>U</v>
          </cell>
          <cell r="L245" t="str">
            <v>PULOGADUNG</v>
          </cell>
          <cell r="M245">
            <v>948</v>
          </cell>
          <cell r="N245">
            <v>735</v>
          </cell>
          <cell r="O245">
            <v>250</v>
          </cell>
          <cell r="P245">
            <v>877</v>
          </cell>
          <cell r="Q245">
            <v>1073</v>
          </cell>
          <cell r="R245">
            <v>902</v>
          </cell>
          <cell r="S245">
            <v>550</v>
          </cell>
          <cell r="T245">
            <v>1661</v>
          </cell>
          <cell r="U245">
            <v>122</v>
          </cell>
          <cell r="V245">
            <v>100</v>
          </cell>
          <cell r="W245">
            <v>162</v>
          </cell>
          <cell r="X245">
            <v>312</v>
          </cell>
          <cell r="Y245">
            <v>591</v>
          </cell>
          <cell r="Z245">
            <v>1051</v>
          </cell>
          <cell r="AA245">
            <v>1114</v>
          </cell>
          <cell r="AB245">
            <v>1392</v>
          </cell>
        </row>
        <row r="246">
          <cell r="A246" t="str">
            <v>ID</v>
          </cell>
          <cell r="B246" t="str">
            <v>Indonesia</v>
          </cell>
          <cell r="C246" t="str">
            <v>HCV</v>
          </cell>
          <cell r="D246" t="str">
            <v>ISUZU</v>
          </cell>
          <cell r="E246" t="str">
            <v>ISUZU</v>
          </cell>
          <cell r="F246" t="str">
            <v>PANTJA MOTORS</v>
          </cell>
          <cell r="G246" t="str">
            <v>ASSY</v>
          </cell>
          <cell r="H246" t="str">
            <v>JP</v>
          </cell>
          <cell r="I246" t="str">
            <v xml:space="preserve"> 6-15T</v>
          </cell>
          <cell r="J246" t="str">
            <v>U</v>
          </cell>
          <cell r="K246" t="str">
            <v>U</v>
          </cell>
          <cell r="L246" t="str">
            <v>TANGERANG</v>
          </cell>
          <cell r="M246">
            <v>3926</v>
          </cell>
          <cell r="N246">
            <v>5037</v>
          </cell>
          <cell r="O246">
            <v>2599</v>
          </cell>
          <cell r="P246">
            <v>2846</v>
          </cell>
          <cell r="Q246">
            <v>3274</v>
          </cell>
          <cell r="R246">
            <v>4300</v>
          </cell>
          <cell r="S246">
            <v>5238</v>
          </cell>
          <cell r="T246">
            <v>3952</v>
          </cell>
          <cell r="U246">
            <v>327</v>
          </cell>
          <cell r="V246">
            <v>808</v>
          </cell>
          <cell r="W246">
            <v>1239</v>
          </cell>
          <cell r="X246">
            <v>2184</v>
          </cell>
          <cell r="Y246">
            <v>3504</v>
          </cell>
          <cell r="Z246">
            <v>3821</v>
          </cell>
          <cell r="AA246">
            <v>4206</v>
          </cell>
          <cell r="AB246">
            <v>5777</v>
          </cell>
        </row>
        <row r="247">
          <cell r="A247" t="str">
            <v>ID</v>
          </cell>
          <cell r="B247" t="str">
            <v>Indonesia</v>
          </cell>
          <cell r="C247" t="str">
            <v>HCV</v>
          </cell>
          <cell r="D247" t="str">
            <v>ISUZU</v>
          </cell>
          <cell r="E247" t="str">
            <v>ISUZU</v>
          </cell>
          <cell r="F247" t="str">
            <v>PANTJA MOTORS</v>
          </cell>
          <cell r="G247" t="str">
            <v>ASSY</v>
          </cell>
          <cell r="H247" t="str">
            <v>JP</v>
          </cell>
          <cell r="I247" t="str">
            <v>&gt;15T</v>
          </cell>
          <cell r="J247" t="str">
            <v>U</v>
          </cell>
          <cell r="K247" t="str">
            <v>U</v>
          </cell>
          <cell r="L247" t="str">
            <v>TANGERANG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517</v>
          </cell>
          <cell r="R247">
            <v>660</v>
          </cell>
          <cell r="S247">
            <v>547</v>
          </cell>
          <cell r="T247">
            <v>545</v>
          </cell>
          <cell r="U247">
            <v>166</v>
          </cell>
          <cell r="V247">
            <v>84</v>
          </cell>
          <cell r="W247">
            <v>145</v>
          </cell>
          <cell r="X247">
            <v>260</v>
          </cell>
          <cell r="Y247">
            <v>414</v>
          </cell>
          <cell r="Z247">
            <v>448</v>
          </cell>
          <cell r="AA247">
            <v>489</v>
          </cell>
          <cell r="AB247">
            <v>917</v>
          </cell>
        </row>
        <row r="248">
          <cell r="A248" t="str">
            <v>ID</v>
          </cell>
          <cell r="B248" t="str">
            <v>Indonesia</v>
          </cell>
          <cell r="C248" t="str">
            <v>HCV</v>
          </cell>
          <cell r="D248" t="str">
            <v>MAZDA</v>
          </cell>
          <cell r="E248" t="str">
            <v>MAZDA</v>
          </cell>
          <cell r="F248" t="str">
            <v>INDO MOBIL GROUP</v>
          </cell>
          <cell r="G248" t="str">
            <v>ASSY</v>
          </cell>
          <cell r="H248" t="str">
            <v>JP</v>
          </cell>
          <cell r="I248" t="str">
            <v xml:space="preserve"> 6-15T</v>
          </cell>
          <cell r="J248" t="str">
            <v>U</v>
          </cell>
          <cell r="K248" t="str">
            <v>U</v>
          </cell>
          <cell r="L248" t="str">
            <v>ANCOL</v>
          </cell>
          <cell r="M248">
            <v>0</v>
          </cell>
          <cell r="N248">
            <v>539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</row>
        <row r="249">
          <cell r="A249" t="str">
            <v>ID</v>
          </cell>
          <cell r="B249" t="str">
            <v>Indonesia</v>
          </cell>
          <cell r="C249" t="str">
            <v>HCV</v>
          </cell>
          <cell r="D249" t="str">
            <v>MERCEDES-BENZ</v>
          </cell>
          <cell r="E249" t="str">
            <v>MERCEDES-BENZ</v>
          </cell>
          <cell r="F249" t="str">
            <v>PT STAR MOTOR</v>
          </cell>
          <cell r="G249" t="str">
            <v>ASSY</v>
          </cell>
          <cell r="H249" t="str">
            <v>GY</v>
          </cell>
          <cell r="I249" t="str">
            <v xml:space="preserve"> 6-15T</v>
          </cell>
          <cell r="J249" t="str">
            <v>U</v>
          </cell>
          <cell r="K249" t="str">
            <v>U</v>
          </cell>
          <cell r="L249" t="str">
            <v>JAKARTA</v>
          </cell>
          <cell r="M249">
            <v>1367</v>
          </cell>
          <cell r="N249">
            <v>1407</v>
          </cell>
          <cell r="O249">
            <v>486</v>
          </cell>
          <cell r="P249">
            <v>848</v>
          </cell>
          <cell r="Q249">
            <v>479</v>
          </cell>
          <cell r="R249">
            <v>750</v>
          </cell>
          <cell r="S249">
            <v>985</v>
          </cell>
          <cell r="T249">
            <v>707</v>
          </cell>
          <cell r="U249">
            <v>86</v>
          </cell>
          <cell r="V249">
            <v>113</v>
          </cell>
          <cell r="W249">
            <v>176</v>
          </cell>
          <cell r="X249">
            <v>314</v>
          </cell>
          <cell r="Y249">
            <v>511</v>
          </cell>
          <cell r="Z249">
            <v>566</v>
          </cell>
          <cell r="AA249">
            <v>632</v>
          </cell>
          <cell r="AB249">
            <v>893</v>
          </cell>
        </row>
        <row r="250">
          <cell r="A250" t="str">
            <v>ID</v>
          </cell>
          <cell r="B250" t="str">
            <v>Indonesia</v>
          </cell>
          <cell r="C250" t="str">
            <v>HCV</v>
          </cell>
          <cell r="D250" t="str">
            <v>MERCEDES-BENZ</v>
          </cell>
          <cell r="E250" t="str">
            <v>MERCEDES-BENZ</v>
          </cell>
          <cell r="F250" t="str">
            <v>PT STAR MOTOR</v>
          </cell>
          <cell r="G250" t="str">
            <v>ASSY</v>
          </cell>
          <cell r="H250" t="str">
            <v>GY</v>
          </cell>
          <cell r="I250" t="str">
            <v>&gt;15T</v>
          </cell>
          <cell r="J250" t="str">
            <v>U</v>
          </cell>
          <cell r="K250" t="str">
            <v>U</v>
          </cell>
          <cell r="L250" t="str">
            <v>JAKARTA</v>
          </cell>
          <cell r="M250">
            <v>31</v>
          </cell>
          <cell r="N250">
            <v>13</v>
          </cell>
          <cell r="O250">
            <v>13</v>
          </cell>
          <cell r="P250">
            <v>0</v>
          </cell>
          <cell r="Q250">
            <v>334</v>
          </cell>
          <cell r="R250">
            <v>1025</v>
          </cell>
          <cell r="S250">
            <v>555</v>
          </cell>
          <cell r="T250">
            <v>103</v>
          </cell>
          <cell r="U250">
            <v>7</v>
          </cell>
          <cell r="V250">
            <v>70</v>
          </cell>
          <cell r="W250">
            <v>140</v>
          </cell>
          <cell r="X250">
            <v>291</v>
          </cell>
          <cell r="Y250">
            <v>536</v>
          </cell>
          <cell r="Z250">
            <v>601</v>
          </cell>
          <cell r="AA250">
            <v>681</v>
          </cell>
          <cell r="AB250">
            <v>1358</v>
          </cell>
        </row>
        <row r="251">
          <cell r="A251" t="str">
            <v>ID</v>
          </cell>
          <cell r="B251" t="str">
            <v>Indonesia</v>
          </cell>
          <cell r="C251" t="str">
            <v>HCV</v>
          </cell>
          <cell r="D251" t="str">
            <v>MERCEDES-BENZ</v>
          </cell>
          <cell r="E251" t="str">
            <v>MERCEDES-BENZ</v>
          </cell>
          <cell r="F251" t="str">
            <v>PT STAR MOTOR</v>
          </cell>
          <cell r="G251" t="str">
            <v>ASSY</v>
          </cell>
          <cell r="H251" t="str">
            <v>GY</v>
          </cell>
          <cell r="I251" t="str">
            <v>BUS</v>
          </cell>
          <cell r="J251" t="str">
            <v>U</v>
          </cell>
          <cell r="K251" t="str">
            <v>U</v>
          </cell>
          <cell r="L251" t="str">
            <v>JAKARTA</v>
          </cell>
          <cell r="M251">
            <v>931</v>
          </cell>
          <cell r="N251">
            <v>1410</v>
          </cell>
          <cell r="O251">
            <v>525</v>
          </cell>
          <cell r="P251">
            <v>493</v>
          </cell>
          <cell r="Q251">
            <v>1013</v>
          </cell>
          <cell r="R251">
            <v>1702</v>
          </cell>
          <cell r="S251">
            <v>2057</v>
          </cell>
          <cell r="T251">
            <v>2457</v>
          </cell>
          <cell r="U251">
            <v>1</v>
          </cell>
          <cell r="V251">
            <v>123</v>
          </cell>
          <cell r="W251">
            <v>199</v>
          </cell>
          <cell r="X251">
            <v>378</v>
          </cell>
          <cell r="Y251">
            <v>710</v>
          </cell>
          <cell r="Z251">
            <v>1247</v>
          </cell>
          <cell r="AA251">
            <v>1307</v>
          </cell>
          <cell r="AB251">
            <v>2073</v>
          </cell>
        </row>
        <row r="252">
          <cell r="A252" t="str">
            <v>ID</v>
          </cell>
          <cell r="B252" t="str">
            <v>Indonesia</v>
          </cell>
          <cell r="C252" t="str">
            <v>HCV</v>
          </cell>
          <cell r="D252" t="str">
            <v>MITSUBISHI</v>
          </cell>
          <cell r="E252" t="str">
            <v>MITSUBISHI</v>
          </cell>
          <cell r="F252" t="str">
            <v>KRAMA YUDHA</v>
          </cell>
          <cell r="G252" t="str">
            <v>ASSY</v>
          </cell>
          <cell r="H252" t="str">
            <v>JP</v>
          </cell>
          <cell r="I252" t="str">
            <v xml:space="preserve"> 6-15T</v>
          </cell>
          <cell r="J252" t="str">
            <v>U</v>
          </cell>
          <cell r="K252" t="str">
            <v>U</v>
          </cell>
          <cell r="L252" t="str">
            <v>JAKARTA TIMUR</v>
          </cell>
          <cell r="M252">
            <v>23817</v>
          </cell>
          <cell r="N252">
            <v>26083</v>
          </cell>
          <cell r="O252">
            <v>13225</v>
          </cell>
          <cell r="P252">
            <v>13981</v>
          </cell>
          <cell r="Q252">
            <v>23484</v>
          </cell>
          <cell r="R252">
            <v>29098</v>
          </cell>
          <cell r="S252">
            <v>29245</v>
          </cell>
          <cell r="T252">
            <v>25689</v>
          </cell>
          <cell r="U252">
            <v>2365</v>
          </cell>
          <cell r="V252">
            <v>4302</v>
          </cell>
          <cell r="W252">
            <v>6396</v>
          </cell>
          <cell r="X252">
            <v>11047</v>
          </cell>
          <cell r="Y252">
            <v>17357</v>
          </cell>
          <cell r="Z252">
            <v>18530</v>
          </cell>
          <cell r="AA252">
            <v>19959</v>
          </cell>
          <cell r="AB252">
            <v>26032</v>
          </cell>
        </row>
        <row r="253">
          <cell r="A253" t="str">
            <v>ID</v>
          </cell>
          <cell r="B253" t="str">
            <v>Indonesia</v>
          </cell>
          <cell r="C253" t="str">
            <v>HCV</v>
          </cell>
          <cell r="D253" t="str">
            <v>MITSUBISHI</v>
          </cell>
          <cell r="E253" t="str">
            <v>MITSUBISHI</v>
          </cell>
          <cell r="F253" t="str">
            <v>KRAMA YUDHA</v>
          </cell>
          <cell r="G253" t="str">
            <v>ASSY</v>
          </cell>
          <cell r="H253" t="str">
            <v>JP</v>
          </cell>
          <cell r="I253" t="str">
            <v>&gt;15T</v>
          </cell>
          <cell r="J253" t="str">
            <v>U</v>
          </cell>
          <cell r="K253" t="str">
            <v>U</v>
          </cell>
          <cell r="L253" t="str">
            <v>JAKARTA TIMUR</v>
          </cell>
          <cell r="M253">
            <v>6278</v>
          </cell>
          <cell r="N253">
            <v>3991</v>
          </cell>
          <cell r="O253">
            <v>0</v>
          </cell>
          <cell r="P253">
            <v>2</v>
          </cell>
          <cell r="Q253">
            <v>10</v>
          </cell>
          <cell r="R253">
            <v>813</v>
          </cell>
          <cell r="S253">
            <v>1534</v>
          </cell>
          <cell r="T253">
            <v>1474</v>
          </cell>
          <cell r="U253">
            <v>326</v>
          </cell>
          <cell r="V253">
            <v>224</v>
          </cell>
          <cell r="W253">
            <v>376</v>
          </cell>
          <cell r="X253">
            <v>656</v>
          </cell>
          <cell r="Y253">
            <v>1016</v>
          </cell>
          <cell r="Z253">
            <v>1071</v>
          </cell>
          <cell r="AA253">
            <v>1139</v>
          </cell>
          <cell r="AB253">
            <v>1921</v>
          </cell>
        </row>
        <row r="254">
          <cell r="A254" t="str">
            <v>ID</v>
          </cell>
          <cell r="B254" t="str">
            <v>Indonesia</v>
          </cell>
          <cell r="C254" t="str">
            <v>HCV</v>
          </cell>
          <cell r="D254" t="str">
            <v>MITSUBISHI</v>
          </cell>
          <cell r="E254" t="str">
            <v>MITSUBISHI</v>
          </cell>
          <cell r="F254" t="str">
            <v>KRAMA YUDHA</v>
          </cell>
          <cell r="G254" t="str">
            <v>ASSY</v>
          </cell>
          <cell r="H254" t="str">
            <v>JP</v>
          </cell>
          <cell r="I254" t="str">
            <v>BUS</v>
          </cell>
          <cell r="J254" t="str">
            <v>U</v>
          </cell>
          <cell r="K254" t="str">
            <v>U</v>
          </cell>
          <cell r="L254" t="str">
            <v>JAKARTA TIMUR</v>
          </cell>
          <cell r="M254">
            <v>347</v>
          </cell>
          <cell r="N254">
            <v>671</v>
          </cell>
          <cell r="O254">
            <v>228</v>
          </cell>
          <cell r="P254">
            <v>291</v>
          </cell>
          <cell r="Q254">
            <v>649</v>
          </cell>
          <cell r="R254">
            <v>780</v>
          </cell>
          <cell r="S254">
            <v>240</v>
          </cell>
          <cell r="T254">
            <v>350</v>
          </cell>
          <cell r="U254">
            <v>15</v>
          </cell>
          <cell r="V254">
            <v>69</v>
          </cell>
          <cell r="W254">
            <v>115</v>
          </cell>
          <cell r="X254">
            <v>224</v>
          </cell>
          <cell r="Y254">
            <v>430</v>
          </cell>
          <cell r="Z254">
            <v>776</v>
          </cell>
          <cell r="AA254">
            <v>835</v>
          </cell>
          <cell r="AB254">
            <v>1250</v>
          </cell>
        </row>
        <row r="255">
          <cell r="A255" t="str">
            <v>ID</v>
          </cell>
          <cell r="B255" t="str">
            <v>Indonesia</v>
          </cell>
          <cell r="C255" t="str">
            <v>HCV</v>
          </cell>
          <cell r="D255" t="str">
            <v>NISSAN</v>
          </cell>
          <cell r="E255" t="str">
            <v>NISSAN DIESEL</v>
          </cell>
          <cell r="F255" t="str">
            <v>INDO MOBIL GROUP</v>
          </cell>
          <cell r="G255" t="str">
            <v>ASSY</v>
          </cell>
          <cell r="H255" t="str">
            <v>JP</v>
          </cell>
          <cell r="I255" t="str">
            <v xml:space="preserve"> 6-15T</v>
          </cell>
          <cell r="J255" t="str">
            <v>U</v>
          </cell>
          <cell r="K255" t="str">
            <v>U</v>
          </cell>
          <cell r="L255" t="str">
            <v>JAKARTA TIMUR</v>
          </cell>
          <cell r="M255">
            <v>3561</v>
          </cell>
          <cell r="N255">
            <v>2086</v>
          </cell>
          <cell r="O255">
            <v>1125</v>
          </cell>
          <cell r="P255">
            <v>1326</v>
          </cell>
          <cell r="Q255">
            <v>3598</v>
          </cell>
          <cell r="R255">
            <v>2354</v>
          </cell>
          <cell r="S255">
            <v>1580</v>
          </cell>
          <cell r="T255">
            <v>913</v>
          </cell>
          <cell r="U255">
            <v>124</v>
          </cell>
          <cell r="V255">
            <v>263</v>
          </cell>
          <cell r="W255">
            <v>438</v>
          </cell>
          <cell r="X255">
            <v>794</v>
          </cell>
          <cell r="Y255">
            <v>1310</v>
          </cell>
          <cell r="Z255">
            <v>1470</v>
          </cell>
          <cell r="AA255">
            <v>1664</v>
          </cell>
          <cell r="AB255">
            <v>2634</v>
          </cell>
        </row>
        <row r="256">
          <cell r="A256" t="str">
            <v>ID</v>
          </cell>
          <cell r="B256" t="str">
            <v>Indonesia</v>
          </cell>
          <cell r="C256" t="str">
            <v>HCV</v>
          </cell>
          <cell r="D256" t="str">
            <v>NISSAN</v>
          </cell>
          <cell r="E256" t="str">
            <v>NISSAN DIESEL</v>
          </cell>
          <cell r="F256" t="str">
            <v>PANTJA MOTORS</v>
          </cell>
          <cell r="G256" t="str">
            <v>ASSY</v>
          </cell>
          <cell r="H256" t="str">
            <v>JP</v>
          </cell>
          <cell r="I256" t="str">
            <v>&gt;15T</v>
          </cell>
          <cell r="J256" t="str">
            <v>U</v>
          </cell>
          <cell r="K256" t="str">
            <v>U</v>
          </cell>
          <cell r="L256" t="str">
            <v>TANGERANG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747</v>
          </cell>
          <cell r="S256">
            <v>429</v>
          </cell>
          <cell r="T256">
            <v>650</v>
          </cell>
          <cell r="U256">
            <v>23</v>
          </cell>
          <cell r="V256">
            <v>86</v>
          </cell>
          <cell r="W256">
            <v>124</v>
          </cell>
          <cell r="X256">
            <v>180</v>
          </cell>
          <cell r="Y256">
            <v>279</v>
          </cell>
          <cell r="Z256">
            <v>293</v>
          </cell>
          <cell r="AA256">
            <v>311</v>
          </cell>
          <cell r="AB256">
            <v>543</v>
          </cell>
        </row>
        <row r="257">
          <cell r="A257" t="str">
            <v>ID</v>
          </cell>
          <cell r="B257" t="str">
            <v>Indonesia</v>
          </cell>
          <cell r="C257" t="str">
            <v>HCV</v>
          </cell>
          <cell r="D257" t="str">
            <v>NISSAN</v>
          </cell>
          <cell r="E257" t="str">
            <v>NISSAN DIESEL</v>
          </cell>
          <cell r="F257" t="str">
            <v>PANTJA MOTORS</v>
          </cell>
          <cell r="G257" t="str">
            <v>ASSY</v>
          </cell>
          <cell r="H257" t="str">
            <v>JP</v>
          </cell>
          <cell r="I257" t="str">
            <v>BUS</v>
          </cell>
          <cell r="J257" t="str">
            <v>U</v>
          </cell>
          <cell r="K257" t="str">
            <v>U</v>
          </cell>
          <cell r="L257" t="str">
            <v>JAKARTA TIMUR</v>
          </cell>
          <cell r="M257">
            <v>106</v>
          </cell>
          <cell r="N257">
            <v>53</v>
          </cell>
          <cell r="O257">
            <v>38</v>
          </cell>
          <cell r="P257">
            <v>53</v>
          </cell>
          <cell r="Q257">
            <v>212</v>
          </cell>
          <cell r="R257">
            <v>415</v>
          </cell>
          <cell r="S257">
            <v>221</v>
          </cell>
          <cell r="T257">
            <v>1251</v>
          </cell>
          <cell r="U257">
            <v>45</v>
          </cell>
          <cell r="V257">
            <v>45</v>
          </cell>
          <cell r="W257">
            <v>76</v>
          </cell>
          <cell r="X257">
            <v>152</v>
          </cell>
          <cell r="Y257">
            <v>301</v>
          </cell>
          <cell r="Z257">
            <v>556</v>
          </cell>
          <cell r="AA257">
            <v>614</v>
          </cell>
          <cell r="AB257">
            <v>966</v>
          </cell>
        </row>
        <row r="258">
          <cell r="A258" t="str">
            <v>ID</v>
          </cell>
          <cell r="B258" t="str">
            <v>Indonesia</v>
          </cell>
          <cell r="C258" t="str">
            <v>HCV</v>
          </cell>
          <cell r="D258" t="str">
            <v>RENAULT</v>
          </cell>
          <cell r="E258" t="str">
            <v>RVI</v>
          </cell>
          <cell r="F258" t="str">
            <v>U</v>
          </cell>
          <cell r="G258" t="str">
            <v>ASSY</v>
          </cell>
          <cell r="H258" t="str">
            <v>FR</v>
          </cell>
          <cell r="I258" t="str">
            <v>&gt;15T</v>
          </cell>
          <cell r="J258" t="str">
            <v>U</v>
          </cell>
          <cell r="K258" t="str">
            <v>U</v>
          </cell>
          <cell r="L258" t="str">
            <v>JAKARTA UTARA</v>
          </cell>
          <cell r="M258">
            <v>5</v>
          </cell>
          <cell r="N258">
            <v>10</v>
          </cell>
          <cell r="O258">
            <v>0</v>
          </cell>
          <cell r="P258">
            <v>1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</row>
        <row r="259">
          <cell r="A259" t="str">
            <v>ID</v>
          </cell>
          <cell r="B259" t="str">
            <v>Indonesia</v>
          </cell>
          <cell r="C259" t="str">
            <v>HCV</v>
          </cell>
          <cell r="D259" t="str">
            <v>TOYOTA</v>
          </cell>
          <cell r="E259" t="str">
            <v>TOYOTA</v>
          </cell>
          <cell r="F259" t="str">
            <v>PT TOYOTA ASTRA MOTOR</v>
          </cell>
          <cell r="G259" t="str">
            <v>ASSY</v>
          </cell>
          <cell r="H259" t="str">
            <v>JP</v>
          </cell>
          <cell r="I259" t="str">
            <v xml:space="preserve"> 6-15T</v>
          </cell>
          <cell r="J259" t="str">
            <v>U</v>
          </cell>
          <cell r="K259" t="str">
            <v>U</v>
          </cell>
          <cell r="L259" t="str">
            <v>JAKARTA UTARA</v>
          </cell>
          <cell r="M259">
            <v>6311</v>
          </cell>
          <cell r="N259">
            <v>5004</v>
          </cell>
          <cell r="O259">
            <v>1151</v>
          </cell>
          <cell r="P259">
            <v>2296</v>
          </cell>
          <cell r="Q259">
            <v>4713</v>
          </cell>
          <cell r="R259">
            <v>6128</v>
          </cell>
          <cell r="S259">
            <v>7353</v>
          </cell>
          <cell r="T259">
            <v>8031</v>
          </cell>
          <cell r="U259">
            <v>333</v>
          </cell>
          <cell r="V259">
            <v>1152</v>
          </cell>
          <cell r="W259">
            <v>1774</v>
          </cell>
          <cell r="X259">
            <v>3068</v>
          </cell>
          <cell r="Y259">
            <v>4827</v>
          </cell>
          <cell r="Z259">
            <v>5164</v>
          </cell>
          <cell r="AA259">
            <v>5575</v>
          </cell>
          <cell r="AB259">
            <v>7366</v>
          </cell>
        </row>
        <row r="260">
          <cell r="A260" t="str">
            <v>ID</v>
          </cell>
          <cell r="B260" t="str">
            <v>Indonesia</v>
          </cell>
          <cell r="C260" t="str">
            <v>LCV</v>
          </cell>
          <cell r="D260" t="str">
            <v>CHRYSLER</v>
          </cell>
          <cell r="E260" t="str">
            <v>CHRYSLER</v>
          </cell>
          <cell r="F260" t="str">
            <v>PT DJAKATRA MOTORS</v>
          </cell>
          <cell r="G260" t="str">
            <v>ASSY</v>
          </cell>
          <cell r="H260" t="str">
            <v>US</v>
          </cell>
          <cell r="I260" t="str">
            <v>4X4</v>
          </cell>
          <cell r="J260" t="str">
            <v>XJ/KJ</v>
          </cell>
          <cell r="K260" t="str">
            <v>CHEROKEE</v>
          </cell>
          <cell r="L260" t="str">
            <v>U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936</v>
          </cell>
          <cell r="R260">
            <v>648</v>
          </cell>
          <cell r="S260">
            <v>557</v>
          </cell>
          <cell r="T260">
            <v>0</v>
          </cell>
          <cell r="U260">
            <v>0</v>
          </cell>
          <cell r="V260">
            <v>83</v>
          </cell>
          <cell r="W260">
            <v>116</v>
          </cell>
          <cell r="X260">
            <v>148</v>
          </cell>
          <cell r="Y260">
            <v>192</v>
          </cell>
          <cell r="Z260">
            <v>247</v>
          </cell>
          <cell r="AA260">
            <v>311</v>
          </cell>
          <cell r="AB260">
            <v>1054</v>
          </cell>
        </row>
        <row r="261">
          <cell r="A261" t="str">
            <v>ID</v>
          </cell>
          <cell r="B261" t="str">
            <v>Indonesia</v>
          </cell>
          <cell r="C261" t="str">
            <v>LCV</v>
          </cell>
          <cell r="D261" t="str">
            <v>CHRYSLER</v>
          </cell>
          <cell r="E261" t="str">
            <v>CHRYSLER</v>
          </cell>
          <cell r="F261" t="str">
            <v>PT DJAKATRA MOTORS</v>
          </cell>
          <cell r="G261" t="str">
            <v>ASSY</v>
          </cell>
          <cell r="H261" t="str">
            <v>US</v>
          </cell>
          <cell r="I261" t="str">
            <v>4X4</v>
          </cell>
          <cell r="J261" t="str">
            <v>ZJ</v>
          </cell>
          <cell r="K261" t="str">
            <v>GRAND CHEROKEE</v>
          </cell>
          <cell r="L261" t="str">
            <v>U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211</v>
          </cell>
          <cell r="AA261">
            <v>252</v>
          </cell>
          <cell r="AB261">
            <v>659</v>
          </cell>
        </row>
        <row r="262">
          <cell r="A262" t="str">
            <v>ID</v>
          </cell>
          <cell r="B262" t="str">
            <v>Indonesia</v>
          </cell>
          <cell r="C262" t="str">
            <v>LCV</v>
          </cell>
          <cell r="D262" t="str">
            <v>CHRYSLER</v>
          </cell>
          <cell r="E262" t="str">
            <v>CHRYSLER</v>
          </cell>
          <cell r="F262" t="str">
            <v>PT DJAKATRA MOTORS</v>
          </cell>
          <cell r="G262" t="str">
            <v>ASSY</v>
          </cell>
          <cell r="H262" t="str">
            <v>US</v>
          </cell>
          <cell r="I262" t="str">
            <v>4X4</v>
          </cell>
          <cell r="J262" t="str">
            <v>YJ</v>
          </cell>
          <cell r="K262" t="str">
            <v>JEEP</v>
          </cell>
          <cell r="L262" t="str">
            <v>U</v>
          </cell>
          <cell r="M262">
            <v>18</v>
          </cell>
          <cell r="N262">
            <v>8</v>
          </cell>
          <cell r="O262">
            <v>3</v>
          </cell>
          <cell r="P262">
            <v>1</v>
          </cell>
          <cell r="Q262">
            <v>115</v>
          </cell>
          <cell r="R262">
            <v>419</v>
          </cell>
          <cell r="S262">
            <v>71</v>
          </cell>
          <cell r="T262">
            <v>0</v>
          </cell>
          <cell r="U262">
            <v>0</v>
          </cell>
          <cell r="V262">
            <v>29</v>
          </cell>
          <cell r="W262">
            <v>36</v>
          </cell>
          <cell r="X262">
            <v>42</v>
          </cell>
          <cell r="Y262">
            <v>49</v>
          </cell>
          <cell r="Z262">
            <v>57</v>
          </cell>
          <cell r="AA262">
            <v>65</v>
          </cell>
          <cell r="AB262">
            <v>0</v>
          </cell>
        </row>
        <row r="263">
          <cell r="A263" t="str">
            <v>ID</v>
          </cell>
          <cell r="B263" t="str">
            <v>Indonesia</v>
          </cell>
          <cell r="C263" t="str">
            <v>LCV</v>
          </cell>
          <cell r="D263" t="str">
            <v>DAIHATSU</v>
          </cell>
          <cell r="E263" t="str">
            <v>DAIHATSU</v>
          </cell>
          <cell r="F263" t="str">
            <v>NATIONAL ASTRA MOTOR</v>
          </cell>
          <cell r="G263" t="str">
            <v>ASSY</v>
          </cell>
          <cell r="H263" t="str">
            <v>JP</v>
          </cell>
          <cell r="I263" t="str">
            <v>HVAN</v>
          </cell>
          <cell r="J263" t="str">
            <v>DELTA</v>
          </cell>
          <cell r="K263" t="str">
            <v>DELTA</v>
          </cell>
          <cell r="L263" t="str">
            <v>JAKARTA UTARA</v>
          </cell>
          <cell r="M263">
            <v>1054</v>
          </cell>
          <cell r="N263">
            <v>1018</v>
          </cell>
          <cell r="O263">
            <v>462</v>
          </cell>
          <cell r="P263">
            <v>431</v>
          </cell>
          <cell r="Q263">
            <v>642</v>
          </cell>
          <cell r="R263">
            <v>1104</v>
          </cell>
          <cell r="S263">
            <v>591</v>
          </cell>
          <cell r="T263">
            <v>598</v>
          </cell>
          <cell r="U263">
            <v>98</v>
          </cell>
          <cell r="V263">
            <v>232</v>
          </cell>
          <cell r="W263">
            <v>342</v>
          </cell>
          <cell r="X263">
            <v>496</v>
          </cell>
          <cell r="Y263">
            <v>649</v>
          </cell>
          <cell r="Z263">
            <v>853</v>
          </cell>
          <cell r="AA263">
            <v>1016</v>
          </cell>
          <cell r="AB263">
            <v>2162</v>
          </cell>
        </row>
        <row r="264">
          <cell r="A264" t="str">
            <v>ID</v>
          </cell>
          <cell r="B264" t="str">
            <v>Indonesia</v>
          </cell>
          <cell r="C264" t="str">
            <v>LCV</v>
          </cell>
          <cell r="D264" t="str">
            <v>DAIHATSU</v>
          </cell>
          <cell r="E264" t="str">
            <v>DAIHATSU</v>
          </cell>
          <cell r="F264" t="str">
            <v>NATIONAL ASTRA MOTOR</v>
          </cell>
          <cell r="G264" t="str">
            <v>PROD</v>
          </cell>
          <cell r="H264" t="str">
            <v>ID</v>
          </cell>
          <cell r="I264" t="str">
            <v>MPV</v>
          </cell>
          <cell r="J264" t="str">
            <v>HIJET</v>
          </cell>
          <cell r="K264" t="str">
            <v>ZEBRA/ESPASS</v>
          </cell>
          <cell r="L264" t="str">
            <v>JAKARTA UTARA</v>
          </cell>
          <cell r="M264">
            <v>41201</v>
          </cell>
          <cell r="N264">
            <v>28028</v>
          </cell>
          <cell r="O264">
            <v>15142</v>
          </cell>
          <cell r="P264">
            <v>16058</v>
          </cell>
          <cell r="Q264">
            <v>28574</v>
          </cell>
          <cell r="R264">
            <v>34781</v>
          </cell>
          <cell r="S264">
            <v>28652</v>
          </cell>
          <cell r="T264">
            <v>27663</v>
          </cell>
          <cell r="U264">
            <v>1852</v>
          </cell>
          <cell r="V264">
            <v>3846</v>
          </cell>
          <cell r="W264">
            <v>5628</v>
          </cell>
          <cell r="X264">
            <v>8523</v>
          </cell>
          <cell r="Y264">
            <v>11998</v>
          </cell>
          <cell r="Z264">
            <v>17663</v>
          </cell>
          <cell r="AA264">
            <v>20268</v>
          </cell>
          <cell r="AB264">
            <v>36230</v>
          </cell>
        </row>
        <row r="265">
          <cell r="A265" t="str">
            <v>ID</v>
          </cell>
          <cell r="B265" t="str">
            <v>Indonesia</v>
          </cell>
          <cell r="C265" t="str">
            <v>LCV</v>
          </cell>
          <cell r="D265" t="str">
            <v>DAIHATSU</v>
          </cell>
          <cell r="E265" t="str">
            <v>DAIHATSU</v>
          </cell>
          <cell r="F265" t="str">
            <v>PT ASTRA DAIHATSU</v>
          </cell>
          <cell r="G265" t="str">
            <v>ASSY</v>
          </cell>
          <cell r="H265" t="str">
            <v>JP</v>
          </cell>
          <cell r="I265" t="str">
            <v>4X4</v>
          </cell>
          <cell r="J265" t="str">
            <v>ROCKY</v>
          </cell>
          <cell r="K265" t="str">
            <v>FEROZA/ROCKY</v>
          </cell>
          <cell r="L265" t="str">
            <v>JAKARTA UTARA</v>
          </cell>
          <cell r="M265">
            <v>5682</v>
          </cell>
          <cell r="N265">
            <v>5633</v>
          </cell>
          <cell r="O265">
            <v>5348</v>
          </cell>
          <cell r="P265">
            <v>9275</v>
          </cell>
          <cell r="Q265">
            <v>24214</v>
          </cell>
          <cell r="R265">
            <v>21211</v>
          </cell>
          <cell r="S265">
            <v>6915</v>
          </cell>
          <cell r="T265">
            <v>5850</v>
          </cell>
          <cell r="U265">
            <v>1222</v>
          </cell>
          <cell r="V265">
            <v>1681</v>
          </cell>
          <cell r="W265">
            <v>1644</v>
          </cell>
          <cell r="X265">
            <v>1823</v>
          </cell>
          <cell r="Y265">
            <v>2046</v>
          </cell>
          <cell r="Z265">
            <v>2332</v>
          </cell>
          <cell r="AA265">
            <v>2497</v>
          </cell>
          <cell r="AB265">
            <v>3875</v>
          </cell>
        </row>
        <row r="266">
          <cell r="A266" t="str">
            <v>ID</v>
          </cell>
          <cell r="B266" t="str">
            <v>Indonesia</v>
          </cell>
          <cell r="C266" t="str">
            <v>LCV</v>
          </cell>
          <cell r="D266" t="str">
            <v>DAIHATSU</v>
          </cell>
          <cell r="E266" t="str">
            <v>DAIHATSU</v>
          </cell>
          <cell r="F266" t="str">
            <v>PT ASTRA DAIHATSU</v>
          </cell>
          <cell r="G266" t="str">
            <v>ASSY</v>
          </cell>
          <cell r="H266" t="str">
            <v>JP</v>
          </cell>
          <cell r="I266" t="str">
            <v>4X4</v>
          </cell>
          <cell r="J266" t="str">
            <v>ROCKY</v>
          </cell>
          <cell r="K266" t="str">
            <v>HI LINE</v>
          </cell>
          <cell r="L266" t="str">
            <v>JAKARTA UTARA</v>
          </cell>
          <cell r="M266">
            <v>5372</v>
          </cell>
          <cell r="N266">
            <v>4812</v>
          </cell>
          <cell r="O266">
            <v>2729</v>
          </cell>
          <cell r="P266">
            <v>3560</v>
          </cell>
          <cell r="Q266">
            <v>3117</v>
          </cell>
          <cell r="R266">
            <v>3170</v>
          </cell>
          <cell r="S266">
            <v>2356</v>
          </cell>
          <cell r="T266">
            <v>3043</v>
          </cell>
          <cell r="U266">
            <v>716</v>
          </cell>
          <cell r="V266">
            <v>850</v>
          </cell>
          <cell r="W266">
            <v>779</v>
          </cell>
          <cell r="X266">
            <v>788</v>
          </cell>
          <cell r="Y266">
            <v>806</v>
          </cell>
          <cell r="Z266">
            <v>817</v>
          </cell>
          <cell r="AA266">
            <v>813</v>
          </cell>
          <cell r="AB266">
            <v>847</v>
          </cell>
        </row>
        <row r="267">
          <cell r="A267" t="str">
            <v>ID</v>
          </cell>
          <cell r="B267" t="str">
            <v>Indonesia</v>
          </cell>
          <cell r="C267" t="str">
            <v>LCV</v>
          </cell>
          <cell r="D267" t="str">
            <v>GM</v>
          </cell>
          <cell r="E267" t="str">
            <v>GM</v>
          </cell>
          <cell r="F267" t="str">
            <v>PT GARMAK MOTORS BUANA</v>
          </cell>
          <cell r="G267" t="str">
            <v>ASSY</v>
          </cell>
          <cell r="H267" t="str">
            <v>JP</v>
          </cell>
          <cell r="I267" t="str">
            <v>4X4</v>
          </cell>
          <cell r="J267" t="str">
            <v>GMT330/360/GMT355/GMT360</v>
          </cell>
          <cell r="K267" t="str">
            <v>BLAZER</v>
          </cell>
          <cell r="L267" t="str">
            <v>JAKARTA UTARA</v>
          </cell>
          <cell r="M267">
            <v>1898</v>
          </cell>
          <cell r="N267">
            <v>1182</v>
          </cell>
          <cell r="O267">
            <v>866</v>
          </cell>
          <cell r="P267">
            <v>1131</v>
          </cell>
          <cell r="Q267">
            <v>1671</v>
          </cell>
          <cell r="R267">
            <v>3</v>
          </cell>
          <cell r="S267">
            <v>3631</v>
          </cell>
          <cell r="T267">
            <v>3139</v>
          </cell>
          <cell r="U267">
            <v>971</v>
          </cell>
          <cell r="V267">
            <v>1084</v>
          </cell>
          <cell r="W267">
            <v>1713</v>
          </cell>
          <cell r="X267">
            <v>1846</v>
          </cell>
          <cell r="Y267">
            <v>2011</v>
          </cell>
          <cell r="Z267">
            <v>2171</v>
          </cell>
          <cell r="AA267">
            <v>2302</v>
          </cell>
          <cell r="AB267">
            <v>3292</v>
          </cell>
        </row>
        <row r="268">
          <cell r="A268" t="str">
            <v>ID</v>
          </cell>
          <cell r="B268" t="str">
            <v>Indonesia</v>
          </cell>
          <cell r="C268" t="str">
            <v>LCV</v>
          </cell>
          <cell r="D268" t="str">
            <v>ISUZU</v>
          </cell>
          <cell r="E268" t="str">
            <v>ISUZU</v>
          </cell>
          <cell r="F268" t="str">
            <v>PANTJA MOTORS</v>
          </cell>
          <cell r="G268" t="str">
            <v>ASSY</v>
          </cell>
          <cell r="H268" t="str">
            <v>JP</v>
          </cell>
          <cell r="I268" t="str">
            <v>4X4</v>
          </cell>
          <cell r="J268" t="str">
            <v>BIGHORN</v>
          </cell>
          <cell r="K268" t="str">
            <v>TROOPER</v>
          </cell>
          <cell r="L268" t="str">
            <v>TANGERANG</v>
          </cell>
          <cell r="M268">
            <v>636</v>
          </cell>
          <cell r="N268">
            <v>481</v>
          </cell>
          <cell r="O268">
            <v>331</v>
          </cell>
          <cell r="P268">
            <v>499</v>
          </cell>
          <cell r="Q268">
            <v>652</v>
          </cell>
          <cell r="R268">
            <v>520</v>
          </cell>
          <cell r="S268">
            <v>37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</row>
        <row r="269">
          <cell r="A269" t="str">
            <v>ID</v>
          </cell>
          <cell r="B269" t="str">
            <v>Indonesia</v>
          </cell>
          <cell r="C269" t="str">
            <v>LCV</v>
          </cell>
          <cell r="D269" t="str">
            <v>ISUZU</v>
          </cell>
          <cell r="E269" t="str">
            <v>ISUZU</v>
          </cell>
          <cell r="F269" t="str">
            <v>PANTJA MOTORS</v>
          </cell>
          <cell r="G269" t="str">
            <v>ASSY</v>
          </cell>
          <cell r="H269" t="str">
            <v>JP</v>
          </cell>
          <cell r="I269" t="str">
            <v>HVAN</v>
          </cell>
          <cell r="J269" t="str">
            <v>NKR</v>
          </cell>
          <cell r="K269" t="str">
            <v>ELF</v>
          </cell>
          <cell r="L269" t="str">
            <v>TANGERANG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2032</v>
          </cell>
          <cell r="S269">
            <v>3460</v>
          </cell>
          <cell r="T269">
            <v>2119</v>
          </cell>
          <cell r="U269">
            <v>660</v>
          </cell>
          <cell r="V269">
            <v>597</v>
          </cell>
          <cell r="W269">
            <v>898</v>
          </cell>
          <cell r="X269">
            <v>1331</v>
          </cell>
          <cell r="Y269">
            <v>1782</v>
          </cell>
          <cell r="Z269">
            <v>2394</v>
          </cell>
          <cell r="AA269">
            <v>2915</v>
          </cell>
          <cell r="AB269">
            <v>6747</v>
          </cell>
        </row>
        <row r="270">
          <cell r="A270" t="str">
            <v>ID</v>
          </cell>
          <cell r="B270" t="str">
            <v>Indonesia</v>
          </cell>
          <cell r="C270" t="str">
            <v>LCV</v>
          </cell>
          <cell r="D270" t="str">
            <v>ISUZU</v>
          </cell>
          <cell r="E270" t="str">
            <v>ISUZU</v>
          </cell>
          <cell r="F270" t="str">
            <v>PANTJA MOTORS</v>
          </cell>
          <cell r="G270" t="str">
            <v>ASSY</v>
          </cell>
          <cell r="H270" t="str">
            <v>JP</v>
          </cell>
          <cell r="I270" t="str">
            <v>PUP</v>
          </cell>
          <cell r="J270" t="str">
            <v>U</v>
          </cell>
          <cell r="K270" t="str">
            <v>U</v>
          </cell>
          <cell r="L270" t="str">
            <v>TANGERANG</v>
          </cell>
          <cell r="M270">
            <v>977</v>
          </cell>
          <cell r="N270">
            <v>656</v>
          </cell>
          <cell r="O270">
            <v>534</v>
          </cell>
          <cell r="P270">
            <v>704</v>
          </cell>
          <cell r="Q270">
            <v>603</v>
          </cell>
          <cell r="R270">
            <v>49</v>
          </cell>
          <cell r="S270">
            <v>0</v>
          </cell>
          <cell r="T270">
            <v>0</v>
          </cell>
          <cell r="U270">
            <v>0</v>
          </cell>
          <cell r="V270">
            <v>23</v>
          </cell>
          <cell r="W270">
            <v>41</v>
          </cell>
          <cell r="X270">
            <v>70</v>
          </cell>
          <cell r="Y270">
            <v>109</v>
          </cell>
          <cell r="Z270">
            <v>170</v>
          </cell>
          <cell r="AA270">
            <v>239</v>
          </cell>
          <cell r="AB270">
            <v>912</v>
          </cell>
        </row>
        <row r="271">
          <cell r="A271" t="str">
            <v>ID</v>
          </cell>
          <cell r="B271" t="str">
            <v>Indonesia</v>
          </cell>
          <cell r="C271" t="str">
            <v>LCV</v>
          </cell>
          <cell r="D271" t="str">
            <v>ISUZU</v>
          </cell>
          <cell r="E271" t="str">
            <v>ISUZU</v>
          </cell>
          <cell r="F271" t="str">
            <v>PANTJA MOTORS</v>
          </cell>
          <cell r="G271" t="str">
            <v>PROD</v>
          </cell>
          <cell r="H271" t="str">
            <v>ID</v>
          </cell>
          <cell r="I271" t="str">
            <v>MPV</v>
          </cell>
          <cell r="J271" t="str">
            <v>U</v>
          </cell>
          <cell r="K271" t="str">
            <v>PANTHER</v>
          </cell>
          <cell r="L271" t="str">
            <v>TANGERANG</v>
          </cell>
          <cell r="M271">
            <v>0</v>
          </cell>
          <cell r="N271">
            <v>10809</v>
          </cell>
          <cell r="O271">
            <v>17318</v>
          </cell>
          <cell r="P271">
            <v>19357</v>
          </cell>
          <cell r="Q271">
            <v>25710</v>
          </cell>
          <cell r="R271">
            <v>35939</v>
          </cell>
          <cell r="S271">
            <v>32757</v>
          </cell>
          <cell r="T271">
            <v>52222</v>
          </cell>
          <cell r="U271">
            <v>6863</v>
          </cell>
          <cell r="V271">
            <v>9297</v>
          </cell>
          <cell r="W271">
            <v>12870</v>
          </cell>
          <cell r="X271">
            <v>17559</v>
          </cell>
          <cell r="Y271">
            <v>21621</v>
          </cell>
          <cell r="Z271">
            <v>26717</v>
          </cell>
          <cell r="AA271">
            <v>29941</v>
          </cell>
          <cell r="AB271">
            <v>47826</v>
          </cell>
        </row>
        <row r="272">
          <cell r="A272" t="str">
            <v>ID</v>
          </cell>
          <cell r="B272" t="str">
            <v>Indonesia</v>
          </cell>
          <cell r="C272" t="str">
            <v>LCV</v>
          </cell>
          <cell r="D272" t="str">
            <v>MAZDA</v>
          </cell>
          <cell r="E272" t="str">
            <v>MAZDA</v>
          </cell>
          <cell r="F272" t="str">
            <v>INDO MOBIL GROUP</v>
          </cell>
          <cell r="G272" t="str">
            <v>ASSY</v>
          </cell>
          <cell r="H272" t="str">
            <v>JP</v>
          </cell>
          <cell r="I272" t="str">
            <v>PUP</v>
          </cell>
          <cell r="J272" t="str">
            <v>BONGO</v>
          </cell>
          <cell r="K272" t="str">
            <v>E-SERIES</v>
          </cell>
          <cell r="L272" t="str">
            <v>ANCOL</v>
          </cell>
          <cell r="M272">
            <v>24</v>
          </cell>
          <cell r="N272">
            <v>0</v>
          </cell>
          <cell r="O272">
            <v>0</v>
          </cell>
          <cell r="P272">
            <v>1498</v>
          </cell>
          <cell r="Q272">
            <v>3145</v>
          </cell>
          <cell r="R272">
            <v>1837</v>
          </cell>
          <cell r="S272">
            <v>745</v>
          </cell>
          <cell r="T272">
            <v>2161</v>
          </cell>
          <cell r="U272">
            <v>310</v>
          </cell>
          <cell r="V272">
            <v>221</v>
          </cell>
          <cell r="W272">
            <v>253</v>
          </cell>
          <cell r="X272">
            <v>286</v>
          </cell>
          <cell r="Y272">
            <v>292</v>
          </cell>
          <cell r="Z272">
            <v>300</v>
          </cell>
          <cell r="AA272">
            <v>276</v>
          </cell>
          <cell r="AB272">
            <v>140</v>
          </cell>
        </row>
        <row r="273">
          <cell r="A273" t="str">
            <v>ID</v>
          </cell>
          <cell r="B273" t="str">
            <v>Indonesia</v>
          </cell>
          <cell r="C273" t="str">
            <v>LCV</v>
          </cell>
          <cell r="D273" t="str">
            <v>MERCEDES-BENZ</v>
          </cell>
          <cell r="E273" t="str">
            <v>MERCEDES-BENZ</v>
          </cell>
          <cell r="F273" t="str">
            <v>PT STAR MOTOR</v>
          </cell>
          <cell r="G273" t="str">
            <v>ASSY</v>
          </cell>
          <cell r="H273" t="str">
            <v>GY</v>
          </cell>
          <cell r="I273" t="str">
            <v>4X4</v>
          </cell>
          <cell r="J273" t="str">
            <v>U</v>
          </cell>
          <cell r="K273" t="str">
            <v>U</v>
          </cell>
          <cell r="L273" t="str">
            <v>JAKARTA</v>
          </cell>
          <cell r="M273">
            <v>65</v>
          </cell>
          <cell r="N273">
            <v>51</v>
          </cell>
          <cell r="O273">
            <v>11</v>
          </cell>
          <cell r="P273">
            <v>58</v>
          </cell>
          <cell r="Q273">
            <v>104</v>
          </cell>
          <cell r="R273">
            <v>109</v>
          </cell>
          <cell r="S273">
            <v>61</v>
          </cell>
          <cell r="T273">
            <v>99</v>
          </cell>
          <cell r="U273">
            <v>56</v>
          </cell>
          <cell r="V273">
            <v>45</v>
          </cell>
          <cell r="W273">
            <v>68</v>
          </cell>
          <cell r="X273">
            <v>95</v>
          </cell>
          <cell r="Y273">
            <v>134</v>
          </cell>
          <cell r="Z273">
            <v>130</v>
          </cell>
          <cell r="AA273">
            <v>144</v>
          </cell>
          <cell r="AB273">
            <v>297</v>
          </cell>
        </row>
        <row r="274">
          <cell r="A274" t="str">
            <v>ID</v>
          </cell>
          <cell r="B274" t="str">
            <v>Indonesia</v>
          </cell>
          <cell r="C274" t="str">
            <v>LCV</v>
          </cell>
          <cell r="D274" t="str">
            <v>MITSUBISHI</v>
          </cell>
          <cell r="E274" t="str">
            <v>MITSUBISHI</v>
          </cell>
          <cell r="F274" t="str">
            <v>KRAMA YUDHA</v>
          </cell>
          <cell r="G274" t="str">
            <v>ASSY</v>
          </cell>
          <cell r="H274" t="str">
            <v>JP</v>
          </cell>
          <cell r="I274" t="str">
            <v>4X4</v>
          </cell>
          <cell r="J274" t="str">
            <v>PAJERO</v>
          </cell>
          <cell r="K274" t="str">
            <v>PAJERO</v>
          </cell>
          <cell r="L274" t="str">
            <v>JAKARTA TIMUR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475</v>
          </cell>
          <cell r="S274">
            <v>200</v>
          </cell>
          <cell r="T274">
            <v>137</v>
          </cell>
          <cell r="U274">
            <v>64</v>
          </cell>
          <cell r="V274">
            <v>113</v>
          </cell>
          <cell r="W274">
            <v>149</v>
          </cell>
          <cell r="X274">
            <v>181</v>
          </cell>
          <cell r="Y274">
            <v>230</v>
          </cell>
          <cell r="Z274">
            <v>290</v>
          </cell>
          <cell r="AA274">
            <v>359</v>
          </cell>
          <cell r="AB274">
            <v>1111</v>
          </cell>
        </row>
        <row r="275">
          <cell r="A275" t="str">
            <v>ID</v>
          </cell>
          <cell r="B275" t="str">
            <v>Indonesia</v>
          </cell>
          <cell r="C275" t="str">
            <v>LCV</v>
          </cell>
          <cell r="D275" t="str">
            <v>MITSUBISHI</v>
          </cell>
          <cell r="E275" t="str">
            <v>MITSUBISHI</v>
          </cell>
          <cell r="F275" t="str">
            <v>KRAMA YUDHA</v>
          </cell>
          <cell r="G275" t="str">
            <v>ASSY</v>
          </cell>
          <cell r="H275" t="str">
            <v>JP</v>
          </cell>
          <cell r="I275" t="str">
            <v>MPV</v>
          </cell>
          <cell r="J275" t="str">
            <v>CHARIOT</v>
          </cell>
          <cell r="K275" t="str">
            <v>FREECA</v>
          </cell>
          <cell r="L275" t="str">
            <v>JAKARTA TIMUR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439</v>
          </cell>
          <cell r="X275">
            <v>794</v>
          </cell>
          <cell r="Y275">
            <v>1298</v>
          </cell>
          <cell r="Z275">
            <v>2128</v>
          </cell>
          <cell r="AA275">
            <v>3165</v>
          </cell>
          <cell r="AB275">
            <v>20800</v>
          </cell>
        </row>
        <row r="276">
          <cell r="A276" t="str">
            <v>ID</v>
          </cell>
          <cell r="B276" t="str">
            <v>Indonesia</v>
          </cell>
          <cell r="C276" t="str">
            <v>LCV</v>
          </cell>
          <cell r="D276" t="str">
            <v>MITSUBISHI</v>
          </cell>
          <cell r="E276" t="str">
            <v>MITSUBISHI</v>
          </cell>
          <cell r="F276" t="str">
            <v>KRAMA YUDHA</v>
          </cell>
          <cell r="G276" t="str">
            <v>ASSY</v>
          </cell>
          <cell r="H276" t="str">
            <v>JP</v>
          </cell>
          <cell r="I276" t="str">
            <v>MVAN</v>
          </cell>
          <cell r="J276" t="str">
            <v>CANTER</v>
          </cell>
          <cell r="K276" t="str">
            <v>CANTER</v>
          </cell>
          <cell r="L276" t="str">
            <v>JAKARTA TIMUR</v>
          </cell>
          <cell r="M276">
            <v>0</v>
          </cell>
          <cell r="N276">
            <v>0</v>
          </cell>
          <cell r="O276">
            <v>0</v>
          </cell>
          <cell r="P276">
            <v>2953</v>
          </cell>
          <cell r="Q276">
            <v>4459</v>
          </cell>
          <cell r="R276">
            <v>5941</v>
          </cell>
          <cell r="S276">
            <v>6891</v>
          </cell>
          <cell r="T276">
            <v>6671</v>
          </cell>
          <cell r="U276">
            <v>1031</v>
          </cell>
          <cell r="V276">
            <v>1162</v>
          </cell>
          <cell r="W276">
            <v>1711</v>
          </cell>
          <cell r="X276">
            <v>2481</v>
          </cell>
          <cell r="Y276">
            <v>3247</v>
          </cell>
          <cell r="Z276">
            <v>4266</v>
          </cell>
          <cell r="AA276">
            <v>5082</v>
          </cell>
          <cell r="AB276">
            <v>10808</v>
          </cell>
        </row>
        <row r="277">
          <cell r="A277" t="str">
            <v>ID</v>
          </cell>
          <cell r="B277" t="str">
            <v>Indonesia</v>
          </cell>
          <cell r="C277" t="str">
            <v>LCV</v>
          </cell>
          <cell r="D277" t="str">
            <v>MITSUBISHI</v>
          </cell>
          <cell r="E277" t="str">
            <v>MITSUBISHI</v>
          </cell>
          <cell r="F277" t="str">
            <v>KRAMA YUDHA</v>
          </cell>
          <cell r="G277" t="str">
            <v>ASSY</v>
          </cell>
          <cell r="H277" t="str">
            <v>JP</v>
          </cell>
          <cell r="I277" t="str">
            <v>MVAN</v>
          </cell>
          <cell r="J277" t="str">
            <v>MIRAGE</v>
          </cell>
          <cell r="K277" t="str">
            <v>COLT T-120</v>
          </cell>
          <cell r="L277" t="str">
            <v>JAKARTA TIMUR</v>
          </cell>
          <cell r="M277">
            <v>0</v>
          </cell>
          <cell r="N277">
            <v>9103</v>
          </cell>
          <cell r="O277">
            <v>11992</v>
          </cell>
          <cell r="P277">
            <v>9267</v>
          </cell>
          <cell r="Q277">
            <v>15015</v>
          </cell>
          <cell r="R277">
            <v>18226</v>
          </cell>
          <cell r="S277">
            <v>18971</v>
          </cell>
          <cell r="T277">
            <v>19827</v>
          </cell>
          <cell r="U277">
            <v>1412</v>
          </cell>
          <cell r="V277">
            <v>2289</v>
          </cell>
          <cell r="W277">
            <v>3689</v>
          </cell>
          <cell r="X277">
            <v>5617</v>
          </cell>
          <cell r="Y277">
            <v>8500</v>
          </cell>
          <cell r="Z277">
            <v>11832</v>
          </cell>
          <cell r="AA277">
            <v>13912</v>
          </cell>
          <cell r="AB277">
            <v>28110</v>
          </cell>
        </row>
        <row r="278">
          <cell r="A278" t="str">
            <v>ID</v>
          </cell>
          <cell r="B278" t="str">
            <v>Indonesia</v>
          </cell>
          <cell r="C278" t="str">
            <v>LCV</v>
          </cell>
          <cell r="D278" t="str">
            <v>MITSUBISHI</v>
          </cell>
          <cell r="E278" t="str">
            <v>MITSUBISHI</v>
          </cell>
          <cell r="F278" t="str">
            <v>KRAMA YUDHA</v>
          </cell>
          <cell r="G278" t="str">
            <v>ASSY</v>
          </cell>
          <cell r="H278" t="str">
            <v>JP</v>
          </cell>
          <cell r="I278" t="str">
            <v>MVAN</v>
          </cell>
          <cell r="J278" t="str">
            <v>L300</v>
          </cell>
          <cell r="K278" t="str">
            <v>L300</v>
          </cell>
          <cell r="L278" t="str">
            <v>JAKARTA TIMUR</v>
          </cell>
          <cell r="M278">
            <v>2382</v>
          </cell>
          <cell r="N278">
            <v>3871</v>
          </cell>
          <cell r="O278">
            <v>2556</v>
          </cell>
          <cell r="P278">
            <v>8576</v>
          </cell>
          <cell r="Q278">
            <v>12089</v>
          </cell>
          <cell r="R278">
            <v>15721</v>
          </cell>
          <cell r="S278">
            <v>16575</v>
          </cell>
          <cell r="T278">
            <v>16267</v>
          </cell>
          <cell r="U278">
            <v>1480</v>
          </cell>
          <cell r="V278">
            <v>2999</v>
          </cell>
          <cell r="W278">
            <v>4401</v>
          </cell>
          <cell r="X278">
            <v>6367</v>
          </cell>
          <cell r="Y278">
            <v>8313</v>
          </cell>
          <cell r="Z278">
            <v>10892</v>
          </cell>
          <cell r="AA278">
            <v>12941</v>
          </cell>
          <cell r="AB278">
            <v>27248</v>
          </cell>
        </row>
        <row r="279">
          <cell r="A279" t="str">
            <v>ID</v>
          </cell>
          <cell r="B279" t="str">
            <v>Indonesia</v>
          </cell>
          <cell r="C279" t="str">
            <v>LCV</v>
          </cell>
          <cell r="D279" t="str">
            <v>NISSAN</v>
          </cell>
          <cell r="E279" t="str">
            <v>NISSAN</v>
          </cell>
          <cell r="F279" t="str">
            <v>INDO MOBIL GROUP</v>
          </cell>
          <cell r="G279" t="str">
            <v>ASSY</v>
          </cell>
          <cell r="H279" t="str">
            <v>JP</v>
          </cell>
          <cell r="I279" t="str">
            <v>4X4</v>
          </cell>
          <cell r="J279" t="str">
            <v>TERRANO</v>
          </cell>
          <cell r="K279" t="str">
            <v>TERRANO</v>
          </cell>
          <cell r="L279" t="str">
            <v>ANCOL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1032</v>
          </cell>
          <cell r="S279">
            <v>941</v>
          </cell>
          <cell r="T279">
            <v>2407</v>
          </cell>
          <cell r="U279">
            <v>280</v>
          </cell>
          <cell r="V279">
            <v>423</v>
          </cell>
          <cell r="W279">
            <v>498</v>
          </cell>
          <cell r="X279">
            <v>536</v>
          </cell>
          <cell r="Y279">
            <v>584</v>
          </cell>
          <cell r="Z279">
            <v>631</v>
          </cell>
          <cell r="AA279">
            <v>668</v>
          </cell>
          <cell r="AB279">
            <v>973</v>
          </cell>
        </row>
        <row r="280">
          <cell r="A280" t="str">
            <v>ID</v>
          </cell>
          <cell r="B280" t="str">
            <v>Indonesia</v>
          </cell>
          <cell r="C280" t="str">
            <v>LCV</v>
          </cell>
          <cell r="D280" t="str">
            <v>NISSAN</v>
          </cell>
          <cell r="E280" t="str">
            <v>NISSAN</v>
          </cell>
          <cell r="F280" t="str">
            <v>PANTJA MOTORS</v>
          </cell>
          <cell r="G280" t="str">
            <v>ASSY</v>
          </cell>
          <cell r="H280" t="str">
            <v>JP</v>
          </cell>
          <cell r="I280" t="str">
            <v>MPV</v>
          </cell>
          <cell r="J280" t="str">
            <v>VANETTE</v>
          </cell>
          <cell r="K280" t="str">
            <v>VANETTE</v>
          </cell>
          <cell r="L280" t="str">
            <v>ANCOL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327</v>
          </cell>
          <cell r="T280">
            <v>165</v>
          </cell>
          <cell r="U280">
            <v>78</v>
          </cell>
          <cell r="V280">
            <v>72</v>
          </cell>
          <cell r="W280">
            <v>150</v>
          </cell>
          <cell r="X280">
            <v>279</v>
          </cell>
          <cell r="Y280">
            <v>473</v>
          </cell>
          <cell r="Z280">
            <v>648</v>
          </cell>
          <cell r="AA280">
            <v>806</v>
          </cell>
          <cell r="AB280">
            <v>2013</v>
          </cell>
        </row>
        <row r="281">
          <cell r="A281" t="str">
            <v>ID</v>
          </cell>
          <cell r="B281" t="str">
            <v>Indonesia</v>
          </cell>
          <cell r="C281" t="str">
            <v>LCV</v>
          </cell>
          <cell r="D281" t="str">
            <v>SUZUKI</v>
          </cell>
          <cell r="E281" t="str">
            <v>SUZUKI</v>
          </cell>
          <cell r="F281" t="str">
            <v>INDO MOBIL GROUP</v>
          </cell>
          <cell r="G281" t="str">
            <v>ASSY</v>
          </cell>
          <cell r="H281" t="str">
            <v>JP</v>
          </cell>
          <cell r="I281" t="str">
            <v>4X4</v>
          </cell>
          <cell r="J281" t="str">
            <v>U</v>
          </cell>
          <cell r="K281" t="str">
            <v>KATANA</v>
          </cell>
          <cell r="L281" t="str">
            <v>TAMBUN II</v>
          </cell>
          <cell r="M281">
            <v>13713</v>
          </cell>
          <cell r="N281">
            <v>9702</v>
          </cell>
          <cell r="O281">
            <v>5722</v>
          </cell>
          <cell r="P281">
            <v>7278</v>
          </cell>
          <cell r="Q281">
            <v>0</v>
          </cell>
          <cell r="R281">
            <v>0</v>
          </cell>
          <cell r="S281">
            <v>5057</v>
          </cell>
          <cell r="T281">
            <v>5496</v>
          </cell>
          <cell r="U281">
            <v>599</v>
          </cell>
          <cell r="V281">
            <v>912</v>
          </cell>
          <cell r="W281">
            <v>1202</v>
          </cell>
          <cell r="X281">
            <v>847</v>
          </cell>
          <cell r="Y281">
            <v>840</v>
          </cell>
          <cell r="Z281">
            <v>989</v>
          </cell>
          <cell r="AA281">
            <v>948</v>
          </cell>
          <cell r="AB281">
            <v>0</v>
          </cell>
        </row>
        <row r="282">
          <cell r="A282" t="str">
            <v>ID</v>
          </cell>
          <cell r="B282" t="str">
            <v>Indonesia</v>
          </cell>
          <cell r="C282" t="str">
            <v>LCV</v>
          </cell>
          <cell r="D282" t="str">
            <v>SUZUKI</v>
          </cell>
          <cell r="E282" t="str">
            <v>SUZUKI</v>
          </cell>
          <cell r="F282" t="str">
            <v>INDO MOBIL GROUP</v>
          </cell>
          <cell r="G282" t="str">
            <v>ASSY</v>
          </cell>
          <cell r="H282" t="str">
            <v>JP</v>
          </cell>
          <cell r="I282" t="str">
            <v>4X4</v>
          </cell>
          <cell r="J282" t="str">
            <v>ESCUDO</v>
          </cell>
          <cell r="K282" t="str">
            <v>VITARA</v>
          </cell>
          <cell r="L282" t="str">
            <v>TAMBUN II</v>
          </cell>
          <cell r="M282">
            <v>0</v>
          </cell>
          <cell r="N282">
            <v>0</v>
          </cell>
          <cell r="O282">
            <v>4051</v>
          </cell>
          <cell r="P282">
            <v>6086</v>
          </cell>
          <cell r="Q282">
            <v>7918</v>
          </cell>
          <cell r="R282">
            <v>14240</v>
          </cell>
          <cell r="S282">
            <v>10840</v>
          </cell>
          <cell r="T282">
            <v>10080</v>
          </cell>
          <cell r="U282">
            <v>745</v>
          </cell>
          <cell r="V282">
            <v>1418</v>
          </cell>
          <cell r="W282">
            <v>2046</v>
          </cell>
          <cell r="X282">
            <v>2707</v>
          </cell>
          <cell r="Y282">
            <v>3087</v>
          </cell>
          <cell r="Z282">
            <v>3075</v>
          </cell>
          <cell r="AA282">
            <v>3435</v>
          </cell>
          <cell r="AB282">
            <v>6184</v>
          </cell>
        </row>
        <row r="283">
          <cell r="A283" t="str">
            <v>ID</v>
          </cell>
          <cell r="B283" t="str">
            <v>Indonesia</v>
          </cell>
          <cell r="C283" t="str">
            <v>LCV</v>
          </cell>
          <cell r="D283" t="str">
            <v>SUZUKI</v>
          </cell>
          <cell r="E283" t="str">
            <v>SUZUKI</v>
          </cell>
          <cell r="F283" t="str">
            <v>INDO MOBIL GROUP</v>
          </cell>
          <cell r="G283" t="str">
            <v>PROD</v>
          </cell>
          <cell r="H283" t="str">
            <v>ID</v>
          </cell>
          <cell r="I283" t="str">
            <v>MIC</v>
          </cell>
          <cell r="J283" t="str">
            <v>CARRY</v>
          </cell>
          <cell r="K283" t="str">
            <v>CARRY</v>
          </cell>
          <cell r="L283" t="str">
            <v>TAMBUN II</v>
          </cell>
          <cell r="M283">
            <v>36492</v>
          </cell>
          <cell r="N283">
            <v>29436</v>
          </cell>
          <cell r="O283">
            <v>19049</v>
          </cell>
          <cell r="P283">
            <v>24148</v>
          </cell>
          <cell r="Q283">
            <v>46929</v>
          </cell>
          <cell r="R283">
            <v>55401</v>
          </cell>
          <cell r="S283">
            <v>38626</v>
          </cell>
          <cell r="T283">
            <v>40324</v>
          </cell>
          <cell r="U283">
            <v>3940</v>
          </cell>
          <cell r="V283">
            <v>6159</v>
          </cell>
          <cell r="W283">
            <v>11465</v>
          </cell>
          <cell r="X283">
            <v>16178</v>
          </cell>
          <cell r="Y283">
            <v>20602</v>
          </cell>
          <cell r="Z283">
            <v>25905</v>
          </cell>
          <cell r="AA283">
            <v>29539</v>
          </cell>
          <cell r="AB283">
            <v>51464</v>
          </cell>
        </row>
        <row r="284">
          <cell r="A284" t="str">
            <v>ID</v>
          </cell>
          <cell r="B284" t="str">
            <v>Indonesia</v>
          </cell>
          <cell r="C284" t="str">
            <v>LCV</v>
          </cell>
          <cell r="D284" t="str">
            <v>TOYOTA</v>
          </cell>
          <cell r="E284" t="str">
            <v>TOYOTA</v>
          </cell>
          <cell r="F284" t="str">
            <v>PT TOYOTA ASTRA MOTOR</v>
          </cell>
          <cell r="G284" t="str">
            <v>ASSY</v>
          </cell>
          <cell r="H284" t="str">
            <v>JP</v>
          </cell>
          <cell r="I284" t="str">
            <v>4X4</v>
          </cell>
          <cell r="J284" t="str">
            <v>LAND CRUISER</v>
          </cell>
          <cell r="K284" t="str">
            <v>LAND CRUISER</v>
          </cell>
          <cell r="L284" t="str">
            <v>JAKARTA UTARA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1568</v>
          </cell>
          <cell r="S284">
            <v>1058</v>
          </cell>
          <cell r="T284">
            <v>1611</v>
          </cell>
          <cell r="U284">
            <v>167</v>
          </cell>
          <cell r="V284">
            <v>335</v>
          </cell>
          <cell r="W284">
            <v>432</v>
          </cell>
          <cell r="X284">
            <v>509</v>
          </cell>
          <cell r="Y284">
            <v>583</v>
          </cell>
          <cell r="Z284">
            <v>660</v>
          </cell>
          <cell r="AA284">
            <v>735</v>
          </cell>
          <cell r="AB284">
            <v>1294</v>
          </cell>
        </row>
        <row r="285">
          <cell r="A285" t="str">
            <v>ID</v>
          </cell>
          <cell r="B285" t="str">
            <v>Indonesia</v>
          </cell>
          <cell r="C285" t="str">
            <v>LCV</v>
          </cell>
          <cell r="D285" t="str">
            <v>TOYOTA</v>
          </cell>
          <cell r="E285" t="str">
            <v>TOYOTA</v>
          </cell>
          <cell r="F285" t="str">
            <v>TOYOTA ASTRA MOTOR</v>
          </cell>
          <cell r="G285" t="str">
            <v>ASSY</v>
          </cell>
          <cell r="H285" t="str">
            <v>JP</v>
          </cell>
          <cell r="I285" t="str">
            <v>HVAN</v>
          </cell>
          <cell r="J285" t="str">
            <v>DYNA</v>
          </cell>
          <cell r="K285" t="str">
            <v>DYNA</v>
          </cell>
          <cell r="L285" t="str">
            <v>JAKARTA UTARA</v>
          </cell>
          <cell r="M285">
            <v>0</v>
          </cell>
          <cell r="N285">
            <v>0</v>
          </cell>
          <cell r="O285">
            <v>1166</v>
          </cell>
          <cell r="P285">
            <v>2708</v>
          </cell>
          <cell r="Q285">
            <v>637</v>
          </cell>
          <cell r="R285">
            <v>806</v>
          </cell>
          <cell r="S285">
            <v>716</v>
          </cell>
          <cell r="T285">
            <v>690</v>
          </cell>
          <cell r="U285">
            <v>333</v>
          </cell>
          <cell r="V285">
            <v>334</v>
          </cell>
          <cell r="W285">
            <v>554</v>
          </cell>
          <cell r="X285">
            <v>906</v>
          </cell>
          <cell r="Y285">
            <v>1338</v>
          </cell>
          <cell r="Z285">
            <v>1982</v>
          </cell>
          <cell r="AA285">
            <v>2653</v>
          </cell>
          <cell r="AB285">
            <v>8622</v>
          </cell>
        </row>
        <row r="286">
          <cell r="A286" t="str">
            <v>ID</v>
          </cell>
          <cell r="B286" t="str">
            <v>Indonesia</v>
          </cell>
          <cell r="C286" t="str">
            <v>LCV</v>
          </cell>
          <cell r="D286" t="str">
            <v>TOYOTA</v>
          </cell>
          <cell r="E286" t="str">
            <v>TOYOTA</v>
          </cell>
          <cell r="F286" t="str">
            <v>TOYOTA ASTRA MOTOR</v>
          </cell>
          <cell r="G286" t="str">
            <v>PROD</v>
          </cell>
          <cell r="H286" t="str">
            <v>ID</v>
          </cell>
          <cell r="I286" t="str">
            <v>MPV</v>
          </cell>
          <cell r="J286" t="str">
            <v>KIJANG</v>
          </cell>
          <cell r="K286" t="str">
            <v>KIJANG</v>
          </cell>
          <cell r="L286" t="str">
            <v>JAKARTA UTARA</v>
          </cell>
          <cell r="M286">
            <v>55580</v>
          </cell>
          <cell r="N286">
            <v>60458</v>
          </cell>
          <cell r="O286">
            <v>38572</v>
          </cell>
          <cell r="P286">
            <v>38995</v>
          </cell>
          <cell r="Q286">
            <v>63858</v>
          </cell>
          <cell r="R286">
            <v>77357</v>
          </cell>
          <cell r="S286">
            <v>57199</v>
          </cell>
          <cell r="T286">
            <v>82007</v>
          </cell>
          <cell r="U286">
            <v>19355</v>
          </cell>
          <cell r="V286">
            <v>26715</v>
          </cell>
          <cell r="W286">
            <v>33300</v>
          </cell>
          <cell r="X286">
            <v>44450</v>
          </cell>
          <cell r="Y286">
            <v>53834</v>
          </cell>
          <cell r="Z286">
            <v>64238</v>
          </cell>
          <cell r="AA286">
            <v>74291</v>
          </cell>
          <cell r="AB286">
            <v>135113</v>
          </cell>
        </row>
        <row r="287">
          <cell r="A287" t="str">
            <v>ID</v>
          </cell>
          <cell r="B287" t="str">
            <v>Indonesia</v>
          </cell>
          <cell r="C287" t="str">
            <v>LCV</v>
          </cell>
          <cell r="D287" t="str">
            <v>VW GROUP</v>
          </cell>
          <cell r="E287" t="str">
            <v>VW</v>
          </cell>
          <cell r="F287" t="str">
            <v>INDO MOBIL GROUP</v>
          </cell>
          <cell r="G287" t="str">
            <v>ASSY</v>
          </cell>
          <cell r="H287" t="str">
            <v>GY</v>
          </cell>
          <cell r="I287" t="str">
            <v>MPV</v>
          </cell>
          <cell r="J287" t="str">
            <v>0</v>
          </cell>
          <cell r="K287" t="str">
            <v>CARAVELLE</v>
          </cell>
          <cell r="L287" t="str">
            <v>ANCOL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97</v>
          </cell>
          <cell r="V287">
            <v>191</v>
          </cell>
          <cell r="W287">
            <v>314</v>
          </cell>
          <cell r="X287">
            <v>497</v>
          </cell>
          <cell r="Y287">
            <v>712</v>
          </cell>
          <cell r="Z287">
            <v>1022</v>
          </cell>
          <cell r="AA287">
            <v>1331</v>
          </cell>
          <cell r="AB287">
            <v>4508</v>
          </cell>
        </row>
        <row r="288">
          <cell r="A288" t="str">
            <v>IN</v>
          </cell>
          <cell r="B288" t="str">
            <v>India</v>
          </cell>
          <cell r="C288" t="str">
            <v>CAR</v>
          </cell>
          <cell r="D288" t="str">
            <v>BMW</v>
          </cell>
          <cell r="E288" t="str">
            <v>BMW</v>
          </cell>
          <cell r="F288" t="str">
            <v>BMW</v>
          </cell>
          <cell r="G288" t="str">
            <v>ASSY</v>
          </cell>
          <cell r="H288" t="str">
            <v>GY</v>
          </cell>
          <cell r="I288" t="str">
            <v>E2</v>
          </cell>
          <cell r="J288" t="str">
            <v>E34/E39/E60</v>
          </cell>
          <cell r="K288" t="str">
            <v>5-SERIES</v>
          </cell>
          <cell r="L288" t="str">
            <v>NOIDA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725</v>
          </cell>
          <cell r="Z288">
            <v>1397</v>
          </cell>
          <cell r="AA288">
            <v>3011</v>
          </cell>
          <cell r="AB288">
            <v>6450</v>
          </cell>
        </row>
        <row r="289">
          <cell r="A289" t="str">
            <v>IN</v>
          </cell>
          <cell r="B289" t="str">
            <v>India</v>
          </cell>
          <cell r="C289" t="str">
            <v>CAR</v>
          </cell>
          <cell r="D289" t="str">
            <v>DAEWOO</v>
          </cell>
          <cell r="E289" t="str">
            <v>DAEWOO</v>
          </cell>
          <cell r="F289" t="str">
            <v>DAEWOO INDIA</v>
          </cell>
          <cell r="G289" t="str">
            <v>ASSY</v>
          </cell>
          <cell r="H289" t="str">
            <v>KO</v>
          </cell>
          <cell r="I289" t="str">
            <v>A</v>
          </cell>
          <cell r="J289" t="str">
            <v>M-100</v>
          </cell>
          <cell r="K289" t="str">
            <v>MATIZ</v>
          </cell>
          <cell r="L289" t="str">
            <v>SURAJPUR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2916</v>
          </cell>
          <cell r="V289">
            <v>2837</v>
          </cell>
          <cell r="W289">
            <v>4040</v>
          </cell>
          <cell r="X289">
            <v>5572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 t="str">
            <v>IN</v>
          </cell>
          <cell r="B290" t="str">
            <v>India</v>
          </cell>
          <cell r="C290" t="str">
            <v>CAR</v>
          </cell>
          <cell r="D290" t="str">
            <v>DAEWOO</v>
          </cell>
          <cell r="E290" t="str">
            <v>DAEWOO</v>
          </cell>
          <cell r="F290" t="str">
            <v>DAEWOO INDIA</v>
          </cell>
          <cell r="G290" t="str">
            <v>ASSY</v>
          </cell>
          <cell r="H290" t="str">
            <v>KO</v>
          </cell>
          <cell r="I290" t="str">
            <v>C1</v>
          </cell>
          <cell r="J290" t="str">
            <v>T-CAR (KADETT)</v>
          </cell>
          <cell r="K290" t="str">
            <v>CIELO</v>
          </cell>
          <cell r="L290" t="str">
            <v>SURAJPUR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4443</v>
          </cell>
          <cell r="S290">
            <v>20259</v>
          </cell>
          <cell r="T290">
            <v>10267</v>
          </cell>
          <cell r="U290">
            <v>7685</v>
          </cell>
          <cell r="V290">
            <v>6836</v>
          </cell>
          <cell r="W290">
            <v>9641</v>
          </cell>
          <cell r="X290">
            <v>4837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 t="str">
            <v>IN</v>
          </cell>
          <cell r="B291" t="str">
            <v>India</v>
          </cell>
          <cell r="C291" t="str">
            <v>CAR</v>
          </cell>
          <cell r="D291" t="str">
            <v>DAEWOO</v>
          </cell>
          <cell r="E291" t="str">
            <v>DAEWOO</v>
          </cell>
          <cell r="F291" t="str">
            <v>DAEWOO INDIA</v>
          </cell>
          <cell r="G291" t="str">
            <v>ASSY</v>
          </cell>
          <cell r="H291" t="str">
            <v>KO</v>
          </cell>
          <cell r="I291" t="str">
            <v>C1</v>
          </cell>
          <cell r="J291" t="str">
            <v>T-100</v>
          </cell>
          <cell r="K291" t="str">
            <v>LANOS</v>
          </cell>
          <cell r="L291" t="str">
            <v>SURAJPUR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2856</v>
          </cell>
          <cell r="Y291">
            <v>3765</v>
          </cell>
          <cell r="Z291">
            <v>3951</v>
          </cell>
          <cell r="AA291">
            <v>2180</v>
          </cell>
          <cell r="AB291">
            <v>4799</v>
          </cell>
        </row>
        <row r="292">
          <cell r="A292" t="str">
            <v>IN</v>
          </cell>
          <cell r="B292" t="str">
            <v>India</v>
          </cell>
          <cell r="C292" t="str">
            <v>CAR</v>
          </cell>
          <cell r="D292" t="str">
            <v>DAEWOO</v>
          </cell>
          <cell r="E292" t="str">
            <v>DAEWOO</v>
          </cell>
          <cell r="F292" t="str">
            <v>DAEWOO INDIA</v>
          </cell>
          <cell r="G292" t="str">
            <v>ASSY</v>
          </cell>
          <cell r="H292" t="str">
            <v>KO</v>
          </cell>
          <cell r="I292" t="str">
            <v>D1</v>
          </cell>
          <cell r="J292" t="str">
            <v>J-100</v>
          </cell>
          <cell r="K292" t="str">
            <v>NUBIRA</v>
          </cell>
          <cell r="L292" t="str">
            <v>SURAJPUR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1576</v>
          </cell>
          <cell r="Y292">
            <v>2356</v>
          </cell>
          <cell r="Z292">
            <v>3799</v>
          </cell>
          <cell r="AA292">
            <v>4616</v>
          </cell>
          <cell r="AB292">
            <v>11704</v>
          </cell>
        </row>
        <row r="293">
          <cell r="A293" t="str">
            <v>IN</v>
          </cell>
          <cell r="B293" t="str">
            <v>India</v>
          </cell>
          <cell r="C293" t="str">
            <v>CAR</v>
          </cell>
          <cell r="D293" t="str">
            <v>DAEWOO</v>
          </cell>
          <cell r="E293" t="str">
            <v>DAEWOO</v>
          </cell>
          <cell r="F293" t="str">
            <v>DAEWOO INDIA</v>
          </cell>
          <cell r="G293" t="str">
            <v>PROD</v>
          </cell>
          <cell r="H293" t="str">
            <v>IN</v>
          </cell>
          <cell r="I293" t="str">
            <v>A</v>
          </cell>
          <cell r="J293" t="str">
            <v>M-100</v>
          </cell>
          <cell r="K293" t="str">
            <v>MATIZ</v>
          </cell>
          <cell r="L293" t="str">
            <v>SURAJPUR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2916</v>
          </cell>
          <cell r="V293">
            <v>6619</v>
          </cell>
          <cell r="W293">
            <v>9927</v>
          </cell>
          <cell r="X293">
            <v>14762</v>
          </cell>
          <cell r="Y293">
            <v>27974</v>
          </cell>
          <cell r="Z293">
            <v>34841</v>
          </cell>
          <cell r="AA293">
            <v>38764</v>
          </cell>
          <cell r="AB293">
            <v>66893</v>
          </cell>
        </row>
        <row r="294">
          <cell r="A294" t="str">
            <v>IN</v>
          </cell>
          <cell r="B294" t="str">
            <v>India</v>
          </cell>
          <cell r="C294" t="str">
            <v>CAR</v>
          </cell>
          <cell r="D294" t="str">
            <v>DAEWOO</v>
          </cell>
          <cell r="E294" t="str">
            <v>DAEWOO</v>
          </cell>
          <cell r="F294" t="str">
            <v>DAEWOO INDIA</v>
          </cell>
          <cell r="G294" t="str">
            <v>PROD</v>
          </cell>
          <cell r="H294" t="str">
            <v>IN</v>
          </cell>
          <cell r="I294" t="str">
            <v>C1</v>
          </cell>
          <cell r="J294" t="str">
            <v>T-100</v>
          </cell>
          <cell r="K294" t="str">
            <v>LANOS</v>
          </cell>
          <cell r="L294" t="str">
            <v>SURAJPUR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4284</v>
          </cell>
          <cell r="Y294">
            <v>8785</v>
          </cell>
          <cell r="Z294">
            <v>15803</v>
          </cell>
          <cell r="AA294">
            <v>21921</v>
          </cell>
          <cell r="AB294">
            <v>43194</v>
          </cell>
        </row>
        <row r="295">
          <cell r="A295" t="str">
            <v>IN</v>
          </cell>
          <cell r="B295" t="str">
            <v>India</v>
          </cell>
          <cell r="C295" t="str">
            <v>CAR</v>
          </cell>
          <cell r="D295" t="str">
            <v>DAEWOO</v>
          </cell>
          <cell r="E295" t="str">
            <v>DAEWOO</v>
          </cell>
          <cell r="F295" t="str">
            <v>DAEWOO INDIA</v>
          </cell>
          <cell r="G295" t="str">
            <v>PROD</v>
          </cell>
          <cell r="H295" t="str">
            <v>IN</v>
          </cell>
          <cell r="I295" t="str">
            <v>D1</v>
          </cell>
          <cell r="J295" t="str">
            <v>J-100</v>
          </cell>
          <cell r="K295" t="str">
            <v>NUBIRA</v>
          </cell>
          <cell r="L295" t="str">
            <v>SURAJPUR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980</v>
          </cell>
          <cell r="AB295">
            <v>0</v>
          </cell>
        </row>
        <row r="296">
          <cell r="A296" t="str">
            <v>IN</v>
          </cell>
          <cell r="B296" t="str">
            <v>India</v>
          </cell>
          <cell r="C296" t="str">
            <v>CAR</v>
          </cell>
          <cell r="D296" t="str">
            <v>FIAT GROUP</v>
          </cell>
          <cell r="E296" t="str">
            <v>FIAT</v>
          </cell>
          <cell r="F296" t="str">
            <v>FIAT INDIA</v>
          </cell>
          <cell r="G296" t="str">
            <v>ASSY</v>
          </cell>
          <cell r="H296" t="str">
            <v>BZ</v>
          </cell>
          <cell r="I296" t="str">
            <v>B</v>
          </cell>
          <cell r="J296" t="str">
            <v>178/188</v>
          </cell>
          <cell r="K296" t="str">
            <v>SIENA/PALIO</v>
          </cell>
          <cell r="L296" t="str">
            <v>KURLA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6086</v>
          </cell>
          <cell r="W296">
            <v>5434</v>
          </cell>
          <cell r="X296">
            <v>3917</v>
          </cell>
          <cell r="Y296">
            <v>3960</v>
          </cell>
          <cell r="Z296">
            <v>2174</v>
          </cell>
          <cell r="AA296">
            <v>0</v>
          </cell>
          <cell r="AB296">
            <v>0</v>
          </cell>
        </row>
        <row r="297">
          <cell r="A297" t="str">
            <v>IN</v>
          </cell>
          <cell r="B297" t="str">
            <v>India</v>
          </cell>
          <cell r="C297" t="str">
            <v>CAR</v>
          </cell>
          <cell r="D297" t="str">
            <v>FIAT GROUP</v>
          </cell>
          <cell r="E297" t="str">
            <v>FIAT</v>
          </cell>
          <cell r="F297" t="str">
            <v>FIAT INDIA</v>
          </cell>
          <cell r="G297" t="str">
            <v>PROD</v>
          </cell>
          <cell r="H297" t="str">
            <v>IN</v>
          </cell>
          <cell r="I297" t="str">
            <v>B</v>
          </cell>
          <cell r="J297" t="str">
            <v>178/188</v>
          </cell>
          <cell r="K297" t="str">
            <v>SIENA/PALIO</v>
          </cell>
          <cell r="L297" t="str">
            <v>RANJANGAON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2744</v>
          </cell>
          <cell r="X297">
            <v>9991</v>
          </cell>
          <cell r="Y297">
            <v>17138</v>
          </cell>
          <cell r="Z297">
            <v>21599</v>
          </cell>
          <cell r="AA297">
            <v>35469</v>
          </cell>
          <cell r="AB297">
            <v>66149</v>
          </cell>
        </row>
        <row r="298">
          <cell r="A298" t="str">
            <v>IN</v>
          </cell>
          <cell r="B298" t="str">
            <v>India</v>
          </cell>
          <cell r="C298" t="str">
            <v>CAR</v>
          </cell>
          <cell r="D298" t="str">
            <v>FIAT GROUP</v>
          </cell>
          <cell r="E298" t="str">
            <v>FIAT</v>
          </cell>
          <cell r="F298" t="str">
            <v>PREMIER-FIAT</v>
          </cell>
          <cell r="G298" t="str">
            <v>ASSY</v>
          </cell>
          <cell r="H298" t="str">
            <v>IT</v>
          </cell>
          <cell r="I298" t="str">
            <v>B</v>
          </cell>
          <cell r="J298" t="str">
            <v>TYPE B</v>
          </cell>
          <cell r="K298" t="str">
            <v>UNO</v>
          </cell>
          <cell r="L298" t="str">
            <v>KURLA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532</v>
          </cell>
          <cell r="T298">
            <v>3918</v>
          </cell>
          <cell r="U298">
            <v>7409</v>
          </cell>
          <cell r="V298">
            <v>8698</v>
          </cell>
          <cell r="W298">
            <v>9639</v>
          </cell>
          <cell r="X298">
            <v>7571</v>
          </cell>
          <cell r="Y298">
            <v>3943</v>
          </cell>
          <cell r="Z298">
            <v>2977</v>
          </cell>
          <cell r="AA298">
            <v>0</v>
          </cell>
          <cell r="AB298">
            <v>0</v>
          </cell>
        </row>
        <row r="299">
          <cell r="A299" t="str">
            <v>IN</v>
          </cell>
          <cell r="B299" t="str">
            <v>India</v>
          </cell>
          <cell r="C299" t="str">
            <v>CAR</v>
          </cell>
          <cell r="D299" t="str">
            <v>FIAT GROUP</v>
          </cell>
          <cell r="E299" t="str">
            <v>FIAT</v>
          </cell>
          <cell r="F299" t="str">
            <v>PREMIER-FIAT</v>
          </cell>
          <cell r="G299" t="str">
            <v>PROD</v>
          </cell>
          <cell r="H299" t="str">
            <v>IN</v>
          </cell>
          <cell r="I299" t="str">
            <v>B</v>
          </cell>
          <cell r="J299" t="str">
            <v>TYPE B</v>
          </cell>
          <cell r="K299" t="str">
            <v>UNO</v>
          </cell>
          <cell r="L299" t="str">
            <v>KURLA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567</v>
          </cell>
          <cell r="V299">
            <v>2962</v>
          </cell>
          <cell r="W299">
            <v>5026</v>
          </cell>
          <cell r="X299">
            <v>5870</v>
          </cell>
          <cell r="Y299">
            <v>6561</v>
          </cell>
          <cell r="Z299">
            <v>7581</v>
          </cell>
          <cell r="AA299">
            <v>658</v>
          </cell>
          <cell r="AB299">
            <v>0</v>
          </cell>
        </row>
        <row r="300">
          <cell r="A300" t="str">
            <v>IN</v>
          </cell>
          <cell r="B300" t="str">
            <v>India</v>
          </cell>
          <cell r="C300" t="str">
            <v>CAR</v>
          </cell>
          <cell r="D300" t="str">
            <v>FORD</v>
          </cell>
          <cell r="E300" t="str">
            <v>FORD</v>
          </cell>
          <cell r="F300" t="str">
            <v>MAHINDRA-FORD</v>
          </cell>
          <cell r="G300" t="str">
            <v>ASSY</v>
          </cell>
          <cell r="H300" t="str">
            <v>GY</v>
          </cell>
          <cell r="I300" t="str">
            <v>C1</v>
          </cell>
          <cell r="J300" t="str">
            <v>CW170</v>
          </cell>
          <cell r="K300" t="str">
            <v>FOCUS</v>
          </cell>
          <cell r="L300" t="str">
            <v>NASIK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1382</v>
          </cell>
          <cell r="Y300">
            <v>2226</v>
          </cell>
          <cell r="Z300">
            <v>2712</v>
          </cell>
          <cell r="AA300">
            <v>3155</v>
          </cell>
          <cell r="AB300">
            <v>8406</v>
          </cell>
        </row>
        <row r="301">
          <cell r="A301" t="str">
            <v>IN</v>
          </cell>
          <cell r="B301" t="str">
            <v>India</v>
          </cell>
          <cell r="C301" t="str">
            <v>CAR</v>
          </cell>
          <cell r="D301" t="str">
            <v>FORD</v>
          </cell>
          <cell r="E301" t="str">
            <v>FORD</v>
          </cell>
          <cell r="F301" t="str">
            <v>MAHINDRA-FORD</v>
          </cell>
          <cell r="G301" t="str">
            <v>ASSY</v>
          </cell>
          <cell r="H301" t="str">
            <v>UK</v>
          </cell>
          <cell r="I301" t="str">
            <v>C1</v>
          </cell>
          <cell r="J301" t="str">
            <v>CE14</v>
          </cell>
          <cell r="K301" t="str">
            <v>ESCORT</v>
          </cell>
          <cell r="L301" t="str">
            <v>NASIK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1104</v>
          </cell>
          <cell r="T301">
            <v>8198</v>
          </cell>
          <cell r="U301">
            <v>3542</v>
          </cell>
          <cell r="V301">
            <v>3238</v>
          </cell>
          <cell r="W301">
            <v>3557</v>
          </cell>
          <cell r="X301">
            <v>4396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 t="str">
            <v>IN</v>
          </cell>
          <cell r="B302" t="str">
            <v>India</v>
          </cell>
          <cell r="C302" t="str">
            <v>CAR</v>
          </cell>
          <cell r="D302" t="str">
            <v>FORD</v>
          </cell>
          <cell r="E302" t="str">
            <v>FORD</v>
          </cell>
          <cell r="F302" t="str">
            <v>MAHINDRA-FORD</v>
          </cell>
          <cell r="G302" t="str">
            <v>PROD</v>
          </cell>
          <cell r="H302" t="str">
            <v>IN</v>
          </cell>
          <cell r="I302" t="str">
            <v>B</v>
          </cell>
          <cell r="J302" t="str">
            <v>BE13 (BE91)/BW153</v>
          </cell>
          <cell r="K302" t="str">
            <v>FIESTA</v>
          </cell>
          <cell r="L302" t="str">
            <v>CHENNAI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5840</v>
          </cell>
          <cell r="W302">
            <v>7945</v>
          </cell>
          <cell r="X302">
            <v>11272</v>
          </cell>
          <cell r="Y302">
            <v>16038</v>
          </cell>
          <cell r="Z302">
            <v>22149</v>
          </cell>
          <cell r="AA302">
            <v>24419</v>
          </cell>
          <cell r="AB302">
            <v>66787</v>
          </cell>
        </row>
        <row r="303">
          <cell r="A303" t="str">
            <v>IN</v>
          </cell>
          <cell r="B303" t="str">
            <v>India</v>
          </cell>
          <cell r="C303" t="str">
            <v>CAR</v>
          </cell>
          <cell r="D303" t="str">
            <v>FORD</v>
          </cell>
          <cell r="E303" t="str">
            <v>FORD</v>
          </cell>
          <cell r="F303" t="str">
            <v>MAHINDRA-FORD</v>
          </cell>
          <cell r="G303" t="str">
            <v>PROD</v>
          </cell>
          <cell r="H303" t="str">
            <v>IN</v>
          </cell>
          <cell r="I303" t="str">
            <v>C1</v>
          </cell>
          <cell r="J303" t="str">
            <v>CE14</v>
          </cell>
          <cell r="K303" t="str">
            <v>ESCORT</v>
          </cell>
          <cell r="L303" t="str">
            <v>NASIK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120</v>
          </cell>
          <cell r="U303">
            <v>300</v>
          </cell>
          <cell r="V303">
            <v>0</v>
          </cell>
          <cell r="W303">
            <v>1524</v>
          </cell>
          <cell r="X303">
            <v>1884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 t="str">
            <v>IN</v>
          </cell>
          <cell r="B304" t="str">
            <v>India</v>
          </cell>
          <cell r="C304" t="str">
            <v>CAR</v>
          </cell>
          <cell r="D304" t="str">
            <v>GM</v>
          </cell>
          <cell r="E304" t="str">
            <v>OPEL</v>
          </cell>
          <cell r="F304" t="str">
            <v>GM INDIA</v>
          </cell>
          <cell r="G304" t="str">
            <v>ASSY</v>
          </cell>
          <cell r="H304" t="str">
            <v>GY</v>
          </cell>
          <cell r="I304" t="str">
            <v>B</v>
          </cell>
          <cell r="J304" t="str">
            <v>S CAR/S CAR 4200/GAMMA</v>
          </cell>
          <cell r="K304" t="str">
            <v>CORSA</v>
          </cell>
          <cell r="L304" t="str">
            <v>HALOL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921</v>
          </cell>
          <cell r="W304">
            <v>2346</v>
          </cell>
          <cell r="X304">
            <v>1421</v>
          </cell>
          <cell r="Y304">
            <v>2818</v>
          </cell>
          <cell r="Z304">
            <v>1265</v>
          </cell>
          <cell r="AA304">
            <v>1669</v>
          </cell>
          <cell r="AB304">
            <v>4353</v>
          </cell>
        </row>
        <row r="305">
          <cell r="A305" t="str">
            <v>IN</v>
          </cell>
          <cell r="B305" t="str">
            <v>India</v>
          </cell>
          <cell r="C305" t="str">
            <v>CAR</v>
          </cell>
          <cell r="D305" t="str">
            <v>GM</v>
          </cell>
          <cell r="E305" t="str">
            <v>OPEL</v>
          </cell>
          <cell r="F305" t="str">
            <v>GM INDIA</v>
          </cell>
          <cell r="G305" t="str">
            <v>ASSY</v>
          </cell>
          <cell r="H305" t="str">
            <v>GY</v>
          </cell>
          <cell r="I305" t="str">
            <v>C1</v>
          </cell>
          <cell r="J305" t="str">
            <v>T CAR 2700/T CAR 3000/DELTA</v>
          </cell>
          <cell r="K305" t="str">
            <v>ASTRA</v>
          </cell>
          <cell r="L305" t="str">
            <v>HALOL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4191</v>
          </cell>
          <cell r="T305">
            <v>10243</v>
          </cell>
          <cell r="U305">
            <v>3366</v>
          </cell>
          <cell r="V305">
            <v>4674</v>
          </cell>
          <cell r="W305">
            <v>2502</v>
          </cell>
          <cell r="X305">
            <v>1526</v>
          </cell>
          <cell r="Y305">
            <v>1787</v>
          </cell>
          <cell r="Z305">
            <v>1859</v>
          </cell>
          <cell r="AA305">
            <v>2474</v>
          </cell>
          <cell r="AB305">
            <v>2017</v>
          </cell>
        </row>
        <row r="306">
          <cell r="A306" t="str">
            <v>IN</v>
          </cell>
          <cell r="B306" t="str">
            <v>India</v>
          </cell>
          <cell r="C306" t="str">
            <v>CAR</v>
          </cell>
          <cell r="D306" t="str">
            <v>GM</v>
          </cell>
          <cell r="E306" t="str">
            <v>OPEL</v>
          </cell>
          <cell r="F306" t="str">
            <v>GM INDIA</v>
          </cell>
          <cell r="G306" t="str">
            <v>ASSY</v>
          </cell>
          <cell r="H306" t="str">
            <v>GY</v>
          </cell>
          <cell r="I306" t="str">
            <v>D1</v>
          </cell>
          <cell r="J306" t="str">
            <v>J CAR 2400/J CAR 2900/EPSILON</v>
          </cell>
          <cell r="K306" t="str">
            <v>VECTRA</v>
          </cell>
          <cell r="L306" t="str">
            <v>HALOL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744</v>
          </cell>
          <cell r="Z306">
            <v>841</v>
          </cell>
          <cell r="AA306">
            <v>1312</v>
          </cell>
          <cell r="AB306">
            <v>2978</v>
          </cell>
        </row>
        <row r="307">
          <cell r="A307" t="str">
            <v>IN</v>
          </cell>
          <cell r="B307" t="str">
            <v>India</v>
          </cell>
          <cell r="C307" t="str">
            <v>CAR</v>
          </cell>
          <cell r="D307" t="str">
            <v>GM</v>
          </cell>
          <cell r="E307" t="str">
            <v>OPEL</v>
          </cell>
          <cell r="F307" t="str">
            <v>GM INDIA</v>
          </cell>
          <cell r="G307" t="str">
            <v>PROD</v>
          </cell>
          <cell r="H307" t="str">
            <v>IN</v>
          </cell>
          <cell r="I307" t="str">
            <v>B</v>
          </cell>
          <cell r="J307" t="str">
            <v>S CAR/S CAR 4200/GAMMA</v>
          </cell>
          <cell r="K307" t="str">
            <v>CORSA</v>
          </cell>
          <cell r="L307" t="str">
            <v>HALOL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921</v>
          </cell>
          <cell r="W307">
            <v>2346</v>
          </cell>
          <cell r="X307">
            <v>1136</v>
          </cell>
          <cell r="Y307">
            <v>4536</v>
          </cell>
          <cell r="Z307">
            <v>11874</v>
          </cell>
          <cell r="AA307">
            <v>15820</v>
          </cell>
          <cell r="AB307">
            <v>39180</v>
          </cell>
        </row>
        <row r="308">
          <cell r="A308" t="str">
            <v>IN</v>
          </cell>
          <cell r="B308" t="str">
            <v>India</v>
          </cell>
          <cell r="C308" t="str">
            <v>CAR</v>
          </cell>
          <cell r="D308" t="str">
            <v>GM</v>
          </cell>
          <cell r="E308" t="str">
            <v>OPEL</v>
          </cell>
          <cell r="F308" t="str">
            <v>GM INDIA</v>
          </cell>
          <cell r="G308" t="str">
            <v>PROD</v>
          </cell>
          <cell r="H308" t="str">
            <v>IN</v>
          </cell>
          <cell r="I308" t="str">
            <v>C1</v>
          </cell>
          <cell r="J308" t="str">
            <v>T CAR 2700/T CAR 3000/DELTA</v>
          </cell>
          <cell r="K308" t="str">
            <v>ASTRA</v>
          </cell>
          <cell r="L308" t="str">
            <v>HALOL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2502</v>
          </cell>
          <cell r="X308">
            <v>4701</v>
          </cell>
          <cell r="Y308">
            <v>5731</v>
          </cell>
          <cell r="Z308">
            <v>5990</v>
          </cell>
          <cell r="AA308">
            <v>7510</v>
          </cell>
          <cell r="AB308">
            <v>18157</v>
          </cell>
        </row>
        <row r="309">
          <cell r="A309" t="str">
            <v>IN</v>
          </cell>
          <cell r="B309" t="str">
            <v>India</v>
          </cell>
          <cell r="C309" t="str">
            <v>CAR</v>
          </cell>
          <cell r="D309" t="str">
            <v>GM</v>
          </cell>
          <cell r="E309" t="str">
            <v>OPEL</v>
          </cell>
          <cell r="F309" t="str">
            <v>GM INDIA</v>
          </cell>
          <cell r="G309" t="str">
            <v>PROD</v>
          </cell>
          <cell r="H309" t="str">
            <v>IN</v>
          </cell>
          <cell r="I309" t="str">
            <v>D1</v>
          </cell>
          <cell r="J309" t="str">
            <v>J CAR 2400/J CAR 2900/EPSILON</v>
          </cell>
          <cell r="K309" t="str">
            <v>VECTRA</v>
          </cell>
          <cell r="L309" t="str">
            <v>HALOL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186</v>
          </cell>
          <cell r="X309">
            <v>230</v>
          </cell>
          <cell r="Y309">
            <v>743</v>
          </cell>
          <cell r="Z309">
            <v>819</v>
          </cell>
          <cell r="AA309">
            <v>1147</v>
          </cell>
          <cell r="AB309">
            <v>1986</v>
          </cell>
        </row>
        <row r="310">
          <cell r="A310" t="str">
            <v>IN</v>
          </cell>
          <cell r="B310" t="str">
            <v>India</v>
          </cell>
          <cell r="C310" t="str">
            <v>CAR</v>
          </cell>
          <cell r="D310" t="str">
            <v>HINDUSTAN MOTORS</v>
          </cell>
          <cell r="E310" t="str">
            <v>HINDUSTAN MOTORS</v>
          </cell>
          <cell r="F310" t="str">
            <v>HINDUSTAN MOTORS</v>
          </cell>
          <cell r="G310" t="str">
            <v>PROD</v>
          </cell>
          <cell r="H310" t="str">
            <v>IN</v>
          </cell>
          <cell r="I310" t="str">
            <v>A</v>
          </cell>
          <cell r="J310" t="str">
            <v>MORRIS OXFORD</v>
          </cell>
          <cell r="K310" t="str">
            <v>AMBASSADOR</v>
          </cell>
          <cell r="L310" t="str">
            <v>UTTARPARA</v>
          </cell>
          <cell r="M310">
            <v>22448</v>
          </cell>
          <cell r="N310">
            <v>16246</v>
          </cell>
          <cell r="O310">
            <v>17447</v>
          </cell>
          <cell r="P310">
            <v>22128</v>
          </cell>
          <cell r="Q310">
            <v>21822</v>
          </cell>
          <cell r="R310">
            <v>23918</v>
          </cell>
          <cell r="S310">
            <v>24258</v>
          </cell>
          <cell r="T310">
            <v>23667</v>
          </cell>
          <cell r="U310">
            <v>18318</v>
          </cell>
          <cell r="V310">
            <v>14382</v>
          </cell>
          <cell r="W310">
            <v>15590</v>
          </cell>
          <cell r="X310">
            <v>15383</v>
          </cell>
          <cell r="Y310">
            <v>14470</v>
          </cell>
          <cell r="Z310">
            <v>12799</v>
          </cell>
          <cell r="AA310">
            <v>12555</v>
          </cell>
          <cell r="AB310">
            <v>0</v>
          </cell>
        </row>
        <row r="311">
          <cell r="A311" t="str">
            <v>IN</v>
          </cell>
          <cell r="B311" t="str">
            <v>India</v>
          </cell>
          <cell r="C311" t="str">
            <v>CAR</v>
          </cell>
          <cell r="D311" t="str">
            <v>HINDUSTAN MOTORS</v>
          </cell>
          <cell r="E311" t="str">
            <v>HINDUSTAN MOTORS</v>
          </cell>
          <cell r="F311" t="str">
            <v>HINDUSTAN MOTORS</v>
          </cell>
          <cell r="G311" t="str">
            <v>PROD</v>
          </cell>
          <cell r="H311" t="str">
            <v>IN</v>
          </cell>
          <cell r="I311" t="str">
            <v>B</v>
          </cell>
          <cell r="J311" t="str">
            <v>VAUXHALL VICTOR</v>
          </cell>
          <cell r="K311" t="str">
            <v>CONTESSA</v>
          </cell>
          <cell r="L311" t="str">
            <v>UTTARPARA</v>
          </cell>
          <cell r="M311">
            <v>3756</v>
          </cell>
          <cell r="N311">
            <v>2275</v>
          </cell>
          <cell r="O311">
            <v>2312</v>
          </cell>
          <cell r="P311">
            <v>3408</v>
          </cell>
          <cell r="Q311">
            <v>3342</v>
          </cell>
          <cell r="R311">
            <v>4162</v>
          </cell>
          <cell r="S311">
            <v>1737</v>
          </cell>
          <cell r="T311">
            <v>1772</v>
          </cell>
          <cell r="U311">
            <v>579</v>
          </cell>
          <cell r="V311">
            <v>565</v>
          </cell>
          <cell r="W311">
            <v>689</v>
          </cell>
          <cell r="X311">
            <v>793</v>
          </cell>
          <cell r="Y311">
            <v>923</v>
          </cell>
          <cell r="Z311">
            <v>1079</v>
          </cell>
          <cell r="AA311">
            <v>0</v>
          </cell>
          <cell r="AB311">
            <v>0</v>
          </cell>
        </row>
        <row r="312">
          <cell r="A312" t="str">
            <v>IN</v>
          </cell>
          <cell r="B312" t="str">
            <v>India</v>
          </cell>
          <cell r="C312" t="str">
            <v>CAR</v>
          </cell>
          <cell r="D312" t="str">
            <v>HONDA</v>
          </cell>
          <cell r="E312" t="str">
            <v>HONDA</v>
          </cell>
          <cell r="F312" t="str">
            <v>HONDA-SIEL</v>
          </cell>
          <cell r="G312" t="str">
            <v>ASSY</v>
          </cell>
          <cell r="H312" t="str">
            <v>JP</v>
          </cell>
          <cell r="I312" t="str">
            <v>U</v>
          </cell>
          <cell r="J312" t="str">
            <v>U</v>
          </cell>
          <cell r="K312" t="str">
            <v>OTHER</v>
          </cell>
          <cell r="L312" t="str">
            <v>NOIDA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3993</v>
          </cell>
          <cell r="Y312">
            <v>4639</v>
          </cell>
          <cell r="Z312">
            <v>5336</v>
          </cell>
          <cell r="AA312">
            <v>6083</v>
          </cell>
          <cell r="AB312">
            <v>20174</v>
          </cell>
        </row>
        <row r="313">
          <cell r="A313" t="str">
            <v>IN</v>
          </cell>
          <cell r="B313" t="str">
            <v>India</v>
          </cell>
          <cell r="C313" t="str">
            <v>CAR</v>
          </cell>
          <cell r="D313" t="str">
            <v>HONDA</v>
          </cell>
          <cell r="E313" t="str">
            <v>HONDA</v>
          </cell>
          <cell r="F313" t="str">
            <v>HONDA-SIEL</v>
          </cell>
          <cell r="G313" t="str">
            <v>ASSY</v>
          </cell>
          <cell r="H313" t="str">
            <v>TH</v>
          </cell>
          <cell r="I313" t="str">
            <v>C1</v>
          </cell>
          <cell r="J313" t="str">
            <v>CIVIC</v>
          </cell>
          <cell r="K313" t="str">
            <v>CITY</v>
          </cell>
          <cell r="L313" t="str">
            <v>NOIDA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8249</v>
          </cell>
          <cell r="V313">
            <v>7484</v>
          </cell>
          <cell r="W313">
            <v>8216</v>
          </cell>
          <cell r="X313">
            <v>8015</v>
          </cell>
          <cell r="Y313">
            <v>7172</v>
          </cell>
          <cell r="Z313">
            <v>6180</v>
          </cell>
          <cell r="AA313">
            <v>3468</v>
          </cell>
          <cell r="AB313">
            <v>8070</v>
          </cell>
        </row>
        <row r="314">
          <cell r="A314" t="str">
            <v>IN</v>
          </cell>
          <cell r="B314" t="str">
            <v>India</v>
          </cell>
          <cell r="C314" t="str">
            <v>CAR</v>
          </cell>
          <cell r="D314" t="str">
            <v>HONDA</v>
          </cell>
          <cell r="E314" t="str">
            <v>HONDA</v>
          </cell>
          <cell r="F314" t="str">
            <v>HONDA-SIEL</v>
          </cell>
          <cell r="G314" t="str">
            <v>PROD</v>
          </cell>
          <cell r="H314" t="str">
            <v>IN</v>
          </cell>
          <cell r="I314" t="str">
            <v>C1</v>
          </cell>
          <cell r="J314" t="str">
            <v>CIVIC</v>
          </cell>
          <cell r="K314" t="str">
            <v>CITY</v>
          </cell>
          <cell r="L314" t="str">
            <v>NOIDA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1871</v>
          </cell>
          <cell r="W314">
            <v>3521</v>
          </cell>
          <cell r="X314">
            <v>5344</v>
          </cell>
          <cell r="Y314">
            <v>7172</v>
          </cell>
          <cell r="Z314">
            <v>10703</v>
          </cell>
          <cell r="AA314">
            <v>15498</v>
          </cell>
          <cell r="AB314">
            <v>32278</v>
          </cell>
        </row>
        <row r="315">
          <cell r="A315" t="str">
            <v>IN</v>
          </cell>
          <cell r="B315" t="str">
            <v>India</v>
          </cell>
          <cell r="C315" t="str">
            <v>CAR</v>
          </cell>
          <cell r="D315" t="str">
            <v>HYUNDAI</v>
          </cell>
          <cell r="E315" t="str">
            <v>HYUNDAI</v>
          </cell>
          <cell r="F315" t="str">
            <v>HYUNDAI</v>
          </cell>
          <cell r="G315" t="str">
            <v>ASSY</v>
          </cell>
          <cell r="H315" t="str">
            <v>KO</v>
          </cell>
          <cell r="I315" t="str">
            <v>A</v>
          </cell>
          <cell r="J315" t="str">
            <v>MINICA</v>
          </cell>
          <cell r="K315" t="str">
            <v>SANTRO</v>
          </cell>
          <cell r="L315" t="str">
            <v>CHENNAI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8447</v>
          </cell>
          <cell r="V315">
            <v>19044</v>
          </cell>
          <cell r="W315">
            <v>24880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 t="str">
            <v>IN</v>
          </cell>
          <cell r="B316" t="str">
            <v>India</v>
          </cell>
          <cell r="C316" t="str">
            <v>CAR</v>
          </cell>
          <cell r="D316" t="str">
            <v>HYUNDAI</v>
          </cell>
          <cell r="E316" t="str">
            <v>HYUNDAI</v>
          </cell>
          <cell r="F316" t="str">
            <v>HYUNDAI</v>
          </cell>
          <cell r="G316" t="str">
            <v>ASSY</v>
          </cell>
          <cell r="H316" t="str">
            <v>KO</v>
          </cell>
          <cell r="I316" t="str">
            <v>C1</v>
          </cell>
          <cell r="J316" t="str">
            <v>X-3</v>
          </cell>
          <cell r="K316" t="str">
            <v>ACCENT</v>
          </cell>
          <cell r="L316" t="str">
            <v>CHENNAI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2817</v>
          </cell>
          <cell r="X316">
            <v>2820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 t="str">
            <v>IN</v>
          </cell>
          <cell r="B317" t="str">
            <v>India</v>
          </cell>
          <cell r="C317" t="str">
            <v>CAR</v>
          </cell>
          <cell r="D317" t="str">
            <v>HYUNDAI</v>
          </cell>
          <cell r="E317" t="str">
            <v>HYUNDAI</v>
          </cell>
          <cell r="F317" t="str">
            <v>HYUNDAI</v>
          </cell>
          <cell r="G317" t="str">
            <v>PROD</v>
          </cell>
          <cell r="H317" t="str">
            <v>IN</v>
          </cell>
          <cell r="I317" t="str">
            <v>A</v>
          </cell>
          <cell r="J317" t="str">
            <v>MINICA</v>
          </cell>
          <cell r="K317" t="str">
            <v>SANTRO</v>
          </cell>
          <cell r="L317" t="str">
            <v>CHENNAI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3500</v>
          </cell>
          <cell r="X317">
            <v>35426</v>
          </cell>
          <cell r="Y317">
            <v>38111</v>
          </cell>
          <cell r="Z317">
            <v>45234</v>
          </cell>
          <cell r="AA317">
            <v>56977</v>
          </cell>
          <cell r="AB317">
            <v>73263</v>
          </cell>
        </row>
        <row r="318">
          <cell r="A318" t="str">
            <v>IN</v>
          </cell>
          <cell r="B318" t="str">
            <v>India</v>
          </cell>
          <cell r="C318" t="str">
            <v>CAR</v>
          </cell>
          <cell r="D318" t="str">
            <v>HYUNDAI</v>
          </cell>
          <cell r="E318" t="str">
            <v>HYUNDAI</v>
          </cell>
          <cell r="F318" t="str">
            <v>HYUNDAI</v>
          </cell>
          <cell r="G318" t="str">
            <v>PROD</v>
          </cell>
          <cell r="H318" t="str">
            <v>IN</v>
          </cell>
          <cell r="I318" t="str">
            <v>C1</v>
          </cell>
          <cell r="J318" t="str">
            <v>X-3</v>
          </cell>
          <cell r="K318" t="str">
            <v>ACCENT</v>
          </cell>
          <cell r="L318" t="str">
            <v>CHENNAI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704</v>
          </cell>
          <cell r="X318">
            <v>2901</v>
          </cell>
          <cell r="Y318">
            <v>10363</v>
          </cell>
          <cell r="Z318">
            <v>13306</v>
          </cell>
          <cell r="AA318">
            <v>17559</v>
          </cell>
          <cell r="AB318">
            <v>45444</v>
          </cell>
        </row>
        <row r="319">
          <cell r="A319" t="str">
            <v>IN</v>
          </cell>
          <cell r="B319" t="str">
            <v>India</v>
          </cell>
          <cell r="C319" t="str">
            <v>CAR</v>
          </cell>
          <cell r="D319" t="str">
            <v>MERCEDES-BENZ</v>
          </cell>
          <cell r="E319" t="str">
            <v>MERCEDES-BENZ</v>
          </cell>
          <cell r="F319" t="str">
            <v>TELCO-MERCEDES</v>
          </cell>
          <cell r="G319" t="str">
            <v>ASSY</v>
          </cell>
          <cell r="H319" t="str">
            <v>GY</v>
          </cell>
          <cell r="I319" t="str">
            <v>E2</v>
          </cell>
          <cell r="J319" t="str">
            <v>W124/W210/W211</v>
          </cell>
          <cell r="K319" t="str">
            <v>E-CLASS</v>
          </cell>
          <cell r="L319" t="str">
            <v>PUNE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669</v>
          </cell>
          <cell r="S319">
            <v>1555</v>
          </cell>
          <cell r="T319">
            <v>2827</v>
          </cell>
          <cell r="U319">
            <v>2061</v>
          </cell>
          <cell r="V319">
            <v>1877</v>
          </cell>
          <cell r="W319">
            <v>2323</v>
          </cell>
          <cell r="X319">
            <v>2821</v>
          </cell>
          <cell r="Y319">
            <v>3425</v>
          </cell>
          <cell r="Z319">
            <v>4008</v>
          </cell>
          <cell r="AA319">
            <v>4699</v>
          </cell>
          <cell r="AB319">
            <v>6902</v>
          </cell>
        </row>
        <row r="320">
          <cell r="A320" t="str">
            <v>IN</v>
          </cell>
          <cell r="B320" t="str">
            <v>India</v>
          </cell>
          <cell r="C320" t="str">
            <v>CAR</v>
          </cell>
          <cell r="D320" t="str">
            <v>MITSUBISHI</v>
          </cell>
          <cell r="E320" t="str">
            <v>MITSUBISHI</v>
          </cell>
          <cell r="F320" t="str">
            <v>MITSUBISHI/HINDUSTAN</v>
          </cell>
          <cell r="G320" t="str">
            <v>ASSY</v>
          </cell>
          <cell r="H320" t="str">
            <v>JP</v>
          </cell>
          <cell r="I320" t="str">
            <v>C1</v>
          </cell>
          <cell r="J320" t="str">
            <v>MIRAGE</v>
          </cell>
          <cell r="K320" t="str">
            <v>LANCER</v>
          </cell>
          <cell r="L320" t="str">
            <v>CHENNAI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1085</v>
          </cell>
          <cell r="V320">
            <v>3455</v>
          </cell>
          <cell r="W320">
            <v>575</v>
          </cell>
          <cell r="X320">
            <v>704</v>
          </cell>
          <cell r="Y320">
            <v>872</v>
          </cell>
          <cell r="Z320">
            <v>1085</v>
          </cell>
          <cell r="AA320">
            <v>1327</v>
          </cell>
          <cell r="AB320">
            <v>3451</v>
          </cell>
        </row>
        <row r="321">
          <cell r="A321" t="str">
            <v>IN</v>
          </cell>
          <cell r="B321" t="str">
            <v>India</v>
          </cell>
          <cell r="C321" t="str">
            <v>CAR</v>
          </cell>
          <cell r="D321" t="str">
            <v>MITSUBISHI</v>
          </cell>
          <cell r="E321" t="str">
            <v>MITSUBISHI</v>
          </cell>
          <cell r="F321" t="str">
            <v>MITSUBISHI/HINDUSTAN</v>
          </cell>
          <cell r="G321" t="str">
            <v>PROD</v>
          </cell>
          <cell r="H321" t="str">
            <v>IN</v>
          </cell>
          <cell r="I321" t="str">
            <v>C1</v>
          </cell>
          <cell r="J321" t="str">
            <v>MIRAGE</v>
          </cell>
          <cell r="K321" t="str">
            <v>LANCER</v>
          </cell>
          <cell r="L321" t="str">
            <v>CHENNAI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203</v>
          </cell>
          <cell r="V321">
            <v>398</v>
          </cell>
          <cell r="W321">
            <v>5753</v>
          </cell>
          <cell r="X321">
            <v>7067</v>
          </cell>
          <cell r="Y321">
            <v>8789</v>
          </cell>
          <cell r="Z321">
            <v>10940</v>
          </cell>
          <cell r="AA321">
            <v>13408</v>
          </cell>
          <cell r="AB321">
            <v>31057</v>
          </cell>
        </row>
        <row r="322">
          <cell r="A322" t="str">
            <v>IN</v>
          </cell>
          <cell r="B322" t="str">
            <v>India</v>
          </cell>
          <cell r="C322" t="str">
            <v>CAR</v>
          </cell>
          <cell r="D322" t="str">
            <v>PREMIER</v>
          </cell>
          <cell r="E322" t="str">
            <v>PREMIER</v>
          </cell>
          <cell r="F322" t="str">
            <v>PAL-PEUGEOT</v>
          </cell>
          <cell r="G322" t="str">
            <v>PROD</v>
          </cell>
          <cell r="H322" t="str">
            <v>IN</v>
          </cell>
          <cell r="I322" t="str">
            <v>A</v>
          </cell>
          <cell r="J322" t="str">
            <v>OLD FIAT</v>
          </cell>
          <cell r="K322" t="str">
            <v>NE118/1.38D</v>
          </cell>
          <cell r="L322" t="str">
            <v>KALYAN</v>
          </cell>
          <cell r="M322">
            <v>7987</v>
          </cell>
          <cell r="N322">
            <v>11030</v>
          </cell>
          <cell r="O322">
            <v>6798</v>
          </cell>
          <cell r="P322">
            <v>8010</v>
          </cell>
          <cell r="Q322">
            <v>9151</v>
          </cell>
          <cell r="R322">
            <v>10814</v>
          </cell>
          <cell r="S322">
            <v>6146</v>
          </cell>
          <cell r="T322">
            <v>4847</v>
          </cell>
          <cell r="U322">
            <v>838</v>
          </cell>
          <cell r="V322">
            <v>888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 t="str">
            <v>IN</v>
          </cell>
          <cell r="B323" t="str">
            <v>India</v>
          </cell>
          <cell r="C323" t="str">
            <v>CAR</v>
          </cell>
          <cell r="D323" t="str">
            <v>PREMIER</v>
          </cell>
          <cell r="E323" t="str">
            <v>PREMIER</v>
          </cell>
          <cell r="F323" t="str">
            <v>PREMIER-FIAT</v>
          </cell>
          <cell r="G323" t="str">
            <v>PROD</v>
          </cell>
          <cell r="H323" t="str">
            <v>IN</v>
          </cell>
          <cell r="I323" t="str">
            <v>A</v>
          </cell>
          <cell r="J323" t="str">
            <v>OLD FIAT</v>
          </cell>
          <cell r="K323" t="str">
            <v>PADMINI</v>
          </cell>
          <cell r="L323" t="str">
            <v>KURLA</v>
          </cell>
          <cell r="M323">
            <v>34750</v>
          </cell>
          <cell r="N323">
            <v>31124</v>
          </cell>
          <cell r="O323">
            <v>6609</v>
          </cell>
          <cell r="P323">
            <v>12988</v>
          </cell>
          <cell r="Q323">
            <v>26843</v>
          </cell>
          <cell r="R323">
            <v>20950</v>
          </cell>
          <cell r="S323">
            <v>9918</v>
          </cell>
          <cell r="T323">
            <v>10012</v>
          </cell>
          <cell r="U323">
            <v>3438</v>
          </cell>
          <cell r="V323">
            <v>1943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 t="str">
            <v>IN</v>
          </cell>
          <cell r="B324" t="str">
            <v>India</v>
          </cell>
          <cell r="C324" t="str">
            <v>CAR</v>
          </cell>
          <cell r="D324" t="str">
            <v>PSA</v>
          </cell>
          <cell r="E324" t="str">
            <v>PEUGEOT</v>
          </cell>
          <cell r="F324" t="str">
            <v>PAL-PEUGEOT</v>
          </cell>
          <cell r="G324" t="str">
            <v>ASSY</v>
          </cell>
          <cell r="H324" t="str">
            <v>UK</v>
          </cell>
          <cell r="I324" t="str">
            <v>C1</v>
          </cell>
          <cell r="J324" t="str">
            <v>309</v>
          </cell>
          <cell r="K324" t="str">
            <v>309</v>
          </cell>
          <cell r="L324" t="str">
            <v>KALYAN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78</v>
          </cell>
          <cell r="S324">
            <v>2336</v>
          </cell>
          <cell r="T324">
            <v>2275</v>
          </cell>
          <cell r="U324">
            <v>247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 t="str">
            <v>IN</v>
          </cell>
          <cell r="B325" t="str">
            <v>India</v>
          </cell>
          <cell r="C325" t="str">
            <v>CAR</v>
          </cell>
          <cell r="D325" t="str">
            <v>SIPANI</v>
          </cell>
          <cell r="E325" t="str">
            <v>SIPANI /ROVER</v>
          </cell>
          <cell r="F325" t="str">
            <v>SIPANI /ROVER</v>
          </cell>
          <cell r="G325" t="str">
            <v>PROD</v>
          </cell>
          <cell r="H325" t="str">
            <v>IN</v>
          </cell>
          <cell r="I325" t="str">
            <v>C1</v>
          </cell>
          <cell r="J325" t="str">
            <v>LOCAL</v>
          </cell>
          <cell r="K325" t="str">
            <v>MONTANA</v>
          </cell>
          <cell r="L325" t="str">
            <v>BANGALORE</v>
          </cell>
          <cell r="M325">
            <v>924</v>
          </cell>
          <cell r="N325">
            <v>270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 t="str">
            <v>IN</v>
          </cell>
          <cell r="B326" t="str">
            <v>India</v>
          </cell>
          <cell r="C326" t="str">
            <v>CAR</v>
          </cell>
          <cell r="D326" t="str">
            <v>SUZUKI</v>
          </cell>
          <cell r="E326" t="str">
            <v>MARUTI</v>
          </cell>
          <cell r="F326" t="str">
            <v>MARUTI</v>
          </cell>
          <cell r="G326" t="str">
            <v>PROD</v>
          </cell>
          <cell r="H326" t="str">
            <v>IN</v>
          </cell>
          <cell r="I326" t="str">
            <v>A</v>
          </cell>
          <cell r="J326" t="str">
            <v>ALTO</v>
          </cell>
          <cell r="K326" t="str">
            <v>800</v>
          </cell>
          <cell r="L326" t="str">
            <v>GURGAON</v>
          </cell>
          <cell r="M326">
            <v>73743</v>
          </cell>
          <cell r="N326">
            <v>86307</v>
          </cell>
          <cell r="O326">
            <v>73531</v>
          </cell>
          <cell r="P326">
            <v>89822</v>
          </cell>
          <cell r="Q326">
            <v>110338</v>
          </cell>
          <cell r="R326">
            <v>132784</v>
          </cell>
          <cell r="S326">
            <v>184571</v>
          </cell>
          <cell r="T326">
            <v>186067</v>
          </cell>
          <cell r="U326">
            <v>169339</v>
          </cell>
          <cell r="V326">
            <v>170118</v>
          </cell>
          <cell r="W326">
            <v>177340</v>
          </cell>
          <cell r="X326">
            <v>177230</v>
          </cell>
          <cell r="Y326">
            <v>183312</v>
          </cell>
          <cell r="Z326">
            <v>188291</v>
          </cell>
          <cell r="AA326">
            <v>197331</v>
          </cell>
          <cell r="AB326">
            <v>106753</v>
          </cell>
        </row>
        <row r="327">
          <cell r="A327" t="str">
            <v>IN</v>
          </cell>
          <cell r="B327" t="str">
            <v>India</v>
          </cell>
          <cell r="C327" t="str">
            <v>CAR</v>
          </cell>
          <cell r="D327" t="str">
            <v>SUZUKI</v>
          </cell>
          <cell r="E327" t="str">
            <v>MARUTI</v>
          </cell>
          <cell r="F327" t="str">
            <v>MARUTI</v>
          </cell>
          <cell r="G327" t="str">
            <v>PROD</v>
          </cell>
          <cell r="H327" t="str">
            <v>IN</v>
          </cell>
          <cell r="I327" t="str">
            <v>B</v>
          </cell>
          <cell r="J327" t="str">
            <v>ALTO</v>
          </cell>
          <cell r="K327" t="str">
            <v>1000</v>
          </cell>
          <cell r="L327" t="str">
            <v>GURGAON</v>
          </cell>
          <cell r="M327">
            <v>0</v>
          </cell>
          <cell r="N327">
            <v>0</v>
          </cell>
          <cell r="O327">
            <v>8651</v>
          </cell>
          <cell r="P327">
            <v>16842</v>
          </cell>
          <cell r="Q327">
            <v>13456</v>
          </cell>
          <cell r="R327">
            <v>4146</v>
          </cell>
          <cell r="S327">
            <v>1504</v>
          </cell>
          <cell r="T327">
            <v>1797</v>
          </cell>
          <cell r="U327">
            <v>397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 t="str">
            <v>IN</v>
          </cell>
          <cell r="B328" t="str">
            <v>India</v>
          </cell>
          <cell r="C328" t="str">
            <v>CAR</v>
          </cell>
          <cell r="D328" t="str">
            <v>SUZUKI</v>
          </cell>
          <cell r="E328" t="str">
            <v>MARUTI</v>
          </cell>
          <cell r="F328" t="str">
            <v>MARUTI</v>
          </cell>
          <cell r="G328" t="str">
            <v>PROD</v>
          </cell>
          <cell r="H328" t="str">
            <v>IN</v>
          </cell>
          <cell r="I328" t="str">
            <v>B</v>
          </cell>
          <cell r="J328" t="str">
            <v>ALTO</v>
          </cell>
          <cell r="K328" t="str">
            <v>ZEN</v>
          </cell>
          <cell r="L328" t="str">
            <v>GURGAON</v>
          </cell>
          <cell r="M328">
            <v>0</v>
          </cell>
          <cell r="N328">
            <v>0</v>
          </cell>
          <cell r="O328">
            <v>4325</v>
          </cell>
          <cell r="P328">
            <v>5614</v>
          </cell>
          <cell r="Q328">
            <v>9865</v>
          </cell>
          <cell r="R328">
            <v>38743</v>
          </cell>
          <cell r="S328">
            <v>58256</v>
          </cell>
          <cell r="T328">
            <v>83678</v>
          </cell>
          <cell r="U328">
            <v>83719</v>
          </cell>
          <cell r="V328">
            <v>65471</v>
          </cell>
          <cell r="W328">
            <v>78550</v>
          </cell>
          <cell r="X328">
            <v>85680</v>
          </cell>
          <cell r="Y328">
            <v>98493</v>
          </cell>
          <cell r="Z328">
            <v>102590</v>
          </cell>
          <cell r="AA328">
            <v>104497</v>
          </cell>
          <cell r="AB328">
            <v>127807</v>
          </cell>
        </row>
        <row r="329">
          <cell r="A329" t="str">
            <v>IN</v>
          </cell>
          <cell r="B329" t="str">
            <v>India</v>
          </cell>
          <cell r="C329" t="str">
            <v>CAR</v>
          </cell>
          <cell r="D329" t="str">
            <v>SUZUKI</v>
          </cell>
          <cell r="E329" t="str">
            <v>MARUTI</v>
          </cell>
          <cell r="F329" t="str">
            <v>MARUTI</v>
          </cell>
          <cell r="G329" t="str">
            <v>PROD</v>
          </cell>
          <cell r="H329" t="str">
            <v>IN</v>
          </cell>
          <cell r="I329" t="str">
            <v>C1</v>
          </cell>
          <cell r="J329" t="str">
            <v>CULTUS</v>
          </cell>
          <cell r="K329" t="str">
            <v>ESTEEM</v>
          </cell>
          <cell r="L329" t="str">
            <v>GURGAON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900</v>
          </cell>
          <cell r="R329">
            <v>39895</v>
          </cell>
          <cell r="S329">
            <v>26499</v>
          </cell>
          <cell r="T329">
            <v>21519</v>
          </cell>
          <cell r="U329">
            <v>21816</v>
          </cell>
          <cell r="V329">
            <v>18532</v>
          </cell>
          <cell r="W329">
            <v>17958</v>
          </cell>
          <cell r="X329">
            <v>18373</v>
          </cell>
          <cell r="Y329">
            <v>19904</v>
          </cell>
          <cell r="Z329">
            <v>19755</v>
          </cell>
          <cell r="AA329">
            <v>21625</v>
          </cell>
          <cell r="AB329">
            <v>29775</v>
          </cell>
        </row>
        <row r="330">
          <cell r="A330" t="str">
            <v>IN</v>
          </cell>
          <cell r="B330" t="str">
            <v>India</v>
          </cell>
          <cell r="C330" t="str">
            <v>CAR</v>
          </cell>
          <cell r="D330" t="str">
            <v>TELCO</v>
          </cell>
          <cell r="E330" t="str">
            <v>TELCO</v>
          </cell>
          <cell r="F330" t="str">
            <v>TELCO</v>
          </cell>
          <cell r="G330" t="str">
            <v>PROD</v>
          </cell>
          <cell r="H330" t="str">
            <v>IN</v>
          </cell>
          <cell r="I330" t="str">
            <v>A</v>
          </cell>
          <cell r="J330" t="str">
            <v>MINT</v>
          </cell>
          <cell r="K330" t="str">
            <v>INDICA</v>
          </cell>
          <cell r="L330" t="str">
            <v>PUNE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28424</v>
          </cell>
          <cell r="W330">
            <v>43578</v>
          </cell>
          <cell r="X330">
            <v>48018</v>
          </cell>
          <cell r="Y330">
            <v>57720</v>
          </cell>
          <cell r="Z330">
            <v>70013</v>
          </cell>
          <cell r="AA330">
            <v>82913</v>
          </cell>
          <cell r="AB330">
            <v>143341</v>
          </cell>
        </row>
        <row r="331">
          <cell r="A331" t="str">
            <v>IN</v>
          </cell>
          <cell r="B331" t="str">
            <v>India</v>
          </cell>
          <cell r="C331" t="str">
            <v>CAR</v>
          </cell>
          <cell r="D331" t="str">
            <v>TELCO</v>
          </cell>
          <cell r="E331" t="str">
            <v>TELCO</v>
          </cell>
          <cell r="F331" t="str">
            <v>TELCO</v>
          </cell>
          <cell r="G331" t="str">
            <v>PROD</v>
          </cell>
          <cell r="H331" t="str">
            <v>IN</v>
          </cell>
          <cell r="I331" t="str">
            <v>B</v>
          </cell>
          <cell r="J331" t="str">
            <v>LOCAL</v>
          </cell>
          <cell r="K331" t="str">
            <v>ESTATE/SIERRA</v>
          </cell>
          <cell r="L331" t="str">
            <v>PUNE</v>
          </cell>
          <cell r="M331">
            <v>0</v>
          </cell>
          <cell r="N331">
            <v>265</v>
          </cell>
          <cell r="O331">
            <v>4045</v>
          </cell>
          <cell r="P331">
            <v>5648</v>
          </cell>
          <cell r="Q331">
            <v>11887</v>
          </cell>
          <cell r="R331">
            <v>10548</v>
          </cell>
          <cell r="S331">
            <v>8632</v>
          </cell>
          <cell r="T331">
            <v>3801</v>
          </cell>
          <cell r="U331">
            <v>2288</v>
          </cell>
          <cell r="V331">
            <v>2415</v>
          </cell>
          <cell r="W331">
            <v>2727</v>
          </cell>
          <cell r="X331">
            <v>2782</v>
          </cell>
          <cell r="Y331">
            <v>2854</v>
          </cell>
          <cell r="Z331">
            <v>2936</v>
          </cell>
          <cell r="AA331">
            <v>1378</v>
          </cell>
          <cell r="AB331">
            <v>1614</v>
          </cell>
        </row>
        <row r="332">
          <cell r="A332" t="str">
            <v>IN</v>
          </cell>
          <cell r="B332" t="str">
            <v>India</v>
          </cell>
          <cell r="C332" t="str">
            <v>CAR</v>
          </cell>
          <cell r="D332" t="str">
            <v>TOYOTA</v>
          </cell>
          <cell r="E332" t="str">
            <v>TOYOTA</v>
          </cell>
          <cell r="F332" t="str">
            <v>TOYOTA KIRLOSKAR MOTOR LTD</v>
          </cell>
          <cell r="G332" t="str">
            <v>ASSY</v>
          </cell>
          <cell r="H332" t="str">
            <v>JP</v>
          </cell>
          <cell r="I332" t="str">
            <v>B</v>
          </cell>
          <cell r="J332" t="str">
            <v>OTHER</v>
          </cell>
          <cell r="K332" t="str">
            <v>OTHER</v>
          </cell>
          <cell r="L332" t="str">
            <v>BANGALORE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2303</v>
          </cell>
          <cell r="Y332">
            <v>3074</v>
          </cell>
          <cell r="Z332">
            <v>4577</v>
          </cell>
          <cell r="AA332">
            <v>5654</v>
          </cell>
          <cell r="AB332">
            <v>62645</v>
          </cell>
        </row>
        <row r="333">
          <cell r="A333" t="str">
            <v>IN</v>
          </cell>
          <cell r="B333" t="str">
            <v>India</v>
          </cell>
          <cell r="C333" t="str">
            <v>CAR</v>
          </cell>
          <cell r="D333" t="str">
            <v>VW GROUP</v>
          </cell>
          <cell r="E333" t="str">
            <v>AUDI</v>
          </cell>
          <cell r="F333" t="str">
            <v>AUDI</v>
          </cell>
          <cell r="G333" t="str">
            <v>ASSY</v>
          </cell>
          <cell r="H333" t="str">
            <v>GY</v>
          </cell>
          <cell r="I333" t="str">
            <v>E1</v>
          </cell>
          <cell r="J333" t="str">
            <v>B5</v>
          </cell>
          <cell r="K333" t="str">
            <v>A6</v>
          </cell>
          <cell r="L333" t="str">
            <v>U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645</v>
          </cell>
          <cell r="Z333">
            <v>870</v>
          </cell>
          <cell r="AA333">
            <v>1633</v>
          </cell>
          <cell r="AB333">
            <v>6742</v>
          </cell>
        </row>
        <row r="334">
          <cell r="A334" t="str">
            <v>IN</v>
          </cell>
          <cell r="B334" t="str">
            <v>India</v>
          </cell>
          <cell r="C334" t="str">
            <v>HCV</v>
          </cell>
          <cell r="D334" t="str">
            <v>FIAT GROUP</v>
          </cell>
          <cell r="E334" t="str">
            <v>ASHOK LEYLAND</v>
          </cell>
          <cell r="F334" t="str">
            <v>ASHOK LEYLAND</v>
          </cell>
          <cell r="G334" t="str">
            <v>PROD</v>
          </cell>
          <cell r="H334" t="str">
            <v>IN</v>
          </cell>
          <cell r="I334" t="str">
            <v xml:space="preserve"> 6-15T</v>
          </cell>
          <cell r="J334" t="str">
            <v>U</v>
          </cell>
          <cell r="K334" t="str">
            <v>NA</v>
          </cell>
          <cell r="L334" t="str">
            <v>CHENNAI/HOSUR</v>
          </cell>
          <cell r="M334">
            <v>14813</v>
          </cell>
          <cell r="N334">
            <v>14605</v>
          </cell>
          <cell r="O334">
            <v>10577</v>
          </cell>
          <cell r="P334">
            <v>12232</v>
          </cell>
          <cell r="Q334">
            <v>16901</v>
          </cell>
          <cell r="R334">
            <v>21983</v>
          </cell>
          <cell r="S334">
            <v>28407</v>
          </cell>
          <cell r="T334">
            <v>20085</v>
          </cell>
          <cell r="U334">
            <v>14989</v>
          </cell>
          <cell r="V334">
            <v>16547</v>
          </cell>
          <cell r="W334">
            <v>21882</v>
          </cell>
          <cell r="X334">
            <v>26382</v>
          </cell>
          <cell r="Y334">
            <v>29199</v>
          </cell>
          <cell r="Z334">
            <v>25856</v>
          </cell>
          <cell r="AA334">
            <v>24969</v>
          </cell>
          <cell r="AB334">
            <v>34086</v>
          </cell>
        </row>
        <row r="335">
          <cell r="A335" t="str">
            <v>IN</v>
          </cell>
          <cell r="B335" t="str">
            <v>India</v>
          </cell>
          <cell r="C335" t="str">
            <v>HCV</v>
          </cell>
          <cell r="D335" t="str">
            <v>FIAT GROUP</v>
          </cell>
          <cell r="E335" t="str">
            <v>ASHOK LEYLAND</v>
          </cell>
          <cell r="F335" t="str">
            <v>ASHOK LEYLAND</v>
          </cell>
          <cell r="G335" t="str">
            <v>PROD</v>
          </cell>
          <cell r="H335" t="str">
            <v>IN</v>
          </cell>
          <cell r="I335" t="str">
            <v>&gt;15T</v>
          </cell>
          <cell r="J335" t="str">
            <v>U</v>
          </cell>
          <cell r="K335" t="str">
            <v>NA</v>
          </cell>
          <cell r="L335" t="str">
            <v>CHENNAI/HOSUR</v>
          </cell>
          <cell r="M335">
            <v>224</v>
          </cell>
          <cell r="N335">
            <v>252</v>
          </cell>
          <cell r="O335">
            <v>91</v>
          </cell>
          <cell r="P335">
            <v>103</v>
          </cell>
          <cell r="Q335">
            <v>274</v>
          </cell>
          <cell r="R335">
            <v>370</v>
          </cell>
          <cell r="S335">
            <v>366</v>
          </cell>
          <cell r="T335">
            <v>173</v>
          </cell>
          <cell r="U335">
            <v>2586</v>
          </cell>
          <cell r="V335">
            <v>2516</v>
          </cell>
          <cell r="W335">
            <v>3466</v>
          </cell>
          <cell r="X335">
            <v>4299</v>
          </cell>
          <cell r="Y335">
            <v>5344</v>
          </cell>
          <cell r="Z335">
            <v>5064</v>
          </cell>
          <cell r="AA335">
            <v>5862</v>
          </cell>
          <cell r="AB335">
            <v>20543</v>
          </cell>
        </row>
        <row r="336">
          <cell r="A336" t="str">
            <v>IN</v>
          </cell>
          <cell r="B336" t="str">
            <v>India</v>
          </cell>
          <cell r="C336" t="str">
            <v>HCV</v>
          </cell>
          <cell r="D336" t="str">
            <v>FIAT GROUP</v>
          </cell>
          <cell r="E336" t="str">
            <v>ASHOK LEYLAND</v>
          </cell>
          <cell r="F336" t="str">
            <v>ASHOK LEYLAND</v>
          </cell>
          <cell r="G336" t="str">
            <v>PROD</v>
          </cell>
          <cell r="H336" t="str">
            <v>IN</v>
          </cell>
          <cell r="I336" t="str">
            <v>BUS</v>
          </cell>
          <cell r="J336" t="str">
            <v>U</v>
          </cell>
          <cell r="K336" t="str">
            <v>NA</v>
          </cell>
          <cell r="L336" t="str">
            <v>CHENNAI</v>
          </cell>
          <cell r="M336">
            <v>8759</v>
          </cell>
          <cell r="N336">
            <v>9767</v>
          </cell>
          <cell r="O336">
            <v>8404</v>
          </cell>
          <cell r="P336">
            <v>9765</v>
          </cell>
          <cell r="Q336">
            <v>10152</v>
          </cell>
          <cell r="R336">
            <v>14118</v>
          </cell>
          <cell r="S336">
            <v>11335</v>
          </cell>
          <cell r="T336">
            <v>14817</v>
          </cell>
          <cell r="U336">
            <v>12300</v>
          </cell>
          <cell r="V336">
            <v>16404</v>
          </cell>
          <cell r="W336">
            <v>17828</v>
          </cell>
          <cell r="X336">
            <v>20180</v>
          </cell>
          <cell r="Y336">
            <v>22881</v>
          </cell>
          <cell r="Z336">
            <v>23681</v>
          </cell>
          <cell r="AA336">
            <v>21049</v>
          </cell>
          <cell r="AB336">
            <v>22293</v>
          </cell>
        </row>
        <row r="337">
          <cell r="A337" t="str">
            <v>IN</v>
          </cell>
          <cell r="B337" t="str">
            <v>India</v>
          </cell>
          <cell r="C337" t="str">
            <v>HCV</v>
          </cell>
          <cell r="D337" t="str">
            <v>HINDUSTAN MOTORS</v>
          </cell>
          <cell r="E337" t="str">
            <v>HINDUSTAN MOTORS</v>
          </cell>
          <cell r="F337" t="str">
            <v>HINDUSTAN MOTORS</v>
          </cell>
          <cell r="G337" t="str">
            <v>PROD</v>
          </cell>
          <cell r="H337" t="str">
            <v>IN</v>
          </cell>
          <cell r="I337" t="str">
            <v xml:space="preserve"> 6-15T</v>
          </cell>
          <cell r="J337" t="str">
            <v>U</v>
          </cell>
          <cell r="K337" t="str">
            <v>NA</v>
          </cell>
          <cell r="L337" t="str">
            <v>UTTARPARA</v>
          </cell>
          <cell r="M337">
            <v>665</v>
          </cell>
          <cell r="N337">
            <v>73</v>
          </cell>
          <cell r="O337">
            <v>24</v>
          </cell>
          <cell r="P337">
            <v>0</v>
          </cell>
          <cell r="Q337">
            <v>157</v>
          </cell>
          <cell r="R337">
            <v>436</v>
          </cell>
          <cell r="S337">
            <v>518</v>
          </cell>
          <cell r="T337">
            <v>588</v>
          </cell>
          <cell r="U337">
            <v>440</v>
          </cell>
          <cell r="V337">
            <v>385</v>
          </cell>
          <cell r="W337">
            <v>407</v>
          </cell>
          <cell r="X337">
            <v>366</v>
          </cell>
          <cell r="Y337">
            <v>347</v>
          </cell>
          <cell r="Z337">
            <v>261</v>
          </cell>
          <cell r="AA337">
            <v>199</v>
          </cell>
          <cell r="AB337">
            <v>247</v>
          </cell>
        </row>
        <row r="338">
          <cell r="A338" t="str">
            <v>IN</v>
          </cell>
          <cell r="B338" t="str">
            <v>India</v>
          </cell>
          <cell r="C338" t="str">
            <v>HCV</v>
          </cell>
          <cell r="D338" t="str">
            <v>OTHER</v>
          </cell>
          <cell r="E338" t="str">
            <v>OTHER</v>
          </cell>
          <cell r="F338" t="str">
            <v>OTHER</v>
          </cell>
          <cell r="G338" t="str">
            <v>ASSY</v>
          </cell>
          <cell r="H338" t="str">
            <v>NA</v>
          </cell>
          <cell r="I338" t="str">
            <v xml:space="preserve"> 6-15T</v>
          </cell>
          <cell r="J338" t="str">
            <v>U</v>
          </cell>
          <cell r="K338" t="str">
            <v>NA</v>
          </cell>
          <cell r="L338" t="str">
            <v>U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1495</v>
          </cell>
          <cell r="W338">
            <v>3505</v>
          </cell>
          <cell r="X338">
            <v>4407</v>
          </cell>
          <cell r="Y338">
            <v>5393</v>
          </cell>
          <cell r="Z338">
            <v>5238</v>
          </cell>
          <cell r="AA338">
            <v>5285</v>
          </cell>
          <cell r="AB338">
            <v>12861</v>
          </cell>
        </row>
        <row r="339">
          <cell r="A339" t="str">
            <v>IN</v>
          </cell>
          <cell r="B339" t="str">
            <v>India</v>
          </cell>
          <cell r="C339" t="str">
            <v>HCV</v>
          </cell>
          <cell r="D339" t="str">
            <v>OTHER</v>
          </cell>
          <cell r="E339" t="str">
            <v>OTHER</v>
          </cell>
          <cell r="F339" t="str">
            <v>OTHER</v>
          </cell>
          <cell r="G339" t="str">
            <v>ASSY</v>
          </cell>
          <cell r="H339" t="str">
            <v>NA</v>
          </cell>
          <cell r="I339" t="str">
            <v>&gt;15T</v>
          </cell>
          <cell r="J339" t="str">
            <v>U</v>
          </cell>
          <cell r="K339" t="str">
            <v>NA</v>
          </cell>
          <cell r="L339" t="str">
            <v>U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2051</v>
          </cell>
          <cell r="W339">
            <v>3348</v>
          </cell>
          <cell r="X339">
            <v>5087</v>
          </cell>
          <cell r="Y339">
            <v>6173</v>
          </cell>
          <cell r="Z339">
            <v>5944</v>
          </cell>
          <cell r="AA339">
            <v>6147</v>
          </cell>
          <cell r="AB339">
            <v>13992</v>
          </cell>
        </row>
        <row r="340">
          <cell r="A340" t="str">
            <v>IN</v>
          </cell>
          <cell r="B340" t="str">
            <v>India</v>
          </cell>
          <cell r="C340" t="str">
            <v>HCV</v>
          </cell>
          <cell r="D340" t="str">
            <v>TELCO</v>
          </cell>
          <cell r="E340" t="str">
            <v>TELCO</v>
          </cell>
          <cell r="F340" t="str">
            <v>TELCO</v>
          </cell>
          <cell r="G340" t="str">
            <v>PROD</v>
          </cell>
          <cell r="H340" t="str">
            <v>IN</v>
          </cell>
          <cell r="I340" t="str">
            <v xml:space="preserve"> 6-15T</v>
          </cell>
          <cell r="J340" t="str">
            <v>U</v>
          </cell>
          <cell r="K340" t="str">
            <v>NA</v>
          </cell>
          <cell r="L340" t="str">
            <v>JAMSHEDPUR</v>
          </cell>
          <cell r="M340">
            <v>51791</v>
          </cell>
          <cell r="N340">
            <v>51990</v>
          </cell>
          <cell r="O340">
            <v>42792</v>
          </cell>
          <cell r="P340">
            <v>21913</v>
          </cell>
          <cell r="Q340">
            <v>43231</v>
          </cell>
          <cell r="R340">
            <v>63156</v>
          </cell>
          <cell r="S340">
            <v>73575</v>
          </cell>
          <cell r="T340">
            <v>61608</v>
          </cell>
          <cell r="U340">
            <v>27187</v>
          </cell>
          <cell r="V340">
            <v>33137</v>
          </cell>
          <cell r="W340">
            <v>47476</v>
          </cell>
          <cell r="X340">
            <v>56933</v>
          </cell>
          <cell r="Y340">
            <v>58601</v>
          </cell>
          <cell r="Z340">
            <v>52470</v>
          </cell>
          <cell r="AA340">
            <v>45699</v>
          </cell>
          <cell r="AB340">
            <v>50492</v>
          </cell>
        </row>
        <row r="341">
          <cell r="A341" t="str">
            <v>IN</v>
          </cell>
          <cell r="B341" t="str">
            <v>India</v>
          </cell>
          <cell r="C341" t="str">
            <v>HCV</v>
          </cell>
          <cell r="D341" t="str">
            <v>TELCO</v>
          </cell>
          <cell r="E341" t="str">
            <v>TELCO</v>
          </cell>
          <cell r="F341" t="str">
            <v>TELCO</v>
          </cell>
          <cell r="G341" t="str">
            <v>PROD</v>
          </cell>
          <cell r="H341" t="str">
            <v>IN</v>
          </cell>
          <cell r="I341" t="str">
            <v>&gt;15T</v>
          </cell>
          <cell r="J341" t="str">
            <v>U</v>
          </cell>
          <cell r="K341" t="str">
            <v>NA</v>
          </cell>
          <cell r="L341" t="str">
            <v>JAMSHEDPUR</v>
          </cell>
          <cell r="M341">
            <v>289</v>
          </cell>
          <cell r="N341">
            <v>522</v>
          </cell>
          <cell r="O341">
            <v>1330</v>
          </cell>
          <cell r="P341">
            <v>4668</v>
          </cell>
          <cell r="Q341">
            <v>5113</v>
          </cell>
          <cell r="R341">
            <v>10771</v>
          </cell>
          <cell r="S341">
            <v>16151</v>
          </cell>
          <cell r="T341">
            <v>2364</v>
          </cell>
          <cell r="U341">
            <v>3019</v>
          </cell>
          <cell r="V341">
            <v>3107</v>
          </cell>
          <cell r="W341">
            <v>4019</v>
          </cell>
          <cell r="X341">
            <v>5027</v>
          </cell>
          <cell r="Y341">
            <v>5963</v>
          </cell>
          <cell r="Z341">
            <v>5890</v>
          </cell>
          <cell r="AA341">
            <v>8839</v>
          </cell>
          <cell r="AB341">
            <v>17078</v>
          </cell>
        </row>
        <row r="342">
          <cell r="A342" t="str">
            <v>IN</v>
          </cell>
          <cell r="B342" t="str">
            <v>India</v>
          </cell>
          <cell r="C342" t="str">
            <v>HCV</v>
          </cell>
          <cell r="D342" t="str">
            <v>TELCO</v>
          </cell>
          <cell r="E342" t="str">
            <v>TELCO</v>
          </cell>
          <cell r="F342" t="str">
            <v>TELCO</v>
          </cell>
          <cell r="G342" t="str">
            <v>PROD</v>
          </cell>
          <cell r="H342" t="str">
            <v>IN</v>
          </cell>
          <cell r="I342" t="str">
            <v>BUS</v>
          </cell>
          <cell r="J342" t="str">
            <v>U</v>
          </cell>
          <cell r="K342" t="str">
            <v>NA</v>
          </cell>
          <cell r="L342" t="str">
            <v>JAMSHEDPUR</v>
          </cell>
          <cell r="M342">
            <v>11514</v>
          </cell>
          <cell r="N342">
            <v>12188</v>
          </cell>
          <cell r="O342">
            <v>14729</v>
          </cell>
          <cell r="P342">
            <v>12127</v>
          </cell>
          <cell r="Q342">
            <v>17335</v>
          </cell>
          <cell r="R342">
            <v>16066</v>
          </cell>
          <cell r="S342">
            <v>17011</v>
          </cell>
          <cell r="T342">
            <v>17602</v>
          </cell>
          <cell r="U342">
            <v>16493</v>
          </cell>
          <cell r="V342">
            <v>16834</v>
          </cell>
          <cell r="W342">
            <v>18688</v>
          </cell>
          <cell r="X342">
            <v>20166</v>
          </cell>
          <cell r="Y342">
            <v>20987</v>
          </cell>
          <cell r="Z342">
            <v>21733</v>
          </cell>
          <cell r="AA342">
            <v>19540</v>
          </cell>
          <cell r="AB342">
            <v>19454</v>
          </cell>
        </row>
        <row r="343">
          <cell r="A343" t="str">
            <v>IN</v>
          </cell>
          <cell r="B343" t="str">
            <v>India</v>
          </cell>
          <cell r="C343" t="str">
            <v>HCV</v>
          </cell>
          <cell r="D343" t="str">
            <v>VOLVO</v>
          </cell>
          <cell r="E343" t="str">
            <v>VOLVO</v>
          </cell>
          <cell r="F343" t="str">
            <v>VOLVO</v>
          </cell>
          <cell r="G343" t="str">
            <v>ASSY</v>
          </cell>
          <cell r="H343" t="str">
            <v>SW</v>
          </cell>
          <cell r="I343" t="str">
            <v>&gt;15T</v>
          </cell>
          <cell r="J343" t="str">
            <v>U</v>
          </cell>
          <cell r="K343" t="str">
            <v>NA</v>
          </cell>
          <cell r="L343" t="str">
            <v>BANGALORE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150</v>
          </cell>
          <cell r="V343">
            <v>552</v>
          </cell>
          <cell r="W343">
            <v>782</v>
          </cell>
          <cell r="X343">
            <v>1099</v>
          </cell>
          <cell r="Y343">
            <v>1406</v>
          </cell>
          <cell r="Z343">
            <v>1427</v>
          </cell>
          <cell r="AA343">
            <v>1655</v>
          </cell>
          <cell r="AB343">
            <v>2869</v>
          </cell>
        </row>
        <row r="344">
          <cell r="A344" t="str">
            <v>IN</v>
          </cell>
          <cell r="B344" t="str">
            <v>India</v>
          </cell>
          <cell r="C344" t="str">
            <v>LCV</v>
          </cell>
          <cell r="D344" t="str">
            <v>BAJAJ TEMPO</v>
          </cell>
          <cell r="E344" t="str">
            <v>BAJAJ TEMPO</v>
          </cell>
          <cell r="F344" t="str">
            <v>BAJAJ TEMPO</v>
          </cell>
          <cell r="G344" t="str">
            <v>PROD</v>
          </cell>
          <cell r="H344" t="str">
            <v>IN</v>
          </cell>
          <cell r="I344" t="str">
            <v>4X4</v>
          </cell>
          <cell r="J344" t="str">
            <v>LOCAL</v>
          </cell>
          <cell r="K344" t="str">
            <v>TRAX</v>
          </cell>
          <cell r="L344" t="str">
            <v>PUNE</v>
          </cell>
          <cell r="M344">
            <v>6816</v>
          </cell>
          <cell r="N344">
            <v>5819</v>
          </cell>
          <cell r="O344">
            <v>5692</v>
          </cell>
          <cell r="P344">
            <v>8177</v>
          </cell>
          <cell r="Q344">
            <v>10586</v>
          </cell>
          <cell r="R344">
            <v>11814</v>
          </cell>
          <cell r="S344">
            <v>14245</v>
          </cell>
          <cell r="T344">
            <v>10213</v>
          </cell>
          <cell r="U344">
            <v>6516</v>
          </cell>
          <cell r="V344">
            <v>7092</v>
          </cell>
          <cell r="W344">
            <v>8664</v>
          </cell>
          <cell r="X344">
            <v>9957</v>
          </cell>
          <cell r="Y344">
            <v>11249</v>
          </cell>
          <cell r="Z344">
            <v>11897</v>
          </cell>
          <cell r="AA344">
            <v>13551</v>
          </cell>
          <cell r="AB344">
            <v>24113</v>
          </cell>
        </row>
        <row r="345">
          <cell r="A345" t="str">
            <v>IN</v>
          </cell>
          <cell r="B345" t="str">
            <v>India</v>
          </cell>
          <cell r="C345" t="str">
            <v>LCV</v>
          </cell>
          <cell r="D345" t="str">
            <v>BAJAJ TEMPO</v>
          </cell>
          <cell r="E345" t="str">
            <v>BAJAJ TEMPO</v>
          </cell>
          <cell r="F345" t="str">
            <v>BAJAJ TEMPO</v>
          </cell>
          <cell r="G345" t="str">
            <v>PROD</v>
          </cell>
          <cell r="H345" t="str">
            <v>IN</v>
          </cell>
          <cell r="I345" t="str">
            <v>HVAN</v>
          </cell>
          <cell r="J345" t="str">
            <v>LOCAL</v>
          </cell>
          <cell r="K345" t="str">
            <v>MATADOR/TRAV.</v>
          </cell>
          <cell r="L345" t="str">
            <v>PUNE/PITAMPUR</v>
          </cell>
          <cell r="M345">
            <v>9373</v>
          </cell>
          <cell r="N345">
            <v>8001</v>
          </cell>
          <cell r="O345">
            <v>7827</v>
          </cell>
          <cell r="P345">
            <v>11243</v>
          </cell>
          <cell r="Q345">
            <v>14400</v>
          </cell>
          <cell r="R345">
            <v>12709</v>
          </cell>
          <cell r="S345">
            <v>10730</v>
          </cell>
          <cell r="T345">
            <v>6293</v>
          </cell>
          <cell r="U345">
            <v>3434</v>
          </cell>
          <cell r="V345">
            <v>4166</v>
          </cell>
          <cell r="W345">
            <v>3365</v>
          </cell>
          <cell r="X345">
            <v>3876</v>
          </cell>
          <cell r="Y345">
            <v>4490</v>
          </cell>
          <cell r="Z345">
            <v>5158</v>
          </cell>
          <cell r="AA345">
            <v>5608</v>
          </cell>
          <cell r="AB345">
            <v>6725</v>
          </cell>
        </row>
        <row r="346">
          <cell r="A346" t="str">
            <v>IN</v>
          </cell>
          <cell r="B346" t="str">
            <v>India</v>
          </cell>
          <cell r="C346" t="str">
            <v>LCV</v>
          </cell>
          <cell r="D346" t="str">
            <v>DAEWOO</v>
          </cell>
          <cell r="E346" t="str">
            <v>DAEWOO</v>
          </cell>
          <cell r="F346" t="str">
            <v>DAEWOO INDIA</v>
          </cell>
          <cell r="G346" t="str">
            <v>PROD</v>
          </cell>
          <cell r="H346" t="str">
            <v>IN</v>
          </cell>
          <cell r="I346" t="str">
            <v>HVAN</v>
          </cell>
          <cell r="J346" t="str">
            <v>U</v>
          </cell>
          <cell r="K346" t="str">
            <v>DYNA</v>
          </cell>
          <cell r="L346" t="str">
            <v>SURAJPUR</v>
          </cell>
          <cell r="M346">
            <v>4483</v>
          </cell>
          <cell r="N346">
            <v>3121</v>
          </cell>
          <cell r="O346">
            <v>2028</v>
          </cell>
          <cell r="P346">
            <v>2148</v>
          </cell>
          <cell r="Q346">
            <v>2894</v>
          </cell>
          <cell r="R346">
            <v>2071</v>
          </cell>
          <cell r="S346">
            <v>1087</v>
          </cell>
          <cell r="T346">
            <v>350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</row>
        <row r="347">
          <cell r="A347" t="str">
            <v>IN</v>
          </cell>
          <cell r="B347" t="str">
            <v>India</v>
          </cell>
          <cell r="C347" t="str">
            <v>LCV</v>
          </cell>
          <cell r="D347" t="str">
            <v>DAEWOO</v>
          </cell>
          <cell r="E347" t="str">
            <v>DAEWOO</v>
          </cell>
          <cell r="F347" t="str">
            <v>DAEWOO INDIA</v>
          </cell>
          <cell r="G347" t="str">
            <v>PROD</v>
          </cell>
          <cell r="H347" t="str">
            <v>IN</v>
          </cell>
          <cell r="I347" t="str">
            <v>U</v>
          </cell>
          <cell r="J347" t="str">
            <v>U</v>
          </cell>
          <cell r="K347" t="str">
            <v>OTHER</v>
          </cell>
          <cell r="L347" t="str">
            <v>SURAJPUR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2894</v>
          </cell>
          <cell r="R347">
            <v>2071</v>
          </cell>
          <cell r="S347">
            <v>1087</v>
          </cell>
          <cell r="T347">
            <v>700</v>
          </cell>
          <cell r="U347">
            <v>900</v>
          </cell>
          <cell r="V347">
            <v>1711</v>
          </cell>
          <cell r="W347">
            <v>2035</v>
          </cell>
          <cell r="X347">
            <v>2356</v>
          </cell>
          <cell r="Y347">
            <v>2560</v>
          </cell>
          <cell r="Z347">
            <v>2788</v>
          </cell>
          <cell r="AA347">
            <v>2882</v>
          </cell>
          <cell r="AB347">
            <v>1576</v>
          </cell>
        </row>
        <row r="348">
          <cell r="A348" t="str">
            <v>IN</v>
          </cell>
          <cell r="B348" t="str">
            <v>India</v>
          </cell>
          <cell r="C348" t="str">
            <v>LCV</v>
          </cell>
          <cell r="D348" t="str">
            <v>HINDUSTAN MOTORS</v>
          </cell>
          <cell r="E348" t="str">
            <v>HINDUSTAN MOTORS</v>
          </cell>
          <cell r="F348" t="str">
            <v>HINDUSTAN MOTORS</v>
          </cell>
          <cell r="G348" t="str">
            <v>PROD</v>
          </cell>
          <cell r="H348" t="str">
            <v>IN</v>
          </cell>
          <cell r="I348" t="str">
            <v>4X4</v>
          </cell>
          <cell r="J348" t="str">
            <v>U</v>
          </cell>
          <cell r="K348" t="str">
            <v>OKA</v>
          </cell>
          <cell r="L348" t="str">
            <v>PITAMPUR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2632</v>
          </cell>
          <cell r="W348">
            <v>3239</v>
          </cell>
          <cell r="X348">
            <v>3866</v>
          </cell>
          <cell r="Y348">
            <v>4702</v>
          </cell>
          <cell r="Z348">
            <v>5565</v>
          </cell>
          <cell r="AA348">
            <v>6774</v>
          </cell>
          <cell r="AB348">
            <v>15576</v>
          </cell>
        </row>
        <row r="349">
          <cell r="A349" t="str">
            <v>IN</v>
          </cell>
          <cell r="B349" t="str">
            <v>India</v>
          </cell>
          <cell r="C349" t="str">
            <v>LCV</v>
          </cell>
          <cell r="D349" t="str">
            <v>HINDUSTAN MOTORS</v>
          </cell>
          <cell r="E349" t="str">
            <v>HINDUSTAN MOTORS</v>
          </cell>
          <cell r="F349" t="str">
            <v>HINDUSTAN MOTORS</v>
          </cell>
          <cell r="G349" t="str">
            <v>PROD</v>
          </cell>
          <cell r="H349" t="str">
            <v>IN</v>
          </cell>
          <cell r="I349" t="str">
            <v>4X4</v>
          </cell>
          <cell r="J349" t="str">
            <v>LOCAL</v>
          </cell>
          <cell r="K349" t="str">
            <v>TREKKER</v>
          </cell>
          <cell r="L349" t="str">
            <v>UTTARPARA</v>
          </cell>
          <cell r="M349">
            <v>825</v>
          </cell>
          <cell r="N349">
            <v>806</v>
          </cell>
          <cell r="O349">
            <v>947</v>
          </cell>
          <cell r="P349">
            <v>1881</v>
          </cell>
          <cell r="Q349">
            <v>1943</v>
          </cell>
          <cell r="R349">
            <v>2833</v>
          </cell>
          <cell r="S349">
            <v>2115</v>
          </cell>
          <cell r="T349">
            <v>3302</v>
          </cell>
          <cell r="U349">
            <v>3078</v>
          </cell>
          <cell r="V349">
            <v>2617</v>
          </cell>
          <cell r="W349">
            <v>2682</v>
          </cell>
          <cell r="X349">
            <v>2964</v>
          </cell>
          <cell r="Y349">
            <v>3334</v>
          </cell>
          <cell r="Z349">
            <v>4325</v>
          </cell>
          <cell r="AA349">
            <v>4395</v>
          </cell>
          <cell r="AB349">
            <v>5897</v>
          </cell>
        </row>
        <row r="350">
          <cell r="A350" t="str">
            <v>IN</v>
          </cell>
          <cell r="B350" t="str">
            <v>India</v>
          </cell>
          <cell r="C350" t="str">
            <v>LCV</v>
          </cell>
          <cell r="D350" t="str">
            <v>MAHINDRA &amp; MAHINDRA</v>
          </cell>
          <cell r="E350" t="str">
            <v>MAHINDRA &amp; MAHINDRA</v>
          </cell>
          <cell r="F350" t="str">
            <v>MAHINDRA &amp; MAHINDRA</v>
          </cell>
          <cell r="G350" t="str">
            <v>PROD</v>
          </cell>
          <cell r="H350" t="str">
            <v>IN</v>
          </cell>
          <cell r="I350" t="str">
            <v>4X4</v>
          </cell>
          <cell r="J350" t="str">
            <v>U</v>
          </cell>
          <cell r="K350" t="str">
            <v>DIESEL JEEP</v>
          </cell>
          <cell r="L350" t="str">
            <v>NASIK</v>
          </cell>
          <cell r="M350">
            <v>32706</v>
          </cell>
          <cell r="N350">
            <v>23555</v>
          </cell>
          <cell r="O350">
            <v>31982</v>
          </cell>
          <cell r="P350">
            <v>39657</v>
          </cell>
          <cell r="Q350">
            <v>41083</v>
          </cell>
          <cell r="R350">
            <v>55586</v>
          </cell>
          <cell r="S350">
            <v>66718</v>
          </cell>
          <cell r="T350">
            <v>67196</v>
          </cell>
          <cell r="U350">
            <v>59842</v>
          </cell>
          <cell r="V350">
            <v>66141</v>
          </cell>
          <cell r="W350">
            <v>71626</v>
          </cell>
          <cell r="X350">
            <v>75559</v>
          </cell>
          <cell r="Y350">
            <v>78052</v>
          </cell>
          <cell r="Z350">
            <v>75985</v>
          </cell>
          <cell r="AA350">
            <v>82829</v>
          </cell>
          <cell r="AB350">
            <v>116633</v>
          </cell>
        </row>
        <row r="351">
          <cell r="A351" t="str">
            <v>IN</v>
          </cell>
          <cell r="B351" t="str">
            <v>India</v>
          </cell>
          <cell r="C351" t="str">
            <v>LCV</v>
          </cell>
          <cell r="D351" t="str">
            <v>MAHINDRA &amp; MAHINDRA</v>
          </cell>
          <cell r="E351" t="str">
            <v>MAHINDRA &amp; MAHINDRA</v>
          </cell>
          <cell r="F351" t="str">
            <v>MAHINDRA &amp; MAHINDRA</v>
          </cell>
          <cell r="G351" t="str">
            <v>PROD</v>
          </cell>
          <cell r="H351" t="str">
            <v>IN</v>
          </cell>
          <cell r="I351" t="str">
            <v>HVAN</v>
          </cell>
          <cell r="J351" t="str">
            <v>LOCAL</v>
          </cell>
          <cell r="K351" t="str">
            <v>FJ/XJ</v>
          </cell>
          <cell r="L351" t="str">
            <v>NASIK</v>
          </cell>
          <cell r="M351">
            <v>4899</v>
          </cell>
          <cell r="N351">
            <v>2405</v>
          </cell>
          <cell r="O351">
            <v>2990</v>
          </cell>
          <cell r="P351">
            <v>3543</v>
          </cell>
          <cell r="Q351">
            <v>5002</v>
          </cell>
          <cell r="R351">
            <v>3846</v>
          </cell>
          <cell r="S351">
            <v>6160</v>
          </cell>
          <cell r="T351">
            <v>4914</v>
          </cell>
          <cell r="U351">
            <v>3457</v>
          </cell>
          <cell r="V351">
            <v>5370</v>
          </cell>
          <cell r="W351">
            <v>6230</v>
          </cell>
          <cell r="X351">
            <v>6775</v>
          </cell>
          <cell r="Y351">
            <v>7446</v>
          </cell>
          <cell r="Z351">
            <v>6062</v>
          </cell>
          <cell r="AA351">
            <v>6740</v>
          </cell>
          <cell r="AB351">
            <v>10811</v>
          </cell>
        </row>
        <row r="352">
          <cell r="A352" t="str">
            <v>IN</v>
          </cell>
          <cell r="B352" t="str">
            <v>India</v>
          </cell>
          <cell r="C352" t="str">
            <v>LCV</v>
          </cell>
          <cell r="D352" t="str">
            <v>MAHINDRA &amp; MAHINDRA</v>
          </cell>
          <cell r="E352" t="str">
            <v>MAHINDRA &amp; MAHINDRA</v>
          </cell>
          <cell r="F352" t="str">
            <v>MAHINDRA &amp; MAHINDRA</v>
          </cell>
          <cell r="G352" t="str">
            <v>PROD</v>
          </cell>
          <cell r="H352" t="str">
            <v>IN</v>
          </cell>
          <cell r="I352" t="str">
            <v>PUP</v>
          </cell>
          <cell r="J352" t="str">
            <v>LOCAL</v>
          </cell>
          <cell r="K352" t="str">
            <v>PUP</v>
          </cell>
          <cell r="L352" t="str">
            <v>U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2078</v>
          </cell>
          <cell r="U352">
            <v>3083</v>
          </cell>
          <cell r="V352">
            <v>3708</v>
          </cell>
          <cell r="W352">
            <v>4644</v>
          </cell>
          <cell r="X352">
            <v>5373</v>
          </cell>
          <cell r="Y352">
            <v>6784</v>
          </cell>
          <cell r="Z352">
            <v>7798</v>
          </cell>
          <cell r="AA352">
            <v>11256</v>
          </cell>
          <cell r="AB352">
            <v>18070</v>
          </cell>
        </row>
        <row r="353">
          <cell r="A353" t="str">
            <v>IN</v>
          </cell>
          <cell r="B353" t="str">
            <v>India</v>
          </cell>
          <cell r="C353" t="str">
            <v>LCV</v>
          </cell>
          <cell r="D353" t="str">
            <v>MAZDA</v>
          </cell>
          <cell r="E353" t="str">
            <v>SWARAJ MAZDA</v>
          </cell>
          <cell r="F353" t="str">
            <v>SWARAJ MAZDA</v>
          </cell>
          <cell r="G353" t="str">
            <v>PROD</v>
          </cell>
          <cell r="H353" t="str">
            <v>IN</v>
          </cell>
          <cell r="I353" t="str">
            <v>HVAN</v>
          </cell>
          <cell r="J353" t="str">
            <v>U</v>
          </cell>
          <cell r="K353" t="str">
            <v>WT/ZT/WV</v>
          </cell>
          <cell r="L353" t="str">
            <v>CHANDIGARGH</v>
          </cell>
          <cell r="M353">
            <v>3465</v>
          </cell>
          <cell r="N353">
            <v>3465</v>
          </cell>
          <cell r="O353">
            <v>2347</v>
          </cell>
          <cell r="P353">
            <v>2245</v>
          </cell>
          <cell r="Q353">
            <v>3404</v>
          </cell>
          <cell r="R353">
            <v>4252</v>
          </cell>
          <cell r="S353">
            <v>4747</v>
          </cell>
          <cell r="T353">
            <v>3346</v>
          </cell>
          <cell r="U353">
            <v>3164</v>
          </cell>
          <cell r="V353">
            <v>3403</v>
          </cell>
          <cell r="W353">
            <v>3808</v>
          </cell>
          <cell r="X353">
            <v>4370</v>
          </cell>
          <cell r="Y353">
            <v>4621</v>
          </cell>
          <cell r="Z353">
            <v>4841</v>
          </cell>
          <cell r="AA353">
            <v>5092</v>
          </cell>
          <cell r="AB353">
            <v>6361</v>
          </cell>
        </row>
        <row r="354">
          <cell r="A354" t="str">
            <v>IN</v>
          </cell>
          <cell r="B354" t="str">
            <v>India</v>
          </cell>
          <cell r="C354" t="str">
            <v>LCV</v>
          </cell>
          <cell r="D354" t="str">
            <v>MITSUBISHI</v>
          </cell>
          <cell r="E354" t="str">
            <v>EICHER MOTORS</v>
          </cell>
          <cell r="F354" t="str">
            <v>EICHER MOTORS</v>
          </cell>
          <cell r="G354" t="str">
            <v>PROD</v>
          </cell>
          <cell r="H354" t="str">
            <v>IN</v>
          </cell>
          <cell r="I354" t="str">
            <v>HVAN</v>
          </cell>
          <cell r="J354" t="str">
            <v>CANTER</v>
          </cell>
          <cell r="K354" t="str">
            <v>CANTER</v>
          </cell>
          <cell r="L354" t="str">
            <v>PITAMPUR</v>
          </cell>
          <cell r="M354">
            <v>4863</v>
          </cell>
          <cell r="N354">
            <v>4742</v>
          </cell>
          <cell r="O354">
            <v>2860</v>
          </cell>
          <cell r="P354">
            <v>3029</v>
          </cell>
          <cell r="Q354">
            <v>4323</v>
          </cell>
          <cell r="R354">
            <v>5616</v>
          </cell>
          <cell r="S354">
            <v>6541</v>
          </cell>
          <cell r="T354">
            <v>5740</v>
          </cell>
          <cell r="U354">
            <v>5410</v>
          </cell>
          <cell r="V354">
            <v>6442</v>
          </cell>
          <cell r="W354">
            <v>7495</v>
          </cell>
          <cell r="X354">
            <v>8403</v>
          </cell>
          <cell r="Y354">
            <v>9138</v>
          </cell>
          <cell r="Z354">
            <v>9308</v>
          </cell>
          <cell r="AA354">
            <v>10428</v>
          </cell>
          <cell r="AB354">
            <v>15594</v>
          </cell>
        </row>
        <row r="355">
          <cell r="A355" t="str">
            <v>IN</v>
          </cell>
          <cell r="B355" t="str">
            <v>India</v>
          </cell>
          <cell r="C355" t="str">
            <v>LCV</v>
          </cell>
          <cell r="D355" t="str">
            <v>MITSUBISHI</v>
          </cell>
          <cell r="E355" t="str">
            <v>MAHINDRA &amp; MAHINDRA</v>
          </cell>
          <cell r="F355" t="str">
            <v>MAHINDRA &amp; MAHINDRA</v>
          </cell>
          <cell r="G355" t="str">
            <v>PROD</v>
          </cell>
          <cell r="H355" t="str">
            <v>IN</v>
          </cell>
          <cell r="I355" t="str">
            <v>MVAN</v>
          </cell>
          <cell r="J355" t="str">
            <v>L300</v>
          </cell>
          <cell r="K355" t="str">
            <v>L300</v>
          </cell>
          <cell r="L355" t="str">
            <v>ZAHEERABAD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418</v>
          </cell>
          <cell r="V355">
            <v>608</v>
          </cell>
          <cell r="W355">
            <v>1437</v>
          </cell>
          <cell r="X355">
            <v>2439</v>
          </cell>
          <cell r="Y355">
            <v>5020</v>
          </cell>
          <cell r="Z355">
            <v>6232</v>
          </cell>
          <cell r="AA355">
            <v>7776</v>
          </cell>
          <cell r="AB355">
            <v>19865</v>
          </cell>
        </row>
        <row r="356">
          <cell r="A356" t="str">
            <v>IN</v>
          </cell>
          <cell r="B356" t="str">
            <v>India</v>
          </cell>
          <cell r="C356" t="str">
            <v>LCV</v>
          </cell>
          <cell r="D356" t="str">
            <v>NISSAN</v>
          </cell>
          <cell r="E356" t="str">
            <v>MAHINDRA &amp; MAHINDRA</v>
          </cell>
          <cell r="F356" t="str">
            <v>MAHINDRA NISSAN</v>
          </cell>
          <cell r="G356" t="str">
            <v>PROD</v>
          </cell>
          <cell r="H356" t="str">
            <v>IN</v>
          </cell>
          <cell r="I356" t="str">
            <v>HVAN</v>
          </cell>
          <cell r="J356" t="str">
            <v>U</v>
          </cell>
          <cell r="K356" t="str">
            <v>CABSTAR</v>
          </cell>
          <cell r="L356" t="str">
            <v>ZAHEERABAD</v>
          </cell>
          <cell r="M356">
            <v>3213</v>
          </cell>
          <cell r="N356">
            <v>3213</v>
          </cell>
          <cell r="O356">
            <v>1758</v>
          </cell>
          <cell r="P356">
            <v>1643</v>
          </cell>
          <cell r="Q356">
            <v>1366</v>
          </cell>
          <cell r="R356">
            <v>1919</v>
          </cell>
          <cell r="S356">
            <v>631</v>
          </cell>
          <cell r="T356">
            <v>1312</v>
          </cell>
          <cell r="U356">
            <v>1386</v>
          </cell>
          <cell r="V356">
            <v>861</v>
          </cell>
          <cell r="W356">
            <v>885</v>
          </cell>
          <cell r="X356">
            <v>1053</v>
          </cell>
          <cell r="Y356">
            <v>1129</v>
          </cell>
          <cell r="Z356">
            <v>1301</v>
          </cell>
          <cell r="AA356">
            <v>1511</v>
          </cell>
          <cell r="AB356">
            <v>0</v>
          </cell>
        </row>
        <row r="357">
          <cell r="A357" t="str">
            <v>IN</v>
          </cell>
          <cell r="B357" t="str">
            <v>India</v>
          </cell>
          <cell r="C357" t="str">
            <v>LCV</v>
          </cell>
          <cell r="D357" t="str">
            <v>OTHER</v>
          </cell>
          <cell r="E357" t="str">
            <v>OTHER</v>
          </cell>
          <cell r="F357" t="str">
            <v>OTHER</v>
          </cell>
          <cell r="G357" t="str">
            <v>NA</v>
          </cell>
          <cell r="H357" t="str">
            <v>NA</v>
          </cell>
          <cell r="I357" t="str">
            <v>HVAN</v>
          </cell>
          <cell r="J357" t="str">
            <v>U</v>
          </cell>
          <cell r="K357" t="str">
            <v>OTHER</v>
          </cell>
          <cell r="L357" t="str">
            <v>U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2244</v>
          </cell>
          <cell r="U357">
            <v>2191</v>
          </cell>
          <cell r="V357">
            <v>2557</v>
          </cell>
          <cell r="W357">
            <v>2902</v>
          </cell>
          <cell r="X357">
            <v>4741</v>
          </cell>
          <cell r="Y357">
            <v>8697</v>
          </cell>
          <cell r="Z357">
            <v>10058</v>
          </cell>
          <cell r="AA357">
            <v>11659</v>
          </cell>
          <cell r="AB357">
            <v>24142</v>
          </cell>
        </row>
        <row r="358">
          <cell r="A358" t="str">
            <v>IN</v>
          </cell>
          <cell r="B358" t="str">
            <v>India</v>
          </cell>
          <cell r="C358" t="str">
            <v>LCV</v>
          </cell>
          <cell r="D358" t="str">
            <v>OTHER</v>
          </cell>
          <cell r="E358" t="str">
            <v>OTHER</v>
          </cell>
          <cell r="F358" t="str">
            <v>OTHER</v>
          </cell>
          <cell r="G358" t="str">
            <v>NA</v>
          </cell>
          <cell r="H358" t="str">
            <v>NA</v>
          </cell>
          <cell r="I358" t="str">
            <v>MVAN</v>
          </cell>
          <cell r="J358" t="str">
            <v>U</v>
          </cell>
          <cell r="K358" t="str">
            <v>OTHER</v>
          </cell>
          <cell r="L358" t="str">
            <v>U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1122</v>
          </cell>
          <cell r="U358">
            <v>1096</v>
          </cell>
          <cell r="V358">
            <v>1467</v>
          </cell>
          <cell r="W358">
            <v>1474</v>
          </cell>
          <cell r="X358">
            <v>2386</v>
          </cell>
          <cell r="Y358">
            <v>3013</v>
          </cell>
          <cell r="Z358">
            <v>4005</v>
          </cell>
          <cell r="AA358">
            <v>5337</v>
          </cell>
          <cell r="AB358">
            <v>19295</v>
          </cell>
        </row>
        <row r="359">
          <cell r="A359" t="str">
            <v>IN</v>
          </cell>
          <cell r="B359" t="str">
            <v>India</v>
          </cell>
          <cell r="C359" t="str">
            <v>LCV</v>
          </cell>
          <cell r="D359" t="str">
            <v>SUZUKI</v>
          </cell>
          <cell r="E359" t="str">
            <v>MARUTI</v>
          </cell>
          <cell r="F359" t="str">
            <v>MARUTI</v>
          </cell>
          <cell r="G359" t="str">
            <v>PROD</v>
          </cell>
          <cell r="H359" t="str">
            <v>IN</v>
          </cell>
          <cell r="I359" t="str">
            <v>4X4</v>
          </cell>
          <cell r="J359" t="str">
            <v>U</v>
          </cell>
          <cell r="K359" t="str">
            <v>GYPSY JEEP</v>
          </cell>
          <cell r="L359" t="str">
            <v>GURGAON</v>
          </cell>
          <cell r="M359">
            <v>9238</v>
          </cell>
          <cell r="N359">
            <v>6862</v>
          </cell>
          <cell r="O359">
            <v>6220</v>
          </cell>
          <cell r="P359">
            <v>4641</v>
          </cell>
          <cell r="Q359">
            <v>7681</v>
          </cell>
          <cell r="R359">
            <v>8233</v>
          </cell>
          <cell r="S359">
            <v>9308</v>
          </cell>
          <cell r="T359">
            <v>9888</v>
          </cell>
          <cell r="U359">
            <v>9735</v>
          </cell>
          <cell r="V359">
            <v>10771</v>
          </cell>
          <cell r="W359">
            <v>10980</v>
          </cell>
          <cell r="X359">
            <v>11268</v>
          </cell>
          <cell r="Y359">
            <v>12196</v>
          </cell>
          <cell r="Z359">
            <v>12906</v>
          </cell>
          <cell r="AA359">
            <v>15069</v>
          </cell>
          <cell r="AB359">
            <v>14287</v>
          </cell>
        </row>
        <row r="360">
          <cell r="A360" t="str">
            <v>IN</v>
          </cell>
          <cell r="B360" t="str">
            <v>India</v>
          </cell>
          <cell r="C360" t="str">
            <v>LCV</v>
          </cell>
          <cell r="D360" t="str">
            <v>SUZUKI</v>
          </cell>
          <cell r="E360" t="str">
            <v>MARUTI</v>
          </cell>
          <cell r="F360" t="str">
            <v>MARUTI</v>
          </cell>
          <cell r="G360" t="str">
            <v>PROD</v>
          </cell>
          <cell r="H360" t="str">
            <v>IN</v>
          </cell>
          <cell r="I360" t="str">
            <v>4X4</v>
          </cell>
          <cell r="J360" t="str">
            <v>ESCUDO</v>
          </cell>
          <cell r="K360" t="str">
            <v>VITARA</v>
          </cell>
          <cell r="L360" t="str">
            <v>GURGAON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5635</v>
          </cell>
          <cell r="AA360">
            <v>7313</v>
          </cell>
          <cell r="AB360">
            <v>16375</v>
          </cell>
        </row>
        <row r="361">
          <cell r="A361" t="str">
            <v>IN</v>
          </cell>
          <cell r="B361" t="str">
            <v>India</v>
          </cell>
          <cell r="C361" t="str">
            <v>LCV</v>
          </cell>
          <cell r="D361" t="str">
            <v>SUZUKI</v>
          </cell>
          <cell r="E361" t="str">
            <v>MARUTI</v>
          </cell>
          <cell r="F361" t="str">
            <v>MARUTI</v>
          </cell>
          <cell r="G361" t="str">
            <v>PROD</v>
          </cell>
          <cell r="H361" t="str">
            <v>IN</v>
          </cell>
          <cell r="I361" t="str">
            <v>MIC</v>
          </cell>
          <cell r="J361" t="str">
            <v>JIMNY</v>
          </cell>
          <cell r="K361" t="str">
            <v>OMNIVAN</v>
          </cell>
          <cell r="L361" t="str">
            <v>GURGAON</v>
          </cell>
          <cell r="M361">
            <v>33213</v>
          </cell>
          <cell r="N361">
            <v>31413</v>
          </cell>
          <cell r="O361">
            <v>30149</v>
          </cell>
          <cell r="P361">
            <v>35112</v>
          </cell>
          <cell r="Q361">
            <v>41677</v>
          </cell>
          <cell r="R361">
            <v>47000</v>
          </cell>
          <cell r="S361">
            <v>44232</v>
          </cell>
          <cell r="T361">
            <v>54784</v>
          </cell>
          <cell r="U361">
            <v>61403</v>
          </cell>
          <cell r="V361">
            <v>64945</v>
          </cell>
          <cell r="W361">
            <v>72195</v>
          </cell>
          <cell r="X361">
            <v>73640</v>
          </cell>
          <cell r="Y361">
            <v>80932</v>
          </cell>
          <cell r="Z361">
            <v>85910</v>
          </cell>
          <cell r="AA361">
            <v>96324</v>
          </cell>
          <cell r="AB361">
            <v>139677</v>
          </cell>
        </row>
        <row r="362">
          <cell r="A362" t="str">
            <v>IN</v>
          </cell>
          <cell r="B362" t="str">
            <v>India</v>
          </cell>
          <cell r="C362" t="str">
            <v>LCV</v>
          </cell>
          <cell r="D362" t="str">
            <v>TELCO</v>
          </cell>
          <cell r="E362" t="str">
            <v>TELCO</v>
          </cell>
          <cell r="F362" t="str">
            <v>TELCO</v>
          </cell>
          <cell r="G362" t="str">
            <v>PROD</v>
          </cell>
          <cell r="H362" t="str">
            <v>IN</v>
          </cell>
          <cell r="I362" t="str">
            <v>4X4</v>
          </cell>
          <cell r="J362" t="str">
            <v>LOCAL</v>
          </cell>
          <cell r="K362" t="str">
            <v>SAFARI</v>
          </cell>
          <cell r="L362" t="str">
            <v>PUNE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4554</v>
          </cell>
          <cell r="V362">
            <v>7454</v>
          </cell>
          <cell r="W362">
            <v>9910</v>
          </cell>
          <cell r="X362">
            <v>12349</v>
          </cell>
          <cell r="Y362">
            <v>15551</v>
          </cell>
          <cell r="Z362">
            <v>18176</v>
          </cell>
          <cell r="AA362">
            <v>21847</v>
          </cell>
          <cell r="AB362">
            <v>47780</v>
          </cell>
        </row>
        <row r="363">
          <cell r="A363" t="str">
            <v>IN</v>
          </cell>
          <cell r="B363" t="str">
            <v>India</v>
          </cell>
          <cell r="C363" t="str">
            <v>LCV</v>
          </cell>
          <cell r="D363" t="str">
            <v>TELCO</v>
          </cell>
          <cell r="E363" t="str">
            <v>TELCO</v>
          </cell>
          <cell r="F363" t="str">
            <v>TELCO</v>
          </cell>
          <cell r="G363" t="str">
            <v>PROD</v>
          </cell>
          <cell r="H363" t="str">
            <v>IN</v>
          </cell>
          <cell r="I363" t="str">
            <v>4X4</v>
          </cell>
          <cell r="J363" t="str">
            <v>LOCAL</v>
          </cell>
          <cell r="K363" t="str">
            <v>SUMO</v>
          </cell>
          <cell r="L363" t="str">
            <v>PUNE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18699</v>
          </cell>
          <cell r="S363">
            <v>35928</v>
          </cell>
          <cell r="T363">
            <v>47904</v>
          </cell>
          <cell r="U363">
            <v>28732</v>
          </cell>
          <cell r="V363">
            <v>28175</v>
          </cell>
          <cell r="W363">
            <v>32710</v>
          </cell>
          <cell r="X363">
            <v>35398</v>
          </cell>
          <cell r="Y363">
            <v>39073</v>
          </cell>
          <cell r="Z363">
            <v>41901</v>
          </cell>
          <cell r="AA363">
            <v>46832</v>
          </cell>
          <cell r="AB363">
            <v>49000</v>
          </cell>
        </row>
        <row r="364">
          <cell r="A364" t="str">
            <v>IN</v>
          </cell>
          <cell r="B364" t="str">
            <v>India</v>
          </cell>
          <cell r="C364" t="str">
            <v>LCV</v>
          </cell>
          <cell r="D364" t="str">
            <v>TELCO</v>
          </cell>
          <cell r="E364" t="str">
            <v>TELCO</v>
          </cell>
          <cell r="F364" t="str">
            <v>TELCO</v>
          </cell>
          <cell r="G364" t="str">
            <v>PROD</v>
          </cell>
          <cell r="H364" t="str">
            <v>IN</v>
          </cell>
          <cell r="I364" t="str">
            <v>HVAN</v>
          </cell>
          <cell r="J364" t="str">
            <v>LOCAL</v>
          </cell>
          <cell r="K364" t="str">
            <v>407/608/609</v>
          </cell>
          <cell r="L364" t="str">
            <v>PUNE</v>
          </cell>
          <cell r="M364">
            <v>17124</v>
          </cell>
          <cell r="N364">
            <v>23181</v>
          </cell>
          <cell r="O364">
            <v>21550</v>
          </cell>
          <cell r="P364">
            <v>29921</v>
          </cell>
          <cell r="Q364">
            <v>42834</v>
          </cell>
          <cell r="R364">
            <v>49234</v>
          </cell>
          <cell r="S364">
            <v>54701</v>
          </cell>
          <cell r="T364">
            <v>46851</v>
          </cell>
          <cell r="U364">
            <v>40525</v>
          </cell>
          <cell r="V364">
            <v>47774</v>
          </cell>
          <cell r="W364">
            <v>55985</v>
          </cell>
          <cell r="X364">
            <v>62191</v>
          </cell>
          <cell r="Y364">
            <v>60100</v>
          </cell>
          <cell r="Z364">
            <v>66629</v>
          </cell>
          <cell r="AA364">
            <v>64627</v>
          </cell>
          <cell r="AB364">
            <v>76230</v>
          </cell>
        </row>
        <row r="365">
          <cell r="A365" t="str">
            <v>IN</v>
          </cell>
          <cell r="B365" t="str">
            <v>India</v>
          </cell>
          <cell r="C365" t="str">
            <v>LCV</v>
          </cell>
          <cell r="D365" t="str">
            <v>TELCO</v>
          </cell>
          <cell r="E365" t="str">
            <v>TELCO</v>
          </cell>
          <cell r="F365" t="str">
            <v>TELCO</v>
          </cell>
          <cell r="G365" t="str">
            <v>PROD</v>
          </cell>
          <cell r="H365" t="str">
            <v>IN</v>
          </cell>
          <cell r="I365" t="str">
            <v>PUP</v>
          </cell>
          <cell r="J365" t="str">
            <v>LOCAL</v>
          </cell>
          <cell r="K365" t="str">
            <v>TATAMOBILE</v>
          </cell>
          <cell r="L365" t="str">
            <v>PUNE</v>
          </cell>
          <cell r="M365">
            <v>1111</v>
          </cell>
          <cell r="N365">
            <v>1426</v>
          </cell>
          <cell r="O365">
            <v>1398</v>
          </cell>
          <cell r="P365">
            <v>2007</v>
          </cell>
          <cell r="Q365">
            <v>2681</v>
          </cell>
          <cell r="R365">
            <v>1414</v>
          </cell>
          <cell r="S365">
            <v>3688</v>
          </cell>
          <cell r="T365">
            <v>2570</v>
          </cell>
          <cell r="U365">
            <v>2607</v>
          </cell>
          <cell r="V365">
            <v>2583</v>
          </cell>
          <cell r="W365">
            <v>3176</v>
          </cell>
          <cell r="X365">
            <v>3788</v>
          </cell>
          <cell r="Y365">
            <v>3495</v>
          </cell>
          <cell r="Z365">
            <v>5099</v>
          </cell>
          <cell r="AA365">
            <v>5364</v>
          </cell>
          <cell r="AB365">
            <v>6535</v>
          </cell>
        </row>
        <row r="366">
          <cell r="A366" t="str">
            <v>IN</v>
          </cell>
          <cell r="B366" t="str">
            <v>India</v>
          </cell>
          <cell r="C366" t="str">
            <v>LCV</v>
          </cell>
          <cell r="D366" t="str">
            <v>TOYOTA</v>
          </cell>
          <cell r="E366" t="str">
            <v>TOYOTA</v>
          </cell>
          <cell r="F366" t="str">
            <v>TOYOTA</v>
          </cell>
          <cell r="G366" t="str">
            <v>ASSY</v>
          </cell>
          <cell r="H366" t="str">
            <v>ID</v>
          </cell>
          <cell r="I366" t="str">
            <v>MPV</v>
          </cell>
          <cell r="J366" t="str">
            <v>KIJANG</v>
          </cell>
          <cell r="K366" t="str">
            <v>KIJANG</v>
          </cell>
          <cell r="L366" t="str">
            <v>U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1180</v>
          </cell>
          <cell r="W366">
            <v>2373</v>
          </cell>
          <cell r="X366">
            <v>2776</v>
          </cell>
          <cell r="Y366">
            <v>4597</v>
          </cell>
          <cell r="Z366">
            <v>4989</v>
          </cell>
          <cell r="AA366">
            <v>6236</v>
          </cell>
          <cell r="AB366">
            <v>11958</v>
          </cell>
        </row>
        <row r="367">
          <cell r="A367" t="str">
            <v>IN</v>
          </cell>
          <cell r="B367" t="str">
            <v>India</v>
          </cell>
          <cell r="C367" t="str">
            <v>LCV</v>
          </cell>
          <cell r="D367" t="str">
            <v>TOYOTA</v>
          </cell>
          <cell r="E367" t="str">
            <v>TOYOTA</v>
          </cell>
          <cell r="F367" t="str">
            <v>TOYOTA</v>
          </cell>
          <cell r="G367" t="str">
            <v>PROD</v>
          </cell>
          <cell r="H367" t="str">
            <v>IN</v>
          </cell>
          <cell r="I367" t="str">
            <v>MPV</v>
          </cell>
          <cell r="J367" t="str">
            <v>KIJANG</v>
          </cell>
          <cell r="K367" t="str">
            <v>KIJANG</v>
          </cell>
          <cell r="L367" t="str">
            <v>U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1851</v>
          </cell>
          <cell r="Y367">
            <v>9489</v>
          </cell>
          <cell r="Z367">
            <v>12999</v>
          </cell>
          <cell r="AA367">
            <v>15571</v>
          </cell>
          <cell r="AB367">
            <v>27901</v>
          </cell>
        </row>
        <row r="368">
          <cell r="A368" t="str">
            <v>JP</v>
          </cell>
          <cell r="B368" t="str">
            <v>Japan</v>
          </cell>
          <cell r="C368" t="str">
            <v>CAR</v>
          </cell>
          <cell r="D368" t="str">
            <v>DAIHATSU</v>
          </cell>
          <cell r="E368" t="str">
            <v>DAIHATSU</v>
          </cell>
          <cell r="F368" t="str">
            <v>DAIHATSU</v>
          </cell>
          <cell r="G368" t="str">
            <v>PROD</v>
          </cell>
          <cell r="H368" t="str">
            <v>JP</v>
          </cell>
          <cell r="I368" t="str">
            <v>4X4</v>
          </cell>
          <cell r="J368" t="str">
            <v>ROCKY</v>
          </cell>
          <cell r="K368" t="str">
            <v>FEROZA</v>
          </cell>
          <cell r="L368" t="str">
            <v>IKEDA 2</v>
          </cell>
          <cell r="M368">
            <v>17590</v>
          </cell>
          <cell r="N368">
            <v>18688</v>
          </cell>
          <cell r="O368">
            <v>17836</v>
          </cell>
          <cell r="P368">
            <v>12845</v>
          </cell>
          <cell r="Q368">
            <v>9443</v>
          </cell>
          <cell r="R368">
            <v>6118</v>
          </cell>
          <cell r="S368">
            <v>5580</v>
          </cell>
          <cell r="T368">
            <v>3091</v>
          </cell>
          <cell r="U368">
            <v>1051</v>
          </cell>
          <cell r="V368">
            <v>544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</row>
        <row r="369">
          <cell r="A369" t="str">
            <v>JP</v>
          </cell>
          <cell r="B369" t="str">
            <v>Japan</v>
          </cell>
          <cell r="C369" t="str">
            <v>CAR</v>
          </cell>
          <cell r="D369" t="str">
            <v>DAIHATSU</v>
          </cell>
          <cell r="E369" t="str">
            <v>DAIHATSU</v>
          </cell>
          <cell r="F369" t="str">
            <v>DAIHATSU</v>
          </cell>
          <cell r="G369" t="str">
            <v>PROD</v>
          </cell>
          <cell r="H369" t="str">
            <v>JP</v>
          </cell>
          <cell r="I369" t="str">
            <v>4X4</v>
          </cell>
          <cell r="J369" t="str">
            <v>CHARADE</v>
          </cell>
          <cell r="K369" t="str">
            <v>PYZAR</v>
          </cell>
          <cell r="L369" t="str">
            <v>KYOTO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12741</v>
          </cell>
          <cell r="T369">
            <v>26948</v>
          </cell>
          <cell r="U369">
            <v>22017</v>
          </cell>
          <cell r="V369">
            <v>18005</v>
          </cell>
          <cell r="W369">
            <v>16777</v>
          </cell>
          <cell r="X369">
            <v>21355</v>
          </cell>
          <cell r="Y369">
            <v>23172</v>
          </cell>
          <cell r="Z369">
            <v>21372</v>
          </cell>
          <cell r="AA369">
            <v>19828</v>
          </cell>
          <cell r="AB369">
            <v>18456</v>
          </cell>
        </row>
        <row r="370">
          <cell r="A370" t="str">
            <v>JP</v>
          </cell>
          <cell r="B370" t="str">
            <v>Japan</v>
          </cell>
          <cell r="C370" t="str">
            <v>CAR</v>
          </cell>
          <cell r="D370" t="str">
            <v>DAIHATSU</v>
          </cell>
          <cell r="E370" t="str">
            <v>DAIHATSU</v>
          </cell>
          <cell r="F370" t="str">
            <v>DAIHATSU</v>
          </cell>
          <cell r="G370" t="str">
            <v>PROD</v>
          </cell>
          <cell r="H370" t="str">
            <v>JP</v>
          </cell>
          <cell r="I370" t="str">
            <v>4X4</v>
          </cell>
          <cell r="J370" t="str">
            <v>ROCKY</v>
          </cell>
          <cell r="K370" t="str">
            <v>ROCKY</v>
          </cell>
          <cell r="L370" t="str">
            <v>IKEDA 2</v>
          </cell>
          <cell r="M370">
            <v>4574</v>
          </cell>
          <cell r="N370">
            <v>5622</v>
          </cell>
          <cell r="O370">
            <v>4715</v>
          </cell>
          <cell r="P370">
            <v>7076</v>
          </cell>
          <cell r="Q370">
            <v>5816</v>
          </cell>
          <cell r="R370">
            <v>2867</v>
          </cell>
          <cell r="S370">
            <v>4281</v>
          </cell>
          <cell r="T370">
            <v>4497</v>
          </cell>
          <cell r="U370">
            <v>4416</v>
          </cell>
          <cell r="V370">
            <v>2933</v>
          </cell>
          <cell r="W370">
            <v>2001</v>
          </cell>
          <cell r="X370">
            <v>1478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</row>
        <row r="371">
          <cell r="A371" t="str">
            <v>JP</v>
          </cell>
          <cell r="B371" t="str">
            <v>Japan</v>
          </cell>
          <cell r="C371" t="str">
            <v>CAR</v>
          </cell>
          <cell r="D371" t="str">
            <v>DAIHATSU</v>
          </cell>
          <cell r="E371" t="str">
            <v>DAIHATSU</v>
          </cell>
          <cell r="F371" t="str">
            <v>DAIHATSU</v>
          </cell>
          <cell r="G371" t="str">
            <v>PROD</v>
          </cell>
          <cell r="H371" t="str">
            <v>JP</v>
          </cell>
          <cell r="I371" t="str">
            <v>4X4</v>
          </cell>
          <cell r="J371" t="str">
            <v>CHARADE</v>
          </cell>
          <cell r="K371" t="str">
            <v>TERIOS</v>
          </cell>
          <cell r="L371" t="str">
            <v>KYOTO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34775</v>
          </cell>
          <cell r="U371">
            <v>37006</v>
          </cell>
          <cell r="V371">
            <v>34231</v>
          </cell>
          <cell r="W371">
            <v>34908</v>
          </cell>
          <cell r="X371">
            <v>34760</v>
          </cell>
          <cell r="Y371">
            <v>33186</v>
          </cell>
          <cell r="Z371">
            <v>37947</v>
          </cell>
          <cell r="AA371">
            <v>43615</v>
          </cell>
          <cell r="AB371">
            <v>41753</v>
          </cell>
        </row>
        <row r="372">
          <cell r="A372" t="str">
            <v>JP</v>
          </cell>
          <cell r="B372" t="str">
            <v>Japan</v>
          </cell>
          <cell r="C372" t="str">
            <v>CAR</v>
          </cell>
          <cell r="D372" t="str">
            <v>DAIHATSU</v>
          </cell>
          <cell r="E372" t="str">
            <v>DAIHATSU</v>
          </cell>
          <cell r="F372" t="str">
            <v>DAIHATSU</v>
          </cell>
          <cell r="G372" t="str">
            <v>PROD</v>
          </cell>
          <cell r="H372" t="str">
            <v>JP</v>
          </cell>
          <cell r="I372" t="str">
            <v>A</v>
          </cell>
          <cell r="J372" t="str">
            <v>MIRA</v>
          </cell>
          <cell r="K372" t="str">
            <v>LEEZA</v>
          </cell>
          <cell r="L372" t="str">
            <v>IKEDA 2</v>
          </cell>
          <cell r="M372">
            <v>3354</v>
          </cell>
          <cell r="N372">
            <v>2563</v>
          </cell>
          <cell r="O372">
            <v>977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</row>
        <row r="373">
          <cell r="A373" t="str">
            <v>JP</v>
          </cell>
          <cell r="B373" t="str">
            <v>Japan</v>
          </cell>
          <cell r="C373" t="str">
            <v>CAR</v>
          </cell>
          <cell r="D373" t="str">
            <v>DAIHATSU</v>
          </cell>
          <cell r="E373" t="str">
            <v>DAIHATSU</v>
          </cell>
          <cell r="F373" t="str">
            <v>DAIHATSU</v>
          </cell>
          <cell r="G373" t="str">
            <v>PROD</v>
          </cell>
          <cell r="H373" t="str">
            <v>JP</v>
          </cell>
          <cell r="I373" t="str">
            <v>A</v>
          </cell>
          <cell r="J373" t="str">
            <v>MIRA</v>
          </cell>
          <cell r="K373" t="str">
            <v>MIRA</v>
          </cell>
          <cell r="L373" t="str">
            <v>SHIGA</v>
          </cell>
          <cell r="M373">
            <v>230195</v>
          </cell>
          <cell r="N373">
            <v>259709</v>
          </cell>
          <cell r="O373">
            <v>185417</v>
          </cell>
          <cell r="P373">
            <v>190664</v>
          </cell>
          <cell r="Q373">
            <v>173484</v>
          </cell>
          <cell r="R373">
            <v>149073</v>
          </cell>
          <cell r="S373">
            <v>95422</v>
          </cell>
          <cell r="T373">
            <v>80943</v>
          </cell>
          <cell r="U373">
            <v>87220</v>
          </cell>
          <cell r="V373">
            <v>73593</v>
          </cell>
          <cell r="W373">
            <v>69972</v>
          </cell>
          <cell r="X373">
            <v>68357</v>
          </cell>
          <cell r="Y373">
            <v>69231</v>
          </cell>
          <cell r="Z373">
            <v>74596</v>
          </cell>
          <cell r="AA373">
            <v>69739</v>
          </cell>
          <cell r="AB373">
            <v>70324</v>
          </cell>
        </row>
        <row r="374">
          <cell r="A374" t="str">
            <v>JP</v>
          </cell>
          <cell r="B374" t="str">
            <v>Japan</v>
          </cell>
          <cell r="C374" t="str">
            <v>CAR</v>
          </cell>
          <cell r="D374" t="str">
            <v>DAIHATSU</v>
          </cell>
          <cell r="E374" t="str">
            <v>DAIHATSU</v>
          </cell>
          <cell r="F374" t="str">
            <v>DAIHATSU</v>
          </cell>
          <cell r="G374" t="str">
            <v>PROD</v>
          </cell>
          <cell r="H374" t="str">
            <v>JP</v>
          </cell>
          <cell r="I374" t="str">
            <v>A</v>
          </cell>
          <cell r="J374" t="str">
            <v>MIRA</v>
          </cell>
          <cell r="K374" t="str">
            <v>MOVE</v>
          </cell>
          <cell r="L374" t="str">
            <v>SHIGA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47912</v>
          </cell>
          <cell r="S374">
            <v>170637</v>
          </cell>
          <cell r="T374">
            <v>182826</v>
          </cell>
          <cell r="U374">
            <v>165798</v>
          </cell>
          <cell r="V374">
            <v>140201</v>
          </cell>
          <cell r="W374">
            <v>138833</v>
          </cell>
          <cell r="X374">
            <v>137029</v>
          </cell>
          <cell r="Y374">
            <v>139176</v>
          </cell>
          <cell r="Z374">
            <v>145737</v>
          </cell>
          <cell r="AA374">
            <v>134201</v>
          </cell>
          <cell r="AB374">
            <v>135642</v>
          </cell>
        </row>
        <row r="375">
          <cell r="A375" t="str">
            <v>JP</v>
          </cell>
          <cell r="B375" t="str">
            <v>Japan</v>
          </cell>
          <cell r="C375" t="str">
            <v>CAR</v>
          </cell>
          <cell r="D375" t="str">
            <v>DAIHATSU</v>
          </cell>
          <cell r="E375" t="str">
            <v>DAIHATSU</v>
          </cell>
          <cell r="F375" t="str">
            <v>DAIHATSU</v>
          </cell>
          <cell r="G375" t="str">
            <v>PROD</v>
          </cell>
          <cell r="H375" t="str">
            <v>JP</v>
          </cell>
          <cell r="I375" t="str">
            <v>A</v>
          </cell>
          <cell r="J375" t="str">
            <v>TERIOS</v>
          </cell>
          <cell r="K375" t="str">
            <v>NEI KID</v>
          </cell>
          <cell r="L375" t="str">
            <v>SHIGA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9345</v>
          </cell>
          <cell r="W375">
            <v>21786</v>
          </cell>
          <cell r="X375">
            <v>19234</v>
          </cell>
          <cell r="Y375">
            <v>18189</v>
          </cell>
          <cell r="Z375">
            <v>16564</v>
          </cell>
          <cell r="AA375">
            <v>15673</v>
          </cell>
          <cell r="AB375">
            <v>15976</v>
          </cell>
        </row>
        <row r="376">
          <cell r="A376" t="str">
            <v>JP</v>
          </cell>
          <cell r="B376" t="str">
            <v>Japan</v>
          </cell>
          <cell r="C376" t="str">
            <v>CAR</v>
          </cell>
          <cell r="D376" t="str">
            <v>DAIHATSU</v>
          </cell>
          <cell r="E376" t="str">
            <v>DAIHATSU</v>
          </cell>
          <cell r="F376" t="str">
            <v>DAIHATSU</v>
          </cell>
          <cell r="G376" t="str">
            <v>PROD</v>
          </cell>
          <cell r="H376" t="str">
            <v>JP</v>
          </cell>
          <cell r="I376" t="str">
            <v>A</v>
          </cell>
          <cell r="J376" t="str">
            <v>MIRA</v>
          </cell>
          <cell r="K376" t="str">
            <v>OPTI</v>
          </cell>
          <cell r="L376" t="str">
            <v>SHIGA</v>
          </cell>
          <cell r="M376">
            <v>0</v>
          </cell>
          <cell r="N376">
            <v>0</v>
          </cell>
          <cell r="O376">
            <v>44826</v>
          </cell>
          <cell r="P376">
            <v>28358</v>
          </cell>
          <cell r="Q376">
            <v>30471</v>
          </cell>
          <cell r="R376">
            <v>31711</v>
          </cell>
          <cell r="S376">
            <v>29929</v>
          </cell>
          <cell r="T376">
            <v>19153</v>
          </cell>
          <cell r="U376">
            <v>12008</v>
          </cell>
          <cell r="V376">
            <v>35512</v>
          </cell>
          <cell r="W376">
            <v>32342</v>
          </cell>
          <cell r="X376">
            <v>31467</v>
          </cell>
          <cell r="Y376">
            <v>31634</v>
          </cell>
          <cell r="Z376">
            <v>28431</v>
          </cell>
          <cell r="AA376">
            <v>26346</v>
          </cell>
          <cell r="AB376">
            <v>26955</v>
          </cell>
        </row>
        <row r="377">
          <cell r="A377" t="str">
            <v>JP</v>
          </cell>
          <cell r="B377" t="str">
            <v>Japan</v>
          </cell>
          <cell r="C377" t="str">
            <v>CAR</v>
          </cell>
          <cell r="D377" t="str">
            <v>DAIHATSU</v>
          </cell>
          <cell r="E377" t="str">
            <v>DAIHATSU</v>
          </cell>
          <cell r="F377" t="str">
            <v>DAIHATSU</v>
          </cell>
          <cell r="G377" t="str">
            <v>PROD</v>
          </cell>
          <cell r="H377" t="str">
            <v>JP</v>
          </cell>
          <cell r="I377" t="str">
            <v>A</v>
          </cell>
          <cell r="J377" t="str">
            <v>CHARADE</v>
          </cell>
          <cell r="K377" t="str">
            <v>TERIOS KID</v>
          </cell>
          <cell r="L377" t="str">
            <v>KYOTO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8244</v>
          </cell>
          <cell r="V377">
            <v>14105</v>
          </cell>
          <cell r="W377">
            <v>12457</v>
          </cell>
          <cell r="X377">
            <v>12890</v>
          </cell>
          <cell r="Y377">
            <v>12560</v>
          </cell>
          <cell r="Z377">
            <v>14475</v>
          </cell>
          <cell r="AA377">
            <v>12764</v>
          </cell>
          <cell r="AB377">
            <v>12453</v>
          </cell>
        </row>
        <row r="378">
          <cell r="A378" t="str">
            <v>JP</v>
          </cell>
          <cell r="B378" t="str">
            <v>Japan</v>
          </cell>
          <cell r="C378" t="str">
            <v>CAR</v>
          </cell>
          <cell r="D378" t="str">
            <v>DAIHATSU</v>
          </cell>
          <cell r="E378" t="str">
            <v>DAIHATSU</v>
          </cell>
          <cell r="F378" t="str">
            <v>DAIHATSU</v>
          </cell>
          <cell r="G378" t="str">
            <v>PROD</v>
          </cell>
          <cell r="H378" t="str">
            <v>JP</v>
          </cell>
          <cell r="I378" t="str">
            <v>B</v>
          </cell>
          <cell r="J378" t="str">
            <v>CHARADE</v>
          </cell>
          <cell r="K378" t="str">
            <v>CHARADE</v>
          </cell>
          <cell r="L378" t="str">
            <v>KYOTO</v>
          </cell>
          <cell r="M378">
            <v>91465</v>
          </cell>
          <cell r="N378">
            <v>104720</v>
          </cell>
          <cell r="O378">
            <v>110063</v>
          </cell>
          <cell r="P378">
            <v>99898</v>
          </cell>
          <cell r="Q378">
            <v>39203</v>
          </cell>
          <cell r="R378">
            <v>23822</v>
          </cell>
          <cell r="S378">
            <v>27720</v>
          </cell>
          <cell r="T378">
            <v>17419</v>
          </cell>
          <cell r="U378">
            <v>11689</v>
          </cell>
          <cell r="V378">
            <v>10769</v>
          </cell>
          <cell r="W378">
            <v>9998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</row>
        <row r="379">
          <cell r="A379" t="str">
            <v>JP</v>
          </cell>
          <cell r="B379" t="str">
            <v>Japan</v>
          </cell>
          <cell r="C379" t="str">
            <v>CAR</v>
          </cell>
          <cell r="D379" t="str">
            <v>DAIHATSU</v>
          </cell>
          <cell r="E379" t="str">
            <v>DAIHATSU</v>
          </cell>
          <cell r="F379" t="str">
            <v>DAIHATSU</v>
          </cell>
          <cell r="G379" t="str">
            <v>PROD</v>
          </cell>
          <cell r="H379" t="str">
            <v>JP</v>
          </cell>
          <cell r="I379" t="str">
            <v>B</v>
          </cell>
          <cell r="J379" t="str">
            <v>STORIA</v>
          </cell>
          <cell r="K379" t="str">
            <v>STORIA</v>
          </cell>
          <cell r="L379" t="str">
            <v>IKEDA 2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39527</v>
          </cell>
          <cell r="V379">
            <v>48020</v>
          </cell>
          <cell r="W379">
            <v>49608</v>
          </cell>
          <cell r="X379">
            <v>47890</v>
          </cell>
          <cell r="Y379">
            <v>49638</v>
          </cell>
          <cell r="Z379">
            <v>48362</v>
          </cell>
          <cell r="AA379">
            <v>55471</v>
          </cell>
          <cell r="AB379">
            <v>57433</v>
          </cell>
        </row>
        <row r="380">
          <cell r="A380" t="str">
            <v>JP</v>
          </cell>
          <cell r="B380" t="str">
            <v>Japan</v>
          </cell>
          <cell r="C380" t="str">
            <v>CAR</v>
          </cell>
          <cell r="D380" t="str">
            <v>DAIHATSU</v>
          </cell>
          <cell r="E380" t="str">
            <v>DAIHATSU</v>
          </cell>
          <cell r="F380" t="str">
            <v>DAIHATSU</v>
          </cell>
          <cell r="G380" t="str">
            <v>PROD</v>
          </cell>
          <cell r="H380" t="str">
            <v>JP</v>
          </cell>
          <cell r="I380" t="str">
            <v>B</v>
          </cell>
          <cell r="J380" t="str">
            <v>U</v>
          </cell>
          <cell r="K380" t="str">
            <v>TOYOTA DUET</v>
          </cell>
          <cell r="L380" t="str">
            <v>IKEDA 2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12561</v>
          </cell>
          <cell r="V380">
            <v>30241</v>
          </cell>
          <cell r="W380">
            <v>28031</v>
          </cell>
          <cell r="X380">
            <v>28745</v>
          </cell>
          <cell r="Y380">
            <v>29954</v>
          </cell>
          <cell r="Z380">
            <v>28453</v>
          </cell>
          <cell r="AA380">
            <v>34956</v>
          </cell>
          <cell r="AB380">
            <v>35733</v>
          </cell>
        </row>
        <row r="381">
          <cell r="A381" t="str">
            <v>JP</v>
          </cell>
          <cell r="B381" t="str">
            <v>Japan</v>
          </cell>
          <cell r="C381" t="str">
            <v>CAR</v>
          </cell>
          <cell r="D381" t="str">
            <v>DAIHATSU</v>
          </cell>
          <cell r="E381" t="str">
            <v>DAIHATSU</v>
          </cell>
          <cell r="F381" t="str">
            <v>DAIHATSU</v>
          </cell>
          <cell r="G381" t="str">
            <v>PROD</v>
          </cell>
          <cell r="H381" t="str">
            <v>JP</v>
          </cell>
          <cell r="I381" t="str">
            <v>C1</v>
          </cell>
          <cell r="J381" t="str">
            <v>APPLAUSE</v>
          </cell>
          <cell r="K381" t="str">
            <v>APPLAUSE</v>
          </cell>
          <cell r="L381" t="str">
            <v>SHIGA</v>
          </cell>
          <cell r="M381">
            <v>25033</v>
          </cell>
          <cell r="N381">
            <v>28311</v>
          </cell>
          <cell r="O381">
            <v>27722</v>
          </cell>
          <cell r="P381">
            <v>15440</v>
          </cell>
          <cell r="Q381">
            <v>5700</v>
          </cell>
          <cell r="R381">
            <v>4230</v>
          </cell>
          <cell r="S381">
            <v>4129</v>
          </cell>
          <cell r="T381">
            <v>4522</v>
          </cell>
          <cell r="U381">
            <v>4645</v>
          </cell>
          <cell r="V381">
            <v>2547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</row>
        <row r="382">
          <cell r="A382" t="str">
            <v>JP</v>
          </cell>
          <cell r="B382" t="str">
            <v>Japan</v>
          </cell>
          <cell r="C382" t="str">
            <v>CAR</v>
          </cell>
          <cell r="D382" t="str">
            <v>FUJI</v>
          </cell>
          <cell r="E382" t="str">
            <v>SUBARU</v>
          </cell>
          <cell r="F382" t="str">
            <v>SUBARU</v>
          </cell>
          <cell r="G382" t="str">
            <v>PROD</v>
          </cell>
          <cell r="H382" t="str">
            <v>JP</v>
          </cell>
          <cell r="I382" t="str">
            <v>A</v>
          </cell>
          <cell r="J382" t="str">
            <v>360</v>
          </cell>
          <cell r="K382" t="str">
            <v>PLEO</v>
          </cell>
          <cell r="L382" t="str">
            <v>OHTA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32157</v>
          </cell>
          <cell r="V382">
            <v>59287</v>
          </cell>
          <cell r="W382">
            <v>55002</v>
          </cell>
          <cell r="X382">
            <v>55998</v>
          </cell>
          <cell r="Y382">
            <v>55963</v>
          </cell>
          <cell r="Z382">
            <v>51888</v>
          </cell>
          <cell r="AA382">
            <v>54729</v>
          </cell>
          <cell r="AB382">
            <v>56322</v>
          </cell>
        </row>
        <row r="383">
          <cell r="A383" t="str">
            <v>JP</v>
          </cell>
          <cell r="B383" t="str">
            <v>Japan</v>
          </cell>
          <cell r="C383" t="str">
            <v>CAR</v>
          </cell>
          <cell r="D383" t="str">
            <v>FUJI</v>
          </cell>
          <cell r="E383" t="str">
            <v>SUBARU</v>
          </cell>
          <cell r="F383" t="str">
            <v>SUBARU</v>
          </cell>
          <cell r="G383" t="str">
            <v>PROD</v>
          </cell>
          <cell r="H383" t="str">
            <v>JP</v>
          </cell>
          <cell r="I383" t="str">
            <v>A</v>
          </cell>
          <cell r="J383" t="str">
            <v>REX</v>
          </cell>
          <cell r="K383" t="str">
            <v>REX</v>
          </cell>
          <cell r="L383" t="str">
            <v>YAJIMA</v>
          </cell>
          <cell r="M383">
            <v>101088</v>
          </cell>
          <cell r="N383">
            <v>84888</v>
          </cell>
          <cell r="O383">
            <v>42000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</row>
        <row r="384">
          <cell r="A384" t="str">
            <v>JP</v>
          </cell>
          <cell r="B384" t="str">
            <v>Japan</v>
          </cell>
          <cell r="C384" t="str">
            <v>CAR</v>
          </cell>
          <cell r="D384" t="str">
            <v>FUJI</v>
          </cell>
          <cell r="E384" t="str">
            <v>SUBARU</v>
          </cell>
          <cell r="F384" t="str">
            <v>SUBARU</v>
          </cell>
          <cell r="G384" t="str">
            <v>PROD</v>
          </cell>
          <cell r="H384" t="str">
            <v>JP</v>
          </cell>
          <cell r="I384" t="str">
            <v>A</v>
          </cell>
          <cell r="J384" t="str">
            <v>VIVIO</v>
          </cell>
          <cell r="K384" t="str">
            <v>VIVIO</v>
          </cell>
          <cell r="L384" t="str">
            <v>OHTA</v>
          </cell>
          <cell r="M384">
            <v>0</v>
          </cell>
          <cell r="N384">
            <v>0</v>
          </cell>
          <cell r="O384">
            <v>73607</v>
          </cell>
          <cell r="P384">
            <v>88895</v>
          </cell>
          <cell r="Q384">
            <v>90611</v>
          </cell>
          <cell r="R384">
            <v>84581</v>
          </cell>
          <cell r="S384">
            <v>114967</v>
          </cell>
          <cell r="T384">
            <v>60617</v>
          </cell>
          <cell r="U384">
            <v>36347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</row>
        <row r="385">
          <cell r="A385" t="str">
            <v>JP</v>
          </cell>
          <cell r="B385" t="str">
            <v>Japan</v>
          </cell>
          <cell r="C385" t="str">
            <v>CAR</v>
          </cell>
          <cell r="D385" t="str">
            <v>FUJI</v>
          </cell>
          <cell r="E385" t="str">
            <v>SUBARU</v>
          </cell>
          <cell r="F385" t="str">
            <v>SUBARU</v>
          </cell>
          <cell r="G385" t="str">
            <v>PROD</v>
          </cell>
          <cell r="H385" t="str">
            <v>JP</v>
          </cell>
          <cell r="I385" t="str">
            <v>B</v>
          </cell>
          <cell r="J385" t="str">
            <v>DOMINGO 1</v>
          </cell>
          <cell r="K385" t="str">
            <v>DOMINGO</v>
          </cell>
          <cell r="L385" t="str">
            <v>OHTA</v>
          </cell>
          <cell r="M385">
            <v>13211</v>
          </cell>
          <cell r="N385">
            <v>11126</v>
          </cell>
          <cell r="O385">
            <v>8870</v>
          </cell>
          <cell r="P385">
            <v>6478</v>
          </cell>
          <cell r="Q385">
            <v>11108</v>
          </cell>
          <cell r="R385">
            <v>6598</v>
          </cell>
          <cell r="S385">
            <v>4697</v>
          </cell>
          <cell r="T385">
            <v>2509</v>
          </cell>
          <cell r="U385">
            <v>2012</v>
          </cell>
          <cell r="V385">
            <v>2546</v>
          </cell>
          <cell r="W385">
            <v>2581</v>
          </cell>
          <cell r="X385">
            <v>3037</v>
          </cell>
          <cell r="Y385">
            <v>3593</v>
          </cell>
          <cell r="Z385">
            <v>4063</v>
          </cell>
          <cell r="AA385">
            <v>4024</v>
          </cell>
          <cell r="AB385">
            <v>4056</v>
          </cell>
        </row>
        <row r="386">
          <cell r="A386" t="str">
            <v>JP</v>
          </cell>
          <cell r="B386" t="str">
            <v>Japan</v>
          </cell>
          <cell r="C386" t="str">
            <v>CAR</v>
          </cell>
          <cell r="D386" t="str">
            <v>FUJI</v>
          </cell>
          <cell r="E386" t="str">
            <v>SUBARU</v>
          </cell>
          <cell r="F386" t="str">
            <v>SUBARU</v>
          </cell>
          <cell r="G386" t="str">
            <v>PROD</v>
          </cell>
          <cell r="H386" t="str">
            <v>JP</v>
          </cell>
          <cell r="I386" t="str">
            <v>C1</v>
          </cell>
          <cell r="J386" t="str">
            <v>LEGACY 1/LEGACY 2</v>
          </cell>
          <cell r="K386" t="str">
            <v>IMPREZA</v>
          </cell>
          <cell r="L386" t="str">
            <v>YAJIMA</v>
          </cell>
          <cell r="M386">
            <v>0</v>
          </cell>
          <cell r="N386">
            <v>0</v>
          </cell>
          <cell r="O386">
            <v>22694</v>
          </cell>
          <cell r="P386">
            <v>115224</v>
          </cell>
          <cell r="Q386">
            <v>67244</v>
          </cell>
          <cell r="R386">
            <v>85842</v>
          </cell>
          <cell r="S386">
            <v>84667</v>
          </cell>
          <cell r="T386">
            <v>92454</v>
          </cell>
          <cell r="U386">
            <v>86575</v>
          </cell>
          <cell r="V386">
            <v>71009</v>
          </cell>
          <cell r="W386">
            <v>81031</v>
          </cell>
          <cell r="X386">
            <v>78963</v>
          </cell>
          <cell r="Y386">
            <v>78628</v>
          </cell>
          <cell r="Z386">
            <v>74532</v>
          </cell>
          <cell r="AA386">
            <v>72785</v>
          </cell>
          <cell r="AB386">
            <v>73245</v>
          </cell>
        </row>
        <row r="387">
          <cell r="A387" t="str">
            <v>JP</v>
          </cell>
          <cell r="B387" t="str">
            <v>Japan</v>
          </cell>
          <cell r="C387" t="str">
            <v>CAR</v>
          </cell>
          <cell r="D387" t="str">
            <v>FUJI</v>
          </cell>
          <cell r="E387" t="str">
            <v>SUBARU</v>
          </cell>
          <cell r="F387" t="str">
            <v>SUBARU</v>
          </cell>
          <cell r="G387" t="str">
            <v>PROD</v>
          </cell>
          <cell r="H387" t="str">
            <v>JP</v>
          </cell>
          <cell r="I387" t="str">
            <v>C1</v>
          </cell>
          <cell r="J387" t="str">
            <v>JUSTY</v>
          </cell>
          <cell r="K387" t="str">
            <v>JUSTY</v>
          </cell>
          <cell r="L387" t="str">
            <v>OHTA</v>
          </cell>
          <cell r="M387">
            <v>42540</v>
          </cell>
          <cell r="N387">
            <v>34408</v>
          </cell>
          <cell r="O387">
            <v>32884</v>
          </cell>
          <cell r="P387">
            <v>15901</v>
          </cell>
          <cell r="Q387">
            <v>9469</v>
          </cell>
          <cell r="R387">
            <v>3282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</row>
        <row r="388">
          <cell r="A388" t="str">
            <v>JP</v>
          </cell>
          <cell r="B388" t="str">
            <v>Japan</v>
          </cell>
          <cell r="C388" t="str">
            <v>CAR</v>
          </cell>
          <cell r="D388" t="str">
            <v>FUJI</v>
          </cell>
          <cell r="E388" t="str">
            <v>SUBARU</v>
          </cell>
          <cell r="F388" t="str">
            <v>SUBARU</v>
          </cell>
          <cell r="G388" t="str">
            <v>PROD</v>
          </cell>
          <cell r="H388" t="str">
            <v>JP</v>
          </cell>
          <cell r="I388" t="str">
            <v>C1</v>
          </cell>
          <cell r="J388" t="str">
            <v>LEONE</v>
          </cell>
          <cell r="K388" t="str">
            <v>LEONE</v>
          </cell>
          <cell r="L388" t="str">
            <v>YAJIMA</v>
          </cell>
          <cell r="M388">
            <v>47794</v>
          </cell>
          <cell r="N388">
            <v>66422</v>
          </cell>
          <cell r="O388">
            <v>56960</v>
          </cell>
          <cell r="P388">
            <v>8797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</row>
        <row r="389">
          <cell r="A389" t="str">
            <v>JP</v>
          </cell>
          <cell r="B389" t="str">
            <v>Japan</v>
          </cell>
          <cell r="C389" t="str">
            <v>CAR</v>
          </cell>
          <cell r="D389" t="str">
            <v>FUJI</v>
          </cell>
          <cell r="E389" t="str">
            <v>SUBARU</v>
          </cell>
          <cell r="F389" t="str">
            <v>SUBARU</v>
          </cell>
          <cell r="G389" t="str">
            <v>PROD</v>
          </cell>
          <cell r="H389" t="str">
            <v>JP</v>
          </cell>
          <cell r="I389" t="str">
            <v>C2</v>
          </cell>
          <cell r="J389" t="str">
            <v>98 LEGACY (66L)</v>
          </cell>
          <cell r="K389" t="str">
            <v>EXIGA</v>
          </cell>
          <cell r="L389" t="str">
            <v>YAJIMA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10766</v>
          </cell>
          <cell r="W389">
            <v>13595</v>
          </cell>
          <cell r="X389">
            <v>11665</v>
          </cell>
          <cell r="Y389">
            <v>11916</v>
          </cell>
          <cell r="Z389">
            <v>11611</v>
          </cell>
          <cell r="AA389">
            <v>9362</v>
          </cell>
          <cell r="AB389">
            <v>10653</v>
          </cell>
        </row>
        <row r="390">
          <cell r="A390" t="str">
            <v>JP</v>
          </cell>
          <cell r="B390" t="str">
            <v>Japan</v>
          </cell>
          <cell r="C390" t="str">
            <v>CAR</v>
          </cell>
          <cell r="D390" t="str">
            <v>FUJI</v>
          </cell>
          <cell r="E390" t="str">
            <v>SUBARU</v>
          </cell>
          <cell r="F390" t="str">
            <v>SUBARU</v>
          </cell>
          <cell r="G390" t="str">
            <v>PROD</v>
          </cell>
          <cell r="H390" t="str">
            <v>JP</v>
          </cell>
          <cell r="I390" t="str">
            <v>D1</v>
          </cell>
          <cell r="J390" t="str">
            <v>LEGACY 1/LEGACY 2</v>
          </cell>
          <cell r="K390" t="str">
            <v>LEGACY</v>
          </cell>
          <cell r="L390" t="str">
            <v>YAJIMA</v>
          </cell>
          <cell r="M390">
            <v>111963</v>
          </cell>
          <cell r="N390">
            <v>120902</v>
          </cell>
          <cell r="O390">
            <v>123363</v>
          </cell>
          <cell r="P390">
            <v>85035</v>
          </cell>
          <cell r="Q390">
            <v>121400</v>
          </cell>
          <cell r="R390">
            <v>114468</v>
          </cell>
          <cell r="S390">
            <v>110989</v>
          </cell>
          <cell r="T390">
            <v>96406</v>
          </cell>
          <cell r="U390">
            <v>84593</v>
          </cell>
          <cell r="V390">
            <v>99104</v>
          </cell>
          <cell r="W390">
            <v>89090</v>
          </cell>
          <cell r="X390">
            <v>84103</v>
          </cell>
          <cell r="Y390">
            <v>87485</v>
          </cell>
          <cell r="Z390">
            <v>86466</v>
          </cell>
          <cell r="AA390">
            <v>94554</v>
          </cell>
          <cell r="AB390">
            <v>94436</v>
          </cell>
        </row>
        <row r="391">
          <cell r="A391" t="str">
            <v>JP</v>
          </cell>
          <cell r="B391" t="str">
            <v>Japan</v>
          </cell>
          <cell r="C391" t="str">
            <v>CAR</v>
          </cell>
          <cell r="D391" t="str">
            <v>FUJI</v>
          </cell>
          <cell r="E391" t="str">
            <v>SUBARU</v>
          </cell>
          <cell r="F391" t="str">
            <v>SUBARU</v>
          </cell>
          <cell r="G391" t="str">
            <v>PROD</v>
          </cell>
          <cell r="H391" t="str">
            <v>JP</v>
          </cell>
          <cell r="I391" t="str">
            <v>D1</v>
          </cell>
          <cell r="J391" t="str">
            <v>U</v>
          </cell>
          <cell r="K391" t="str">
            <v>SUBARU ASKA</v>
          </cell>
          <cell r="L391" t="str">
            <v>YAJIMA</v>
          </cell>
          <cell r="M391">
            <v>1627</v>
          </cell>
          <cell r="N391">
            <v>1488</v>
          </cell>
          <cell r="O391">
            <v>1046</v>
          </cell>
          <cell r="P391">
            <v>170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</row>
        <row r="392">
          <cell r="A392" t="str">
            <v>JP</v>
          </cell>
          <cell r="B392" t="str">
            <v>Japan</v>
          </cell>
          <cell r="C392" t="str">
            <v>CAR</v>
          </cell>
          <cell r="D392" t="str">
            <v>FUJI</v>
          </cell>
          <cell r="E392" t="str">
            <v>SUBARU</v>
          </cell>
          <cell r="F392" t="str">
            <v>SUBARU</v>
          </cell>
          <cell r="G392" t="str">
            <v>PROD</v>
          </cell>
          <cell r="H392" t="str">
            <v>JP</v>
          </cell>
          <cell r="I392" t="str">
            <v>D2</v>
          </cell>
          <cell r="J392" t="str">
            <v>STRETCHED IMPREZA</v>
          </cell>
          <cell r="K392" t="str">
            <v>FORESTER</v>
          </cell>
          <cell r="L392" t="str">
            <v>YAJIMA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82277</v>
          </cell>
          <cell r="U392">
            <v>111093</v>
          </cell>
          <cell r="V392">
            <v>94561</v>
          </cell>
          <cell r="W392">
            <v>94749</v>
          </cell>
          <cell r="X392">
            <v>89570</v>
          </cell>
          <cell r="Y392">
            <v>101033</v>
          </cell>
          <cell r="Z392">
            <v>107761</v>
          </cell>
          <cell r="AA392">
            <v>96995</v>
          </cell>
          <cell r="AB392">
            <v>84453</v>
          </cell>
        </row>
        <row r="393">
          <cell r="A393" t="str">
            <v>JP</v>
          </cell>
          <cell r="B393" t="str">
            <v>Japan</v>
          </cell>
          <cell r="C393" t="str">
            <v>CAR</v>
          </cell>
          <cell r="D393" t="str">
            <v>FUJI</v>
          </cell>
          <cell r="E393" t="str">
            <v>SUBARU</v>
          </cell>
          <cell r="F393" t="str">
            <v>SUBARU</v>
          </cell>
          <cell r="G393" t="str">
            <v>PROD</v>
          </cell>
          <cell r="H393" t="str">
            <v>JP</v>
          </cell>
          <cell r="I393" t="str">
            <v>E1</v>
          </cell>
          <cell r="J393" t="str">
            <v>XT</v>
          </cell>
          <cell r="K393" t="str">
            <v>SUBARU XT</v>
          </cell>
          <cell r="L393" t="str">
            <v>YAJIMA</v>
          </cell>
          <cell r="M393">
            <v>1362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</row>
        <row r="394">
          <cell r="A394" t="str">
            <v>JP</v>
          </cell>
          <cell r="B394" t="str">
            <v>Japan</v>
          </cell>
          <cell r="C394" t="str">
            <v>CAR</v>
          </cell>
          <cell r="D394" t="str">
            <v>FUJI</v>
          </cell>
          <cell r="E394" t="str">
            <v>SUBARU</v>
          </cell>
          <cell r="F394" t="str">
            <v>SUBARU</v>
          </cell>
          <cell r="G394" t="str">
            <v>PROD</v>
          </cell>
          <cell r="H394" t="str">
            <v>JP</v>
          </cell>
          <cell r="I394" t="str">
            <v>E2</v>
          </cell>
          <cell r="J394" t="str">
            <v>SVX</v>
          </cell>
          <cell r="K394" t="str">
            <v>SUBARU SVX</v>
          </cell>
          <cell r="L394" t="str">
            <v>OHTA</v>
          </cell>
          <cell r="M394">
            <v>0</v>
          </cell>
          <cell r="N394">
            <v>10873</v>
          </cell>
          <cell r="O394">
            <v>5078</v>
          </cell>
          <cell r="P394">
            <v>2122</v>
          </cell>
          <cell r="Q394">
            <v>3077</v>
          </cell>
          <cell r="R394">
            <v>1955</v>
          </cell>
          <cell r="S394">
            <v>1274</v>
          </cell>
          <cell r="T394">
            <v>0</v>
          </cell>
          <cell r="U394">
            <v>384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</row>
        <row r="395">
          <cell r="A395" t="str">
            <v>JP</v>
          </cell>
          <cell r="B395" t="str">
            <v>Japan</v>
          </cell>
          <cell r="C395" t="str">
            <v>CAR</v>
          </cell>
          <cell r="D395" t="str">
            <v>HONDA</v>
          </cell>
          <cell r="E395" t="str">
            <v>HONDA</v>
          </cell>
          <cell r="F395" t="str">
            <v>HONDA</v>
          </cell>
          <cell r="G395" t="str">
            <v>PROD</v>
          </cell>
          <cell r="H395" t="str">
            <v>JP</v>
          </cell>
          <cell r="I395" t="str">
            <v>A</v>
          </cell>
          <cell r="J395" t="str">
            <v>TODAY</v>
          </cell>
          <cell r="K395" t="str">
            <v>BEAT</v>
          </cell>
          <cell r="L395" t="str">
            <v>SUSUKA</v>
          </cell>
          <cell r="M395">
            <v>0</v>
          </cell>
          <cell r="N395">
            <v>27791</v>
          </cell>
          <cell r="O395">
            <v>3614</v>
          </cell>
          <cell r="P395">
            <v>544</v>
          </cell>
          <cell r="Q395">
            <v>1226</v>
          </cell>
          <cell r="R395">
            <v>667</v>
          </cell>
          <cell r="S395">
            <v>50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</row>
        <row r="396">
          <cell r="A396" t="str">
            <v>JP</v>
          </cell>
          <cell r="B396" t="str">
            <v>Japan</v>
          </cell>
          <cell r="C396" t="str">
            <v>CAR</v>
          </cell>
          <cell r="D396" t="str">
            <v>HONDA</v>
          </cell>
          <cell r="E396" t="str">
            <v>HONDA</v>
          </cell>
          <cell r="F396" t="str">
            <v>HONDA</v>
          </cell>
          <cell r="G396" t="str">
            <v>PROD</v>
          </cell>
          <cell r="H396" t="str">
            <v>JP</v>
          </cell>
          <cell r="I396" t="str">
            <v>A</v>
          </cell>
          <cell r="J396" t="str">
            <v>LIFE 1/LIFE 2</v>
          </cell>
          <cell r="K396" t="str">
            <v>LIFE</v>
          </cell>
          <cell r="L396" t="str">
            <v>SUSUKA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82944</v>
          </cell>
          <cell r="U396">
            <v>124857</v>
          </cell>
          <cell r="V396">
            <v>107536</v>
          </cell>
          <cell r="W396">
            <v>79545</v>
          </cell>
          <cell r="X396">
            <v>76780</v>
          </cell>
          <cell r="Y396">
            <v>80650</v>
          </cell>
          <cell r="Z396">
            <v>105255</v>
          </cell>
          <cell r="AA396">
            <v>102765</v>
          </cell>
          <cell r="AB396">
            <v>103252</v>
          </cell>
        </row>
        <row r="397">
          <cell r="A397" t="str">
            <v>JP</v>
          </cell>
          <cell r="B397" t="str">
            <v>Japan</v>
          </cell>
          <cell r="C397" t="str">
            <v>CAR</v>
          </cell>
          <cell r="D397" t="str">
            <v>HONDA</v>
          </cell>
          <cell r="E397" t="str">
            <v>HONDA</v>
          </cell>
          <cell r="F397" t="str">
            <v>HONDA</v>
          </cell>
          <cell r="G397" t="str">
            <v>PROD</v>
          </cell>
          <cell r="H397" t="str">
            <v>JP</v>
          </cell>
          <cell r="I397" t="str">
            <v>A</v>
          </cell>
          <cell r="J397" t="str">
            <v>SPORTY MINIVAN</v>
          </cell>
          <cell r="K397" t="str">
            <v>MINIVAN</v>
          </cell>
          <cell r="L397" t="str">
            <v>SUZUKA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17345</v>
          </cell>
          <cell r="W397">
            <v>27791</v>
          </cell>
          <cell r="X397">
            <v>23497</v>
          </cell>
          <cell r="Y397">
            <v>22836</v>
          </cell>
          <cell r="Z397">
            <v>17973</v>
          </cell>
          <cell r="AA397">
            <v>17472</v>
          </cell>
          <cell r="AB397">
            <v>20093</v>
          </cell>
        </row>
        <row r="398">
          <cell r="A398" t="str">
            <v>JP</v>
          </cell>
          <cell r="B398" t="str">
            <v>Japan</v>
          </cell>
          <cell r="C398" t="str">
            <v>CAR</v>
          </cell>
          <cell r="D398" t="str">
            <v>HONDA</v>
          </cell>
          <cell r="E398" t="str">
            <v>HONDA</v>
          </cell>
          <cell r="F398" t="str">
            <v>HONDA</v>
          </cell>
          <cell r="G398" t="str">
            <v>PROD</v>
          </cell>
          <cell r="H398" t="str">
            <v>JP</v>
          </cell>
          <cell r="I398" t="str">
            <v>A</v>
          </cell>
          <cell r="J398" t="str">
            <v>TODAY</v>
          </cell>
          <cell r="K398" t="str">
            <v>TODAY</v>
          </cell>
          <cell r="L398" t="str">
            <v>SUSUKA</v>
          </cell>
          <cell r="M398">
            <v>79041</v>
          </cell>
          <cell r="N398">
            <v>55551</v>
          </cell>
          <cell r="O398">
            <v>59312</v>
          </cell>
          <cell r="P398">
            <v>81978</v>
          </cell>
          <cell r="Q398">
            <v>44158</v>
          </cell>
          <cell r="R398">
            <v>19815</v>
          </cell>
          <cell r="S398">
            <v>32177</v>
          </cell>
          <cell r="T398">
            <v>17579</v>
          </cell>
          <cell r="U398">
            <v>1653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</row>
        <row r="399">
          <cell r="A399" t="str">
            <v>JP</v>
          </cell>
          <cell r="B399" t="str">
            <v>Japan</v>
          </cell>
          <cell r="C399" t="str">
            <v>CAR</v>
          </cell>
          <cell r="D399" t="str">
            <v>HONDA</v>
          </cell>
          <cell r="E399" t="str">
            <v>HONDA</v>
          </cell>
          <cell r="F399" t="str">
            <v>HONDA</v>
          </cell>
          <cell r="G399" t="str">
            <v>PROD</v>
          </cell>
          <cell r="H399" t="str">
            <v>JP</v>
          </cell>
          <cell r="I399" t="str">
            <v>A</v>
          </cell>
          <cell r="J399" t="str">
            <v>LIFE 2</v>
          </cell>
          <cell r="K399" t="str">
            <v>Z</v>
          </cell>
          <cell r="L399" t="str">
            <v>SUSUKA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20509</v>
          </cell>
          <cell r="V399">
            <v>28543</v>
          </cell>
          <cell r="W399">
            <v>25501</v>
          </cell>
          <cell r="X399">
            <v>27576</v>
          </cell>
          <cell r="Y399">
            <v>27011</v>
          </cell>
          <cell r="Z399">
            <v>23567</v>
          </cell>
          <cell r="AA399">
            <v>34145</v>
          </cell>
          <cell r="AB399">
            <v>32063</v>
          </cell>
        </row>
        <row r="400">
          <cell r="A400" t="str">
            <v>JP</v>
          </cell>
          <cell r="B400" t="str">
            <v>Japan</v>
          </cell>
          <cell r="C400" t="str">
            <v>CAR</v>
          </cell>
          <cell r="D400" t="str">
            <v>HONDA</v>
          </cell>
          <cell r="E400" t="str">
            <v>HONDA</v>
          </cell>
          <cell r="F400" t="str">
            <v>HONDA</v>
          </cell>
          <cell r="G400" t="str">
            <v>PROD</v>
          </cell>
          <cell r="H400" t="str">
            <v>JP</v>
          </cell>
          <cell r="I400" t="str">
            <v>B</v>
          </cell>
          <cell r="J400" t="str">
            <v>LOGO (J)</v>
          </cell>
          <cell r="K400" t="str">
            <v>CAPA</v>
          </cell>
          <cell r="L400" t="str">
            <v>SUSUKA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41139</v>
          </cell>
          <cell r="V400">
            <v>39362</v>
          </cell>
          <cell r="W400">
            <v>35600</v>
          </cell>
          <cell r="X400">
            <v>30819</v>
          </cell>
          <cell r="Y400">
            <v>30494</v>
          </cell>
          <cell r="Z400">
            <v>29041</v>
          </cell>
          <cell r="AA400">
            <v>40701</v>
          </cell>
          <cell r="AB400">
            <v>38452</v>
          </cell>
        </row>
        <row r="401">
          <cell r="A401" t="str">
            <v>JP</v>
          </cell>
          <cell r="B401" t="str">
            <v>Japan</v>
          </cell>
          <cell r="C401" t="str">
            <v>CAR</v>
          </cell>
          <cell r="D401" t="str">
            <v>HONDA</v>
          </cell>
          <cell r="E401" t="str">
            <v>HONDA</v>
          </cell>
          <cell r="F401" t="str">
            <v>HONDA</v>
          </cell>
          <cell r="G401" t="str">
            <v>PROD</v>
          </cell>
          <cell r="H401" t="str">
            <v>JP</v>
          </cell>
          <cell r="I401" t="str">
            <v>B</v>
          </cell>
          <cell r="J401" t="str">
            <v>CIVIC</v>
          </cell>
          <cell r="K401" t="str">
            <v>CITY</v>
          </cell>
          <cell r="L401" t="str">
            <v>SUSUKA</v>
          </cell>
          <cell r="M401">
            <v>20299</v>
          </cell>
          <cell r="N401">
            <v>16355</v>
          </cell>
          <cell r="O401">
            <v>11570</v>
          </cell>
          <cell r="P401">
            <v>14207</v>
          </cell>
          <cell r="Q401">
            <v>3803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</row>
        <row r="402">
          <cell r="A402" t="str">
            <v>JP</v>
          </cell>
          <cell r="B402" t="str">
            <v>Japan</v>
          </cell>
          <cell r="C402" t="str">
            <v>CAR</v>
          </cell>
          <cell r="D402" t="str">
            <v>HONDA</v>
          </cell>
          <cell r="E402" t="str">
            <v>HONDA</v>
          </cell>
          <cell r="F402" t="str">
            <v>HONDA</v>
          </cell>
          <cell r="G402" t="str">
            <v>PROD</v>
          </cell>
          <cell r="H402" t="str">
            <v>JP</v>
          </cell>
          <cell r="I402" t="str">
            <v>B</v>
          </cell>
          <cell r="J402" t="str">
            <v>LOGO (J)</v>
          </cell>
          <cell r="K402" t="str">
            <v>J-MJ</v>
          </cell>
          <cell r="L402" t="str">
            <v>SUSUKA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14789</v>
          </cell>
          <cell r="W402">
            <v>29595</v>
          </cell>
          <cell r="X402">
            <v>24568</v>
          </cell>
          <cell r="Y402">
            <v>23553</v>
          </cell>
          <cell r="Z402">
            <v>21994</v>
          </cell>
          <cell r="AA402">
            <v>19951</v>
          </cell>
          <cell r="AB402">
            <v>20573</v>
          </cell>
        </row>
        <row r="403">
          <cell r="A403" t="str">
            <v>JP</v>
          </cell>
          <cell r="B403" t="str">
            <v>Japan</v>
          </cell>
          <cell r="C403" t="str">
            <v>CAR</v>
          </cell>
          <cell r="D403" t="str">
            <v>HONDA</v>
          </cell>
          <cell r="E403" t="str">
            <v>HONDA</v>
          </cell>
          <cell r="F403" t="str">
            <v>HONDA</v>
          </cell>
          <cell r="G403" t="str">
            <v>PROD</v>
          </cell>
          <cell r="H403" t="str">
            <v>JP</v>
          </cell>
          <cell r="I403" t="str">
            <v>B</v>
          </cell>
          <cell r="J403" t="str">
            <v>LOGO (J)</v>
          </cell>
          <cell r="K403" t="str">
            <v>LOGO</v>
          </cell>
          <cell r="L403" t="str">
            <v>HONDA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28315</v>
          </cell>
          <cell r="T403">
            <v>61708</v>
          </cell>
          <cell r="U403">
            <v>46124</v>
          </cell>
          <cell r="V403">
            <v>38153</v>
          </cell>
          <cell r="W403">
            <v>47291</v>
          </cell>
          <cell r="X403">
            <v>43661</v>
          </cell>
          <cell r="Y403">
            <v>45656</v>
          </cell>
          <cell r="Z403">
            <v>43441</v>
          </cell>
          <cell r="AA403">
            <v>41902</v>
          </cell>
          <cell r="AB403">
            <v>43065</v>
          </cell>
        </row>
        <row r="404">
          <cell r="A404" t="str">
            <v>JP</v>
          </cell>
          <cell r="B404" t="str">
            <v>Japan</v>
          </cell>
          <cell r="C404" t="str">
            <v>CAR</v>
          </cell>
          <cell r="D404" t="str">
            <v>HONDA</v>
          </cell>
          <cell r="E404" t="str">
            <v>HONDA</v>
          </cell>
          <cell r="F404" t="str">
            <v>HONDA</v>
          </cell>
          <cell r="G404" t="str">
            <v>PROD</v>
          </cell>
          <cell r="H404" t="str">
            <v>JP</v>
          </cell>
          <cell r="I404" t="str">
            <v>B</v>
          </cell>
          <cell r="J404" t="str">
            <v>SM-X</v>
          </cell>
          <cell r="K404" t="str">
            <v>S-MX</v>
          </cell>
          <cell r="L404" t="str">
            <v>SUSUKA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9819</v>
          </cell>
          <cell r="T404">
            <v>70591</v>
          </cell>
          <cell r="U404">
            <v>36220</v>
          </cell>
          <cell r="V404">
            <v>36935</v>
          </cell>
          <cell r="W404">
            <v>33855</v>
          </cell>
          <cell r="X404">
            <v>51358</v>
          </cell>
          <cell r="Y404">
            <v>52135</v>
          </cell>
          <cell r="Z404">
            <v>47581</v>
          </cell>
          <cell r="AA404">
            <v>43557</v>
          </cell>
          <cell r="AB404">
            <v>44043</v>
          </cell>
        </row>
        <row r="405">
          <cell r="A405" t="str">
            <v>JP</v>
          </cell>
          <cell r="B405" t="str">
            <v>Japan</v>
          </cell>
          <cell r="C405" t="str">
            <v>CAR</v>
          </cell>
          <cell r="D405" t="str">
            <v>HONDA</v>
          </cell>
          <cell r="E405" t="str">
            <v>HONDA</v>
          </cell>
          <cell r="F405" t="str">
            <v>HONDA</v>
          </cell>
          <cell r="G405" t="str">
            <v>PROD</v>
          </cell>
          <cell r="H405" t="str">
            <v>JP</v>
          </cell>
          <cell r="I405" t="str">
            <v>C1</v>
          </cell>
          <cell r="J405" t="str">
            <v>CIVIC</v>
          </cell>
          <cell r="K405" t="str">
            <v>CIVIC</v>
          </cell>
          <cell r="L405" t="str">
            <v>SUSUKA</v>
          </cell>
          <cell r="M405">
            <v>375163</v>
          </cell>
          <cell r="N405">
            <v>438819</v>
          </cell>
          <cell r="O405">
            <v>424615</v>
          </cell>
          <cell r="P405">
            <v>368618</v>
          </cell>
          <cell r="Q405">
            <v>318632</v>
          </cell>
          <cell r="R405">
            <v>295214</v>
          </cell>
          <cell r="S405">
            <v>234476</v>
          </cell>
          <cell r="T405">
            <v>250319</v>
          </cell>
          <cell r="U405">
            <v>185012</v>
          </cell>
          <cell r="V405">
            <v>166168</v>
          </cell>
          <cell r="W405">
            <v>181409</v>
          </cell>
          <cell r="X405">
            <v>185683</v>
          </cell>
          <cell r="Y405">
            <v>184838</v>
          </cell>
          <cell r="Z405">
            <v>161652</v>
          </cell>
          <cell r="AA405">
            <v>156852</v>
          </cell>
          <cell r="AB405">
            <v>153743</v>
          </cell>
        </row>
        <row r="406">
          <cell r="A406" t="str">
            <v>JP</v>
          </cell>
          <cell r="B406" t="str">
            <v>Japan</v>
          </cell>
          <cell r="C406" t="str">
            <v>CAR</v>
          </cell>
          <cell r="D406" t="str">
            <v>HONDA</v>
          </cell>
          <cell r="E406" t="str">
            <v>HONDA</v>
          </cell>
          <cell r="F406" t="str">
            <v>HONDA</v>
          </cell>
          <cell r="G406" t="str">
            <v>PROD</v>
          </cell>
          <cell r="H406" t="str">
            <v>JP</v>
          </cell>
          <cell r="I406" t="str">
            <v>C1</v>
          </cell>
          <cell r="J406" t="str">
            <v>CIVIC</v>
          </cell>
          <cell r="K406" t="str">
            <v>ISUZU GEMINI</v>
          </cell>
          <cell r="L406" t="str">
            <v>SUSUKA</v>
          </cell>
          <cell r="M406">
            <v>0</v>
          </cell>
          <cell r="N406">
            <v>0</v>
          </cell>
          <cell r="O406">
            <v>0</v>
          </cell>
          <cell r="P406">
            <v>2620</v>
          </cell>
          <cell r="Q406">
            <v>2262</v>
          </cell>
          <cell r="R406">
            <v>1940</v>
          </cell>
          <cell r="S406">
            <v>2068</v>
          </cell>
          <cell r="T406">
            <v>2616</v>
          </cell>
          <cell r="U406">
            <v>1364</v>
          </cell>
          <cell r="V406">
            <v>1281</v>
          </cell>
          <cell r="W406">
            <v>641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</row>
        <row r="407">
          <cell r="A407" t="str">
            <v>JP</v>
          </cell>
          <cell r="B407" t="str">
            <v>Japan</v>
          </cell>
          <cell r="C407" t="str">
            <v>CAR</v>
          </cell>
          <cell r="D407" t="str">
            <v>HONDA</v>
          </cell>
          <cell r="E407" t="str">
            <v>HONDA</v>
          </cell>
          <cell r="F407" t="str">
            <v>HONDA</v>
          </cell>
          <cell r="G407" t="str">
            <v>PROD</v>
          </cell>
          <cell r="H407" t="str">
            <v>JP</v>
          </cell>
          <cell r="I407" t="str">
            <v>C2</v>
          </cell>
          <cell r="J407" t="str">
            <v>CIVIC</v>
          </cell>
          <cell r="K407" t="str">
            <v>CIVIC MPV</v>
          </cell>
          <cell r="L407" t="str">
            <v>SUSUKA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30734</v>
          </cell>
          <cell r="X407">
            <v>25181</v>
          </cell>
          <cell r="Y407">
            <v>23747</v>
          </cell>
          <cell r="Z407">
            <v>19434</v>
          </cell>
          <cell r="AA407">
            <v>17944</v>
          </cell>
          <cell r="AB407">
            <v>17865</v>
          </cell>
        </row>
        <row r="408">
          <cell r="A408" t="str">
            <v>JP</v>
          </cell>
          <cell r="B408" t="str">
            <v>Japan</v>
          </cell>
          <cell r="C408" t="str">
            <v>CAR</v>
          </cell>
          <cell r="D408" t="str">
            <v>HONDA</v>
          </cell>
          <cell r="E408" t="str">
            <v>HONDA</v>
          </cell>
          <cell r="F408" t="str">
            <v>HONDA</v>
          </cell>
          <cell r="G408" t="str">
            <v>PROD</v>
          </cell>
          <cell r="H408" t="str">
            <v>JP</v>
          </cell>
          <cell r="I408" t="str">
            <v>C2</v>
          </cell>
          <cell r="J408" t="str">
            <v>CIVIC</v>
          </cell>
          <cell r="K408" t="str">
            <v>CONCERTO</v>
          </cell>
          <cell r="L408" t="str">
            <v>SUSUKA</v>
          </cell>
          <cell r="M408">
            <v>12768</v>
          </cell>
          <cell r="N408">
            <v>12951</v>
          </cell>
          <cell r="O408">
            <v>4609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</row>
        <row r="409">
          <cell r="A409" t="str">
            <v>JP</v>
          </cell>
          <cell r="B409" t="str">
            <v>Japan</v>
          </cell>
          <cell r="C409" t="str">
            <v>CAR</v>
          </cell>
          <cell r="D409" t="str">
            <v>HONDA</v>
          </cell>
          <cell r="E409" t="str">
            <v>HONDA</v>
          </cell>
          <cell r="F409" t="str">
            <v>HONDA</v>
          </cell>
          <cell r="G409" t="str">
            <v>PROD</v>
          </cell>
          <cell r="H409" t="str">
            <v>JP</v>
          </cell>
          <cell r="I409" t="str">
            <v>C2</v>
          </cell>
          <cell r="J409" t="str">
            <v>CIVIC</v>
          </cell>
          <cell r="K409" t="str">
            <v>CRX (OLD)</v>
          </cell>
          <cell r="L409" t="str">
            <v>SUSUKA</v>
          </cell>
          <cell r="M409">
            <v>14124</v>
          </cell>
          <cell r="N409">
            <v>13036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</row>
        <row r="410">
          <cell r="A410" t="str">
            <v>JP</v>
          </cell>
          <cell r="B410" t="str">
            <v>Japan</v>
          </cell>
          <cell r="C410" t="str">
            <v>CAR</v>
          </cell>
          <cell r="D410" t="str">
            <v>HONDA</v>
          </cell>
          <cell r="E410" t="str">
            <v>HONDA</v>
          </cell>
          <cell r="F410" t="str">
            <v>HONDA</v>
          </cell>
          <cell r="G410" t="str">
            <v>PROD</v>
          </cell>
          <cell r="H410" t="str">
            <v>JP</v>
          </cell>
          <cell r="I410" t="str">
            <v>C2</v>
          </cell>
          <cell r="J410" t="str">
            <v>CIVIC</v>
          </cell>
          <cell r="K410" t="str">
            <v>DOMANI</v>
          </cell>
          <cell r="L410" t="str">
            <v>SUSUKA</v>
          </cell>
          <cell r="M410">
            <v>0</v>
          </cell>
          <cell r="N410">
            <v>0</v>
          </cell>
          <cell r="O410">
            <v>8902</v>
          </cell>
          <cell r="P410">
            <v>21234</v>
          </cell>
          <cell r="Q410">
            <v>17571</v>
          </cell>
          <cell r="R410">
            <v>11865</v>
          </cell>
          <cell r="S410">
            <v>7541</v>
          </cell>
          <cell r="T410">
            <v>10241</v>
          </cell>
          <cell r="U410">
            <v>4134</v>
          </cell>
          <cell r="V410">
            <v>3452</v>
          </cell>
          <cell r="W410">
            <v>7837</v>
          </cell>
          <cell r="X410">
            <v>7062</v>
          </cell>
          <cell r="Y410">
            <v>7061</v>
          </cell>
          <cell r="Z410">
            <v>6696</v>
          </cell>
          <cell r="AA410">
            <v>6451</v>
          </cell>
          <cell r="AB410">
            <v>6532</v>
          </cell>
        </row>
        <row r="411">
          <cell r="A411" t="str">
            <v>JP</v>
          </cell>
          <cell r="B411" t="str">
            <v>Japan</v>
          </cell>
          <cell r="C411" t="str">
            <v>CAR</v>
          </cell>
          <cell r="D411" t="str">
            <v>HONDA</v>
          </cell>
          <cell r="E411" t="str">
            <v>HONDA</v>
          </cell>
          <cell r="F411" t="str">
            <v>HONDA</v>
          </cell>
          <cell r="G411" t="str">
            <v>PROD</v>
          </cell>
          <cell r="H411" t="str">
            <v>JP</v>
          </cell>
          <cell r="I411" t="str">
            <v>C2</v>
          </cell>
          <cell r="J411" t="str">
            <v>EV-PLUS</v>
          </cell>
          <cell r="K411" t="str">
            <v>EV-PLUS</v>
          </cell>
          <cell r="L411" t="str">
            <v>SUSUKA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163</v>
          </cell>
          <cell r="V411">
            <v>150</v>
          </cell>
          <cell r="W411">
            <v>145</v>
          </cell>
          <cell r="X411">
            <v>101</v>
          </cell>
          <cell r="Y411">
            <v>167</v>
          </cell>
          <cell r="Z411">
            <v>189</v>
          </cell>
          <cell r="AA411">
            <v>172</v>
          </cell>
          <cell r="AB411">
            <v>234</v>
          </cell>
        </row>
        <row r="412">
          <cell r="A412" t="str">
            <v>JP</v>
          </cell>
          <cell r="B412" t="str">
            <v>Japan</v>
          </cell>
          <cell r="C412" t="str">
            <v>CAR</v>
          </cell>
          <cell r="D412" t="str">
            <v>HONDA</v>
          </cell>
          <cell r="E412" t="str">
            <v>HONDA</v>
          </cell>
          <cell r="F412" t="str">
            <v>HONDA</v>
          </cell>
          <cell r="G412" t="str">
            <v>PROD</v>
          </cell>
          <cell r="H412" t="str">
            <v>JP</v>
          </cell>
          <cell r="I412" t="str">
            <v>C2</v>
          </cell>
          <cell r="J412" t="str">
            <v>LOGO (J)</v>
          </cell>
          <cell r="K412" t="str">
            <v>HR-V</v>
          </cell>
          <cell r="L412" t="str">
            <v>SUSUKA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15032</v>
          </cell>
          <cell r="V412">
            <v>59091</v>
          </cell>
          <cell r="W412">
            <v>55918</v>
          </cell>
          <cell r="X412">
            <v>49626</v>
          </cell>
          <cell r="Y412">
            <v>48030</v>
          </cell>
          <cell r="Z412">
            <v>44452</v>
          </cell>
          <cell r="AA412">
            <v>60497</v>
          </cell>
          <cell r="AB412">
            <v>61623</v>
          </cell>
        </row>
        <row r="413">
          <cell r="A413" t="str">
            <v>JP</v>
          </cell>
          <cell r="B413" t="str">
            <v>Japan</v>
          </cell>
          <cell r="C413" t="str">
            <v>CAR</v>
          </cell>
          <cell r="D413" t="str">
            <v>HONDA</v>
          </cell>
          <cell r="E413" t="str">
            <v>HONDA</v>
          </cell>
          <cell r="F413" t="str">
            <v>HONDA</v>
          </cell>
          <cell r="G413" t="str">
            <v>PROD</v>
          </cell>
          <cell r="H413" t="str">
            <v>JP</v>
          </cell>
          <cell r="I413" t="str">
            <v>C2</v>
          </cell>
          <cell r="J413" t="str">
            <v>LOGO (J)</v>
          </cell>
          <cell r="K413" t="str">
            <v>J-VX</v>
          </cell>
          <cell r="L413" t="str">
            <v>SUSUKA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1371</v>
          </cell>
          <cell r="W413">
            <v>6070</v>
          </cell>
          <cell r="X413">
            <v>12053</v>
          </cell>
          <cell r="Y413">
            <v>12267</v>
          </cell>
          <cell r="Z413">
            <v>11849</v>
          </cell>
          <cell r="AA413">
            <v>10216</v>
          </cell>
          <cell r="AB413">
            <v>9645</v>
          </cell>
        </row>
        <row r="414">
          <cell r="A414" t="str">
            <v>JP</v>
          </cell>
          <cell r="B414" t="str">
            <v>Japan</v>
          </cell>
          <cell r="C414" t="str">
            <v>CAR</v>
          </cell>
          <cell r="D414" t="str">
            <v>HONDA</v>
          </cell>
          <cell r="E414" t="str">
            <v>HONDA</v>
          </cell>
          <cell r="F414" t="str">
            <v>HONDA</v>
          </cell>
          <cell r="G414" t="str">
            <v>PROD</v>
          </cell>
          <cell r="H414" t="str">
            <v>JP</v>
          </cell>
          <cell r="I414" t="str">
            <v>D1</v>
          </cell>
          <cell r="J414" t="str">
            <v>CIVIC</v>
          </cell>
          <cell r="K414" t="str">
            <v>INTEGRA</v>
          </cell>
          <cell r="L414" t="str">
            <v>SAYAMA</v>
          </cell>
          <cell r="M414">
            <v>174819</v>
          </cell>
          <cell r="N414">
            <v>137131</v>
          </cell>
          <cell r="O414">
            <v>118281</v>
          </cell>
          <cell r="P414">
            <v>136739</v>
          </cell>
          <cell r="Q414">
            <v>105668</v>
          </cell>
          <cell r="R414">
            <v>88410</v>
          </cell>
          <cell r="S414">
            <v>84550</v>
          </cell>
          <cell r="T414">
            <v>63653</v>
          </cell>
          <cell r="U414">
            <v>64235</v>
          </cell>
          <cell r="V414">
            <v>57680</v>
          </cell>
          <cell r="W414">
            <v>46247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</row>
        <row r="415">
          <cell r="A415" t="str">
            <v>JP</v>
          </cell>
          <cell r="B415" t="str">
            <v>Japan</v>
          </cell>
          <cell r="C415" t="str">
            <v>CAR</v>
          </cell>
          <cell r="D415" t="str">
            <v>HONDA</v>
          </cell>
          <cell r="E415" t="str">
            <v>HONDA</v>
          </cell>
          <cell r="F415" t="str">
            <v>HONDA</v>
          </cell>
          <cell r="G415" t="str">
            <v>PROD</v>
          </cell>
          <cell r="H415" t="str">
            <v>JP</v>
          </cell>
          <cell r="I415" t="str">
            <v>D1</v>
          </cell>
          <cell r="J415" t="str">
            <v>CY/CYR</v>
          </cell>
          <cell r="K415" t="str">
            <v>ISUZU ASKA</v>
          </cell>
          <cell r="L415" t="str">
            <v>SAYAMA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2571</v>
          </cell>
          <cell r="R415">
            <v>583</v>
          </cell>
          <cell r="S415">
            <v>899</v>
          </cell>
          <cell r="T415">
            <v>796</v>
          </cell>
          <cell r="U415">
            <v>5818</v>
          </cell>
          <cell r="V415">
            <v>511</v>
          </cell>
          <cell r="W415">
            <v>345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</row>
        <row r="416">
          <cell r="A416" t="str">
            <v>JP</v>
          </cell>
          <cell r="B416" t="str">
            <v>Japan</v>
          </cell>
          <cell r="C416" t="str">
            <v>CAR</v>
          </cell>
          <cell r="D416" t="str">
            <v>HONDA</v>
          </cell>
          <cell r="E416" t="str">
            <v>HONDA</v>
          </cell>
          <cell r="F416" t="str">
            <v>HONDA</v>
          </cell>
          <cell r="G416" t="str">
            <v>PROD</v>
          </cell>
          <cell r="H416" t="str">
            <v>JP</v>
          </cell>
          <cell r="I416" t="str">
            <v>D1</v>
          </cell>
          <cell r="J416" t="str">
            <v>NEW COUPE</v>
          </cell>
          <cell r="K416" t="str">
            <v>NEW COUPE</v>
          </cell>
          <cell r="L416" t="str">
            <v>SUZUKA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18453</v>
          </cell>
          <cell r="X416">
            <v>83021</v>
          </cell>
          <cell r="Y416">
            <v>88741</v>
          </cell>
          <cell r="Z416">
            <v>96745</v>
          </cell>
          <cell r="AA416">
            <v>93324</v>
          </cell>
          <cell r="AB416">
            <v>89563</v>
          </cell>
        </row>
        <row r="417">
          <cell r="A417" t="str">
            <v>JP</v>
          </cell>
          <cell r="B417" t="str">
            <v>Japan</v>
          </cell>
          <cell r="C417" t="str">
            <v>CAR</v>
          </cell>
          <cell r="D417" t="str">
            <v>HONDA</v>
          </cell>
          <cell r="E417" t="str">
            <v>HONDA</v>
          </cell>
          <cell r="F417" t="str">
            <v>HONDA</v>
          </cell>
          <cell r="G417" t="str">
            <v>PROD</v>
          </cell>
          <cell r="H417" t="str">
            <v>JP</v>
          </cell>
          <cell r="I417" t="str">
            <v>D1</v>
          </cell>
          <cell r="J417" t="str">
            <v>CIVIC</v>
          </cell>
          <cell r="K417" t="str">
            <v>ORTHIA</v>
          </cell>
          <cell r="L417" t="str">
            <v>SAYAMA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44447</v>
          </cell>
          <cell r="T417">
            <v>23274</v>
          </cell>
          <cell r="U417">
            <v>12938</v>
          </cell>
          <cell r="V417">
            <v>15767</v>
          </cell>
          <cell r="W417">
            <v>13657</v>
          </cell>
          <cell r="X417">
            <v>21842</v>
          </cell>
          <cell r="Y417">
            <v>21118</v>
          </cell>
          <cell r="Z417">
            <v>19903</v>
          </cell>
          <cell r="AA417">
            <v>15729</v>
          </cell>
          <cell r="AB417">
            <v>15845</v>
          </cell>
        </row>
        <row r="418">
          <cell r="A418" t="str">
            <v>JP</v>
          </cell>
          <cell r="B418" t="str">
            <v>Japan</v>
          </cell>
          <cell r="C418" t="str">
            <v>CAR</v>
          </cell>
          <cell r="D418" t="str">
            <v>HONDA</v>
          </cell>
          <cell r="E418" t="str">
            <v>HONDA</v>
          </cell>
          <cell r="F418" t="str">
            <v>HONDA</v>
          </cell>
          <cell r="G418" t="str">
            <v>PROD</v>
          </cell>
          <cell r="H418" t="str">
            <v>JP</v>
          </cell>
          <cell r="I418" t="str">
            <v>D1</v>
          </cell>
          <cell r="J418" t="str">
            <v>STEPWAGON</v>
          </cell>
          <cell r="K418" t="str">
            <v>STEPWAGON</v>
          </cell>
          <cell r="L418" t="str">
            <v>SUSUKA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88586</v>
          </cell>
          <cell r="T418">
            <v>109581</v>
          </cell>
          <cell r="U418">
            <v>95459</v>
          </cell>
          <cell r="V418">
            <v>67994</v>
          </cell>
          <cell r="W418">
            <v>61497</v>
          </cell>
          <cell r="X418">
            <v>50393</v>
          </cell>
          <cell r="Y418">
            <v>87415</v>
          </cell>
          <cell r="Z418">
            <v>79430</v>
          </cell>
          <cell r="AA418">
            <v>75465</v>
          </cell>
          <cell r="AB418">
            <v>75345</v>
          </cell>
        </row>
        <row r="419">
          <cell r="A419" t="str">
            <v>JP</v>
          </cell>
          <cell r="B419" t="str">
            <v>Japan</v>
          </cell>
          <cell r="C419" t="str">
            <v>CAR</v>
          </cell>
          <cell r="D419" t="str">
            <v>HONDA</v>
          </cell>
          <cell r="E419" t="str">
            <v>HONDA</v>
          </cell>
          <cell r="F419" t="str">
            <v>HONDA</v>
          </cell>
          <cell r="G419" t="str">
            <v>PROD</v>
          </cell>
          <cell r="H419" t="str">
            <v>JP</v>
          </cell>
          <cell r="I419" t="str">
            <v>D2</v>
          </cell>
          <cell r="J419" t="str">
            <v>CY/CYR</v>
          </cell>
          <cell r="K419" t="str">
            <v>ACCORD</v>
          </cell>
          <cell r="L419" t="str">
            <v>SAYAMA</v>
          </cell>
          <cell r="M419">
            <v>360121</v>
          </cell>
          <cell r="N419">
            <v>279408</v>
          </cell>
          <cell r="O419">
            <v>159986</v>
          </cell>
          <cell r="P419">
            <v>216185</v>
          </cell>
          <cell r="Q419">
            <v>201142</v>
          </cell>
          <cell r="R419">
            <v>79145</v>
          </cell>
          <cell r="S419">
            <v>57308</v>
          </cell>
          <cell r="T419">
            <v>99910</v>
          </cell>
          <cell r="U419">
            <v>123018</v>
          </cell>
          <cell r="V419">
            <v>113342</v>
          </cell>
          <cell r="W419">
            <v>97767</v>
          </cell>
          <cell r="X419">
            <v>87109</v>
          </cell>
          <cell r="Y419">
            <v>84200</v>
          </cell>
          <cell r="Z419">
            <v>85698</v>
          </cell>
          <cell r="AA419">
            <v>84193</v>
          </cell>
          <cell r="AB419">
            <v>84252</v>
          </cell>
        </row>
        <row r="420">
          <cell r="A420" t="str">
            <v>JP</v>
          </cell>
          <cell r="B420" t="str">
            <v>Japan</v>
          </cell>
          <cell r="C420" t="str">
            <v>CAR</v>
          </cell>
          <cell r="D420" t="str">
            <v>HONDA</v>
          </cell>
          <cell r="E420" t="str">
            <v>HONDA</v>
          </cell>
          <cell r="F420" t="str">
            <v>HONDA</v>
          </cell>
          <cell r="G420" t="str">
            <v>PROD</v>
          </cell>
          <cell r="H420" t="str">
            <v>JP</v>
          </cell>
          <cell r="I420" t="str">
            <v>D2</v>
          </cell>
          <cell r="J420" t="str">
            <v>CY</v>
          </cell>
          <cell r="K420" t="str">
            <v>ASCOT</v>
          </cell>
          <cell r="L420" t="str">
            <v>SAYAMA</v>
          </cell>
          <cell r="M420">
            <v>18511</v>
          </cell>
          <cell r="N420">
            <v>18041</v>
          </cell>
          <cell r="O420">
            <v>35401</v>
          </cell>
          <cell r="P420">
            <v>35051</v>
          </cell>
          <cell r="Q420">
            <v>32411</v>
          </cell>
          <cell r="R420">
            <v>6985</v>
          </cell>
          <cell r="S420">
            <v>2576</v>
          </cell>
          <cell r="T420">
            <v>560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</row>
        <row r="421">
          <cell r="A421" t="str">
            <v>JP</v>
          </cell>
          <cell r="B421" t="str">
            <v>Japan</v>
          </cell>
          <cell r="C421" t="str">
            <v>CAR</v>
          </cell>
          <cell r="D421" t="str">
            <v>HONDA</v>
          </cell>
          <cell r="E421" t="str">
            <v>HONDA</v>
          </cell>
          <cell r="F421" t="str">
            <v>HONDA</v>
          </cell>
          <cell r="G421" t="str">
            <v>PROD</v>
          </cell>
          <cell r="H421" t="str">
            <v>JP</v>
          </cell>
          <cell r="I421" t="str">
            <v>D2</v>
          </cell>
          <cell r="J421" t="str">
            <v>CIVIC</v>
          </cell>
          <cell r="K421" t="str">
            <v>CRV</v>
          </cell>
          <cell r="L421" t="str">
            <v>SAYAMA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21810</v>
          </cell>
          <cell r="S421">
            <v>108128</v>
          </cell>
          <cell r="T421">
            <v>181298</v>
          </cell>
          <cell r="U421">
            <v>224233</v>
          </cell>
          <cell r="V421">
            <v>217139</v>
          </cell>
          <cell r="W421">
            <v>213744</v>
          </cell>
          <cell r="X421">
            <v>214479</v>
          </cell>
          <cell r="Y421">
            <v>209324</v>
          </cell>
          <cell r="Z421">
            <v>190341</v>
          </cell>
          <cell r="AA421">
            <v>189203</v>
          </cell>
          <cell r="AB421">
            <v>159654</v>
          </cell>
        </row>
        <row r="422">
          <cell r="A422" t="str">
            <v>JP</v>
          </cell>
          <cell r="B422" t="str">
            <v>Japan</v>
          </cell>
          <cell r="C422" t="str">
            <v>CAR</v>
          </cell>
          <cell r="D422" t="str">
            <v>HONDA</v>
          </cell>
          <cell r="E422" t="str">
            <v>HONDA</v>
          </cell>
          <cell r="F422" t="str">
            <v>HONDA</v>
          </cell>
          <cell r="G422" t="str">
            <v>PROD</v>
          </cell>
          <cell r="H422" t="str">
            <v>JP</v>
          </cell>
          <cell r="I422" t="str">
            <v>D2</v>
          </cell>
          <cell r="J422" t="str">
            <v>CIVIC</v>
          </cell>
          <cell r="K422" t="str">
            <v>CRX</v>
          </cell>
          <cell r="L422" t="str">
            <v>SUSUKA</v>
          </cell>
          <cell r="M422">
            <v>0</v>
          </cell>
          <cell r="N422">
            <v>610</v>
          </cell>
          <cell r="O422">
            <v>9302</v>
          </cell>
          <cell r="P422">
            <v>1796</v>
          </cell>
          <cell r="Q422">
            <v>1299</v>
          </cell>
          <cell r="R422">
            <v>1371</v>
          </cell>
          <cell r="S422">
            <v>358</v>
          </cell>
          <cell r="T422">
            <v>5598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</row>
        <row r="423">
          <cell r="A423" t="str">
            <v>JP</v>
          </cell>
          <cell r="B423" t="str">
            <v>Japan</v>
          </cell>
          <cell r="C423" t="str">
            <v>CAR</v>
          </cell>
          <cell r="D423" t="str">
            <v>HONDA</v>
          </cell>
          <cell r="E423" t="str">
            <v>HONDA</v>
          </cell>
          <cell r="F423" t="str">
            <v>HONDA</v>
          </cell>
          <cell r="G423" t="str">
            <v>PROD</v>
          </cell>
          <cell r="H423" t="str">
            <v>JP</v>
          </cell>
          <cell r="I423" t="str">
            <v>D2</v>
          </cell>
          <cell r="J423" t="str">
            <v>ODYSSEY/CYR</v>
          </cell>
          <cell r="K423" t="str">
            <v>ODYSSEY</v>
          </cell>
          <cell r="L423" t="str">
            <v>SAYAMA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24649</v>
          </cell>
          <cell r="R423">
            <v>176865</v>
          </cell>
          <cell r="S423">
            <v>140571</v>
          </cell>
          <cell r="T423">
            <v>113307</v>
          </cell>
          <cell r="U423">
            <v>81557</v>
          </cell>
          <cell r="V423">
            <v>56545</v>
          </cell>
          <cell r="W423">
            <v>51811</v>
          </cell>
          <cell r="X423">
            <v>63397</v>
          </cell>
          <cell r="Y423">
            <v>64498</v>
          </cell>
          <cell r="Z423">
            <v>59297</v>
          </cell>
          <cell r="AA423">
            <v>49767</v>
          </cell>
          <cell r="AB423">
            <v>58657</v>
          </cell>
        </row>
        <row r="424">
          <cell r="A424" t="str">
            <v>JP</v>
          </cell>
          <cell r="B424" t="str">
            <v>Japan</v>
          </cell>
          <cell r="C424" t="str">
            <v>CAR</v>
          </cell>
          <cell r="D424" t="str">
            <v>HONDA</v>
          </cell>
          <cell r="E424" t="str">
            <v>HONDA</v>
          </cell>
          <cell r="F424" t="str">
            <v>HONDA</v>
          </cell>
          <cell r="G424" t="str">
            <v>PROD</v>
          </cell>
          <cell r="H424" t="str">
            <v>JP</v>
          </cell>
          <cell r="I424" t="str">
            <v>D2</v>
          </cell>
          <cell r="J424" t="str">
            <v>PRELUDE/ACCORD</v>
          </cell>
          <cell r="K424" t="str">
            <v>PRELUDE</v>
          </cell>
          <cell r="L424" t="str">
            <v>SAYAMA</v>
          </cell>
          <cell r="M424">
            <v>82900</v>
          </cell>
          <cell r="N424">
            <v>68765</v>
          </cell>
          <cell r="O424">
            <v>87248</v>
          </cell>
          <cell r="P424">
            <v>56995</v>
          </cell>
          <cell r="Q424">
            <v>28725</v>
          </cell>
          <cell r="R424">
            <v>20509</v>
          </cell>
          <cell r="S424">
            <v>26353</v>
          </cell>
          <cell r="T424">
            <v>38052</v>
          </cell>
          <cell r="U424">
            <v>27086</v>
          </cell>
          <cell r="V424">
            <v>26010</v>
          </cell>
          <cell r="W424">
            <v>21035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</row>
        <row r="425">
          <cell r="A425" t="str">
            <v>JP</v>
          </cell>
          <cell r="B425" t="str">
            <v>Japan</v>
          </cell>
          <cell r="C425" t="str">
            <v>CAR</v>
          </cell>
          <cell r="D425" t="str">
            <v>HONDA</v>
          </cell>
          <cell r="E425" t="str">
            <v>HONDA</v>
          </cell>
          <cell r="F425" t="str">
            <v>HONDA</v>
          </cell>
          <cell r="G425" t="str">
            <v>PROD</v>
          </cell>
          <cell r="H425" t="str">
            <v>JP</v>
          </cell>
          <cell r="I425" t="str">
            <v>E1</v>
          </cell>
          <cell r="J425" t="str">
            <v>INSPIRE</v>
          </cell>
          <cell r="K425" t="str">
            <v>INSPIRE</v>
          </cell>
          <cell r="L425" t="str">
            <v>SAYAMA</v>
          </cell>
          <cell r="M425">
            <v>0</v>
          </cell>
          <cell r="N425">
            <v>0</v>
          </cell>
          <cell r="O425">
            <v>42705</v>
          </cell>
          <cell r="P425">
            <v>13668</v>
          </cell>
          <cell r="Q425">
            <v>10562</v>
          </cell>
          <cell r="R425">
            <v>27121</v>
          </cell>
          <cell r="S425">
            <v>11989</v>
          </cell>
          <cell r="T425">
            <v>7047</v>
          </cell>
          <cell r="U425">
            <v>1637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</row>
        <row r="426">
          <cell r="A426" t="str">
            <v>JP</v>
          </cell>
          <cell r="B426" t="str">
            <v>Japan</v>
          </cell>
          <cell r="C426" t="str">
            <v>CAR</v>
          </cell>
          <cell r="D426" t="str">
            <v>HONDA</v>
          </cell>
          <cell r="E426" t="str">
            <v>HONDA</v>
          </cell>
          <cell r="F426" t="str">
            <v>HONDA</v>
          </cell>
          <cell r="G426" t="str">
            <v>PROD</v>
          </cell>
          <cell r="H426" t="str">
            <v>JP</v>
          </cell>
          <cell r="I426" t="str">
            <v>E1</v>
          </cell>
          <cell r="J426" t="str">
            <v>INSPIRE</v>
          </cell>
          <cell r="K426" t="str">
            <v>INSPIRE WAGON</v>
          </cell>
          <cell r="L426" t="str">
            <v>SAYAMA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10346</v>
          </cell>
          <cell r="W426">
            <v>20142</v>
          </cell>
          <cell r="X426">
            <v>20694</v>
          </cell>
          <cell r="Y426">
            <v>19495</v>
          </cell>
          <cell r="Z426">
            <v>19102</v>
          </cell>
          <cell r="AA426">
            <v>18087</v>
          </cell>
          <cell r="AB426">
            <v>20022</v>
          </cell>
        </row>
        <row r="427">
          <cell r="A427" t="str">
            <v>JP</v>
          </cell>
          <cell r="B427" t="str">
            <v>Japan</v>
          </cell>
          <cell r="C427" t="str">
            <v>CAR</v>
          </cell>
          <cell r="D427" t="str">
            <v>HONDA</v>
          </cell>
          <cell r="E427" t="str">
            <v>HONDA</v>
          </cell>
          <cell r="F427" t="str">
            <v>HONDA</v>
          </cell>
          <cell r="G427" t="str">
            <v>PROD</v>
          </cell>
          <cell r="H427" t="str">
            <v>JP</v>
          </cell>
          <cell r="I427" t="str">
            <v>E1</v>
          </cell>
          <cell r="J427" t="str">
            <v>LEGEND</v>
          </cell>
          <cell r="K427" t="str">
            <v>LEGEND (OLD)</v>
          </cell>
          <cell r="L427" t="str">
            <v>SAYAMA</v>
          </cell>
          <cell r="M427">
            <v>63409</v>
          </cell>
          <cell r="N427">
            <v>11296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</row>
        <row r="428">
          <cell r="A428" t="str">
            <v>JP</v>
          </cell>
          <cell r="B428" t="str">
            <v>Japan</v>
          </cell>
          <cell r="C428" t="str">
            <v>CAR</v>
          </cell>
          <cell r="D428" t="str">
            <v>HONDA</v>
          </cell>
          <cell r="E428" t="str">
            <v>HONDA</v>
          </cell>
          <cell r="F428" t="str">
            <v>HONDA</v>
          </cell>
          <cell r="G428" t="str">
            <v>PROD</v>
          </cell>
          <cell r="H428" t="str">
            <v>JP</v>
          </cell>
          <cell r="I428" t="str">
            <v>E1</v>
          </cell>
          <cell r="J428" t="str">
            <v>SSX</v>
          </cell>
          <cell r="K428" t="str">
            <v>S2000</v>
          </cell>
          <cell r="L428" t="str">
            <v>SAYAMA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8296</v>
          </cell>
          <cell r="W428">
            <v>9692</v>
          </cell>
          <cell r="X428">
            <v>10200</v>
          </cell>
          <cell r="Y428">
            <v>10172</v>
          </cell>
          <cell r="Z428">
            <v>10826</v>
          </cell>
          <cell r="AA428">
            <v>9644</v>
          </cell>
          <cell r="AB428">
            <v>10955</v>
          </cell>
        </row>
        <row r="429">
          <cell r="A429" t="str">
            <v>JP</v>
          </cell>
          <cell r="B429" t="str">
            <v>Japan</v>
          </cell>
          <cell r="C429" t="str">
            <v>CAR</v>
          </cell>
          <cell r="D429" t="str">
            <v>HONDA</v>
          </cell>
          <cell r="E429" t="str">
            <v>HONDA</v>
          </cell>
          <cell r="F429" t="str">
            <v>HONDA</v>
          </cell>
          <cell r="G429" t="str">
            <v>PROD</v>
          </cell>
          <cell r="H429" t="str">
            <v>JP</v>
          </cell>
          <cell r="I429" t="str">
            <v>E1</v>
          </cell>
          <cell r="J429" t="str">
            <v>INSPIRE</v>
          </cell>
          <cell r="K429" t="str">
            <v>SABER</v>
          </cell>
          <cell r="L429" t="str">
            <v>SAYAMA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45503</v>
          </cell>
          <cell r="S429">
            <v>29567</v>
          </cell>
          <cell r="T429">
            <v>25367</v>
          </cell>
          <cell r="U429">
            <v>11039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</row>
        <row r="430">
          <cell r="A430" t="str">
            <v>JP</v>
          </cell>
          <cell r="B430" t="str">
            <v>Japan</v>
          </cell>
          <cell r="C430" t="str">
            <v>CAR</v>
          </cell>
          <cell r="D430" t="str">
            <v>HONDA</v>
          </cell>
          <cell r="E430" t="str">
            <v>HONDA</v>
          </cell>
          <cell r="F430" t="str">
            <v>HONDA</v>
          </cell>
          <cell r="G430" t="str">
            <v>PROD</v>
          </cell>
          <cell r="H430" t="str">
            <v>JP</v>
          </cell>
          <cell r="I430" t="str">
            <v>E1</v>
          </cell>
          <cell r="J430" t="str">
            <v>VIGOR</v>
          </cell>
          <cell r="K430" t="str">
            <v>VIGOR</v>
          </cell>
          <cell r="L430" t="str">
            <v>SAYAMA</v>
          </cell>
          <cell r="M430">
            <v>19686</v>
          </cell>
          <cell r="N430">
            <v>42316</v>
          </cell>
          <cell r="O430">
            <v>37379</v>
          </cell>
          <cell r="P430">
            <v>21034</v>
          </cell>
          <cell r="Q430">
            <v>9994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</row>
        <row r="431">
          <cell r="A431" t="str">
            <v>JP</v>
          </cell>
          <cell r="B431" t="str">
            <v>Japan</v>
          </cell>
          <cell r="C431" t="str">
            <v>CAR</v>
          </cell>
          <cell r="D431" t="str">
            <v>HONDA</v>
          </cell>
          <cell r="E431" t="str">
            <v>HONDA</v>
          </cell>
          <cell r="F431" t="str">
            <v>HONDA</v>
          </cell>
          <cell r="G431" t="str">
            <v>PROD</v>
          </cell>
          <cell r="H431" t="str">
            <v>JP</v>
          </cell>
          <cell r="I431" t="str">
            <v>E2</v>
          </cell>
          <cell r="J431" t="str">
            <v>LEGEND</v>
          </cell>
          <cell r="K431" t="str">
            <v>LEGEND</v>
          </cell>
          <cell r="L431" t="str">
            <v>SAYAMA</v>
          </cell>
          <cell r="M431">
            <v>0</v>
          </cell>
          <cell r="N431">
            <v>84562</v>
          </cell>
          <cell r="O431">
            <v>63093</v>
          </cell>
          <cell r="P431">
            <v>50441</v>
          </cell>
          <cell r="Q431">
            <v>44209</v>
          </cell>
          <cell r="R431">
            <v>12275</v>
          </cell>
          <cell r="S431">
            <v>38746</v>
          </cell>
          <cell r="T431">
            <v>21367</v>
          </cell>
          <cell r="U431">
            <v>23591</v>
          </cell>
          <cell r="V431">
            <v>20551</v>
          </cell>
          <cell r="W431">
            <v>20386</v>
          </cell>
          <cell r="X431">
            <v>28968</v>
          </cell>
          <cell r="Y431">
            <v>30170</v>
          </cell>
          <cell r="Z431">
            <v>27375</v>
          </cell>
          <cell r="AA431">
            <v>25154</v>
          </cell>
          <cell r="AB431">
            <v>25474</v>
          </cell>
        </row>
        <row r="432">
          <cell r="A432" t="str">
            <v>JP</v>
          </cell>
          <cell r="B432" t="str">
            <v>Japan</v>
          </cell>
          <cell r="C432" t="str">
            <v>CAR</v>
          </cell>
          <cell r="D432" t="str">
            <v>HONDA</v>
          </cell>
          <cell r="E432" t="str">
            <v>HONDA</v>
          </cell>
          <cell r="F432" t="str">
            <v>HONDA</v>
          </cell>
          <cell r="G432" t="str">
            <v>PROD</v>
          </cell>
          <cell r="H432" t="str">
            <v>JP</v>
          </cell>
          <cell r="I432" t="str">
            <v>E2</v>
          </cell>
          <cell r="J432" t="str">
            <v>NSX</v>
          </cell>
          <cell r="K432" t="str">
            <v>NSX</v>
          </cell>
          <cell r="L432" t="str">
            <v>TOCHIGI</v>
          </cell>
          <cell r="M432">
            <v>2548</v>
          </cell>
          <cell r="N432">
            <v>8422</v>
          </cell>
          <cell r="O432">
            <v>1272</v>
          </cell>
          <cell r="P432">
            <v>704</v>
          </cell>
          <cell r="Q432">
            <v>917</v>
          </cell>
          <cell r="R432">
            <v>1515</v>
          </cell>
          <cell r="S432">
            <v>504</v>
          </cell>
          <cell r="T432">
            <v>535</v>
          </cell>
          <cell r="U432">
            <v>520</v>
          </cell>
          <cell r="V432">
            <v>407</v>
          </cell>
          <cell r="W432">
            <v>408</v>
          </cell>
          <cell r="X432">
            <v>448</v>
          </cell>
          <cell r="Y432">
            <v>546</v>
          </cell>
          <cell r="Z432">
            <v>413</v>
          </cell>
          <cell r="AA432">
            <v>409</v>
          </cell>
          <cell r="AB432">
            <v>456</v>
          </cell>
        </row>
        <row r="433">
          <cell r="A433" t="str">
            <v>JP</v>
          </cell>
          <cell r="B433" t="str">
            <v>Japan</v>
          </cell>
          <cell r="C433" t="str">
            <v>CAR</v>
          </cell>
          <cell r="D433" t="str">
            <v>HONDA</v>
          </cell>
          <cell r="E433" t="str">
            <v>HONDA</v>
          </cell>
          <cell r="F433" t="str">
            <v>HONDA</v>
          </cell>
          <cell r="G433" t="str">
            <v>PROD</v>
          </cell>
          <cell r="H433" t="str">
            <v>JP</v>
          </cell>
          <cell r="I433" t="str">
            <v>MVAN</v>
          </cell>
          <cell r="J433" t="str">
            <v>DELTA</v>
          </cell>
          <cell r="K433" t="str">
            <v>DELTA</v>
          </cell>
          <cell r="L433" t="str">
            <v>IKEDA 2</v>
          </cell>
          <cell r="M433">
            <v>899</v>
          </cell>
          <cell r="N433">
            <v>700</v>
          </cell>
          <cell r="O433">
            <v>922</v>
          </cell>
          <cell r="P433">
            <v>739</v>
          </cell>
          <cell r="Q433">
            <v>724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</row>
        <row r="434">
          <cell r="A434" t="str">
            <v>JP</v>
          </cell>
          <cell r="B434" t="str">
            <v>Japan</v>
          </cell>
          <cell r="C434" t="str">
            <v>CAR</v>
          </cell>
          <cell r="D434" t="str">
            <v>ISUZU</v>
          </cell>
          <cell r="E434" t="str">
            <v>ISUZU</v>
          </cell>
          <cell r="F434" t="str">
            <v>ISUZU</v>
          </cell>
          <cell r="G434" t="str">
            <v>PROD</v>
          </cell>
          <cell r="H434" t="str">
            <v>JP</v>
          </cell>
          <cell r="I434" t="str">
            <v>4X4</v>
          </cell>
          <cell r="J434" t="str">
            <v>MU</v>
          </cell>
          <cell r="K434" t="str">
            <v>AMIGO</v>
          </cell>
          <cell r="L434" t="str">
            <v>KAWASAKI</v>
          </cell>
          <cell r="M434">
            <v>2226</v>
          </cell>
          <cell r="N434">
            <v>6761</v>
          </cell>
          <cell r="O434">
            <v>6898</v>
          </cell>
          <cell r="P434">
            <v>4773</v>
          </cell>
          <cell r="Q434">
            <v>1313</v>
          </cell>
          <cell r="R434">
            <v>4650</v>
          </cell>
          <cell r="S434">
            <v>7078</v>
          </cell>
          <cell r="T434">
            <v>6044</v>
          </cell>
          <cell r="U434">
            <v>19137</v>
          </cell>
          <cell r="V434">
            <v>19369</v>
          </cell>
          <cell r="W434">
            <v>19572</v>
          </cell>
          <cell r="X434">
            <v>18062</v>
          </cell>
          <cell r="Y434">
            <v>19884</v>
          </cell>
          <cell r="Z434">
            <v>20970</v>
          </cell>
          <cell r="AA434">
            <v>19187</v>
          </cell>
          <cell r="AB434">
            <v>19453</v>
          </cell>
        </row>
        <row r="435">
          <cell r="A435" t="str">
            <v>JP</v>
          </cell>
          <cell r="B435" t="str">
            <v>Japan</v>
          </cell>
          <cell r="C435" t="str">
            <v>CAR</v>
          </cell>
          <cell r="D435" t="str">
            <v>ISUZU</v>
          </cell>
          <cell r="E435" t="str">
            <v>ISUZU</v>
          </cell>
          <cell r="F435" t="str">
            <v>ISUZU</v>
          </cell>
          <cell r="G435" t="str">
            <v>PROD</v>
          </cell>
          <cell r="H435" t="str">
            <v>JP</v>
          </cell>
          <cell r="I435" t="str">
            <v>4X4</v>
          </cell>
          <cell r="J435" t="str">
            <v>BIGHORN</v>
          </cell>
          <cell r="K435" t="str">
            <v>SUBARU TROOPER</v>
          </cell>
          <cell r="L435" t="str">
            <v>GUNMA</v>
          </cell>
          <cell r="M435">
            <v>0</v>
          </cell>
          <cell r="N435">
            <v>0</v>
          </cell>
          <cell r="O435">
            <v>305</v>
          </cell>
          <cell r="P435">
            <v>46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</row>
        <row r="436">
          <cell r="A436" t="str">
            <v>JP</v>
          </cell>
          <cell r="B436" t="str">
            <v>Japan</v>
          </cell>
          <cell r="C436" t="str">
            <v>CAR</v>
          </cell>
          <cell r="D436" t="str">
            <v>ISUZU</v>
          </cell>
          <cell r="E436" t="str">
            <v>ISUZU</v>
          </cell>
          <cell r="F436" t="str">
            <v>ISUZU</v>
          </cell>
          <cell r="G436" t="str">
            <v>PROD</v>
          </cell>
          <cell r="H436" t="str">
            <v>JP</v>
          </cell>
          <cell r="I436" t="str">
            <v>4X4</v>
          </cell>
          <cell r="J436" t="str">
            <v>ZACCHAR</v>
          </cell>
          <cell r="K436" t="str">
            <v>ZACCHAR</v>
          </cell>
          <cell r="L436" t="str">
            <v>FUJISAWA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2385</v>
          </cell>
          <cell r="W436">
            <v>15371</v>
          </cell>
          <cell r="X436">
            <v>14567</v>
          </cell>
          <cell r="Y436">
            <v>14098</v>
          </cell>
          <cell r="Z436">
            <v>13214</v>
          </cell>
          <cell r="AA436">
            <v>11645</v>
          </cell>
          <cell r="AB436">
            <v>12245</v>
          </cell>
        </row>
        <row r="437">
          <cell r="A437" t="str">
            <v>JP</v>
          </cell>
          <cell r="B437" t="str">
            <v>Japan</v>
          </cell>
          <cell r="C437" t="str">
            <v>CAR</v>
          </cell>
          <cell r="D437" t="str">
            <v>ISUZU</v>
          </cell>
          <cell r="E437" t="str">
            <v>ISUZU</v>
          </cell>
          <cell r="F437" t="str">
            <v>ISUZU</v>
          </cell>
          <cell r="G437" t="str">
            <v>PROD</v>
          </cell>
          <cell r="H437" t="str">
            <v>JP</v>
          </cell>
          <cell r="I437" t="str">
            <v>C1</v>
          </cell>
          <cell r="J437" t="str">
            <v>CIVIC</v>
          </cell>
          <cell r="K437" t="str">
            <v>GEMINI</v>
          </cell>
          <cell r="L437" t="str">
            <v>SUSUKA</v>
          </cell>
          <cell r="M437">
            <v>151957</v>
          </cell>
          <cell r="N437">
            <v>105954</v>
          </cell>
          <cell r="O437">
            <v>71768</v>
          </cell>
          <cell r="P437">
            <v>24386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</row>
        <row r="438">
          <cell r="A438" t="str">
            <v>JP</v>
          </cell>
          <cell r="B438" t="str">
            <v>Japan</v>
          </cell>
          <cell r="C438" t="str">
            <v>CAR</v>
          </cell>
          <cell r="D438" t="str">
            <v>ISUZU</v>
          </cell>
          <cell r="E438" t="str">
            <v>ISUZU</v>
          </cell>
          <cell r="F438" t="str">
            <v>ISUZU</v>
          </cell>
          <cell r="G438" t="str">
            <v>PROD</v>
          </cell>
          <cell r="H438" t="str">
            <v>JP</v>
          </cell>
          <cell r="I438" t="str">
            <v>D1</v>
          </cell>
          <cell r="J438" t="str">
            <v>BIGHORN</v>
          </cell>
          <cell r="K438" t="str">
            <v>ISUZU HORIZON</v>
          </cell>
          <cell r="L438" t="str">
            <v>SUSUKA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1513</v>
          </cell>
          <cell r="R438">
            <v>418</v>
          </cell>
          <cell r="S438">
            <v>161</v>
          </cell>
          <cell r="T438">
            <v>50</v>
          </cell>
          <cell r="U438">
            <v>51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</row>
        <row r="439">
          <cell r="A439" t="str">
            <v>JP</v>
          </cell>
          <cell r="B439" t="str">
            <v>Japan</v>
          </cell>
          <cell r="C439" t="str">
            <v>CAR</v>
          </cell>
          <cell r="D439" t="str">
            <v>ISUZU</v>
          </cell>
          <cell r="E439" t="str">
            <v>ISUZU</v>
          </cell>
          <cell r="F439" t="str">
            <v>ISUZU</v>
          </cell>
          <cell r="G439" t="str">
            <v>PROD</v>
          </cell>
          <cell r="H439" t="str">
            <v>JP</v>
          </cell>
          <cell r="I439" t="str">
            <v>D1</v>
          </cell>
          <cell r="J439" t="str">
            <v>U</v>
          </cell>
          <cell r="K439" t="str">
            <v>ISUZU JAZZ</v>
          </cell>
          <cell r="L439" t="str">
            <v>SUSUKA</v>
          </cell>
          <cell r="M439">
            <v>0</v>
          </cell>
          <cell r="N439">
            <v>0</v>
          </cell>
          <cell r="O439">
            <v>0</v>
          </cell>
          <cell r="P439">
            <v>295</v>
          </cell>
          <cell r="Q439">
            <v>410</v>
          </cell>
          <cell r="R439">
            <v>340</v>
          </cell>
          <cell r="S439">
            <v>159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</row>
        <row r="440">
          <cell r="A440" t="str">
            <v>JP</v>
          </cell>
          <cell r="B440" t="str">
            <v>Japan</v>
          </cell>
          <cell r="C440" t="str">
            <v>CAR</v>
          </cell>
          <cell r="D440" t="str">
            <v>ISUZU</v>
          </cell>
          <cell r="E440" t="str">
            <v>ISUZU</v>
          </cell>
          <cell r="F440" t="str">
            <v>ISUZU</v>
          </cell>
          <cell r="G440" t="str">
            <v>PROD</v>
          </cell>
          <cell r="H440" t="str">
            <v>JP</v>
          </cell>
          <cell r="I440" t="str">
            <v>D1</v>
          </cell>
          <cell r="J440" t="str">
            <v>FF GEMINI/GEMINI</v>
          </cell>
          <cell r="K440" t="str">
            <v>PIAZZA</v>
          </cell>
          <cell r="L440" t="str">
            <v>SUSUKA</v>
          </cell>
          <cell r="M440">
            <v>448</v>
          </cell>
          <cell r="N440">
            <v>5684</v>
          </cell>
          <cell r="O440">
            <v>222</v>
          </cell>
          <cell r="P440">
            <v>14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</row>
        <row r="441">
          <cell r="A441" t="str">
            <v>JP</v>
          </cell>
          <cell r="B441" t="str">
            <v>Japan</v>
          </cell>
          <cell r="C441" t="str">
            <v>CAR</v>
          </cell>
          <cell r="D441" t="str">
            <v>ISUZU</v>
          </cell>
          <cell r="E441" t="str">
            <v>ISUZU</v>
          </cell>
          <cell r="F441" t="str">
            <v>ISUZU</v>
          </cell>
          <cell r="G441" t="str">
            <v>PROD</v>
          </cell>
          <cell r="H441" t="str">
            <v>JP</v>
          </cell>
          <cell r="I441" t="str">
            <v>D2</v>
          </cell>
          <cell r="J441" t="str">
            <v>BIGHORN</v>
          </cell>
          <cell r="K441" t="str">
            <v>TROOPER</v>
          </cell>
          <cell r="L441" t="str">
            <v>FUJISAWA</v>
          </cell>
          <cell r="M441">
            <v>45489</v>
          </cell>
          <cell r="N441">
            <v>11520</v>
          </cell>
          <cell r="O441">
            <v>37488</v>
          </cell>
          <cell r="P441">
            <v>42939</v>
          </cell>
          <cell r="Q441">
            <v>43662</v>
          </cell>
          <cell r="R441">
            <v>46303</v>
          </cell>
          <cell r="S441">
            <v>36022</v>
          </cell>
          <cell r="T441">
            <v>18113</v>
          </cell>
          <cell r="U441">
            <v>26911</v>
          </cell>
          <cell r="V441">
            <v>18916</v>
          </cell>
          <cell r="W441">
            <v>16695</v>
          </cell>
          <cell r="X441">
            <v>30893</v>
          </cell>
          <cell r="Y441">
            <v>36085</v>
          </cell>
          <cell r="Z441">
            <v>34647</v>
          </cell>
          <cell r="AA441">
            <v>34345</v>
          </cell>
          <cell r="AB441">
            <v>35425</v>
          </cell>
        </row>
        <row r="442">
          <cell r="A442" t="str">
            <v>JP</v>
          </cell>
          <cell r="B442" t="str">
            <v>Japan</v>
          </cell>
          <cell r="C442" t="str">
            <v>CAR</v>
          </cell>
          <cell r="D442" t="str">
            <v>ISUZU</v>
          </cell>
          <cell r="E442" t="str">
            <v>ISUZU</v>
          </cell>
          <cell r="F442" t="str">
            <v>ISUZU</v>
          </cell>
          <cell r="G442" t="str">
            <v>PROD</v>
          </cell>
          <cell r="H442" t="str">
            <v>JP</v>
          </cell>
          <cell r="I442" t="str">
            <v>E1</v>
          </cell>
          <cell r="J442" t="str">
            <v>BIG HORN</v>
          </cell>
          <cell r="K442" t="str">
            <v>VEHICROSS</v>
          </cell>
          <cell r="L442" t="str">
            <v>FUJISAWA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1325</v>
          </cell>
          <cell r="U442">
            <v>344</v>
          </cell>
          <cell r="V442">
            <v>1726</v>
          </cell>
          <cell r="W442">
            <v>1694</v>
          </cell>
          <cell r="X442">
            <v>1669</v>
          </cell>
          <cell r="Y442">
            <v>1721</v>
          </cell>
          <cell r="Z442">
            <v>1629</v>
          </cell>
          <cell r="AA442">
            <v>1730</v>
          </cell>
          <cell r="AB442">
            <v>1745</v>
          </cell>
        </row>
        <row r="443">
          <cell r="A443" t="str">
            <v>JP</v>
          </cell>
          <cell r="B443" t="str">
            <v>Japan</v>
          </cell>
          <cell r="C443" t="str">
            <v>CAR</v>
          </cell>
          <cell r="D443" t="str">
            <v>ISUZU</v>
          </cell>
          <cell r="E443" t="str">
            <v>ISUZU</v>
          </cell>
          <cell r="F443" t="str">
            <v>ISUZU</v>
          </cell>
          <cell r="G443" t="str">
            <v>PROD</v>
          </cell>
          <cell r="H443" t="str">
            <v>JP</v>
          </cell>
          <cell r="I443" t="str">
            <v>MVAN</v>
          </cell>
          <cell r="J443" t="str">
            <v>WFR/FARGO</v>
          </cell>
          <cell r="K443" t="str">
            <v>FARGO</v>
          </cell>
          <cell r="L443" t="str">
            <v>FUJISAWA</v>
          </cell>
          <cell r="M443">
            <v>2227</v>
          </cell>
          <cell r="N443">
            <v>528</v>
          </cell>
          <cell r="O443">
            <v>1710</v>
          </cell>
          <cell r="P443">
            <v>1131</v>
          </cell>
          <cell r="Q443">
            <v>870</v>
          </cell>
          <cell r="R443">
            <v>200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</row>
        <row r="444">
          <cell r="A444" t="str">
            <v>JP</v>
          </cell>
          <cell r="B444" t="str">
            <v>Japan</v>
          </cell>
          <cell r="C444" t="str">
            <v>CAR</v>
          </cell>
          <cell r="D444" t="str">
            <v>MAZDA</v>
          </cell>
          <cell r="E444" t="str">
            <v>MAZDA</v>
          </cell>
          <cell r="F444" t="str">
            <v>MAZDA</v>
          </cell>
          <cell r="G444" t="str">
            <v>PROD</v>
          </cell>
          <cell r="H444" t="str">
            <v>JP</v>
          </cell>
          <cell r="I444" t="str">
            <v>4X4</v>
          </cell>
          <cell r="J444" t="str">
            <v>B-SERIES</v>
          </cell>
          <cell r="K444" t="str">
            <v>PROCEED MARVIE</v>
          </cell>
          <cell r="L444" t="str">
            <v>HIROSHIMA</v>
          </cell>
          <cell r="M444">
            <v>0</v>
          </cell>
          <cell r="N444">
            <v>2936</v>
          </cell>
          <cell r="O444">
            <v>3871</v>
          </cell>
          <cell r="P444">
            <v>2517</v>
          </cell>
          <cell r="Q444">
            <v>2315</v>
          </cell>
          <cell r="R444">
            <v>1140</v>
          </cell>
          <cell r="S444">
            <v>2915</v>
          </cell>
          <cell r="T444">
            <v>1293</v>
          </cell>
          <cell r="U444">
            <v>354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</row>
        <row r="445">
          <cell r="A445" t="str">
            <v>JP</v>
          </cell>
          <cell r="B445" t="str">
            <v>Japan</v>
          </cell>
          <cell r="C445" t="str">
            <v>CAR</v>
          </cell>
          <cell r="D445" t="str">
            <v>MAZDA</v>
          </cell>
          <cell r="E445" t="str">
            <v>MAZDA</v>
          </cell>
          <cell r="F445" t="str">
            <v>MAZDA</v>
          </cell>
          <cell r="G445" t="str">
            <v>PROD</v>
          </cell>
          <cell r="H445" t="str">
            <v>JP</v>
          </cell>
          <cell r="I445" t="str">
            <v>A</v>
          </cell>
          <cell r="J445" t="str">
            <v>U</v>
          </cell>
          <cell r="K445" t="str">
            <v>AZ-660</v>
          </cell>
          <cell r="L445" t="str">
            <v>HIROSHIMA</v>
          </cell>
          <cell r="M445">
            <v>0</v>
          </cell>
          <cell r="N445">
            <v>0</v>
          </cell>
          <cell r="O445">
            <v>3376</v>
          </cell>
          <cell r="P445">
            <v>508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</row>
        <row r="446">
          <cell r="A446" t="str">
            <v>JP</v>
          </cell>
          <cell r="B446" t="str">
            <v>Japan</v>
          </cell>
          <cell r="C446" t="str">
            <v>CAR</v>
          </cell>
          <cell r="D446" t="str">
            <v>MAZDA</v>
          </cell>
          <cell r="E446" t="str">
            <v>MAZDA</v>
          </cell>
          <cell r="F446" t="str">
            <v>MAZDA</v>
          </cell>
          <cell r="G446" t="str">
            <v>PROD</v>
          </cell>
          <cell r="H446" t="str">
            <v>JP</v>
          </cell>
          <cell r="I446" t="str">
            <v>A</v>
          </cell>
          <cell r="J446" t="str">
            <v>ALTO</v>
          </cell>
          <cell r="K446" t="str">
            <v>CAROL</v>
          </cell>
          <cell r="L446" t="str">
            <v>HIROSHIMA</v>
          </cell>
          <cell r="M446">
            <v>66419</v>
          </cell>
          <cell r="N446">
            <v>56279</v>
          </cell>
          <cell r="O446">
            <v>48840</v>
          </cell>
          <cell r="P446">
            <v>41135</v>
          </cell>
          <cell r="Q446">
            <v>34312</v>
          </cell>
          <cell r="R446">
            <v>32470</v>
          </cell>
          <cell r="S446">
            <v>15310</v>
          </cell>
          <cell r="T446">
            <v>11631</v>
          </cell>
          <cell r="U446">
            <v>6570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</row>
        <row r="447">
          <cell r="A447" t="str">
            <v>JP</v>
          </cell>
          <cell r="B447" t="str">
            <v>Japan</v>
          </cell>
          <cell r="C447" t="str">
            <v>CAR</v>
          </cell>
          <cell r="D447" t="str">
            <v>MAZDA</v>
          </cell>
          <cell r="E447" t="str">
            <v>MAZDA</v>
          </cell>
          <cell r="F447" t="str">
            <v>MAZDA</v>
          </cell>
          <cell r="G447" t="str">
            <v>PROD</v>
          </cell>
          <cell r="H447" t="str">
            <v>JP</v>
          </cell>
          <cell r="I447" t="str">
            <v>B</v>
          </cell>
          <cell r="J447" t="str">
            <v>DEMIO</v>
          </cell>
          <cell r="K447" t="str">
            <v>DEMIO</v>
          </cell>
          <cell r="L447" t="str">
            <v>HIROSHIMA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33247</v>
          </cell>
          <cell r="T447">
            <v>102973</v>
          </cell>
          <cell r="U447">
            <v>134953</v>
          </cell>
          <cell r="V447">
            <v>106587</v>
          </cell>
          <cell r="W447">
            <v>99594</v>
          </cell>
          <cell r="X447">
            <v>127710</v>
          </cell>
          <cell r="Y447">
            <v>116937</v>
          </cell>
          <cell r="Z447">
            <v>105968</v>
          </cell>
          <cell r="AA447">
            <v>99120</v>
          </cell>
          <cell r="AB447">
            <v>99575</v>
          </cell>
        </row>
        <row r="448">
          <cell r="A448" t="str">
            <v>JP</v>
          </cell>
          <cell r="B448" t="str">
            <v>Japan</v>
          </cell>
          <cell r="C448" t="str">
            <v>CAR</v>
          </cell>
          <cell r="D448" t="str">
            <v>MAZDA</v>
          </cell>
          <cell r="E448" t="str">
            <v>MAZDA</v>
          </cell>
          <cell r="F448" t="str">
            <v>MAZDA</v>
          </cell>
          <cell r="G448" t="str">
            <v>PROD</v>
          </cell>
          <cell r="H448" t="str">
            <v>JP</v>
          </cell>
          <cell r="I448" t="str">
            <v>B</v>
          </cell>
          <cell r="J448" t="str">
            <v>121</v>
          </cell>
          <cell r="K448" t="str">
            <v>FESTIVA</v>
          </cell>
          <cell r="L448" t="str">
            <v>HIROSHIMA</v>
          </cell>
          <cell r="M448">
            <v>58334</v>
          </cell>
          <cell r="N448">
            <v>29861</v>
          </cell>
          <cell r="O448">
            <v>17167</v>
          </cell>
          <cell r="P448">
            <v>14082</v>
          </cell>
          <cell r="Q448">
            <v>6986</v>
          </cell>
          <cell r="R448">
            <v>5477</v>
          </cell>
          <cell r="S448">
            <v>12417</v>
          </cell>
          <cell r="T448">
            <v>13805</v>
          </cell>
          <cell r="U448">
            <v>8104</v>
          </cell>
          <cell r="V448">
            <v>6749</v>
          </cell>
          <cell r="W448">
            <v>4877</v>
          </cell>
          <cell r="X448">
            <v>7216</v>
          </cell>
          <cell r="Y448">
            <v>7579</v>
          </cell>
          <cell r="Z448">
            <v>7085</v>
          </cell>
          <cell r="AA448">
            <v>7291</v>
          </cell>
          <cell r="AB448">
            <v>9066</v>
          </cell>
        </row>
        <row r="449">
          <cell r="A449" t="str">
            <v>JP</v>
          </cell>
          <cell r="B449" t="str">
            <v>Japan</v>
          </cell>
          <cell r="C449" t="str">
            <v>CAR</v>
          </cell>
          <cell r="D449" t="str">
            <v>MAZDA</v>
          </cell>
          <cell r="E449" t="str">
            <v>MAZDA</v>
          </cell>
          <cell r="F449" t="str">
            <v>MAZDA</v>
          </cell>
          <cell r="G449" t="str">
            <v>PROD</v>
          </cell>
          <cell r="H449" t="str">
            <v>JP</v>
          </cell>
          <cell r="I449" t="str">
            <v>B</v>
          </cell>
          <cell r="J449" t="str">
            <v>121</v>
          </cell>
          <cell r="K449" t="str">
            <v>REVUE</v>
          </cell>
          <cell r="L449" t="str">
            <v>HIROSHIMA</v>
          </cell>
          <cell r="M449">
            <v>17085</v>
          </cell>
          <cell r="N449">
            <v>53639</v>
          </cell>
          <cell r="O449">
            <v>39213</v>
          </cell>
          <cell r="P449">
            <v>32740</v>
          </cell>
          <cell r="Q449">
            <v>32359</v>
          </cell>
          <cell r="R449">
            <v>21635</v>
          </cell>
          <cell r="S449">
            <v>9529</v>
          </cell>
          <cell r="T449">
            <v>6773</v>
          </cell>
          <cell r="U449">
            <v>1688</v>
          </cell>
          <cell r="V449">
            <v>951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</row>
        <row r="450">
          <cell r="A450" t="str">
            <v>JP</v>
          </cell>
          <cell r="B450" t="str">
            <v>Japan</v>
          </cell>
          <cell r="C450" t="str">
            <v>CAR</v>
          </cell>
          <cell r="D450" t="str">
            <v>MAZDA</v>
          </cell>
          <cell r="E450" t="str">
            <v>MAZDA</v>
          </cell>
          <cell r="F450" t="str">
            <v>MAZDA</v>
          </cell>
          <cell r="G450" t="str">
            <v>PROD</v>
          </cell>
          <cell r="H450" t="str">
            <v>JP</v>
          </cell>
          <cell r="I450" t="str">
            <v>C1</v>
          </cell>
          <cell r="J450" t="str">
            <v>FAMILIA</v>
          </cell>
          <cell r="K450" t="str">
            <v>ETUDE</v>
          </cell>
          <cell r="L450" t="str">
            <v>HIROSHIMA</v>
          </cell>
          <cell r="M450">
            <v>20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</row>
        <row r="451">
          <cell r="A451" t="str">
            <v>JP</v>
          </cell>
          <cell r="B451" t="str">
            <v>Japan</v>
          </cell>
          <cell r="C451" t="str">
            <v>CAR</v>
          </cell>
          <cell r="D451" t="str">
            <v>MAZDA</v>
          </cell>
          <cell r="E451" t="str">
            <v>MAZDA</v>
          </cell>
          <cell r="F451" t="str">
            <v>MAZDA</v>
          </cell>
          <cell r="G451" t="str">
            <v>PROD</v>
          </cell>
          <cell r="H451" t="str">
            <v>JP</v>
          </cell>
          <cell r="I451" t="str">
            <v>C1</v>
          </cell>
          <cell r="J451" t="str">
            <v>FAMILIA</v>
          </cell>
          <cell r="K451" t="str">
            <v>EUNOS 100</v>
          </cell>
          <cell r="L451" t="str">
            <v>HIROSHIMA</v>
          </cell>
          <cell r="M451">
            <v>1221</v>
          </cell>
          <cell r="N451">
            <v>1456</v>
          </cell>
          <cell r="O451">
            <v>388</v>
          </cell>
          <cell r="P451">
            <v>315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</row>
        <row r="452">
          <cell r="A452" t="str">
            <v>JP</v>
          </cell>
          <cell r="B452" t="str">
            <v>Japan</v>
          </cell>
          <cell r="C452" t="str">
            <v>CAR</v>
          </cell>
          <cell r="D452" t="str">
            <v>MAZDA</v>
          </cell>
          <cell r="E452" t="str">
            <v>MAZDA</v>
          </cell>
          <cell r="F452" t="str">
            <v>MAZDA</v>
          </cell>
          <cell r="G452" t="str">
            <v>PROD</v>
          </cell>
          <cell r="H452" t="str">
            <v>JP</v>
          </cell>
          <cell r="I452" t="str">
            <v>C1</v>
          </cell>
          <cell r="J452" t="str">
            <v>FAMILIA</v>
          </cell>
          <cell r="K452" t="str">
            <v>FAMILIA</v>
          </cell>
          <cell r="L452" t="str">
            <v>HOFU</v>
          </cell>
          <cell r="M452">
            <v>461855</v>
          </cell>
          <cell r="N452">
            <v>440025</v>
          </cell>
          <cell r="O452">
            <v>397585</v>
          </cell>
          <cell r="P452">
            <v>353774</v>
          </cell>
          <cell r="Q452">
            <v>330422</v>
          </cell>
          <cell r="R452">
            <v>218816</v>
          </cell>
          <cell r="S452">
            <v>226263</v>
          </cell>
          <cell r="T452">
            <v>228795</v>
          </cell>
          <cell r="U452">
            <v>262105</v>
          </cell>
          <cell r="V452">
            <v>272445</v>
          </cell>
          <cell r="W452">
            <v>264171</v>
          </cell>
          <cell r="X452">
            <v>256388</v>
          </cell>
          <cell r="Y452">
            <v>271602</v>
          </cell>
          <cell r="Z452">
            <v>266568</v>
          </cell>
          <cell r="AA452">
            <v>259832</v>
          </cell>
          <cell r="AB452">
            <v>259643</v>
          </cell>
        </row>
        <row r="453">
          <cell r="A453" t="str">
            <v>JP</v>
          </cell>
          <cell r="B453" t="str">
            <v>Japan</v>
          </cell>
          <cell r="C453" t="str">
            <v>CAR</v>
          </cell>
          <cell r="D453" t="str">
            <v>MAZDA</v>
          </cell>
          <cell r="E453" t="str">
            <v>MAZDA</v>
          </cell>
          <cell r="F453" t="str">
            <v>MAZDA</v>
          </cell>
          <cell r="G453" t="str">
            <v>PROD</v>
          </cell>
          <cell r="H453" t="str">
            <v>JP</v>
          </cell>
          <cell r="I453" t="str">
            <v>C1</v>
          </cell>
          <cell r="J453" t="str">
            <v>FAMILIA</v>
          </cell>
          <cell r="K453" t="str">
            <v>LANTIS</v>
          </cell>
          <cell r="L453" t="str">
            <v>HOFU</v>
          </cell>
          <cell r="M453">
            <v>0</v>
          </cell>
          <cell r="N453">
            <v>0</v>
          </cell>
          <cell r="O453">
            <v>0</v>
          </cell>
          <cell r="P453">
            <v>20647</v>
          </cell>
          <cell r="Q453">
            <v>57263</v>
          </cell>
          <cell r="R453">
            <v>63036</v>
          </cell>
          <cell r="S453">
            <v>55320</v>
          </cell>
          <cell r="T453">
            <v>57519</v>
          </cell>
          <cell r="U453">
            <v>24618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</row>
        <row r="454">
          <cell r="A454" t="str">
            <v>JP</v>
          </cell>
          <cell r="B454" t="str">
            <v>Japan</v>
          </cell>
          <cell r="C454" t="str">
            <v>CAR</v>
          </cell>
          <cell r="D454" t="str">
            <v>MAZDA</v>
          </cell>
          <cell r="E454" t="str">
            <v>MAZDA</v>
          </cell>
          <cell r="F454" t="str">
            <v>MAZDA</v>
          </cell>
          <cell r="G454" t="str">
            <v>PROD</v>
          </cell>
          <cell r="H454" t="str">
            <v>JP</v>
          </cell>
          <cell r="I454" t="str">
            <v>C1</v>
          </cell>
          <cell r="J454" t="str">
            <v>121</v>
          </cell>
          <cell r="K454" t="str">
            <v>SMALL STNWGN</v>
          </cell>
          <cell r="L454" t="str">
            <v>HIROSHIMA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1231</v>
          </cell>
          <cell r="W454">
            <v>15345</v>
          </cell>
          <cell r="X454">
            <v>17986</v>
          </cell>
          <cell r="Y454">
            <v>18543</v>
          </cell>
          <cell r="Z454">
            <v>18554</v>
          </cell>
          <cell r="AA454">
            <v>17345</v>
          </cell>
          <cell r="AB454">
            <v>18465</v>
          </cell>
        </row>
        <row r="455">
          <cell r="A455" t="str">
            <v>JP</v>
          </cell>
          <cell r="B455" t="str">
            <v>Japan</v>
          </cell>
          <cell r="C455" t="str">
            <v>CAR</v>
          </cell>
          <cell r="D455" t="str">
            <v>MAZDA</v>
          </cell>
          <cell r="E455" t="str">
            <v>MAZDA</v>
          </cell>
          <cell r="F455" t="str">
            <v>MAZDA</v>
          </cell>
          <cell r="G455" t="str">
            <v>PROD</v>
          </cell>
          <cell r="H455" t="str">
            <v>JP</v>
          </cell>
          <cell r="I455" t="str">
            <v>C2</v>
          </cell>
          <cell r="J455" t="str">
            <v>FAMILIA</v>
          </cell>
          <cell r="K455" t="str">
            <v>FORD LASER</v>
          </cell>
          <cell r="L455" t="str">
            <v>HOFU</v>
          </cell>
          <cell r="M455">
            <v>18837</v>
          </cell>
          <cell r="N455">
            <v>11046</v>
          </cell>
          <cell r="O455">
            <v>6349</v>
          </cell>
          <cell r="P455">
            <v>4713</v>
          </cell>
          <cell r="Q455">
            <v>8227</v>
          </cell>
          <cell r="R455">
            <v>3699</v>
          </cell>
          <cell r="S455">
            <v>2666</v>
          </cell>
          <cell r="T455">
            <v>1106</v>
          </cell>
          <cell r="U455">
            <v>516</v>
          </cell>
          <cell r="V455">
            <v>610</v>
          </cell>
          <cell r="W455">
            <v>889</v>
          </cell>
          <cell r="X455">
            <v>848</v>
          </cell>
          <cell r="Y455">
            <v>814</v>
          </cell>
          <cell r="Z455">
            <v>707</v>
          </cell>
          <cell r="AA455">
            <v>781</v>
          </cell>
          <cell r="AB455">
            <v>763</v>
          </cell>
        </row>
        <row r="456">
          <cell r="A456" t="str">
            <v>JP</v>
          </cell>
          <cell r="B456" t="str">
            <v>Japan</v>
          </cell>
          <cell r="C456" t="str">
            <v>CAR</v>
          </cell>
          <cell r="D456" t="str">
            <v>MAZDA</v>
          </cell>
          <cell r="E456" t="str">
            <v>MAZDA</v>
          </cell>
          <cell r="F456" t="str">
            <v>MAZDA</v>
          </cell>
          <cell r="G456" t="str">
            <v>PROD</v>
          </cell>
          <cell r="H456" t="str">
            <v>JP</v>
          </cell>
          <cell r="I456" t="str">
            <v>D1</v>
          </cell>
          <cell r="J456" t="str">
            <v>AZ-3</v>
          </cell>
          <cell r="K456" t="str">
            <v>AZ-3</v>
          </cell>
          <cell r="L456" t="str">
            <v>HIROSHIMA</v>
          </cell>
          <cell r="M456">
            <v>0</v>
          </cell>
          <cell r="N456">
            <v>7293</v>
          </cell>
          <cell r="O456">
            <v>5933</v>
          </cell>
          <cell r="P456">
            <v>2860</v>
          </cell>
          <cell r="Q456">
            <v>2067</v>
          </cell>
          <cell r="R456">
            <v>1169</v>
          </cell>
          <cell r="S456">
            <v>422</v>
          </cell>
          <cell r="T456">
            <v>74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</row>
        <row r="457">
          <cell r="A457" t="str">
            <v>JP</v>
          </cell>
          <cell r="B457" t="str">
            <v>Japan</v>
          </cell>
          <cell r="C457" t="str">
            <v>CAR</v>
          </cell>
          <cell r="D457" t="str">
            <v>MAZDA</v>
          </cell>
          <cell r="E457" t="str">
            <v>MAZDA</v>
          </cell>
          <cell r="F457" t="str">
            <v>MAZDA</v>
          </cell>
          <cell r="G457" t="str">
            <v>PROD</v>
          </cell>
          <cell r="H457" t="str">
            <v>JP</v>
          </cell>
          <cell r="I457" t="str">
            <v>D1</v>
          </cell>
          <cell r="J457" t="str">
            <v>CAPELLA</v>
          </cell>
          <cell r="K457" t="str">
            <v>CAPELLA</v>
          </cell>
          <cell r="L457" t="str">
            <v>HOFU</v>
          </cell>
          <cell r="M457">
            <v>184084</v>
          </cell>
          <cell r="N457">
            <v>124917</v>
          </cell>
          <cell r="O457">
            <v>34566</v>
          </cell>
          <cell r="P457">
            <v>28040</v>
          </cell>
          <cell r="Q457">
            <v>40932</v>
          </cell>
          <cell r="R457">
            <v>40973</v>
          </cell>
          <cell r="S457">
            <v>28138</v>
          </cell>
          <cell r="T457">
            <v>98276</v>
          </cell>
          <cell r="U457">
            <v>145514</v>
          </cell>
          <cell r="V457">
            <v>135093</v>
          </cell>
          <cell r="W457">
            <v>125918</v>
          </cell>
          <cell r="X457">
            <v>122986</v>
          </cell>
          <cell r="Y457">
            <v>137881</v>
          </cell>
          <cell r="Z457">
            <v>133196</v>
          </cell>
          <cell r="AA457">
            <v>131574</v>
          </cell>
          <cell r="AB457">
            <v>125436</v>
          </cell>
        </row>
        <row r="458">
          <cell r="A458" t="str">
            <v>JP</v>
          </cell>
          <cell r="B458" t="str">
            <v>Japan</v>
          </cell>
          <cell r="C458" t="str">
            <v>CAR</v>
          </cell>
          <cell r="D458" t="str">
            <v>MAZDA</v>
          </cell>
          <cell r="E458" t="str">
            <v>MAZDA</v>
          </cell>
          <cell r="F458" t="str">
            <v>MAZDA</v>
          </cell>
          <cell r="G458" t="str">
            <v>PROD</v>
          </cell>
          <cell r="H458" t="str">
            <v>JP</v>
          </cell>
          <cell r="I458" t="str">
            <v>D1</v>
          </cell>
          <cell r="J458" t="str">
            <v>CAPELLA</v>
          </cell>
          <cell r="K458" t="str">
            <v>CAPELLA MINIVAN</v>
          </cell>
          <cell r="L458" t="str">
            <v>HOFU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21633</v>
          </cell>
          <cell r="W458">
            <v>24452</v>
          </cell>
          <cell r="X458">
            <v>24132</v>
          </cell>
          <cell r="Y458">
            <v>24355</v>
          </cell>
          <cell r="Z458">
            <v>23452</v>
          </cell>
          <cell r="AA458">
            <v>28542</v>
          </cell>
          <cell r="AB458">
            <v>28523</v>
          </cell>
        </row>
        <row r="459">
          <cell r="A459" t="str">
            <v>JP</v>
          </cell>
          <cell r="B459" t="str">
            <v>Japan</v>
          </cell>
          <cell r="C459" t="str">
            <v>CAR</v>
          </cell>
          <cell r="D459" t="str">
            <v>MAZDA</v>
          </cell>
          <cell r="E459" t="str">
            <v>MAZDA</v>
          </cell>
          <cell r="F459" t="str">
            <v>MAZDA</v>
          </cell>
          <cell r="G459" t="str">
            <v>PROD</v>
          </cell>
          <cell r="H459" t="str">
            <v>JP</v>
          </cell>
          <cell r="I459" t="str">
            <v>D1</v>
          </cell>
          <cell r="J459" t="str">
            <v>CAPELLA</v>
          </cell>
          <cell r="K459" t="str">
            <v>CRONOS</v>
          </cell>
          <cell r="L459" t="str">
            <v>HOFU</v>
          </cell>
          <cell r="M459">
            <v>0</v>
          </cell>
          <cell r="N459">
            <v>45051</v>
          </cell>
          <cell r="O459">
            <v>59430</v>
          </cell>
          <cell r="P459">
            <v>56622</v>
          </cell>
          <cell r="Q459">
            <v>30175</v>
          </cell>
          <cell r="R459">
            <v>17937</v>
          </cell>
          <cell r="S459">
            <v>16074</v>
          </cell>
          <cell r="T459">
            <v>5845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</row>
        <row r="460">
          <cell r="A460" t="str">
            <v>JP</v>
          </cell>
          <cell r="B460" t="str">
            <v>Japan</v>
          </cell>
          <cell r="C460" t="str">
            <v>CAR</v>
          </cell>
          <cell r="D460" t="str">
            <v>MAZDA</v>
          </cell>
          <cell r="E460" t="str">
            <v>MAZDA</v>
          </cell>
          <cell r="F460" t="str">
            <v>MAZDA</v>
          </cell>
          <cell r="G460" t="str">
            <v>PROD</v>
          </cell>
          <cell r="H460" t="str">
            <v>JP</v>
          </cell>
          <cell r="I460" t="str">
            <v>D1</v>
          </cell>
          <cell r="J460" t="str">
            <v>CAPELLA</v>
          </cell>
          <cell r="K460" t="str">
            <v>FORD TELSTAR</v>
          </cell>
          <cell r="L460" t="str">
            <v>HIROSHIMA</v>
          </cell>
          <cell r="M460">
            <v>8234</v>
          </cell>
          <cell r="N460">
            <v>15891</v>
          </cell>
          <cell r="O460">
            <v>10978</v>
          </cell>
          <cell r="P460">
            <v>7328</v>
          </cell>
          <cell r="Q460">
            <v>8243</v>
          </cell>
          <cell r="R460">
            <v>5034</v>
          </cell>
          <cell r="S460">
            <v>1756</v>
          </cell>
          <cell r="T460">
            <v>2397</v>
          </cell>
          <cell r="U460">
            <v>1351</v>
          </cell>
          <cell r="V460">
            <v>1791</v>
          </cell>
          <cell r="W460">
            <v>1485</v>
          </cell>
          <cell r="X460">
            <v>880</v>
          </cell>
          <cell r="Y460">
            <v>2534</v>
          </cell>
          <cell r="Z460">
            <v>3154</v>
          </cell>
          <cell r="AA460">
            <v>3122</v>
          </cell>
          <cell r="AB460">
            <v>3334</v>
          </cell>
        </row>
        <row r="461">
          <cell r="A461" t="str">
            <v>JP</v>
          </cell>
          <cell r="B461" t="str">
            <v>Japan</v>
          </cell>
          <cell r="C461" t="str">
            <v>CAR</v>
          </cell>
          <cell r="D461" t="str">
            <v>MAZDA</v>
          </cell>
          <cell r="E461" t="str">
            <v>MAZDA</v>
          </cell>
          <cell r="F461" t="str">
            <v>MAZDA</v>
          </cell>
          <cell r="G461" t="str">
            <v>PROD</v>
          </cell>
          <cell r="H461" t="str">
            <v>JP</v>
          </cell>
          <cell r="I461" t="str">
            <v>D1</v>
          </cell>
          <cell r="J461" t="str">
            <v>MPV</v>
          </cell>
          <cell r="K461" t="str">
            <v>MAZDA MPV</v>
          </cell>
          <cell r="L461" t="str">
            <v>HIROSHIMA</v>
          </cell>
          <cell r="M461">
            <v>64832</v>
          </cell>
          <cell r="N461">
            <v>58028</v>
          </cell>
          <cell r="O461">
            <v>38404</v>
          </cell>
          <cell r="P461">
            <v>40249</v>
          </cell>
          <cell r="Q461">
            <v>41471</v>
          </cell>
          <cell r="R461">
            <v>25022</v>
          </cell>
          <cell r="S461">
            <v>38468</v>
          </cell>
          <cell r="T461">
            <v>37611</v>
          </cell>
          <cell r="U461">
            <v>16845</v>
          </cell>
          <cell r="V461">
            <v>36435</v>
          </cell>
          <cell r="W461">
            <v>35799</v>
          </cell>
          <cell r="X461">
            <v>33577</v>
          </cell>
          <cell r="Y461">
            <v>30775</v>
          </cell>
          <cell r="Z461">
            <v>28066</v>
          </cell>
          <cell r="AA461">
            <v>26799</v>
          </cell>
          <cell r="AB461">
            <v>29523</v>
          </cell>
        </row>
        <row r="462">
          <cell r="A462" t="str">
            <v>JP</v>
          </cell>
          <cell r="B462" t="str">
            <v>Japan</v>
          </cell>
          <cell r="C462" t="str">
            <v>CAR</v>
          </cell>
          <cell r="D462" t="str">
            <v>MAZDA</v>
          </cell>
          <cell r="E462" t="str">
            <v>MAZDA</v>
          </cell>
          <cell r="F462" t="str">
            <v>MAZDA</v>
          </cell>
          <cell r="G462" t="str">
            <v>PROD</v>
          </cell>
          <cell r="H462" t="str">
            <v>JP</v>
          </cell>
          <cell r="I462" t="str">
            <v>D1</v>
          </cell>
          <cell r="J462" t="str">
            <v>MS-6</v>
          </cell>
          <cell r="K462" t="str">
            <v>MS-6</v>
          </cell>
          <cell r="L462" t="str">
            <v>HOFU</v>
          </cell>
          <cell r="M462">
            <v>0</v>
          </cell>
          <cell r="N462">
            <v>3402</v>
          </cell>
          <cell r="O462">
            <v>86494</v>
          </cell>
          <cell r="P462">
            <v>64158</v>
          </cell>
          <cell r="Q462">
            <v>35237</v>
          </cell>
          <cell r="R462">
            <v>30457</v>
          </cell>
          <cell r="S462">
            <v>34839</v>
          </cell>
          <cell r="T462">
            <v>8080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</row>
        <row r="463">
          <cell r="A463" t="str">
            <v>JP</v>
          </cell>
          <cell r="B463" t="str">
            <v>Japan</v>
          </cell>
          <cell r="C463" t="str">
            <v>CAR</v>
          </cell>
          <cell r="D463" t="str">
            <v>MAZDA</v>
          </cell>
          <cell r="E463" t="str">
            <v>MAZDA</v>
          </cell>
          <cell r="F463" t="str">
            <v>MAZDA</v>
          </cell>
          <cell r="G463" t="str">
            <v>PROD</v>
          </cell>
          <cell r="H463" t="str">
            <v>JP</v>
          </cell>
          <cell r="I463" t="str">
            <v>D1</v>
          </cell>
          <cell r="J463" t="str">
            <v>CAPELLA</v>
          </cell>
          <cell r="K463" t="str">
            <v>MS-8</v>
          </cell>
          <cell r="L463" t="str">
            <v>HOFU</v>
          </cell>
          <cell r="M463">
            <v>0</v>
          </cell>
          <cell r="N463">
            <v>0</v>
          </cell>
          <cell r="O463">
            <v>22134</v>
          </cell>
          <cell r="P463">
            <v>13071</v>
          </cell>
          <cell r="Q463">
            <v>7162</v>
          </cell>
          <cell r="R463">
            <v>3109</v>
          </cell>
          <cell r="S463">
            <v>2612</v>
          </cell>
          <cell r="T463">
            <v>1423</v>
          </cell>
          <cell r="U463">
            <v>5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</row>
        <row r="464">
          <cell r="A464" t="str">
            <v>JP</v>
          </cell>
          <cell r="B464" t="str">
            <v>Japan</v>
          </cell>
          <cell r="C464" t="str">
            <v>CAR</v>
          </cell>
          <cell r="D464" t="str">
            <v>MAZDA</v>
          </cell>
          <cell r="E464" t="str">
            <v>MAZDA</v>
          </cell>
          <cell r="F464" t="str">
            <v>MAZDA</v>
          </cell>
          <cell r="G464" t="str">
            <v>PROD</v>
          </cell>
          <cell r="H464" t="str">
            <v>JP</v>
          </cell>
          <cell r="I464" t="str">
            <v>D1</v>
          </cell>
          <cell r="J464" t="str">
            <v>MX-6</v>
          </cell>
          <cell r="K464" t="str">
            <v>MX-6</v>
          </cell>
          <cell r="L464" t="str">
            <v>HOFU</v>
          </cell>
          <cell r="M464">
            <v>0</v>
          </cell>
          <cell r="N464">
            <v>5146</v>
          </cell>
          <cell r="O464">
            <v>11349</v>
          </cell>
          <cell r="P464">
            <v>6399</v>
          </cell>
          <cell r="Q464">
            <v>4930</v>
          </cell>
          <cell r="R464">
            <v>2156</v>
          </cell>
          <cell r="S464">
            <v>1614</v>
          </cell>
          <cell r="T464">
            <v>686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</row>
        <row r="465">
          <cell r="A465" t="str">
            <v>JP</v>
          </cell>
          <cell r="B465" t="str">
            <v>Japan</v>
          </cell>
          <cell r="C465" t="str">
            <v>CAR</v>
          </cell>
          <cell r="D465" t="str">
            <v>MAZDA</v>
          </cell>
          <cell r="E465" t="str">
            <v>MAZDA</v>
          </cell>
          <cell r="F465" t="str">
            <v>MAZDA</v>
          </cell>
          <cell r="G465" t="str">
            <v>PROD</v>
          </cell>
          <cell r="H465" t="str">
            <v>JP</v>
          </cell>
          <cell r="I465" t="str">
            <v>D1</v>
          </cell>
          <cell r="J465" t="str">
            <v>AZ-3</v>
          </cell>
          <cell r="K465" t="str">
            <v>PRESSO</v>
          </cell>
          <cell r="L465" t="str">
            <v>HIROSHIMA</v>
          </cell>
          <cell r="M465">
            <v>0</v>
          </cell>
          <cell r="N465">
            <v>38172</v>
          </cell>
          <cell r="O465">
            <v>54800</v>
          </cell>
          <cell r="P465">
            <v>37410</v>
          </cell>
          <cell r="Q465">
            <v>33937</v>
          </cell>
          <cell r="R465">
            <v>14781</v>
          </cell>
          <cell r="S465">
            <v>9982</v>
          </cell>
          <cell r="T465">
            <v>10539</v>
          </cell>
          <cell r="U465">
            <v>679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</row>
        <row r="466">
          <cell r="A466" t="str">
            <v>JP</v>
          </cell>
          <cell r="B466" t="str">
            <v>Japan</v>
          </cell>
          <cell r="C466" t="str">
            <v>CAR</v>
          </cell>
          <cell r="D466" t="str">
            <v>MAZDA</v>
          </cell>
          <cell r="E466" t="str">
            <v>MAZDA</v>
          </cell>
          <cell r="F466" t="str">
            <v>MAZDA</v>
          </cell>
          <cell r="G466" t="str">
            <v>PROD</v>
          </cell>
          <cell r="H466" t="str">
            <v>JP</v>
          </cell>
          <cell r="I466" t="str">
            <v>D2</v>
          </cell>
          <cell r="J466" t="str">
            <v>BONGO</v>
          </cell>
          <cell r="K466" t="str">
            <v>BONGO</v>
          </cell>
          <cell r="L466" t="str">
            <v>HIROSHIMA</v>
          </cell>
          <cell r="M466">
            <v>26866</v>
          </cell>
          <cell r="N466">
            <v>30492</v>
          </cell>
          <cell r="O466">
            <v>24178</v>
          </cell>
          <cell r="P466">
            <v>22228</v>
          </cell>
          <cell r="Q466">
            <v>18965</v>
          </cell>
          <cell r="R466">
            <v>39932</v>
          </cell>
          <cell r="S466">
            <v>32785</v>
          </cell>
          <cell r="T466">
            <v>28233</v>
          </cell>
          <cell r="U466">
            <v>14971</v>
          </cell>
          <cell r="V466">
            <v>14442</v>
          </cell>
          <cell r="W466">
            <v>21563</v>
          </cell>
          <cell r="X466">
            <v>24092</v>
          </cell>
          <cell r="Y466">
            <v>23490</v>
          </cell>
          <cell r="Z466">
            <v>23912</v>
          </cell>
          <cell r="AA466">
            <v>24443</v>
          </cell>
          <cell r="AB466">
            <v>24985</v>
          </cell>
        </row>
        <row r="467">
          <cell r="A467" t="str">
            <v>JP</v>
          </cell>
          <cell r="B467" t="str">
            <v>Japan</v>
          </cell>
          <cell r="C467" t="str">
            <v>CAR</v>
          </cell>
          <cell r="D467" t="str">
            <v>MAZDA</v>
          </cell>
          <cell r="E467" t="str">
            <v>MAZDA</v>
          </cell>
          <cell r="F467" t="str">
            <v>MAZDA</v>
          </cell>
          <cell r="G467" t="str">
            <v>PROD</v>
          </cell>
          <cell r="H467" t="str">
            <v>JP</v>
          </cell>
          <cell r="I467" t="str">
            <v>D2</v>
          </cell>
          <cell r="J467" t="str">
            <v>BONGO</v>
          </cell>
          <cell r="K467" t="str">
            <v>EUNOS CARGO</v>
          </cell>
          <cell r="L467" t="str">
            <v>HIROSHIMA</v>
          </cell>
          <cell r="M467">
            <v>497</v>
          </cell>
          <cell r="N467">
            <v>367</v>
          </cell>
          <cell r="O467">
            <v>362</v>
          </cell>
          <cell r="P467">
            <v>676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</row>
        <row r="468">
          <cell r="A468" t="str">
            <v>JP</v>
          </cell>
          <cell r="B468" t="str">
            <v>Japan</v>
          </cell>
          <cell r="C468" t="str">
            <v>CAR</v>
          </cell>
          <cell r="D468" t="str">
            <v>MAZDA</v>
          </cell>
          <cell r="E468" t="str">
            <v>MAZDA</v>
          </cell>
          <cell r="F468" t="str">
            <v>MAZDA</v>
          </cell>
          <cell r="G468" t="str">
            <v>PROD</v>
          </cell>
          <cell r="H468" t="str">
            <v>JP</v>
          </cell>
          <cell r="I468" t="str">
            <v>D2</v>
          </cell>
          <cell r="J468" t="str">
            <v>U</v>
          </cell>
          <cell r="K468" t="str">
            <v>FORD FREDA</v>
          </cell>
          <cell r="L468" t="str">
            <v>HIROSHIMA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5953</v>
          </cell>
          <cell r="S468">
            <v>6229</v>
          </cell>
          <cell r="T468">
            <v>4055</v>
          </cell>
          <cell r="U468">
            <v>3445</v>
          </cell>
          <cell r="V468">
            <v>3103</v>
          </cell>
          <cell r="W468">
            <v>3920</v>
          </cell>
          <cell r="X468">
            <v>4524</v>
          </cell>
          <cell r="Y468">
            <v>4535</v>
          </cell>
          <cell r="Z468">
            <v>4935</v>
          </cell>
          <cell r="AA468">
            <v>5299</v>
          </cell>
          <cell r="AB468">
            <v>5323</v>
          </cell>
        </row>
        <row r="469">
          <cell r="A469" t="str">
            <v>JP</v>
          </cell>
          <cell r="B469" t="str">
            <v>Japan</v>
          </cell>
          <cell r="C469" t="str">
            <v>CAR</v>
          </cell>
          <cell r="D469" t="str">
            <v>MAZDA</v>
          </cell>
          <cell r="E469" t="str">
            <v>MAZDA</v>
          </cell>
          <cell r="F469" t="str">
            <v>MAZDA</v>
          </cell>
          <cell r="G469" t="str">
            <v>PROD</v>
          </cell>
          <cell r="H469" t="str">
            <v>JP</v>
          </cell>
          <cell r="I469" t="str">
            <v>D2</v>
          </cell>
          <cell r="J469" t="str">
            <v>MX-5</v>
          </cell>
          <cell r="K469" t="str">
            <v>MX-5</v>
          </cell>
          <cell r="L469" t="str">
            <v>HIROSHIMA</v>
          </cell>
          <cell r="M469">
            <v>95640</v>
          </cell>
          <cell r="N469">
            <v>63434</v>
          </cell>
          <cell r="O469">
            <v>52712</v>
          </cell>
          <cell r="P469">
            <v>44743</v>
          </cell>
          <cell r="Q469">
            <v>39623</v>
          </cell>
          <cell r="R469">
            <v>31886</v>
          </cell>
          <cell r="S469">
            <v>33610</v>
          </cell>
          <cell r="T469">
            <v>27037</v>
          </cell>
          <cell r="U469">
            <v>58139</v>
          </cell>
          <cell r="V469">
            <v>50216</v>
          </cell>
          <cell r="W469">
            <v>43452</v>
          </cell>
          <cell r="X469">
            <v>38927</v>
          </cell>
          <cell r="Y469">
            <v>48017</v>
          </cell>
          <cell r="Z469">
            <v>60219</v>
          </cell>
          <cell r="AA469">
            <v>55663</v>
          </cell>
          <cell r="AB469">
            <v>55232</v>
          </cell>
        </row>
        <row r="470">
          <cell r="A470" t="str">
            <v>JP</v>
          </cell>
          <cell r="B470" t="str">
            <v>Japan</v>
          </cell>
          <cell r="C470" t="str">
            <v>CAR</v>
          </cell>
          <cell r="D470" t="str">
            <v>MAZDA</v>
          </cell>
          <cell r="E470" t="str">
            <v>MAZDA</v>
          </cell>
          <cell r="F470" t="str">
            <v>MAZDA</v>
          </cell>
          <cell r="G470" t="str">
            <v>PROD</v>
          </cell>
          <cell r="H470" t="str">
            <v>JP</v>
          </cell>
          <cell r="I470" t="str">
            <v>D2</v>
          </cell>
          <cell r="J470" t="str">
            <v>CAPELLA</v>
          </cell>
          <cell r="K470" t="str">
            <v>PERSONA</v>
          </cell>
          <cell r="L470" t="str">
            <v>HIROSHIMA</v>
          </cell>
          <cell r="M470">
            <v>13705</v>
          </cell>
          <cell r="N470">
            <v>6173</v>
          </cell>
          <cell r="O470">
            <v>21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</row>
        <row r="471">
          <cell r="A471" t="str">
            <v>JP</v>
          </cell>
          <cell r="B471" t="str">
            <v>Japan</v>
          </cell>
          <cell r="C471" t="str">
            <v>CAR</v>
          </cell>
          <cell r="D471" t="str">
            <v>MAZDA</v>
          </cell>
          <cell r="E471" t="str">
            <v>MAZDA</v>
          </cell>
          <cell r="F471" t="str">
            <v>MAZDA</v>
          </cell>
          <cell r="G471" t="str">
            <v>PROD</v>
          </cell>
          <cell r="H471" t="str">
            <v>JP</v>
          </cell>
          <cell r="I471" t="str">
            <v>D2</v>
          </cell>
          <cell r="J471" t="str">
            <v>U</v>
          </cell>
          <cell r="K471" t="str">
            <v>SPECTRUM WAGON</v>
          </cell>
          <cell r="L471" t="str">
            <v>HIROSHIMA</v>
          </cell>
          <cell r="M471">
            <v>11061</v>
          </cell>
          <cell r="N471">
            <v>13921</v>
          </cell>
          <cell r="O471">
            <v>8777</v>
          </cell>
          <cell r="P471">
            <v>8342</v>
          </cell>
          <cell r="Q471">
            <v>6463</v>
          </cell>
          <cell r="R471">
            <v>2906</v>
          </cell>
          <cell r="S471">
            <v>411</v>
          </cell>
          <cell r="T471">
            <v>11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</row>
        <row r="472">
          <cell r="A472" t="str">
            <v>JP</v>
          </cell>
          <cell r="B472" t="str">
            <v>Japan</v>
          </cell>
          <cell r="C472" t="str">
            <v>CAR</v>
          </cell>
          <cell r="D472" t="str">
            <v>MAZDA</v>
          </cell>
          <cell r="E472" t="str">
            <v>MAZDA</v>
          </cell>
          <cell r="F472" t="str">
            <v>MAZDA</v>
          </cell>
          <cell r="G472" t="str">
            <v>PROD</v>
          </cell>
          <cell r="H472" t="str">
            <v>JP</v>
          </cell>
          <cell r="I472" t="str">
            <v>E1</v>
          </cell>
          <cell r="J472" t="str">
            <v>CAPELLA</v>
          </cell>
          <cell r="K472" t="str">
            <v>EUNOS 500</v>
          </cell>
          <cell r="L472" t="str">
            <v>HIROSHIMA</v>
          </cell>
          <cell r="M472">
            <v>0</v>
          </cell>
          <cell r="N472">
            <v>0</v>
          </cell>
          <cell r="O472">
            <v>31803</v>
          </cell>
          <cell r="P472">
            <v>10300</v>
          </cell>
          <cell r="Q472">
            <v>10889</v>
          </cell>
          <cell r="R472">
            <v>5739</v>
          </cell>
          <cell r="S472">
            <v>5379</v>
          </cell>
          <cell r="T472">
            <v>4116</v>
          </cell>
          <cell r="U472">
            <v>2994</v>
          </cell>
          <cell r="V472">
            <v>1668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</row>
        <row r="473">
          <cell r="A473" t="str">
            <v>JP</v>
          </cell>
          <cell r="B473" t="str">
            <v>Japan</v>
          </cell>
          <cell r="C473" t="str">
            <v>CAR</v>
          </cell>
          <cell r="D473" t="str">
            <v>MAZDA</v>
          </cell>
          <cell r="E473" t="str">
            <v>MAZDA</v>
          </cell>
          <cell r="F473" t="str">
            <v>MAZDA</v>
          </cell>
          <cell r="G473" t="str">
            <v>PROD</v>
          </cell>
          <cell r="H473" t="str">
            <v>JP</v>
          </cell>
          <cell r="I473" t="str">
            <v>E1</v>
          </cell>
          <cell r="J473" t="str">
            <v>LUCE</v>
          </cell>
          <cell r="K473" t="str">
            <v>LUCE</v>
          </cell>
          <cell r="L473" t="str">
            <v>HIROSHIMA</v>
          </cell>
          <cell r="M473">
            <v>53504</v>
          </cell>
          <cell r="N473">
            <v>10392</v>
          </cell>
          <cell r="O473">
            <v>4198</v>
          </cell>
          <cell r="P473">
            <v>2621</v>
          </cell>
          <cell r="Q473">
            <v>903</v>
          </cell>
          <cell r="R473">
            <v>613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</row>
        <row r="474">
          <cell r="A474" t="str">
            <v>JP</v>
          </cell>
          <cell r="B474" t="str">
            <v>Japan</v>
          </cell>
          <cell r="C474" t="str">
            <v>CAR</v>
          </cell>
          <cell r="D474" t="str">
            <v>MAZDA</v>
          </cell>
          <cell r="E474" t="str">
            <v>MAZDA</v>
          </cell>
          <cell r="F474" t="str">
            <v>MAZDA</v>
          </cell>
          <cell r="G474" t="str">
            <v>PROD</v>
          </cell>
          <cell r="H474" t="str">
            <v>JP</v>
          </cell>
          <cell r="I474" t="str">
            <v>E1</v>
          </cell>
          <cell r="J474" t="str">
            <v>SENTIA</v>
          </cell>
          <cell r="K474" t="str">
            <v>MS9</v>
          </cell>
          <cell r="L474" t="str">
            <v>HIROSHIMA</v>
          </cell>
          <cell r="M474">
            <v>0</v>
          </cell>
          <cell r="N474">
            <v>5704</v>
          </cell>
          <cell r="O474">
            <v>10826</v>
          </cell>
          <cell r="P474">
            <v>3671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</row>
        <row r="475">
          <cell r="A475" t="str">
            <v>JP</v>
          </cell>
          <cell r="B475" t="str">
            <v>Japan</v>
          </cell>
          <cell r="C475" t="str">
            <v>CAR</v>
          </cell>
          <cell r="D475" t="str">
            <v>MAZDA</v>
          </cell>
          <cell r="E475" t="str">
            <v>MAZDA</v>
          </cell>
          <cell r="F475" t="str">
            <v>MAZDA</v>
          </cell>
          <cell r="G475" t="str">
            <v>PROD</v>
          </cell>
          <cell r="H475" t="str">
            <v>JP</v>
          </cell>
          <cell r="I475" t="str">
            <v>E1</v>
          </cell>
          <cell r="J475" t="str">
            <v>RX-7</v>
          </cell>
          <cell r="K475" t="str">
            <v>RX-7</v>
          </cell>
          <cell r="L475" t="str">
            <v>HIROSHIMA</v>
          </cell>
          <cell r="M475">
            <v>29411</v>
          </cell>
          <cell r="N475">
            <v>16623</v>
          </cell>
          <cell r="O475">
            <v>26899</v>
          </cell>
          <cell r="P475">
            <v>6801</v>
          </cell>
          <cell r="Q475">
            <v>5962</v>
          </cell>
          <cell r="R475">
            <v>5202</v>
          </cell>
          <cell r="S475">
            <v>4762</v>
          </cell>
          <cell r="T475">
            <v>3556</v>
          </cell>
          <cell r="U475">
            <v>1747</v>
          </cell>
          <cell r="V475">
            <v>1125</v>
          </cell>
          <cell r="W475">
            <v>996</v>
          </cell>
          <cell r="X475">
            <v>5056</v>
          </cell>
          <cell r="Y475">
            <v>4248</v>
          </cell>
          <cell r="Z475">
            <v>3960</v>
          </cell>
          <cell r="AA475">
            <v>3715</v>
          </cell>
          <cell r="AB475">
            <v>3643</v>
          </cell>
        </row>
        <row r="476">
          <cell r="A476" t="str">
            <v>JP</v>
          </cell>
          <cell r="B476" t="str">
            <v>Japan</v>
          </cell>
          <cell r="C476" t="str">
            <v>CAR</v>
          </cell>
          <cell r="D476" t="str">
            <v>MAZDA</v>
          </cell>
          <cell r="E476" t="str">
            <v>MAZDA</v>
          </cell>
          <cell r="F476" t="str">
            <v>MAZDA</v>
          </cell>
          <cell r="G476" t="str">
            <v>PROD</v>
          </cell>
          <cell r="H476" t="str">
            <v>JP</v>
          </cell>
          <cell r="I476" t="str">
            <v>E1</v>
          </cell>
          <cell r="J476" t="str">
            <v>SENTIA</v>
          </cell>
          <cell r="K476" t="str">
            <v>SENTIA</v>
          </cell>
          <cell r="L476" t="str">
            <v>HIROSHIMA</v>
          </cell>
          <cell r="M476">
            <v>0</v>
          </cell>
          <cell r="N476">
            <v>41802</v>
          </cell>
          <cell r="O476">
            <v>32488</v>
          </cell>
          <cell r="P476">
            <v>24381</v>
          </cell>
          <cell r="Q476">
            <v>12997</v>
          </cell>
          <cell r="R476">
            <v>9560</v>
          </cell>
          <cell r="S476">
            <v>4257</v>
          </cell>
          <cell r="T476">
            <v>3468</v>
          </cell>
          <cell r="U476">
            <v>2553</v>
          </cell>
          <cell r="V476">
            <v>2037</v>
          </cell>
          <cell r="W476">
            <v>994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</row>
        <row r="477">
          <cell r="A477" t="str">
            <v>JP</v>
          </cell>
          <cell r="B477" t="str">
            <v>Japan</v>
          </cell>
          <cell r="C477" t="str">
            <v>CAR</v>
          </cell>
          <cell r="D477" t="str">
            <v>MAZDA</v>
          </cell>
          <cell r="E477" t="str">
            <v>MAZDA</v>
          </cell>
          <cell r="F477" t="str">
            <v>MAZDA</v>
          </cell>
          <cell r="G477" t="str">
            <v>PROD</v>
          </cell>
          <cell r="H477" t="str">
            <v>JP</v>
          </cell>
          <cell r="I477" t="str">
            <v>E2</v>
          </cell>
          <cell r="J477" t="str">
            <v>COSMO</v>
          </cell>
          <cell r="K477" t="str">
            <v>COSMO</v>
          </cell>
          <cell r="L477" t="str">
            <v>HIROSHIMA</v>
          </cell>
          <cell r="M477">
            <v>6431</v>
          </cell>
          <cell r="N477">
            <v>3350</v>
          </cell>
          <cell r="O477">
            <v>3992</v>
          </cell>
          <cell r="P477">
            <v>3254</v>
          </cell>
          <cell r="Q477">
            <v>3404</v>
          </cell>
          <cell r="R477">
            <v>1906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</row>
        <row r="478">
          <cell r="A478" t="str">
            <v>JP</v>
          </cell>
          <cell r="B478" t="str">
            <v>Japan</v>
          </cell>
          <cell r="C478" t="str">
            <v>CAR</v>
          </cell>
          <cell r="D478" t="str">
            <v>MAZDA</v>
          </cell>
          <cell r="E478" t="str">
            <v>MAZDA</v>
          </cell>
          <cell r="F478" t="str">
            <v>MAZDA</v>
          </cell>
          <cell r="G478" t="str">
            <v>PROD</v>
          </cell>
          <cell r="H478" t="str">
            <v>JP</v>
          </cell>
          <cell r="I478" t="str">
            <v>E2</v>
          </cell>
          <cell r="J478" t="str">
            <v>EUNOS 800</v>
          </cell>
          <cell r="K478" t="str">
            <v>EUNOS 800</v>
          </cell>
          <cell r="L478" t="str">
            <v>HIROSHIMA</v>
          </cell>
          <cell r="M478">
            <v>0</v>
          </cell>
          <cell r="N478">
            <v>0</v>
          </cell>
          <cell r="O478">
            <v>0</v>
          </cell>
          <cell r="P478">
            <v>10883</v>
          </cell>
          <cell r="Q478">
            <v>46221</v>
          </cell>
          <cell r="R478">
            <v>15624</v>
          </cell>
          <cell r="S478">
            <v>20441</v>
          </cell>
          <cell r="T478">
            <v>29176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</row>
        <row r="479">
          <cell r="A479" t="str">
            <v>JP</v>
          </cell>
          <cell r="B479" t="str">
            <v>Japan</v>
          </cell>
          <cell r="C479" t="str">
            <v>CAR</v>
          </cell>
          <cell r="D479" t="str">
            <v>MAZDA</v>
          </cell>
          <cell r="E479" t="str">
            <v>MAZDA</v>
          </cell>
          <cell r="F479" t="str">
            <v>MAZDA</v>
          </cell>
          <cell r="G479" t="str">
            <v>PROD</v>
          </cell>
          <cell r="H479" t="str">
            <v>JP</v>
          </cell>
          <cell r="I479" t="str">
            <v>E2</v>
          </cell>
          <cell r="J479" t="str">
            <v>EUNOS 800</v>
          </cell>
          <cell r="K479" t="str">
            <v>MILLENIA</v>
          </cell>
          <cell r="L479" t="str">
            <v>HIROSHIMA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19409</v>
          </cell>
          <cell r="V479">
            <v>17173</v>
          </cell>
          <cell r="W479">
            <v>17212</v>
          </cell>
          <cell r="X479">
            <v>19541</v>
          </cell>
          <cell r="Y479">
            <v>20828</v>
          </cell>
          <cell r="Z479">
            <v>20609</v>
          </cell>
          <cell r="AA479">
            <v>20368</v>
          </cell>
          <cell r="AB479">
            <v>20765</v>
          </cell>
        </row>
        <row r="480">
          <cell r="A480" t="str">
            <v>JP</v>
          </cell>
          <cell r="B480" t="str">
            <v>Japan</v>
          </cell>
          <cell r="C480" t="str">
            <v>CAR</v>
          </cell>
          <cell r="D480" t="str">
            <v>MITSUBISHI</v>
          </cell>
          <cell r="E480" t="str">
            <v>MITSUBISHI</v>
          </cell>
          <cell r="F480" t="str">
            <v>MITSUBISHI</v>
          </cell>
          <cell r="G480" t="str">
            <v>PROD</v>
          </cell>
          <cell r="H480" t="str">
            <v>JP</v>
          </cell>
          <cell r="I480" t="str">
            <v>4X4</v>
          </cell>
          <cell r="J480" t="str">
            <v>PAJERO MID-ROOF</v>
          </cell>
          <cell r="K480" t="str">
            <v>CHALLENGER</v>
          </cell>
          <cell r="L480" t="str">
            <v>OYE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24569</v>
          </cell>
          <cell r="T480">
            <v>50178</v>
          </cell>
          <cell r="U480">
            <v>64149</v>
          </cell>
          <cell r="V480">
            <v>64639</v>
          </cell>
          <cell r="W480">
            <v>55701</v>
          </cell>
          <cell r="X480">
            <v>51215</v>
          </cell>
          <cell r="Y480">
            <v>54703</v>
          </cell>
          <cell r="Z480">
            <v>58356</v>
          </cell>
          <cell r="AA480">
            <v>56689</v>
          </cell>
          <cell r="AB480">
            <v>57657</v>
          </cell>
        </row>
        <row r="481">
          <cell r="A481" t="str">
            <v>JP</v>
          </cell>
          <cell r="B481" t="str">
            <v>Japan</v>
          </cell>
          <cell r="C481" t="str">
            <v>CAR</v>
          </cell>
          <cell r="D481" t="str">
            <v>MITSUBISHI</v>
          </cell>
          <cell r="E481" t="str">
            <v>MITSUBISHI</v>
          </cell>
          <cell r="F481" t="str">
            <v>MITSUBISHI</v>
          </cell>
          <cell r="G481" t="str">
            <v>PROD</v>
          </cell>
          <cell r="H481" t="str">
            <v>JP</v>
          </cell>
          <cell r="I481" t="str">
            <v>4X4</v>
          </cell>
          <cell r="J481" t="str">
            <v>PAJERO</v>
          </cell>
          <cell r="K481" t="str">
            <v>PAJERO</v>
          </cell>
          <cell r="L481" t="str">
            <v>OYE</v>
          </cell>
          <cell r="M481">
            <v>75592</v>
          </cell>
          <cell r="N481">
            <v>90852</v>
          </cell>
          <cell r="O481">
            <v>133126</v>
          </cell>
          <cell r="P481">
            <v>133674</v>
          </cell>
          <cell r="Q481">
            <v>123787</v>
          </cell>
          <cell r="R481">
            <v>117529</v>
          </cell>
          <cell r="S481">
            <v>103038</v>
          </cell>
          <cell r="T481">
            <v>97740</v>
          </cell>
          <cell r="U481">
            <v>78385</v>
          </cell>
          <cell r="V481">
            <v>75350</v>
          </cell>
          <cell r="W481">
            <v>92647</v>
          </cell>
          <cell r="X481">
            <v>79841</v>
          </cell>
          <cell r="Y481">
            <v>83009</v>
          </cell>
          <cell r="Z481">
            <v>80017</v>
          </cell>
          <cell r="AA481">
            <v>73174</v>
          </cell>
          <cell r="AB481">
            <v>83465</v>
          </cell>
        </row>
        <row r="482">
          <cell r="A482" t="str">
            <v>JP</v>
          </cell>
          <cell r="B482" t="str">
            <v>Japan</v>
          </cell>
          <cell r="C482" t="str">
            <v>CAR</v>
          </cell>
          <cell r="D482" t="str">
            <v>MITSUBISHI</v>
          </cell>
          <cell r="E482" t="str">
            <v>MITSUBISHI</v>
          </cell>
          <cell r="F482" t="str">
            <v>MITSUBISHI</v>
          </cell>
          <cell r="G482" t="str">
            <v>PROD</v>
          </cell>
          <cell r="H482" t="str">
            <v>JP</v>
          </cell>
          <cell r="I482" t="str">
            <v>4X4</v>
          </cell>
          <cell r="J482" t="str">
            <v>PAJERO IO</v>
          </cell>
          <cell r="K482" t="str">
            <v>PAJERO IO</v>
          </cell>
          <cell r="L482" t="str">
            <v>OYE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35510</v>
          </cell>
          <cell r="V482">
            <v>31094</v>
          </cell>
          <cell r="W482">
            <v>30632</v>
          </cell>
          <cell r="X482">
            <v>28564</v>
          </cell>
          <cell r="Y482">
            <v>27633</v>
          </cell>
          <cell r="Z482">
            <v>31634</v>
          </cell>
          <cell r="AA482">
            <v>30753</v>
          </cell>
          <cell r="AB482">
            <v>31524</v>
          </cell>
        </row>
        <row r="483">
          <cell r="A483" t="str">
            <v>JP</v>
          </cell>
          <cell r="B483" t="str">
            <v>Japan</v>
          </cell>
          <cell r="C483" t="str">
            <v>CAR</v>
          </cell>
          <cell r="D483" t="str">
            <v>MITSUBISHI</v>
          </cell>
          <cell r="E483" t="str">
            <v>MITSUBISHI</v>
          </cell>
          <cell r="F483" t="str">
            <v>MITSUBISHI</v>
          </cell>
          <cell r="G483" t="str">
            <v>PROD</v>
          </cell>
          <cell r="H483" t="str">
            <v>JP</v>
          </cell>
          <cell r="I483" t="str">
            <v>4X4</v>
          </cell>
          <cell r="J483" t="str">
            <v>PAJERO IO</v>
          </cell>
          <cell r="K483" t="str">
            <v>PAJERO JUNIOR</v>
          </cell>
          <cell r="L483" t="str">
            <v>OYE, MIZUSHIMA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14796</v>
          </cell>
          <cell r="S483">
            <v>32865</v>
          </cell>
          <cell r="T483">
            <v>19311</v>
          </cell>
          <cell r="U483">
            <v>2615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</row>
        <row r="484">
          <cell r="A484" t="str">
            <v>JP</v>
          </cell>
          <cell r="B484" t="str">
            <v>Japan</v>
          </cell>
          <cell r="C484" t="str">
            <v>CAR</v>
          </cell>
          <cell r="D484" t="str">
            <v>MITSUBISHI</v>
          </cell>
          <cell r="E484" t="str">
            <v>MITSUBISHI</v>
          </cell>
          <cell r="F484" t="str">
            <v>MITSUBISHI</v>
          </cell>
          <cell r="G484" t="str">
            <v>PROD</v>
          </cell>
          <cell r="H484" t="str">
            <v>JP</v>
          </cell>
          <cell r="I484" t="str">
            <v>A</v>
          </cell>
          <cell r="J484" t="str">
            <v>MINICA</v>
          </cell>
          <cell r="K484" t="str">
            <v>MINICA</v>
          </cell>
          <cell r="L484" t="str">
            <v>MIZUSHIMA</v>
          </cell>
          <cell r="M484">
            <v>142765</v>
          </cell>
          <cell r="N484">
            <v>130192</v>
          </cell>
          <cell r="O484">
            <v>109067</v>
          </cell>
          <cell r="P484">
            <v>129970</v>
          </cell>
          <cell r="Q484">
            <v>146591</v>
          </cell>
          <cell r="R484">
            <v>99862</v>
          </cell>
          <cell r="S484">
            <v>74760</v>
          </cell>
          <cell r="T484">
            <v>90876</v>
          </cell>
          <cell r="U484">
            <v>52544</v>
          </cell>
          <cell r="V484">
            <v>54601</v>
          </cell>
          <cell r="W484">
            <v>46234</v>
          </cell>
          <cell r="X484">
            <v>45727</v>
          </cell>
          <cell r="Y484">
            <v>43737</v>
          </cell>
          <cell r="Z484">
            <v>41379</v>
          </cell>
          <cell r="AA484">
            <v>51972</v>
          </cell>
          <cell r="AB484">
            <v>51335</v>
          </cell>
        </row>
        <row r="485">
          <cell r="A485" t="str">
            <v>JP</v>
          </cell>
          <cell r="B485" t="str">
            <v>Japan</v>
          </cell>
          <cell r="C485" t="str">
            <v>CAR</v>
          </cell>
          <cell r="D485" t="str">
            <v>MITSUBISHI</v>
          </cell>
          <cell r="E485" t="str">
            <v>MITSUBISHI</v>
          </cell>
          <cell r="F485" t="str">
            <v>MITSUBISHI</v>
          </cell>
          <cell r="G485" t="str">
            <v>PROD</v>
          </cell>
          <cell r="H485" t="str">
            <v>JP</v>
          </cell>
          <cell r="I485" t="str">
            <v>A</v>
          </cell>
          <cell r="J485" t="str">
            <v>MINICA</v>
          </cell>
          <cell r="K485" t="str">
            <v>MINICA SUV</v>
          </cell>
          <cell r="L485" t="str">
            <v>MIZUSHIMA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5034</v>
          </cell>
          <cell r="W485">
            <v>33494</v>
          </cell>
          <cell r="X485">
            <v>28271</v>
          </cell>
          <cell r="Y485">
            <v>26294</v>
          </cell>
          <cell r="Z485">
            <v>23012</v>
          </cell>
          <cell r="AA485">
            <v>20835</v>
          </cell>
          <cell r="AB485">
            <v>21234</v>
          </cell>
        </row>
        <row r="486">
          <cell r="A486" t="str">
            <v>JP</v>
          </cell>
          <cell r="B486" t="str">
            <v>Japan</v>
          </cell>
          <cell r="C486" t="str">
            <v>CAR</v>
          </cell>
          <cell r="D486" t="str">
            <v>MITSUBISHI</v>
          </cell>
          <cell r="E486" t="str">
            <v>MITSUBISHI</v>
          </cell>
          <cell r="F486" t="str">
            <v>MITSUBISHI</v>
          </cell>
          <cell r="G486" t="str">
            <v>PROD</v>
          </cell>
          <cell r="H486" t="str">
            <v>JP</v>
          </cell>
          <cell r="I486" t="str">
            <v>A</v>
          </cell>
          <cell r="J486" t="str">
            <v>PAJERO MINI</v>
          </cell>
          <cell r="K486" t="str">
            <v>PAJERO MINI</v>
          </cell>
          <cell r="L486" t="str">
            <v>OYE, MIZUSHIMA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6720</v>
          </cell>
          <cell r="R486">
            <v>106563</v>
          </cell>
          <cell r="S486">
            <v>68947</v>
          </cell>
          <cell r="T486">
            <v>53194</v>
          </cell>
          <cell r="U486">
            <v>47267</v>
          </cell>
          <cell r="V486">
            <v>39776</v>
          </cell>
          <cell r="W486">
            <v>37901</v>
          </cell>
          <cell r="X486">
            <v>37819</v>
          </cell>
          <cell r="Y486">
            <v>38127</v>
          </cell>
          <cell r="Z486">
            <v>40769</v>
          </cell>
          <cell r="AA486">
            <v>33929</v>
          </cell>
          <cell r="AB486">
            <v>35633</v>
          </cell>
        </row>
        <row r="487">
          <cell r="A487" t="str">
            <v>JP</v>
          </cell>
          <cell r="B487" t="str">
            <v>Japan</v>
          </cell>
          <cell r="C487" t="str">
            <v>CAR</v>
          </cell>
          <cell r="D487" t="str">
            <v>MITSUBISHI</v>
          </cell>
          <cell r="E487" t="str">
            <v>MITSUBISHI</v>
          </cell>
          <cell r="F487" t="str">
            <v>MITSUBISHI</v>
          </cell>
          <cell r="G487" t="str">
            <v>PROD</v>
          </cell>
          <cell r="H487" t="str">
            <v>JP</v>
          </cell>
          <cell r="I487" t="str">
            <v>A</v>
          </cell>
          <cell r="J487" t="str">
            <v>MINICA</v>
          </cell>
          <cell r="K487" t="str">
            <v>TOPPO BJ</v>
          </cell>
          <cell r="L487" t="str">
            <v>MIZUSHIMA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37879</v>
          </cell>
          <cell r="V487">
            <v>71745</v>
          </cell>
          <cell r="W487">
            <v>65704</v>
          </cell>
          <cell r="X487">
            <v>61450</v>
          </cell>
          <cell r="Y487">
            <v>59555</v>
          </cell>
          <cell r="Z487">
            <v>54350</v>
          </cell>
          <cell r="AA487">
            <v>63257</v>
          </cell>
          <cell r="AB487">
            <v>64211</v>
          </cell>
        </row>
        <row r="488">
          <cell r="A488" t="str">
            <v>JP</v>
          </cell>
          <cell r="B488" t="str">
            <v>Japan</v>
          </cell>
          <cell r="C488" t="str">
            <v>CAR</v>
          </cell>
          <cell r="D488" t="str">
            <v>MITSUBISHI</v>
          </cell>
          <cell r="E488" t="str">
            <v>MITSUBISHI</v>
          </cell>
          <cell r="F488" t="str">
            <v>MITSUBISHI</v>
          </cell>
          <cell r="G488" t="str">
            <v>PROD</v>
          </cell>
          <cell r="H488" t="str">
            <v>JP</v>
          </cell>
          <cell r="I488" t="str">
            <v>C1</v>
          </cell>
          <cell r="J488" t="str">
            <v>MIRAGE</v>
          </cell>
          <cell r="K488" t="str">
            <v>MIRAGE</v>
          </cell>
          <cell r="L488" t="str">
            <v>MIZUSHIMA</v>
          </cell>
          <cell r="M488">
            <v>232477</v>
          </cell>
          <cell r="N488">
            <v>187676</v>
          </cell>
          <cell r="O488">
            <v>129108</v>
          </cell>
          <cell r="P488">
            <v>85763</v>
          </cell>
          <cell r="Q488">
            <v>64025</v>
          </cell>
          <cell r="R488">
            <v>126751</v>
          </cell>
          <cell r="S488">
            <v>106090</v>
          </cell>
          <cell r="T488">
            <v>102385</v>
          </cell>
          <cell r="U488">
            <v>82120</v>
          </cell>
          <cell r="V488">
            <v>71097</v>
          </cell>
          <cell r="W488">
            <v>67814</v>
          </cell>
          <cell r="X488">
            <v>63949</v>
          </cell>
          <cell r="Y488">
            <v>63983</v>
          </cell>
          <cell r="Z488">
            <v>62863</v>
          </cell>
          <cell r="AA488">
            <v>57755</v>
          </cell>
          <cell r="AB488">
            <v>56865</v>
          </cell>
        </row>
        <row r="489">
          <cell r="A489" t="str">
            <v>JP</v>
          </cell>
          <cell r="B489" t="str">
            <v>Japan</v>
          </cell>
          <cell r="C489" t="str">
            <v>CAR</v>
          </cell>
          <cell r="D489" t="str">
            <v>MITSUBISHI</v>
          </cell>
          <cell r="E489" t="str">
            <v>MITSUBISHI</v>
          </cell>
          <cell r="F489" t="str">
            <v>MITSUBISHI</v>
          </cell>
          <cell r="G489" t="str">
            <v>PROD</v>
          </cell>
          <cell r="H489" t="str">
            <v>JP</v>
          </cell>
          <cell r="I489" t="str">
            <v>C2</v>
          </cell>
          <cell r="J489" t="str">
            <v>MIRAGE</v>
          </cell>
          <cell r="K489" t="str">
            <v>LANCER</v>
          </cell>
          <cell r="L489" t="str">
            <v>MIZUSHIMA</v>
          </cell>
          <cell r="M489">
            <v>57994</v>
          </cell>
          <cell r="N489">
            <v>64416</v>
          </cell>
          <cell r="O489">
            <v>153233</v>
          </cell>
          <cell r="P489">
            <v>216016</v>
          </cell>
          <cell r="Q489">
            <v>194432</v>
          </cell>
          <cell r="R489">
            <v>102480</v>
          </cell>
          <cell r="S489">
            <v>126163</v>
          </cell>
          <cell r="T489">
            <v>95798</v>
          </cell>
          <cell r="U489">
            <v>105647</v>
          </cell>
          <cell r="V489">
            <v>77304</v>
          </cell>
          <cell r="W489">
            <v>76645</v>
          </cell>
          <cell r="X489">
            <v>93388</v>
          </cell>
          <cell r="Y489">
            <v>94285</v>
          </cell>
          <cell r="Z489">
            <v>88801</v>
          </cell>
          <cell r="AA489">
            <v>87821</v>
          </cell>
          <cell r="AB489">
            <v>92324</v>
          </cell>
        </row>
        <row r="490">
          <cell r="A490" t="str">
            <v>JP</v>
          </cell>
          <cell r="B490" t="str">
            <v>Japan</v>
          </cell>
          <cell r="C490" t="str">
            <v>CAR</v>
          </cell>
          <cell r="D490" t="str">
            <v>MITSUBISHI</v>
          </cell>
          <cell r="E490" t="str">
            <v>MITSUBISHI</v>
          </cell>
          <cell r="F490" t="str">
            <v>MITSUBISHI</v>
          </cell>
          <cell r="G490" t="str">
            <v>PROD</v>
          </cell>
          <cell r="H490" t="str">
            <v>JP</v>
          </cell>
          <cell r="I490" t="str">
            <v>C2</v>
          </cell>
          <cell r="J490" t="str">
            <v>MIRAGE</v>
          </cell>
          <cell r="K490" t="str">
            <v>LANCER SUV</v>
          </cell>
          <cell r="L490" t="str">
            <v>OKAZAKI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22066</v>
          </cell>
          <cell r="X490">
            <v>39579</v>
          </cell>
          <cell r="Y490">
            <v>37563</v>
          </cell>
          <cell r="Z490">
            <v>32961</v>
          </cell>
          <cell r="AA490">
            <v>32925</v>
          </cell>
          <cell r="AB490">
            <v>44263</v>
          </cell>
        </row>
        <row r="491">
          <cell r="A491" t="str">
            <v>JP</v>
          </cell>
          <cell r="B491" t="str">
            <v>Japan</v>
          </cell>
          <cell r="C491" t="str">
            <v>CAR</v>
          </cell>
          <cell r="D491" t="str">
            <v>MITSUBISHI</v>
          </cell>
          <cell r="E491" t="str">
            <v>MITSUBISHI</v>
          </cell>
          <cell r="F491" t="str">
            <v>MITSUBISHI</v>
          </cell>
          <cell r="G491" t="str">
            <v>PROD</v>
          </cell>
          <cell r="H491" t="str">
            <v>JP</v>
          </cell>
          <cell r="I491" t="str">
            <v>C2</v>
          </cell>
          <cell r="J491" t="str">
            <v>MIRAGE</v>
          </cell>
          <cell r="K491" t="str">
            <v>LIBERO</v>
          </cell>
          <cell r="L491" t="str">
            <v>MIZUSHIMA</v>
          </cell>
          <cell r="M491">
            <v>12080</v>
          </cell>
          <cell r="N491">
            <v>9659</v>
          </cell>
          <cell r="O491">
            <v>24083</v>
          </cell>
          <cell r="P491">
            <v>33645</v>
          </cell>
          <cell r="Q491">
            <v>31716</v>
          </cell>
          <cell r="R491">
            <v>27966</v>
          </cell>
          <cell r="S491">
            <v>19360</v>
          </cell>
          <cell r="T491">
            <v>14693</v>
          </cell>
          <cell r="U491">
            <v>14221</v>
          </cell>
          <cell r="V491">
            <v>9401</v>
          </cell>
          <cell r="W491">
            <v>9378</v>
          </cell>
          <cell r="X491">
            <v>15074</v>
          </cell>
          <cell r="Y491">
            <v>15009</v>
          </cell>
          <cell r="Z491">
            <v>17585</v>
          </cell>
          <cell r="AA491">
            <v>17431</v>
          </cell>
          <cell r="AB491">
            <v>16347</v>
          </cell>
        </row>
        <row r="492">
          <cell r="A492" t="str">
            <v>JP</v>
          </cell>
          <cell r="B492" t="str">
            <v>Japan</v>
          </cell>
          <cell r="C492" t="str">
            <v>CAR</v>
          </cell>
          <cell r="D492" t="str">
            <v>MITSUBISHI</v>
          </cell>
          <cell r="E492" t="str">
            <v>MITSUBISHI</v>
          </cell>
          <cell r="F492" t="str">
            <v>MITSUBISHI</v>
          </cell>
          <cell r="G492" t="str">
            <v>PROD</v>
          </cell>
          <cell r="H492" t="str">
            <v>JP</v>
          </cell>
          <cell r="I492" t="str">
            <v>C2</v>
          </cell>
          <cell r="J492" t="str">
            <v>MIRAGE</v>
          </cell>
          <cell r="K492" t="str">
            <v>MIRAGE DINGO</v>
          </cell>
          <cell r="L492" t="str">
            <v>MIZUSHIMA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3334</v>
          </cell>
          <cell r="V492">
            <v>40098</v>
          </cell>
          <cell r="W492">
            <v>40765</v>
          </cell>
          <cell r="X492">
            <v>38123</v>
          </cell>
          <cell r="Y492">
            <v>39798</v>
          </cell>
          <cell r="Z492">
            <v>38765</v>
          </cell>
          <cell r="AA492">
            <v>44137</v>
          </cell>
          <cell r="AB492">
            <v>44353</v>
          </cell>
        </row>
        <row r="493">
          <cell r="A493" t="str">
            <v>JP</v>
          </cell>
          <cell r="B493" t="str">
            <v>Japan</v>
          </cell>
          <cell r="C493" t="str">
            <v>CAR</v>
          </cell>
          <cell r="D493" t="str">
            <v>MITSUBISHI</v>
          </cell>
          <cell r="E493" t="str">
            <v>MITSUBISHI</v>
          </cell>
          <cell r="F493" t="str">
            <v>MITSUBISHI</v>
          </cell>
          <cell r="G493" t="str">
            <v>PROD</v>
          </cell>
          <cell r="H493" t="str">
            <v>JP</v>
          </cell>
          <cell r="I493" t="str">
            <v>D1</v>
          </cell>
          <cell r="J493" t="str">
            <v>GALANT</v>
          </cell>
          <cell r="K493" t="str">
            <v>EMERAUDE</v>
          </cell>
          <cell r="L493" t="str">
            <v>OKAZAKI</v>
          </cell>
          <cell r="M493">
            <v>0</v>
          </cell>
          <cell r="N493">
            <v>0</v>
          </cell>
          <cell r="O493">
            <v>13120</v>
          </cell>
          <cell r="P493">
            <v>2362</v>
          </cell>
          <cell r="Q493">
            <v>1708</v>
          </cell>
          <cell r="R493">
            <v>1515</v>
          </cell>
          <cell r="S493">
            <v>500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</row>
        <row r="494">
          <cell r="A494" t="str">
            <v>JP</v>
          </cell>
          <cell r="B494" t="str">
            <v>Japan</v>
          </cell>
          <cell r="C494" t="str">
            <v>CAR</v>
          </cell>
          <cell r="D494" t="str">
            <v>MITSUBISHI</v>
          </cell>
          <cell r="E494" t="str">
            <v>MITSUBISHI</v>
          </cell>
          <cell r="F494" t="str">
            <v>MITSUBISHI</v>
          </cell>
          <cell r="G494" t="str">
            <v>PROD</v>
          </cell>
          <cell r="H494" t="str">
            <v>JP</v>
          </cell>
          <cell r="I494" t="str">
            <v>D1</v>
          </cell>
          <cell r="J494" t="str">
            <v>GALANT</v>
          </cell>
          <cell r="K494" t="str">
            <v>ETERNA</v>
          </cell>
          <cell r="L494" t="str">
            <v>OKAZAKI</v>
          </cell>
          <cell r="M494">
            <v>28386</v>
          </cell>
          <cell r="N494">
            <v>29565</v>
          </cell>
          <cell r="O494">
            <v>27391</v>
          </cell>
          <cell r="P494">
            <v>19859</v>
          </cell>
          <cell r="Q494">
            <v>15194</v>
          </cell>
          <cell r="R494">
            <v>19149</v>
          </cell>
          <cell r="S494">
            <v>8930</v>
          </cell>
          <cell r="T494">
            <v>6120</v>
          </cell>
          <cell r="U494">
            <v>652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</row>
        <row r="495">
          <cell r="A495" t="str">
            <v>JP</v>
          </cell>
          <cell r="B495" t="str">
            <v>Japan</v>
          </cell>
          <cell r="C495" t="str">
            <v>CAR</v>
          </cell>
          <cell r="D495" t="str">
            <v>MITSUBISHI</v>
          </cell>
          <cell r="E495" t="str">
            <v>MITSUBISHI</v>
          </cell>
          <cell r="F495" t="str">
            <v>MITSUBISHI</v>
          </cell>
          <cell r="G495" t="str">
            <v>PROD</v>
          </cell>
          <cell r="H495" t="str">
            <v>JP</v>
          </cell>
          <cell r="I495" t="str">
            <v>D1</v>
          </cell>
          <cell r="J495" t="str">
            <v>FJ2</v>
          </cell>
          <cell r="K495" t="str">
            <v>GALANT</v>
          </cell>
          <cell r="L495" t="str">
            <v>OKAZAKI</v>
          </cell>
          <cell r="M495">
            <v>141988</v>
          </cell>
          <cell r="N495">
            <v>114142</v>
          </cell>
          <cell r="O495">
            <v>87744</v>
          </cell>
          <cell r="P495">
            <v>64165</v>
          </cell>
          <cell r="Q495">
            <v>45010</v>
          </cell>
          <cell r="R495">
            <v>43892</v>
          </cell>
          <cell r="S495">
            <v>59237</v>
          </cell>
          <cell r="T495">
            <v>157192</v>
          </cell>
          <cell r="U495">
            <v>75135</v>
          </cell>
          <cell r="V495">
            <v>64086</v>
          </cell>
          <cell r="W495">
            <v>57347</v>
          </cell>
          <cell r="X495">
            <v>69850</v>
          </cell>
          <cell r="Y495">
            <v>85714</v>
          </cell>
          <cell r="Z495">
            <v>84224</v>
          </cell>
          <cell r="AA495">
            <v>80588</v>
          </cell>
          <cell r="AB495">
            <v>81234</v>
          </cell>
        </row>
        <row r="496">
          <cell r="A496" t="str">
            <v>JP</v>
          </cell>
          <cell r="B496" t="str">
            <v>Japan</v>
          </cell>
          <cell r="C496" t="str">
            <v>CAR</v>
          </cell>
          <cell r="D496" t="str">
            <v>MITSUBISHI</v>
          </cell>
          <cell r="E496" t="str">
            <v>MITSUBISHI</v>
          </cell>
          <cell r="F496" t="str">
            <v>MITSUBISHI</v>
          </cell>
          <cell r="G496" t="str">
            <v>PROD</v>
          </cell>
          <cell r="H496" t="str">
            <v>JP</v>
          </cell>
          <cell r="I496" t="str">
            <v>D1</v>
          </cell>
          <cell r="J496" t="str">
            <v>RVR</v>
          </cell>
          <cell r="K496" t="str">
            <v>RVR</v>
          </cell>
          <cell r="L496" t="str">
            <v>MIZUSHIMA</v>
          </cell>
          <cell r="M496">
            <v>0</v>
          </cell>
          <cell r="N496">
            <v>40526</v>
          </cell>
          <cell r="O496">
            <v>52131</v>
          </cell>
          <cell r="P496">
            <v>65046</v>
          </cell>
          <cell r="Q496">
            <v>63135</v>
          </cell>
          <cell r="R496">
            <v>56083</v>
          </cell>
          <cell r="S496">
            <v>29122</v>
          </cell>
          <cell r="T496">
            <v>23212</v>
          </cell>
          <cell r="U496">
            <v>21855</v>
          </cell>
          <cell r="V496">
            <v>18290</v>
          </cell>
          <cell r="W496">
            <v>16124</v>
          </cell>
          <cell r="X496">
            <v>14122</v>
          </cell>
          <cell r="Y496">
            <v>14734</v>
          </cell>
          <cell r="Z496">
            <v>29723</v>
          </cell>
          <cell r="AA496">
            <v>27553</v>
          </cell>
          <cell r="AB496">
            <v>26433</v>
          </cell>
        </row>
        <row r="497">
          <cell r="A497" t="str">
            <v>JP</v>
          </cell>
          <cell r="B497" t="str">
            <v>Japan</v>
          </cell>
          <cell r="C497" t="str">
            <v>CAR</v>
          </cell>
          <cell r="D497" t="str">
            <v>MITSUBISHI</v>
          </cell>
          <cell r="E497" t="str">
            <v>MITSUBISHI</v>
          </cell>
          <cell r="F497" t="str">
            <v>MITSUBISHI</v>
          </cell>
          <cell r="G497" t="str">
            <v>PROD</v>
          </cell>
          <cell r="H497" t="str">
            <v>JP</v>
          </cell>
          <cell r="I497" t="str">
            <v>D2</v>
          </cell>
          <cell r="J497" t="str">
            <v>CHARIOT</v>
          </cell>
          <cell r="K497" t="str">
            <v>CHARIOT</v>
          </cell>
          <cell r="L497" t="str">
            <v>OKAZAKI</v>
          </cell>
          <cell r="M497">
            <v>28022</v>
          </cell>
          <cell r="N497">
            <v>38430</v>
          </cell>
          <cell r="O497">
            <v>49707</v>
          </cell>
          <cell r="P497">
            <v>55704</v>
          </cell>
          <cell r="Q497">
            <v>51144</v>
          </cell>
          <cell r="R497">
            <v>44407</v>
          </cell>
          <cell r="S497">
            <v>32518</v>
          </cell>
          <cell r="T497">
            <v>42475</v>
          </cell>
          <cell r="U497">
            <v>91073</v>
          </cell>
          <cell r="V497">
            <v>71153</v>
          </cell>
          <cell r="W497">
            <v>61980</v>
          </cell>
          <cell r="X497">
            <v>53342</v>
          </cell>
          <cell r="Y497">
            <v>51600</v>
          </cell>
          <cell r="Z497">
            <v>67337</v>
          </cell>
          <cell r="AA497">
            <v>57269</v>
          </cell>
          <cell r="AB497">
            <v>54536</v>
          </cell>
        </row>
        <row r="498">
          <cell r="A498" t="str">
            <v>JP</v>
          </cell>
          <cell r="B498" t="str">
            <v>Japan</v>
          </cell>
          <cell r="C498" t="str">
            <v>CAR</v>
          </cell>
          <cell r="D498" t="str">
            <v>MITSUBISHI</v>
          </cell>
          <cell r="E498" t="str">
            <v>MITSUBISHI</v>
          </cell>
          <cell r="F498" t="str">
            <v>MITSUBISHI</v>
          </cell>
          <cell r="G498" t="str">
            <v>PROD</v>
          </cell>
          <cell r="H498" t="str">
            <v>JP</v>
          </cell>
          <cell r="I498" t="str">
            <v>D2</v>
          </cell>
          <cell r="J498" t="str">
            <v>DELICA</v>
          </cell>
          <cell r="K498" t="str">
            <v>DELICA WAGON</v>
          </cell>
          <cell r="L498" t="str">
            <v>MIZUSHIMA</v>
          </cell>
          <cell r="M498">
            <v>62299</v>
          </cell>
          <cell r="N498">
            <v>71439</v>
          </cell>
          <cell r="O498">
            <v>74057</v>
          </cell>
          <cell r="P498">
            <v>66513</v>
          </cell>
          <cell r="Q498">
            <v>81887</v>
          </cell>
          <cell r="R498">
            <v>73312</v>
          </cell>
          <cell r="S498">
            <v>61687</v>
          </cell>
          <cell r="T498">
            <v>42840</v>
          </cell>
          <cell r="U498">
            <v>22594</v>
          </cell>
          <cell r="V498">
            <v>26691</v>
          </cell>
          <cell r="W498">
            <v>38544</v>
          </cell>
          <cell r="X498">
            <v>39249</v>
          </cell>
          <cell r="Y498">
            <v>39532</v>
          </cell>
          <cell r="Z498">
            <v>38020</v>
          </cell>
          <cell r="AA498">
            <v>41923</v>
          </cell>
          <cell r="AB498">
            <v>40453</v>
          </cell>
        </row>
        <row r="499">
          <cell r="A499" t="str">
            <v>JP</v>
          </cell>
          <cell r="B499" t="str">
            <v>Japan</v>
          </cell>
          <cell r="C499" t="str">
            <v>CAR</v>
          </cell>
          <cell r="D499" t="str">
            <v>MITSUBISHI</v>
          </cell>
          <cell r="E499" t="str">
            <v>MITSUBISHI</v>
          </cell>
          <cell r="F499" t="str">
            <v>MITSUBISHI</v>
          </cell>
          <cell r="G499" t="str">
            <v>PROD</v>
          </cell>
          <cell r="H499" t="str">
            <v>JP</v>
          </cell>
          <cell r="I499" t="str">
            <v>D2</v>
          </cell>
          <cell r="J499" t="str">
            <v>MIRAGE</v>
          </cell>
          <cell r="K499" t="str">
            <v>FTO</v>
          </cell>
          <cell r="L499" t="str">
            <v>MIZUSHIMA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9210</v>
          </cell>
          <cell r="R499">
            <v>19575</v>
          </cell>
          <cell r="S499">
            <v>3823</v>
          </cell>
          <cell r="T499">
            <v>1984</v>
          </cell>
          <cell r="U499">
            <v>1313</v>
          </cell>
          <cell r="V499">
            <v>994</v>
          </cell>
          <cell r="W499">
            <v>802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</row>
        <row r="500">
          <cell r="A500" t="str">
            <v>JP</v>
          </cell>
          <cell r="B500" t="str">
            <v>Japan</v>
          </cell>
          <cell r="C500" t="str">
            <v>CAR</v>
          </cell>
          <cell r="D500" t="str">
            <v>MITSUBISHI</v>
          </cell>
          <cell r="E500" t="str">
            <v>MITSUBISHI</v>
          </cell>
          <cell r="F500" t="str">
            <v>MITSUBISHI</v>
          </cell>
          <cell r="G500" t="str">
            <v>PROD</v>
          </cell>
          <cell r="H500" t="str">
            <v>JP</v>
          </cell>
          <cell r="I500" t="str">
            <v>D2</v>
          </cell>
          <cell r="J500" t="str">
            <v>RVR</v>
          </cell>
          <cell r="K500" t="str">
            <v>NEW MPV</v>
          </cell>
          <cell r="L500" t="str">
            <v>OKAZAKI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9675</v>
          </cell>
          <cell r="W500">
            <v>25543</v>
          </cell>
          <cell r="X500">
            <v>25765</v>
          </cell>
          <cell r="Y500">
            <v>24879</v>
          </cell>
          <cell r="Z500">
            <v>24378</v>
          </cell>
          <cell r="AA500">
            <v>24387</v>
          </cell>
          <cell r="AB500">
            <v>25363</v>
          </cell>
        </row>
        <row r="501">
          <cell r="A501" t="str">
            <v>JP</v>
          </cell>
          <cell r="B501" t="str">
            <v>Japan</v>
          </cell>
          <cell r="C501" t="str">
            <v>CAR</v>
          </cell>
          <cell r="D501" t="str">
            <v>MITSUBISHI</v>
          </cell>
          <cell r="E501" t="str">
            <v>MITSUBISHI</v>
          </cell>
          <cell r="F501" t="str">
            <v>MITSUBISHI</v>
          </cell>
          <cell r="G501" t="str">
            <v>PROD</v>
          </cell>
          <cell r="H501" t="str">
            <v>JP</v>
          </cell>
          <cell r="I501" t="str">
            <v>E1</v>
          </cell>
          <cell r="J501" t="str">
            <v xml:space="preserve"> DEBONAIR/GALANT</v>
          </cell>
          <cell r="K501" t="str">
            <v>DEBONAIR</v>
          </cell>
          <cell r="L501" t="str">
            <v>OYE</v>
          </cell>
          <cell r="M501">
            <v>3604</v>
          </cell>
          <cell r="N501">
            <v>2818</v>
          </cell>
          <cell r="O501">
            <v>2370</v>
          </cell>
          <cell r="P501">
            <v>3291</v>
          </cell>
          <cell r="Q501">
            <v>1713</v>
          </cell>
          <cell r="R501">
            <v>1332</v>
          </cell>
          <cell r="S501">
            <v>1213</v>
          </cell>
          <cell r="T501">
            <v>888</v>
          </cell>
          <cell r="U501">
            <v>545</v>
          </cell>
          <cell r="V501">
            <v>513</v>
          </cell>
          <cell r="W501">
            <v>1621</v>
          </cell>
          <cell r="X501">
            <v>1077</v>
          </cell>
          <cell r="Y501">
            <v>969</v>
          </cell>
          <cell r="Z501">
            <v>856</v>
          </cell>
          <cell r="AA501">
            <v>741</v>
          </cell>
          <cell r="AB501">
            <v>0</v>
          </cell>
        </row>
        <row r="502">
          <cell r="A502" t="str">
            <v>JP</v>
          </cell>
          <cell r="B502" t="str">
            <v>Japan</v>
          </cell>
          <cell r="C502" t="str">
            <v>CAR</v>
          </cell>
          <cell r="D502" t="str">
            <v>MITSUBISHI</v>
          </cell>
          <cell r="E502" t="str">
            <v>MITSUBISHI</v>
          </cell>
          <cell r="F502" t="str">
            <v>MITSUBISHI</v>
          </cell>
          <cell r="G502" t="str">
            <v>PROD</v>
          </cell>
          <cell r="H502" t="str">
            <v>JP</v>
          </cell>
          <cell r="I502" t="str">
            <v>E1</v>
          </cell>
          <cell r="J502" t="str">
            <v>GTO</v>
          </cell>
          <cell r="K502" t="str">
            <v>GTO</v>
          </cell>
          <cell r="L502" t="str">
            <v>OYE</v>
          </cell>
          <cell r="M502">
            <v>12285</v>
          </cell>
          <cell r="N502">
            <v>46342</v>
          </cell>
          <cell r="O502">
            <v>35152</v>
          </cell>
          <cell r="P502">
            <v>30650</v>
          </cell>
          <cell r="Q502">
            <v>22694</v>
          </cell>
          <cell r="R502">
            <v>10363</v>
          </cell>
          <cell r="S502">
            <v>7640</v>
          </cell>
          <cell r="T502">
            <v>6050</v>
          </cell>
          <cell r="U502">
            <v>2876</v>
          </cell>
          <cell r="V502">
            <v>2629</v>
          </cell>
          <cell r="W502">
            <v>1267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</row>
        <row r="503">
          <cell r="A503" t="str">
            <v>JP</v>
          </cell>
          <cell r="B503" t="str">
            <v>Japan</v>
          </cell>
          <cell r="C503" t="str">
            <v>CAR</v>
          </cell>
          <cell r="D503" t="str">
            <v>MITSUBISHI</v>
          </cell>
          <cell r="E503" t="str">
            <v>MITSUBISHI</v>
          </cell>
          <cell r="F503" t="str">
            <v>MITSUBISHI</v>
          </cell>
          <cell r="G503" t="str">
            <v>PROD</v>
          </cell>
          <cell r="H503" t="str">
            <v>JP</v>
          </cell>
          <cell r="I503" t="str">
            <v>E1</v>
          </cell>
          <cell r="J503" t="str">
            <v>STARION</v>
          </cell>
          <cell r="K503" t="str">
            <v>STARION</v>
          </cell>
          <cell r="L503" t="str">
            <v>OYE</v>
          </cell>
          <cell r="M503">
            <v>6077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</row>
        <row r="504">
          <cell r="A504" t="str">
            <v>JP</v>
          </cell>
          <cell r="B504" t="str">
            <v>Japan</v>
          </cell>
          <cell r="C504" t="str">
            <v>CAR</v>
          </cell>
          <cell r="D504" t="str">
            <v>MITSUBISHI</v>
          </cell>
          <cell r="E504" t="str">
            <v>MITSUBISHI</v>
          </cell>
          <cell r="F504" t="str">
            <v>MITSUBISHI</v>
          </cell>
          <cell r="G504" t="str">
            <v>PROD</v>
          </cell>
          <cell r="H504" t="str">
            <v>JP</v>
          </cell>
          <cell r="I504" t="str">
            <v>E2</v>
          </cell>
          <cell r="J504" t="str">
            <v>DIAMANTE/GALANT</v>
          </cell>
          <cell r="K504" t="str">
            <v>DIAMANTE</v>
          </cell>
          <cell r="L504" t="str">
            <v>OYE</v>
          </cell>
          <cell r="M504">
            <v>28338</v>
          </cell>
          <cell r="N504">
            <v>77767</v>
          </cell>
          <cell r="O504">
            <v>44543</v>
          </cell>
          <cell r="P504">
            <v>35748</v>
          </cell>
          <cell r="Q504">
            <v>31167</v>
          </cell>
          <cell r="R504">
            <v>42384</v>
          </cell>
          <cell r="S504">
            <v>22049</v>
          </cell>
          <cell r="T504">
            <v>15767</v>
          </cell>
          <cell r="U504">
            <v>8222</v>
          </cell>
          <cell r="V504">
            <v>5987</v>
          </cell>
          <cell r="W504">
            <v>4974</v>
          </cell>
          <cell r="X504">
            <v>3434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</row>
        <row r="505">
          <cell r="A505" t="str">
            <v>JP</v>
          </cell>
          <cell r="B505" t="str">
            <v>Japan</v>
          </cell>
          <cell r="C505" t="str">
            <v>CAR</v>
          </cell>
          <cell r="D505" t="str">
            <v>MITSUBISHI</v>
          </cell>
          <cell r="E505" t="str">
            <v>MITSUBISHI</v>
          </cell>
          <cell r="F505" t="str">
            <v>MITSUBISHI</v>
          </cell>
          <cell r="G505" t="str">
            <v>PROD</v>
          </cell>
          <cell r="H505" t="str">
            <v>JP</v>
          </cell>
          <cell r="I505" t="str">
            <v>E2</v>
          </cell>
          <cell r="J505" t="str">
            <v>DIAMANTE</v>
          </cell>
          <cell r="K505" t="str">
            <v>SIGMA</v>
          </cell>
          <cell r="L505" t="str">
            <v>OYE</v>
          </cell>
          <cell r="M505">
            <v>1358</v>
          </cell>
          <cell r="N505">
            <v>10354</v>
          </cell>
          <cell r="O505">
            <v>4758</v>
          </cell>
          <cell r="P505">
            <v>1841</v>
          </cell>
          <cell r="Q505">
            <v>1141</v>
          </cell>
          <cell r="R505">
            <v>915</v>
          </cell>
          <cell r="S505">
            <v>77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</row>
        <row r="506">
          <cell r="A506" t="str">
            <v>JP</v>
          </cell>
          <cell r="B506" t="str">
            <v>Japan</v>
          </cell>
          <cell r="C506" t="str">
            <v>CAR</v>
          </cell>
          <cell r="D506" t="str">
            <v>NISSAN</v>
          </cell>
          <cell r="E506" t="str">
            <v>NISSAN</v>
          </cell>
          <cell r="F506" t="str">
            <v>NISSAN</v>
          </cell>
          <cell r="G506" t="str">
            <v>PROD</v>
          </cell>
          <cell r="H506" t="str">
            <v>JP</v>
          </cell>
          <cell r="I506" t="str">
            <v>4X4</v>
          </cell>
          <cell r="J506" t="str">
            <v>TERRANO</v>
          </cell>
          <cell r="K506" t="str">
            <v>TERRANO</v>
          </cell>
          <cell r="L506" t="str">
            <v>KYUSHU</v>
          </cell>
          <cell r="M506">
            <v>86432</v>
          </cell>
          <cell r="N506">
            <v>75573</v>
          </cell>
          <cell r="O506">
            <v>89161</v>
          </cell>
          <cell r="P506">
            <v>82872</v>
          </cell>
          <cell r="Q506">
            <v>94729</v>
          </cell>
          <cell r="R506">
            <v>107868</v>
          </cell>
          <cell r="S506">
            <v>136366</v>
          </cell>
          <cell r="T506">
            <v>147193</v>
          </cell>
          <cell r="U506">
            <v>110429</v>
          </cell>
          <cell r="V506">
            <v>100905</v>
          </cell>
          <cell r="W506">
            <v>95588</v>
          </cell>
          <cell r="X506">
            <v>115033</v>
          </cell>
          <cell r="Y506">
            <v>112973</v>
          </cell>
          <cell r="Z506">
            <v>112971</v>
          </cell>
          <cell r="AA506">
            <v>108845</v>
          </cell>
          <cell r="AB506">
            <v>104345</v>
          </cell>
        </row>
        <row r="507">
          <cell r="A507" t="str">
            <v>JP</v>
          </cell>
          <cell r="B507" t="str">
            <v>Japan</v>
          </cell>
          <cell r="C507" t="str">
            <v>CAR</v>
          </cell>
          <cell r="D507" t="str">
            <v>NISSAN</v>
          </cell>
          <cell r="E507" t="str">
            <v>NISSAN</v>
          </cell>
          <cell r="F507" t="str">
            <v>NISSAN</v>
          </cell>
          <cell r="G507" t="str">
            <v>PROD</v>
          </cell>
          <cell r="H507" t="str">
            <v>JP</v>
          </cell>
          <cell r="I507" t="str">
            <v>B</v>
          </cell>
          <cell r="J507" t="str">
            <v>MARCH</v>
          </cell>
          <cell r="K507" t="str">
            <v>CUBE</v>
          </cell>
          <cell r="L507" t="str">
            <v>MURAYAMA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122282</v>
          </cell>
          <cell r="V507">
            <v>88353</v>
          </cell>
          <cell r="W507">
            <v>82294</v>
          </cell>
          <cell r="X507">
            <v>83217</v>
          </cell>
          <cell r="Y507">
            <v>82651</v>
          </cell>
          <cell r="Z507">
            <v>103753</v>
          </cell>
          <cell r="AA507">
            <v>95555</v>
          </cell>
          <cell r="AB507">
            <v>94322</v>
          </cell>
        </row>
        <row r="508">
          <cell r="A508" t="str">
            <v>JP</v>
          </cell>
          <cell r="B508" t="str">
            <v>Japan</v>
          </cell>
          <cell r="C508" t="str">
            <v>CAR</v>
          </cell>
          <cell r="D508" t="str">
            <v>NISSAN</v>
          </cell>
          <cell r="E508" t="str">
            <v>NISSAN</v>
          </cell>
          <cell r="F508" t="str">
            <v>NISSAN</v>
          </cell>
          <cell r="G508" t="str">
            <v>PROD</v>
          </cell>
          <cell r="H508" t="str">
            <v>JP</v>
          </cell>
          <cell r="I508" t="str">
            <v>B</v>
          </cell>
          <cell r="J508" t="str">
            <v>MARCH</v>
          </cell>
          <cell r="K508" t="str">
            <v>FIGARO</v>
          </cell>
          <cell r="L508" t="str">
            <v>MURAYAMA</v>
          </cell>
          <cell r="M508">
            <v>0</v>
          </cell>
          <cell r="N508">
            <v>20073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</row>
        <row r="509">
          <cell r="A509" t="str">
            <v>JP</v>
          </cell>
          <cell r="B509" t="str">
            <v>Japan</v>
          </cell>
          <cell r="C509" t="str">
            <v>CAR</v>
          </cell>
          <cell r="D509" t="str">
            <v>NISSAN</v>
          </cell>
          <cell r="E509" t="str">
            <v>NISSAN</v>
          </cell>
          <cell r="F509" t="str">
            <v>NISSAN</v>
          </cell>
          <cell r="G509" t="str">
            <v>PROD</v>
          </cell>
          <cell r="H509" t="str">
            <v>JP</v>
          </cell>
          <cell r="I509" t="str">
            <v>B</v>
          </cell>
          <cell r="J509" t="str">
            <v>MARCH/SS</v>
          </cell>
          <cell r="K509" t="str">
            <v>MARCH</v>
          </cell>
          <cell r="L509" t="str">
            <v>MURAYAMA</v>
          </cell>
          <cell r="M509">
            <v>209878</v>
          </cell>
          <cell r="N509">
            <v>164757</v>
          </cell>
          <cell r="O509">
            <v>185773</v>
          </cell>
          <cell r="P509">
            <v>131552</v>
          </cell>
          <cell r="Q509">
            <v>133624</v>
          </cell>
          <cell r="R509">
            <v>130586</v>
          </cell>
          <cell r="S509">
            <v>122983</v>
          </cell>
          <cell r="T509">
            <v>161770</v>
          </cell>
          <cell r="U509">
            <v>81944</v>
          </cell>
          <cell r="V509">
            <v>75705</v>
          </cell>
          <cell r="W509">
            <v>96366</v>
          </cell>
          <cell r="X509">
            <v>86022</v>
          </cell>
          <cell r="Y509">
            <v>83454</v>
          </cell>
          <cell r="Z509">
            <v>78117</v>
          </cell>
          <cell r="AA509">
            <v>73591</v>
          </cell>
          <cell r="AB509">
            <v>71345</v>
          </cell>
        </row>
        <row r="510">
          <cell r="A510" t="str">
            <v>JP</v>
          </cell>
          <cell r="B510" t="str">
            <v>Japan</v>
          </cell>
          <cell r="C510" t="str">
            <v>CAR</v>
          </cell>
          <cell r="D510" t="str">
            <v>NISSAN</v>
          </cell>
          <cell r="E510" t="str">
            <v>NISSAN</v>
          </cell>
          <cell r="F510" t="str">
            <v>NISSAN</v>
          </cell>
          <cell r="G510" t="str">
            <v>PROD</v>
          </cell>
          <cell r="H510" t="str">
            <v>JP</v>
          </cell>
          <cell r="I510" t="str">
            <v>B</v>
          </cell>
          <cell r="J510" t="str">
            <v>MARCH</v>
          </cell>
          <cell r="K510" t="str">
            <v>PAO</v>
          </cell>
          <cell r="L510" t="str">
            <v>MURAYAMA</v>
          </cell>
          <cell r="M510">
            <v>10442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</row>
        <row r="511">
          <cell r="A511" t="str">
            <v>JP</v>
          </cell>
          <cell r="B511" t="str">
            <v>Japan</v>
          </cell>
          <cell r="C511" t="str">
            <v>CAR</v>
          </cell>
          <cell r="D511" t="str">
            <v>NISSAN</v>
          </cell>
          <cell r="E511" t="str">
            <v>NISSAN</v>
          </cell>
          <cell r="F511" t="str">
            <v>NISSAN</v>
          </cell>
          <cell r="G511" t="str">
            <v>PROD</v>
          </cell>
          <cell r="H511" t="str">
            <v>JP</v>
          </cell>
          <cell r="I511" t="str">
            <v>C1</v>
          </cell>
          <cell r="J511" t="str">
            <v>SUNNY</v>
          </cell>
          <cell r="K511" t="str">
            <v>AD WAGON</v>
          </cell>
          <cell r="L511" t="str">
            <v>KYUSHU</v>
          </cell>
          <cell r="M511">
            <v>3739</v>
          </cell>
          <cell r="N511">
            <v>18962</v>
          </cell>
          <cell r="O511">
            <v>21449</v>
          </cell>
          <cell r="P511">
            <v>24525</v>
          </cell>
          <cell r="Q511">
            <v>21035</v>
          </cell>
          <cell r="R511">
            <v>19844</v>
          </cell>
          <cell r="S511">
            <v>6219</v>
          </cell>
          <cell r="T511">
            <v>2894</v>
          </cell>
          <cell r="U511">
            <v>2614</v>
          </cell>
          <cell r="V511">
            <v>2445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</row>
        <row r="512">
          <cell r="A512" t="str">
            <v>JP</v>
          </cell>
          <cell r="B512" t="str">
            <v>Japan</v>
          </cell>
          <cell r="C512" t="str">
            <v>CAR</v>
          </cell>
          <cell r="D512" t="str">
            <v>NISSAN</v>
          </cell>
          <cell r="E512" t="str">
            <v>NISSAN</v>
          </cell>
          <cell r="F512" t="str">
            <v>NISSAN</v>
          </cell>
          <cell r="G512" t="str">
            <v>PROD</v>
          </cell>
          <cell r="H512" t="str">
            <v>JP</v>
          </cell>
          <cell r="I512" t="str">
            <v>C1</v>
          </cell>
          <cell r="J512" t="str">
            <v>SUNNY</v>
          </cell>
          <cell r="K512" t="str">
            <v>EXA</v>
          </cell>
          <cell r="L512" t="str">
            <v>KYUSHU</v>
          </cell>
          <cell r="M512">
            <v>2176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</row>
        <row r="513">
          <cell r="A513" t="str">
            <v>JP</v>
          </cell>
          <cell r="B513" t="str">
            <v>Japan</v>
          </cell>
          <cell r="C513" t="str">
            <v>CAR</v>
          </cell>
          <cell r="D513" t="str">
            <v>NISSAN</v>
          </cell>
          <cell r="E513" t="str">
            <v>NISSAN</v>
          </cell>
          <cell r="F513" t="str">
            <v>NISSAN</v>
          </cell>
          <cell r="G513" t="str">
            <v>PROD</v>
          </cell>
          <cell r="H513" t="str">
            <v>JP</v>
          </cell>
          <cell r="I513" t="str">
            <v>C1</v>
          </cell>
          <cell r="J513" t="str">
            <v>SUNNY</v>
          </cell>
          <cell r="K513" t="str">
            <v>LANGLEY</v>
          </cell>
          <cell r="L513" t="str">
            <v>KYUSHU</v>
          </cell>
          <cell r="M513">
            <v>5445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</row>
        <row r="514">
          <cell r="A514" t="str">
            <v>JP</v>
          </cell>
          <cell r="B514" t="str">
            <v>Japan</v>
          </cell>
          <cell r="C514" t="str">
            <v>CAR</v>
          </cell>
          <cell r="D514" t="str">
            <v>NISSAN</v>
          </cell>
          <cell r="E514" t="str">
            <v>NISSAN</v>
          </cell>
          <cell r="F514" t="str">
            <v>NISSAN</v>
          </cell>
          <cell r="G514" t="str">
            <v>PROD</v>
          </cell>
          <cell r="H514" t="str">
            <v>JP</v>
          </cell>
          <cell r="I514" t="str">
            <v>C1</v>
          </cell>
          <cell r="J514" t="str">
            <v>SUNNY</v>
          </cell>
          <cell r="K514" t="str">
            <v>LIBERTA</v>
          </cell>
          <cell r="L514" t="str">
            <v>KYUSHU</v>
          </cell>
          <cell r="M514">
            <v>6291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</row>
        <row r="515">
          <cell r="A515" t="str">
            <v>JP</v>
          </cell>
          <cell r="B515" t="str">
            <v>Japan</v>
          </cell>
          <cell r="C515" t="str">
            <v>CAR</v>
          </cell>
          <cell r="D515" t="str">
            <v>NISSAN</v>
          </cell>
          <cell r="E515" t="str">
            <v>NISSAN</v>
          </cell>
          <cell r="F515" t="str">
            <v>NISSAN</v>
          </cell>
          <cell r="G515" t="str">
            <v>PROD</v>
          </cell>
          <cell r="H515" t="str">
            <v>JP</v>
          </cell>
          <cell r="I515" t="str">
            <v>C1</v>
          </cell>
          <cell r="J515" t="str">
            <v>SUNNY/MS</v>
          </cell>
          <cell r="K515" t="str">
            <v>PULSAR</v>
          </cell>
          <cell r="L515" t="str">
            <v>KYUSHU</v>
          </cell>
          <cell r="M515">
            <v>191550</v>
          </cell>
          <cell r="N515">
            <v>208461</v>
          </cell>
          <cell r="O515">
            <v>212979</v>
          </cell>
          <cell r="P515">
            <v>174511</v>
          </cell>
          <cell r="Q515">
            <v>134493</v>
          </cell>
          <cell r="R515">
            <v>201160</v>
          </cell>
          <cell r="S515">
            <v>188005</v>
          </cell>
          <cell r="T515">
            <v>192064</v>
          </cell>
          <cell r="U515">
            <v>202925</v>
          </cell>
          <cell r="V515">
            <v>173259</v>
          </cell>
          <cell r="W515">
            <v>109172</v>
          </cell>
          <cell r="X515">
            <v>95850</v>
          </cell>
          <cell r="Y515">
            <v>90869</v>
          </cell>
          <cell r="Z515">
            <v>87066</v>
          </cell>
          <cell r="AA515">
            <v>84615</v>
          </cell>
          <cell r="AB515">
            <v>92344</v>
          </cell>
        </row>
        <row r="516">
          <cell r="A516" t="str">
            <v>JP</v>
          </cell>
          <cell r="B516" t="str">
            <v>Japan</v>
          </cell>
          <cell r="C516" t="str">
            <v>CAR</v>
          </cell>
          <cell r="D516" t="str">
            <v>NISSAN</v>
          </cell>
          <cell r="E516" t="str">
            <v>NISSAN</v>
          </cell>
          <cell r="F516" t="str">
            <v>NISSAN</v>
          </cell>
          <cell r="G516" t="str">
            <v>PROD</v>
          </cell>
          <cell r="H516" t="str">
            <v>JP</v>
          </cell>
          <cell r="I516" t="str">
            <v>C1</v>
          </cell>
          <cell r="J516" t="str">
            <v>SUNNY/MS</v>
          </cell>
          <cell r="K516" t="str">
            <v>SUNNY</v>
          </cell>
          <cell r="L516" t="str">
            <v>KYUSHU</v>
          </cell>
          <cell r="M516">
            <v>257280</v>
          </cell>
          <cell r="N516">
            <v>266432</v>
          </cell>
          <cell r="O516">
            <v>230070</v>
          </cell>
          <cell r="P516">
            <v>233978</v>
          </cell>
          <cell r="Q516">
            <v>184359</v>
          </cell>
          <cell r="R516">
            <v>138165</v>
          </cell>
          <cell r="S516">
            <v>124700</v>
          </cell>
          <cell r="T516">
            <v>116534</v>
          </cell>
          <cell r="U516">
            <v>104572</v>
          </cell>
          <cell r="V516">
            <v>111968</v>
          </cell>
          <cell r="W516">
            <v>109648</v>
          </cell>
          <cell r="X516">
            <v>107036</v>
          </cell>
          <cell r="Y516">
            <v>106074</v>
          </cell>
          <cell r="Z516">
            <v>108338</v>
          </cell>
          <cell r="AA516">
            <v>109820</v>
          </cell>
          <cell r="AB516">
            <v>108474</v>
          </cell>
        </row>
        <row r="517">
          <cell r="A517" t="str">
            <v>JP</v>
          </cell>
          <cell r="B517" t="str">
            <v>Japan</v>
          </cell>
          <cell r="C517" t="str">
            <v>CAR</v>
          </cell>
          <cell r="D517" t="str">
            <v>NISSAN</v>
          </cell>
          <cell r="E517" t="str">
            <v>NISSAN</v>
          </cell>
          <cell r="F517" t="str">
            <v>NISSAN</v>
          </cell>
          <cell r="G517" t="str">
            <v>PROD</v>
          </cell>
          <cell r="H517" t="str">
            <v>JP</v>
          </cell>
          <cell r="I517" t="str">
            <v>C1</v>
          </cell>
          <cell r="J517" t="str">
            <v>SUNNY/MS</v>
          </cell>
          <cell r="K517" t="str">
            <v>TINO</v>
          </cell>
          <cell r="L517" t="str">
            <v>MURAYAMA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3370</v>
          </cell>
          <cell r="V517">
            <v>36782</v>
          </cell>
          <cell r="W517">
            <v>34907</v>
          </cell>
          <cell r="X517">
            <v>34879</v>
          </cell>
          <cell r="Y517">
            <v>32212</v>
          </cell>
          <cell r="Z517">
            <v>29256</v>
          </cell>
          <cell r="AA517">
            <v>38234</v>
          </cell>
          <cell r="AB517">
            <v>38454</v>
          </cell>
        </row>
        <row r="518">
          <cell r="A518" t="str">
            <v>JP</v>
          </cell>
          <cell r="B518" t="str">
            <v>Japan</v>
          </cell>
          <cell r="C518" t="str">
            <v>CAR</v>
          </cell>
          <cell r="D518" t="str">
            <v>NISSAN</v>
          </cell>
          <cell r="E518" t="str">
            <v>NISSAN</v>
          </cell>
          <cell r="F518" t="str">
            <v>NISSAN</v>
          </cell>
          <cell r="G518" t="str">
            <v>PROD</v>
          </cell>
          <cell r="H518" t="str">
            <v>JP</v>
          </cell>
          <cell r="I518" t="str">
            <v>C1</v>
          </cell>
          <cell r="J518" t="str">
            <v>VANETTE</v>
          </cell>
          <cell r="K518" t="str">
            <v>VANETTE</v>
          </cell>
          <cell r="L518" t="str">
            <v>NISSAN</v>
          </cell>
          <cell r="M518">
            <v>62653</v>
          </cell>
          <cell r="N518">
            <v>67251</v>
          </cell>
          <cell r="O518">
            <v>78911</v>
          </cell>
          <cell r="P518">
            <v>54071</v>
          </cell>
          <cell r="Q518">
            <v>43171</v>
          </cell>
          <cell r="R518">
            <v>43299</v>
          </cell>
          <cell r="S518">
            <v>36144</v>
          </cell>
          <cell r="T518">
            <v>40815</v>
          </cell>
          <cell r="U518">
            <v>18761</v>
          </cell>
          <cell r="V518">
            <v>18378</v>
          </cell>
          <cell r="W518">
            <v>23248</v>
          </cell>
          <cell r="X518">
            <v>24901</v>
          </cell>
          <cell r="Y518">
            <v>27929</v>
          </cell>
          <cell r="Z518">
            <v>30299</v>
          </cell>
          <cell r="AA518">
            <v>27979</v>
          </cell>
          <cell r="AB518">
            <v>28456</v>
          </cell>
        </row>
        <row r="519">
          <cell r="A519" t="str">
            <v>JP</v>
          </cell>
          <cell r="B519" t="str">
            <v>Japan</v>
          </cell>
          <cell r="C519" t="str">
            <v>CAR</v>
          </cell>
          <cell r="D519" t="str">
            <v>NISSAN</v>
          </cell>
          <cell r="E519" t="str">
            <v>NISSAN</v>
          </cell>
          <cell r="F519" t="str">
            <v>NISSAN</v>
          </cell>
          <cell r="G519" t="str">
            <v>PROD</v>
          </cell>
          <cell r="H519" t="str">
            <v>JP</v>
          </cell>
          <cell r="I519" t="str">
            <v>C1</v>
          </cell>
          <cell r="J519" t="str">
            <v>SUNNY</v>
          </cell>
          <cell r="K519" t="str">
            <v>WINGROAD</v>
          </cell>
          <cell r="L519" t="str">
            <v>HIRATSUKA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39109</v>
          </cell>
          <cell r="T519">
            <v>44626</v>
          </cell>
          <cell r="U519">
            <v>24778</v>
          </cell>
          <cell r="V519">
            <v>18048</v>
          </cell>
          <cell r="W519">
            <v>20185</v>
          </cell>
          <cell r="X519">
            <v>17974</v>
          </cell>
          <cell r="Y519">
            <v>25968</v>
          </cell>
          <cell r="Z519">
            <v>23098</v>
          </cell>
          <cell r="AA519">
            <v>20827</v>
          </cell>
          <cell r="AB519">
            <v>21563</v>
          </cell>
        </row>
        <row r="520">
          <cell r="A520" t="str">
            <v>JP</v>
          </cell>
          <cell r="B520" t="str">
            <v>Japan</v>
          </cell>
          <cell r="C520" t="str">
            <v>CAR</v>
          </cell>
          <cell r="D520" t="str">
            <v>NISSAN</v>
          </cell>
          <cell r="E520" t="str">
            <v>NISSAN</v>
          </cell>
          <cell r="F520" t="str">
            <v>NISSAN</v>
          </cell>
          <cell r="G520" t="str">
            <v>PROD</v>
          </cell>
          <cell r="H520" t="str">
            <v>JP</v>
          </cell>
          <cell r="I520" t="str">
            <v>C2</v>
          </cell>
          <cell r="J520" t="str">
            <v>U</v>
          </cell>
          <cell r="K520" t="str">
            <v>100 NX</v>
          </cell>
          <cell r="L520" t="str">
            <v>KYUSHU</v>
          </cell>
          <cell r="M520">
            <v>0</v>
          </cell>
          <cell r="N520">
            <v>48763</v>
          </cell>
          <cell r="O520">
            <v>33181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</row>
        <row r="521">
          <cell r="A521" t="str">
            <v>JP</v>
          </cell>
          <cell r="B521" t="str">
            <v>Japan</v>
          </cell>
          <cell r="C521" t="str">
            <v>CAR</v>
          </cell>
          <cell r="D521" t="str">
            <v>NISSAN</v>
          </cell>
          <cell r="E521" t="str">
            <v>NISSAN</v>
          </cell>
          <cell r="F521" t="str">
            <v>NISSAN</v>
          </cell>
          <cell r="G521" t="str">
            <v>PROD</v>
          </cell>
          <cell r="H521" t="str">
            <v>JP</v>
          </cell>
          <cell r="I521" t="str">
            <v>C2</v>
          </cell>
          <cell r="J521" t="str">
            <v>CEDRIC</v>
          </cell>
          <cell r="K521" t="str">
            <v>ALTRA EV</v>
          </cell>
          <cell r="L521" t="str">
            <v>MURAYAMA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33</v>
          </cell>
          <cell r="V521">
            <v>25</v>
          </cell>
          <cell r="W521">
            <v>24</v>
          </cell>
          <cell r="X521">
            <v>35</v>
          </cell>
          <cell r="Y521">
            <v>31</v>
          </cell>
          <cell r="Z521">
            <v>29</v>
          </cell>
          <cell r="AA521">
            <v>29</v>
          </cell>
          <cell r="AB521">
            <v>34</v>
          </cell>
        </row>
        <row r="522">
          <cell r="A522" t="str">
            <v>JP</v>
          </cell>
          <cell r="B522" t="str">
            <v>Japan</v>
          </cell>
          <cell r="C522" t="str">
            <v>CAR</v>
          </cell>
          <cell r="D522" t="str">
            <v>NISSAN</v>
          </cell>
          <cell r="E522" t="str">
            <v>NISSAN</v>
          </cell>
          <cell r="F522" t="str">
            <v>NISSAN</v>
          </cell>
          <cell r="G522" t="str">
            <v>PROD</v>
          </cell>
          <cell r="H522" t="str">
            <v>JP</v>
          </cell>
          <cell r="I522" t="str">
            <v>C2</v>
          </cell>
          <cell r="J522" t="str">
            <v>MS</v>
          </cell>
          <cell r="K522" t="str">
            <v>HYBRID</v>
          </cell>
          <cell r="L522" t="str">
            <v>MURAYAMA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1156</v>
          </cell>
          <cell r="W522">
            <v>2765</v>
          </cell>
          <cell r="X522">
            <v>3757</v>
          </cell>
          <cell r="Y522">
            <v>4678</v>
          </cell>
          <cell r="Z522">
            <v>5432</v>
          </cell>
          <cell r="AA522">
            <v>5789</v>
          </cell>
          <cell r="AB522">
            <v>7098</v>
          </cell>
        </row>
        <row r="523">
          <cell r="A523" t="str">
            <v>JP</v>
          </cell>
          <cell r="B523" t="str">
            <v>Japan</v>
          </cell>
          <cell r="C523" t="str">
            <v>CAR</v>
          </cell>
          <cell r="D523" t="str">
            <v>NISSAN</v>
          </cell>
          <cell r="E523" t="str">
            <v>NISSAN</v>
          </cell>
          <cell r="F523" t="str">
            <v>NISSAN</v>
          </cell>
          <cell r="G523" t="str">
            <v>PROD</v>
          </cell>
          <cell r="H523" t="str">
            <v>JP</v>
          </cell>
          <cell r="I523" t="str">
            <v>C2</v>
          </cell>
          <cell r="J523" t="str">
            <v>PRESEA/MS</v>
          </cell>
          <cell r="K523" t="str">
            <v>PRESEA</v>
          </cell>
          <cell r="L523" t="str">
            <v>MURAYAMA</v>
          </cell>
          <cell r="M523">
            <v>50338</v>
          </cell>
          <cell r="N523">
            <v>56299</v>
          </cell>
          <cell r="O523">
            <v>43498</v>
          </cell>
          <cell r="P523">
            <v>30803</v>
          </cell>
          <cell r="Q523">
            <v>19506</v>
          </cell>
          <cell r="R523">
            <v>47273</v>
          </cell>
          <cell r="S523">
            <v>20917</v>
          </cell>
          <cell r="T523">
            <v>15337</v>
          </cell>
          <cell r="U523">
            <v>8821</v>
          </cell>
          <cell r="V523">
            <v>6039</v>
          </cell>
          <cell r="W523">
            <v>10063</v>
          </cell>
          <cell r="X523">
            <v>20289</v>
          </cell>
          <cell r="Y523">
            <v>19500</v>
          </cell>
          <cell r="Z523">
            <v>16947</v>
          </cell>
          <cell r="AA523">
            <v>14902</v>
          </cell>
          <cell r="AB523">
            <v>14235</v>
          </cell>
        </row>
        <row r="524">
          <cell r="A524" t="str">
            <v>JP</v>
          </cell>
          <cell r="B524" t="str">
            <v>Japan</v>
          </cell>
          <cell r="C524" t="str">
            <v>CAR</v>
          </cell>
          <cell r="D524" t="str">
            <v>NISSAN</v>
          </cell>
          <cell r="E524" t="str">
            <v>NISSAN</v>
          </cell>
          <cell r="F524" t="str">
            <v>NISSAN</v>
          </cell>
          <cell r="G524" t="str">
            <v>PROD</v>
          </cell>
          <cell r="H524" t="str">
            <v>JP</v>
          </cell>
          <cell r="I524" t="str">
            <v>D1</v>
          </cell>
          <cell r="J524" t="str">
            <v>PRIMERA/MS</v>
          </cell>
          <cell r="K524" t="str">
            <v>AVENIR</v>
          </cell>
          <cell r="L524" t="str">
            <v>OPPAMA, HIRATSUKA</v>
          </cell>
          <cell r="M524">
            <v>25629</v>
          </cell>
          <cell r="N524">
            <v>41718</v>
          </cell>
          <cell r="O524">
            <v>30120</v>
          </cell>
          <cell r="P524">
            <v>32744</v>
          </cell>
          <cell r="Q524">
            <v>28652</v>
          </cell>
          <cell r="R524">
            <v>46137</v>
          </cell>
          <cell r="S524">
            <v>42448</v>
          </cell>
          <cell r="T524">
            <v>26594</v>
          </cell>
          <cell r="U524">
            <v>16302</v>
          </cell>
          <cell r="V524">
            <v>20983</v>
          </cell>
          <cell r="W524">
            <v>19824</v>
          </cell>
          <cell r="X524">
            <v>19715</v>
          </cell>
          <cell r="Y524">
            <v>18145</v>
          </cell>
          <cell r="Z524">
            <v>20799</v>
          </cell>
          <cell r="AA524">
            <v>18796</v>
          </cell>
          <cell r="AB524">
            <v>18522</v>
          </cell>
        </row>
        <row r="525">
          <cell r="A525" t="str">
            <v>JP</v>
          </cell>
          <cell r="B525" t="str">
            <v>Japan</v>
          </cell>
          <cell r="C525" t="str">
            <v>CAR</v>
          </cell>
          <cell r="D525" t="str">
            <v>NISSAN</v>
          </cell>
          <cell r="E525" t="str">
            <v>NISSAN</v>
          </cell>
          <cell r="F525" t="str">
            <v>NISSAN</v>
          </cell>
          <cell r="G525" t="str">
            <v>PROD</v>
          </cell>
          <cell r="H525" t="str">
            <v>JP</v>
          </cell>
          <cell r="I525" t="str">
            <v>D1</v>
          </cell>
          <cell r="J525" t="str">
            <v>PRIMERA/MS</v>
          </cell>
          <cell r="K525" t="str">
            <v>BLUEBIRD</v>
          </cell>
          <cell r="L525" t="str">
            <v>HIRATSUKA</v>
          </cell>
          <cell r="M525">
            <v>230421</v>
          </cell>
          <cell r="N525">
            <v>189313</v>
          </cell>
          <cell r="O525">
            <v>119030</v>
          </cell>
          <cell r="P525">
            <v>92127</v>
          </cell>
          <cell r="Q525">
            <v>73883</v>
          </cell>
          <cell r="R525">
            <v>55378</v>
          </cell>
          <cell r="S525">
            <v>66102</v>
          </cell>
          <cell r="T525">
            <v>47585</v>
          </cell>
          <cell r="U525">
            <v>36231</v>
          </cell>
          <cell r="V525">
            <v>26952</v>
          </cell>
          <cell r="W525">
            <v>31036</v>
          </cell>
          <cell r="X525">
            <v>47840</v>
          </cell>
          <cell r="Y525">
            <v>45949</v>
          </cell>
          <cell r="Z525">
            <v>41937</v>
          </cell>
          <cell r="AA525">
            <v>39689</v>
          </cell>
          <cell r="AB525">
            <v>38453</v>
          </cell>
        </row>
        <row r="526">
          <cell r="A526" t="str">
            <v>JP</v>
          </cell>
          <cell r="B526" t="str">
            <v>Japan</v>
          </cell>
          <cell r="C526" t="str">
            <v>CAR</v>
          </cell>
          <cell r="D526" t="str">
            <v>NISSAN</v>
          </cell>
          <cell r="E526" t="str">
            <v>NISSAN</v>
          </cell>
          <cell r="F526" t="str">
            <v>NISSAN</v>
          </cell>
          <cell r="G526" t="str">
            <v>PROD</v>
          </cell>
          <cell r="H526" t="str">
            <v>JP</v>
          </cell>
          <cell r="I526" t="str">
            <v>D1</v>
          </cell>
          <cell r="J526" t="str">
            <v>SUNNY/AVENIR</v>
          </cell>
          <cell r="K526" t="str">
            <v>PRAIRIE</v>
          </cell>
          <cell r="L526" t="str">
            <v>HIRATSUKA</v>
          </cell>
          <cell r="M526">
            <v>20246</v>
          </cell>
          <cell r="N526">
            <v>16973</v>
          </cell>
          <cell r="O526">
            <v>13095</v>
          </cell>
          <cell r="P526">
            <v>8874</v>
          </cell>
          <cell r="Q526">
            <v>7229</v>
          </cell>
          <cell r="R526">
            <v>19096</v>
          </cell>
          <cell r="S526">
            <v>26669</v>
          </cell>
          <cell r="T526">
            <v>14334</v>
          </cell>
          <cell r="U526">
            <v>9599</v>
          </cell>
          <cell r="V526">
            <v>16342</v>
          </cell>
          <cell r="W526">
            <v>17864</v>
          </cell>
          <cell r="X526">
            <v>13734</v>
          </cell>
          <cell r="Y526">
            <v>13845</v>
          </cell>
          <cell r="Z526">
            <v>12745</v>
          </cell>
          <cell r="AA526">
            <v>16743</v>
          </cell>
          <cell r="AB526">
            <v>0</v>
          </cell>
        </row>
        <row r="527">
          <cell r="A527" t="str">
            <v>JP</v>
          </cell>
          <cell r="B527" t="str">
            <v>Japan</v>
          </cell>
          <cell r="C527" t="str">
            <v>CAR</v>
          </cell>
          <cell r="D527" t="str">
            <v>NISSAN</v>
          </cell>
          <cell r="E527" t="str">
            <v>NISSAN</v>
          </cell>
          <cell r="F527" t="str">
            <v>NISSAN</v>
          </cell>
          <cell r="G527" t="str">
            <v>PROD</v>
          </cell>
          <cell r="H527" t="str">
            <v>JP</v>
          </cell>
          <cell r="I527" t="str">
            <v>D1</v>
          </cell>
          <cell r="J527" t="str">
            <v>PRIMERA/MS</v>
          </cell>
          <cell r="K527" t="str">
            <v>PRIMERA</v>
          </cell>
          <cell r="L527" t="str">
            <v>OPPAMA</v>
          </cell>
          <cell r="M527">
            <v>61066</v>
          </cell>
          <cell r="N527">
            <v>98221</v>
          </cell>
          <cell r="O527">
            <v>87070</v>
          </cell>
          <cell r="P527">
            <v>86429</v>
          </cell>
          <cell r="Q527">
            <v>60500</v>
          </cell>
          <cell r="R527">
            <v>65840</v>
          </cell>
          <cell r="S527">
            <v>44453</v>
          </cell>
          <cell r="T527">
            <v>53820</v>
          </cell>
          <cell r="U527">
            <v>58987</v>
          </cell>
          <cell r="V527">
            <v>50302</v>
          </cell>
          <cell r="W527">
            <v>49544</v>
          </cell>
          <cell r="X527">
            <v>49168</v>
          </cell>
          <cell r="Y527">
            <v>61633</v>
          </cell>
          <cell r="Z527">
            <v>56350</v>
          </cell>
          <cell r="AA527">
            <v>54867</v>
          </cell>
          <cell r="AB527">
            <v>55432</v>
          </cell>
        </row>
        <row r="528">
          <cell r="A528" t="str">
            <v>JP</v>
          </cell>
          <cell r="B528" t="str">
            <v>Japan</v>
          </cell>
          <cell r="C528" t="str">
            <v>CAR</v>
          </cell>
          <cell r="D528" t="str">
            <v>NISSAN</v>
          </cell>
          <cell r="E528" t="str">
            <v>NISSAN</v>
          </cell>
          <cell r="F528" t="str">
            <v>NISSAN</v>
          </cell>
          <cell r="G528" t="str">
            <v>PROD</v>
          </cell>
          <cell r="H528" t="str">
            <v>JP</v>
          </cell>
          <cell r="I528" t="str">
            <v>D1</v>
          </cell>
          <cell r="J528" t="str">
            <v>RASHEEN</v>
          </cell>
          <cell r="K528" t="str">
            <v>RASHEEN</v>
          </cell>
          <cell r="L528" t="str">
            <v>TAKADA KOGYO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1010</v>
          </cell>
          <cell r="R528">
            <v>24423</v>
          </cell>
          <cell r="S528">
            <v>14536</v>
          </cell>
          <cell r="T528">
            <v>14168</v>
          </cell>
          <cell r="U528">
            <v>8787</v>
          </cell>
          <cell r="V528">
            <v>5401</v>
          </cell>
          <cell r="W528">
            <v>3469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</row>
        <row r="529">
          <cell r="A529" t="str">
            <v>JP</v>
          </cell>
          <cell r="B529" t="str">
            <v>Japan</v>
          </cell>
          <cell r="C529" t="str">
            <v>CAR</v>
          </cell>
          <cell r="D529" t="str">
            <v>NISSAN</v>
          </cell>
          <cell r="E529" t="str">
            <v>NISSAN</v>
          </cell>
          <cell r="F529" t="str">
            <v>NISSAN</v>
          </cell>
          <cell r="G529" t="str">
            <v>PROD</v>
          </cell>
          <cell r="H529" t="str">
            <v>JP</v>
          </cell>
          <cell r="I529" t="str">
            <v>D1</v>
          </cell>
          <cell r="J529" t="str">
            <v>CEDRIC</v>
          </cell>
          <cell r="K529" t="str">
            <v>RNESSA</v>
          </cell>
          <cell r="L529" t="str">
            <v>TOCHIGI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17511</v>
          </cell>
          <cell r="U529">
            <v>14433</v>
          </cell>
          <cell r="V529">
            <v>15044</v>
          </cell>
          <cell r="W529">
            <v>13544</v>
          </cell>
          <cell r="X529">
            <v>12373</v>
          </cell>
          <cell r="Y529">
            <v>12000</v>
          </cell>
          <cell r="Z529">
            <v>20056</v>
          </cell>
          <cell r="AA529">
            <v>19054</v>
          </cell>
          <cell r="AB529">
            <v>18983</v>
          </cell>
        </row>
        <row r="530">
          <cell r="A530" t="str">
            <v>JP</v>
          </cell>
          <cell r="B530" t="str">
            <v>Japan</v>
          </cell>
          <cell r="C530" t="str">
            <v>CAR</v>
          </cell>
          <cell r="D530" t="str">
            <v>NISSAN</v>
          </cell>
          <cell r="E530" t="str">
            <v>NISSAN</v>
          </cell>
          <cell r="F530" t="str">
            <v>NISSAN</v>
          </cell>
          <cell r="G530" t="str">
            <v>PROD</v>
          </cell>
          <cell r="H530" t="str">
            <v>JP</v>
          </cell>
          <cell r="I530" t="str">
            <v>D1</v>
          </cell>
          <cell r="J530" t="str">
            <v>SAFARI</v>
          </cell>
          <cell r="K530" t="str">
            <v>SAFARI</v>
          </cell>
          <cell r="L530" t="str">
            <v>SHONAN</v>
          </cell>
          <cell r="M530">
            <v>28763</v>
          </cell>
          <cell r="N530">
            <v>31570</v>
          </cell>
          <cell r="O530">
            <v>34050</v>
          </cell>
          <cell r="P530">
            <v>23831</v>
          </cell>
          <cell r="Q530">
            <v>16726</v>
          </cell>
          <cell r="R530">
            <v>16695</v>
          </cell>
          <cell r="S530">
            <v>17418</v>
          </cell>
          <cell r="T530">
            <v>24218</v>
          </cell>
          <cell r="U530">
            <v>65953</v>
          </cell>
          <cell r="V530">
            <v>52307</v>
          </cell>
          <cell r="W530">
            <v>48560</v>
          </cell>
          <cell r="X530">
            <v>47421</v>
          </cell>
          <cell r="Y530">
            <v>41733</v>
          </cell>
          <cell r="Z530">
            <v>37759</v>
          </cell>
          <cell r="AA530">
            <v>35070</v>
          </cell>
          <cell r="AB530">
            <v>32423</v>
          </cell>
        </row>
        <row r="531">
          <cell r="A531" t="str">
            <v>JP</v>
          </cell>
          <cell r="B531" t="str">
            <v>Japan</v>
          </cell>
          <cell r="C531" t="str">
            <v>CAR</v>
          </cell>
          <cell r="D531" t="str">
            <v>NISSAN</v>
          </cell>
          <cell r="E531" t="str">
            <v>NISSAN</v>
          </cell>
          <cell r="F531" t="str">
            <v>NISSAN</v>
          </cell>
          <cell r="G531" t="str">
            <v>PROD</v>
          </cell>
          <cell r="H531" t="str">
            <v>JP</v>
          </cell>
          <cell r="I531" t="str">
            <v>D1</v>
          </cell>
          <cell r="J531" t="str">
            <v>LAUREL</v>
          </cell>
          <cell r="K531" t="str">
            <v>STAGEA</v>
          </cell>
          <cell r="L531" t="str">
            <v>MURAYAMA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23091</v>
          </cell>
          <cell r="T531">
            <v>46634</v>
          </cell>
          <cell r="U531">
            <v>24692</v>
          </cell>
          <cell r="V531">
            <v>19493</v>
          </cell>
          <cell r="W531">
            <v>18366</v>
          </cell>
          <cell r="X531">
            <v>33490</v>
          </cell>
          <cell r="Y531">
            <v>34138</v>
          </cell>
          <cell r="Z531">
            <v>29786</v>
          </cell>
          <cell r="AA531">
            <v>27473</v>
          </cell>
          <cell r="AB531">
            <v>27454</v>
          </cell>
        </row>
        <row r="532">
          <cell r="A532" t="str">
            <v>JP</v>
          </cell>
          <cell r="B532" t="str">
            <v>Japan</v>
          </cell>
          <cell r="C532" t="str">
            <v>CAR</v>
          </cell>
          <cell r="D532" t="str">
            <v>NISSAN</v>
          </cell>
          <cell r="E532" t="str">
            <v>NISSAN</v>
          </cell>
          <cell r="F532" t="str">
            <v>NISSAN</v>
          </cell>
          <cell r="G532" t="str">
            <v>PROD</v>
          </cell>
          <cell r="H532" t="str">
            <v>JP</v>
          </cell>
          <cell r="I532" t="str">
            <v>D2</v>
          </cell>
          <cell r="J532" t="str">
            <v>180SX</v>
          </cell>
          <cell r="K532" t="str">
            <v>180SX</v>
          </cell>
          <cell r="L532" t="str">
            <v>KYUSHU</v>
          </cell>
          <cell r="M532">
            <v>42768</v>
          </cell>
          <cell r="N532">
            <v>25512</v>
          </cell>
          <cell r="O532">
            <v>20126</v>
          </cell>
          <cell r="P532">
            <v>17916</v>
          </cell>
          <cell r="Q532">
            <v>16308</v>
          </cell>
          <cell r="R532">
            <v>9847</v>
          </cell>
          <cell r="S532">
            <v>7230</v>
          </cell>
          <cell r="T532">
            <v>6052</v>
          </cell>
          <cell r="U532">
            <v>3153</v>
          </cell>
          <cell r="V532">
            <v>3007</v>
          </cell>
          <cell r="W532">
            <v>2512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</row>
        <row r="533">
          <cell r="A533" t="str">
            <v>JP</v>
          </cell>
          <cell r="B533" t="str">
            <v>Japan</v>
          </cell>
          <cell r="C533" t="str">
            <v>CAR</v>
          </cell>
          <cell r="D533" t="str">
            <v>NISSAN</v>
          </cell>
          <cell r="E533" t="str">
            <v>NISSAN</v>
          </cell>
          <cell r="F533" t="str">
            <v>NISSAN</v>
          </cell>
          <cell r="G533" t="str">
            <v>PROD</v>
          </cell>
          <cell r="H533" t="str">
            <v>JP</v>
          </cell>
          <cell r="I533" t="str">
            <v>D2</v>
          </cell>
          <cell r="J533" t="str">
            <v>CARAVAN</v>
          </cell>
          <cell r="K533" t="str">
            <v>CARAVAN/HOMY</v>
          </cell>
          <cell r="L533" t="str">
            <v>NISSAN</v>
          </cell>
          <cell r="M533">
            <v>25529</v>
          </cell>
          <cell r="N533">
            <v>28017</v>
          </cell>
          <cell r="O533">
            <v>26058</v>
          </cell>
          <cell r="P533">
            <v>22731</v>
          </cell>
          <cell r="Q533">
            <v>18961</v>
          </cell>
          <cell r="R533">
            <v>16625</v>
          </cell>
          <cell r="S533">
            <v>12730</v>
          </cell>
          <cell r="T533">
            <v>55923</v>
          </cell>
          <cell r="U533">
            <v>59415</v>
          </cell>
          <cell r="V533">
            <v>38664</v>
          </cell>
          <cell r="W533">
            <v>40418</v>
          </cell>
          <cell r="X533">
            <v>40549</v>
          </cell>
          <cell r="Y533">
            <v>43703</v>
          </cell>
          <cell r="Z533">
            <v>45321</v>
          </cell>
          <cell r="AA533">
            <v>44925</v>
          </cell>
          <cell r="AB533">
            <v>45433</v>
          </cell>
        </row>
        <row r="534">
          <cell r="A534" t="str">
            <v>JP</v>
          </cell>
          <cell r="B534" t="str">
            <v>Japan</v>
          </cell>
          <cell r="C534" t="str">
            <v>CAR</v>
          </cell>
          <cell r="D534" t="str">
            <v>NISSAN</v>
          </cell>
          <cell r="E534" t="str">
            <v>NISSAN</v>
          </cell>
          <cell r="F534" t="str">
            <v>NISSAN</v>
          </cell>
          <cell r="G534" t="str">
            <v>PROD</v>
          </cell>
          <cell r="H534" t="str">
            <v>JP</v>
          </cell>
          <cell r="I534" t="str">
            <v>D2</v>
          </cell>
          <cell r="J534" t="str">
            <v>CREW</v>
          </cell>
          <cell r="K534" t="str">
            <v>CREW</v>
          </cell>
          <cell r="L534" t="str">
            <v>MURAYAMA</v>
          </cell>
          <cell r="M534">
            <v>0</v>
          </cell>
          <cell r="N534">
            <v>0</v>
          </cell>
          <cell r="O534">
            <v>0</v>
          </cell>
          <cell r="P534">
            <v>5147</v>
          </cell>
          <cell r="Q534">
            <v>8156</v>
          </cell>
          <cell r="R534">
            <v>7730</v>
          </cell>
          <cell r="S534">
            <v>8442</v>
          </cell>
          <cell r="T534">
            <v>6511</v>
          </cell>
          <cell r="U534">
            <v>5023</v>
          </cell>
          <cell r="V534">
            <v>4563</v>
          </cell>
          <cell r="W534">
            <v>2345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</row>
        <row r="535">
          <cell r="A535" t="str">
            <v>JP</v>
          </cell>
          <cell r="B535" t="str">
            <v>Japan</v>
          </cell>
          <cell r="C535" t="str">
            <v>CAR</v>
          </cell>
          <cell r="D535" t="str">
            <v>NISSAN</v>
          </cell>
          <cell r="E535" t="str">
            <v>NISSAN</v>
          </cell>
          <cell r="F535" t="str">
            <v>NISSAN</v>
          </cell>
          <cell r="G535" t="str">
            <v>PROD</v>
          </cell>
          <cell r="H535" t="str">
            <v>JP</v>
          </cell>
          <cell r="I535" t="str">
            <v>D2</v>
          </cell>
          <cell r="J535" t="str">
            <v>SERENA</v>
          </cell>
          <cell r="K535" t="str">
            <v>LARGO</v>
          </cell>
          <cell r="L535" t="str">
            <v>AICHI</v>
          </cell>
          <cell r="M535">
            <v>0</v>
          </cell>
          <cell r="N535">
            <v>0</v>
          </cell>
          <cell r="O535">
            <v>0</v>
          </cell>
          <cell r="P535">
            <v>24728</v>
          </cell>
          <cell r="Q535">
            <v>40413</v>
          </cell>
          <cell r="R535">
            <v>38244</v>
          </cell>
          <cell r="S535">
            <v>53059</v>
          </cell>
          <cell r="T535">
            <v>37263</v>
          </cell>
          <cell r="U535">
            <v>14884</v>
          </cell>
          <cell r="V535">
            <v>9302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</row>
        <row r="536">
          <cell r="A536" t="str">
            <v>JP</v>
          </cell>
          <cell r="B536" t="str">
            <v>Japan</v>
          </cell>
          <cell r="C536" t="str">
            <v>CAR</v>
          </cell>
          <cell r="D536" t="str">
            <v>NISSAN</v>
          </cell>
          <cell r="E536" t="str">
            <v>NISSAN</v>
          </cell>
          <cell r="F536" t="str">
            <v>NISSAN</v>
          </cell>
          <cell r="G536" t="str">
            <v>PROD</v>
          </cell>
          <cell r="H536" t="str">
            <v>JP</v>
          </cell>
          <cell r="I536" t="str">
            <v>D2</v>
          </cell>
          <cell r="J536" t="str">
            <v>CEDRIC</v>
          </cell>
          <cell r="K536" t="str">
            <v>PRESAGE</v>
          </cell>
          <cell r="L536" t="str">
            <v>TOCHIGI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27075</v>
          </cell>
          <cell r="V536">
            <v>28952</v>
          </cell>
          <cell r="W536">
            <v>27897</v>
          </cell>
          <cell r="X536">
            <v>28675</v>
          </cell>
          <cell r="Y536">
            <v>27211</v>
          </cell>
          <cell r="Z536">
            <v>29361</v>
          </cell>
          <cell r="AA536">
            <v>39678</v>
          </cell>
          <cell r="AB536">
            <v>39965</v>
          </cell>
        </row>
        <row r="537">
          <cell r="A537" t="str">
            <v>JP</v>
          </cell>
          <cell r="B537" t="str">
            <v>Japan</v>
          </cell>
          <cell r="C537" t="str">
            <v>CAR</v>
          </cell>
          <cell r="D537" t="str">
            <v>NISSAN</v>
          </cell>
          <cell r="E537" t="str">
            <v>NISSAN</v>
          </cell>
          <cell r="F537" t="str">
            <v>NISSAN</v>
          </cell>
          <cell r="G537" t="str">
            <v>PROD</v>
          </cell>
          <cell r="H537" t="str">
            <v>JP</v>
          </cell>
          <cell r="I537" t="str">
            <v>D2</v>
          </cell>
          <cell r="J537" t="str">
            <v>SILVIA/L</v>
          </cell>
          <cell r="K537" t="str">
            <v>SILVIA</v>
          </cell>
          <cell r="L537" t="str">
            <v>KYUSHU</v>
          </cell>
          <cell r="M537">
            <v>98046</v>
          </cell>
          <cell r="N537">
            <v>86752</v>
          </cell>
          <cell r="O537">
            <v>56077</v>
          </cell>
          <cell r="P537">
            <v>52514</v>
          </cell>
          <cell r="Q537">
            <v>52011</v>
          </cell>
          <cell r="R537">
            <v>26765</v>
          </cell>
          <cell r="S537">
            <v>19942</v>
          </cell>
          <cell r="T537">
            <v>16029</v>
          </cell>
          <cell r="U537">
            <v>7735</v>
          </cell>
          <cell r="V537">
            <v>17277</v>
          </cell>
          <cell r="W537">
            <v>15090</v>
          </cell>
          <cell r="X537">
            <v>15464</v>
          </cell>
          <cell r="Y537">
            <v>15739</v>
          </cell>
          <cell r="Z537">
            <v>12265</v>
          </cell>
          <cell r="AA537">
            <v>12752</v>
          </cell>
          <cell r="AB537">
            <v>13524</v>
          </cell>
        </row>
        <row r="538">
          <cell r="A538" t="str">
            <v>JP</v>
          </cell>
          <cell r="B538" t="str">
            <v>Japan</v>
          </cell>
          <cell r="C538" t="str">
            <v>CAR</v>
          </cell>
          <cell r="D538" t="str">
            <v>NISSAN</v>
          </cell>
          <cell r="E538" t="str">
            <v>NISSAN</v>
          </cell>
          <cell r="F538" t="str">
            <v>NISSAN</v>
          </cell>
          <cell r="G538" t="str">
            <v>PROD</v>
          </cell>
          <cell r="H538" t="str">
            <v>JP</v>
          </cell>
          <cell r="I538" t="str">
            <v>E1</v>
          </cell>
          <cell r="J538" t="str">
            <v>CEDRIC/LL</v>
          </cell>
          <cell r="K538" t="str">
            <v>CEDRIC/GLORIA</v>
          </cell>
          <cell r="L538" t="str">
            <v>TOCHIGI</v>
          </cell>
          <cell r="M538">
            <v>113558</v>
          </cell>
          <cell r="N538">
            <v>120336</v>
          </cell>
          <cell r="O538">
            <v>128897</v>
          </cell>
          <cell r="P538">
            <v>106218</v>
          </cell>
          <cell r="Q538">
            <v>65670</v>
          </cell>
          <cell r="R538">
            <v>103063</v>
          </cell>
          <cell r="S538">
            <v>61987</v>
          </cell>
          <cell r="T538">
            <v>56497</v>
          </cell>
          <cell r="U538">
            <v>43972</v>
          </cell>
          <cell r="V538">
            <v>36099</v>
          </cell>
          <cell r="W538">
            <v>55110</v>
          </cell>
          <cell r="X538">
            <v>56557</v>
          </cell>
          <cell r="Y538">
            <v>57988</v>
          </cell>
          <cell r="Z538">
            <v>52532</v>
          </cell>
          <cell r="AA538">
            <v>50930</v>
          </cell>
          <cell r="AB538">
            <v>51653</v>
          </cell>
        </row>
        <row r="539">
          <cell r="A539" t="str">
            <v>JP</v>
          </cell>
          <cell r="B539" t="str">
            <v>Japan</v>
          </cell>
          <cell r="C539" t="str">
            <v>CAR</v>
          </cell>
          <cell r="D539" t="str">
            <v>NISSAN</v>
          </cell>
          <cell r="E539" t="str">
            <v>NISSAN</v>
          </cell>
          <cell r="F539" t="str">
            <v>NISSAN</v>
          </cell>
          <cell r="G539" t="str">
            <v>PROD</v>
          </cell>
          <cell r="H539" t="str">
            <v>JP</v>
          </cell>
          <cell r="I539" t="str">
            <v>E1</v>
          </cell>
          <cell r="J539" t="str">
            <v>CEFIRO/FFL</v>
          </cell>
          <cell r="K539" t="str">
            <v>CEFIRO</v>
          </cell>
          <cell r="L539" t="str">
            <v>OPPAMA</v>
          </cell>
          <cell r="M539">
            <v>46696</v>
          </cell>
          <cell r="N539">
            <v>23096</v>
          </cell>
          <cell r="O539">
            <v>26724</v>
          </cell>
          <cell r="P539">
            <v>11213</v>
          </cell>
          <cell r="Q539">
            <v>48180</v>
          </cell>
          <cell r="R539">
            <v>132152</v>
          </cell>
          <cell r="S539">
            <v>90396</v>
          </cell>
          <cell r="T539">
            <v>132259</v>
          </cell>
          <cell r="U539">
            <v>97572</v>
          </cell>
          <cell r="V539">
            <v>105013</v>
          </cell>
          <cell r="W539">
            <v>104870</v>
          </cell>
          <cell r="X539">
            <v>99327</v>
          </cell>
          <cell r="Y539">
            <v>99565</v>
          </cell>
          <cell r="Z539">
            <v>94307</v>
          </cell>
          <cell r="AA539">
            <v>92178</v>
          </cell>
          <cell r="AB539">
            <v>95432</v>
          </cell>
        </row>
        <row r="540">
          <cell r="A540" t="str">
            <v>JP</v>
          </cell>
          <cell r="B540" t="str">
            <v>Japan</v>
          </cell>
          <cell r="C540" t="str">
            <v>CAR</v>
          </cell>
          <cell r="D540" t="str">
            <v>NISSAN</v>
          </cell>
          <cell r="E540" t="str">
            <v>NISSAN</v>
          </cell>
          <cell r="F540" t="str">
            <v>NISSAN</v>
          </cell>
          <cell r="G540" t="str">
            <v>PROD</v>
          </cell>
          <cell r="H540" t="str">
            <v>JP</v>
          </cell>
          <cell r="I540" t="str">
            <v>E1</v>
          </cell>
          <cell r="J540" t="str">
            <v>CIMA/LL</v>
          </cell>
          <cell r="K540" t="str">
            <v>CIMA</v>
          </cell>
          <cell r="L540" t="str">
            <v>TOCHIGI</v>
          </cell>
          <cell r="M540">
            <v>35558</v>
          </cell>
          <cell r="N540">
            <v>32121</v>
          </cell>
          <cell r="O540">
            <v>18494</v>
          </cell>
          <cell r="P540">
            <v>14359</v>
          </cell>
          <cell r="Q540">
            <v>9977</v>
          </cell>
          <cell r="R540">
            <v>4654</v>
          </cell>
          <cell r="S540">
            <v>37976</v>
          </cell>
          <cell r="T540">
            <v>29303</v>
          </cell>
          <cell r="U540">
            <v>16900</v>
          </cell>
          <cell r="V540">
            <v>15504</v>
          </cell>
          <cell r="W540">
            <v>16312</v>
          </cell>
          <cell r="X540">
            <v>16395</v>
          </cell>
          <cell r="Y540">
            <v>27165</v>
          </cell>
          <cell r="Z540">
            <v>20570</v>
          </cell>
          <cell r="AA540">
            <v>18364</v>
          </cell>
          <cell r="AB540">
            <v>17564</v>
          </cell>
        </row>
        <row r="541">
          <cell r="A541" t="str">
            <v>JP</v>
          </cell>
          <cell r="B541" t="str">
            <v>Japan</v>
          </cell>
          <cell r="C541" t="str">
            <v>CAR</v>
          </cell>
          <cell r="D541" t="str">
            <v>NISSAN</v>
          </cell>
          <cell r="E541" t="str">
            <v>NISSAN</v>
          </cell>
          <cell r="F541" t="str">
            <v>NISSAN</v>
          </cell>
          <cell r="G541" t="str">
            <v>PROD</v>
          </cell>
          <cell r="H541" t="str">
            <v>JP</v>
          </cell>
          <cell r="I541" t="str">
            <v>E1</v>
          </cell>
          <cell r="J541" t="str">
            <v>LAUREL</v>
          </cell>
          <cell r="K541" t="str">
            <v>LAUREL</v>
          </cell>
          <cell r="L541" t="str">
            <v>MURAYAMA</v>
          </cell>
          <cell r="M541">
            <v>116782</v>
          </cell>
          <cell r="N541">
            <v>81635</v>
          </cell>
          <cell r="O541">
            <v>57648</v>
          </cell>
          <cell r="P541">
            <v>71981</v>
          </cell>
          <cell r="Q541">
            <v>36812</v>
          </cell>
          <cell r="R541">
            <v>32032</v>
          </cell>
          <cell r="S541">
            <v>26444</v>
          </cell>
          <cell r="T541">
            <v>39481</v>
          </cell>
          <cell r="U541">
            <v>24331</v>
          </cell>
          <cell r="V541">
            <v>20348</v>
          </cell>
          <cell r="W541">
            <v>18523</v>
          </cell>
          <cell r="X541">
            <v>17338</v>
          </cell>
          <cell r="Y541">
            <v>28978</v>
          </cell>
          <cell r="Z541">
            <v>34332</v>
          </cell>
          <cell r="AA541">
            <v>28757</v>
          </cell>
          <cell r="AB541">
            <v>29643</v>
          </cell>
        </row>
        <row r="542">
          <cell r="A542" t="str">
            <v>JP</v>
          </cell>
          <cell r="B542" t="str">
            <v>Japan</v>
          </cell>
          <cell r="C542" t="str">
            <v>CAR</v>
          </cell>
          <cell r="D542" t="str">
            <v>NISSAN</v>
          </cell>
          <cell r="E542" t="str">
            <v>NISSAN</v>
          </cell>
          <cell r="F542" t="str">
            <v>NISSAN</v>
          </cell>
          <cell r="G542" t="str">
            <v>PROD</v>
          </cell>
          <cell r="H542" t="str">
            <v>JP</v>
          </cell>
          <cell r="I542" t="str">
            <v>E1</v>
          </cell>
          <cell r="J542" t="str">
            <v>SUNNY</v>
          </cell>
          <cell r="K542" t="str">
            <v>LAUREL SPIRIT</v>
          </cell>
          <cell r="L542" t="str">
            <v>MURAYAMA</v>
          </cell>
          <cell r="M542">
            <v>2111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</row>
        <row r="543">
          <cell r="A543" t="str">
            <v>JP</v>
          </cell>
          <cell r="B543" t="str">
            <v>Japan</v>
          </cell>
          <cell r="C543" t="str">
            <v>CAR</v>
          </cell>
          <cell r="D543" t="str">
            <v>NISSAN</v>
          </cell>
          <cell r="E543" t="str">
            <v>NISSAN</v>
          </cell>
          <cell r="F543" t="str">
            <v>NISSAN</v>
          </cell>
          <cell r="G543" t="str">
            <v>PROD</v>
          </cell>
          <cell r="H543" t="str">
            <v>JP</v>
          </cell>
          <cell r="I543" t="str">
            <v>E1</v>
          </cell>
          <cell r="J543" t="str">
            <v>CEDRIC/LL</v>
          </cell>
          <cell r="K543" t="str">
            <v>LEOPARD</v>
          </cell>
          <cell r="L543" t="str">
            <v>TOCHIGI</v>
          </cell>
          <cell r="M543">
            <v>12551</v>
          </cell>
          <cell r="N543">
            <v>11376</v>
          </cell>
          <cell r="O543">
            <v>31062</v>
          </cell>
          <cell r="P543">
            <v>21387</v>
          </cell>
          <cell r="Q543">
            <v>24884</v>
          </cell>
          <cell r="R543">
            <v>12208</v>
          </cell>
          <cell r="S543">
            <v>15295</v>
          </cell>
          <cell r="T543">
            <v>6616</v>
          </cell>
          <cell r="U543">
            <v>2048</v>
          </cell>
          <cell r="V543">
            <v>1055</v>
          </cell>
          <cell r="W543">
            <v>2825</v>
          </cell>
          <cell r="X543">
            <v>5895</v>
          </cell>
          <cell r="Y543">
            <v>7281</v>
          </cell>
          <cell r="Z543">
            <v>6066</v>
          </cell>
          <cell r="AA543">
            <v>6078</v>
          </cell>
          <cell r="AB543">
            <v>6045</v>
          </cell>
        </row>
        <row r="544">
          <cell r="A544" t="str">
            <v>JP</v>
          </cell>
          <cell r="B544" t="str">
            <v>Japan</v>
          </cell>
          <cell r="C544" t="str">
            <v>CAR</v>
          </cell>
          <cell r="D544" t="str">
            <v>NISSAN</v>
          </cell>
          <cell r="E544" t="str">
            <v>NISSAN</v>
          </cell>
          <cell r="F544" t="str">
            <v>NISSAN</v>
          </cell>
          <cell r="G544" t="str">
            <v>PROD</v>
          </cell>
          <cell r="H544" t="str">
            <v>JP</v>
          </cell>
          <cell r="I544" t="str">
            <v>E1</v>
          </cell>
          <cell r="J544" t="str">
            <v>CEFIRO</v>
          </cell>
          <cell r="K544" t="str">
            <v>MAXIMA</v>
          </cell>
          <cell r="L544" t="str">
            <v>OPPAMA/ TOCHIGI</v>
          </cell>
          <cell r="M544">
            <v>123239</v>
          </cell>
          <cell r="N544">
            <v>115620</v>
          </cell>
          <cell r="O544">
            <v>117457</v>
          </cell>
          <cell r="P544">
            <v>101098</v>
          </cell>
          <cell r="Q544">
            <v>133083</v>
          </cell>
          <cell r="R544">
            <v>154274</v>
          </cell>
          <cell r="S544">
            <v>125926</v>
          </cell>
          <cell r="T544">
            <v>140777</v>
          </cell>
          <cell r="U544">
            <v>101199</v>
          </cell>
          <cell r="V544">
            <v>86040</v>
          </cell>
          <cell r="W544">
            <v>28742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</row>
        <row r="545">
          <cell r="A545" t="str">
            <v>JP</v>
          </cell>
          <cell r="B545" t="str">
            <v>Japan</v>
          </cell>
          <cell r="C545" t="str">
            <v>CAR</v>
          </cell>
          <cell r="D545" t="str">
            <v>NISSAN</v>
          </cell>
          <cell r="E545" t="str">
            <v>NISSAN</v>
          </cell>
          <cell r="F545" t="str">
            <v>NISSAN</v>
          </cell>
          <cell r="G545" t="str">
            <v>PROD</v>
          </cell>
          <cell r="H545" t="str">
            <v>JP</v>
          </cell>
          <cell r="I545" t="str">
            <v>E1</v>
          </cell>
          <cell r="J545" t="str">
            <v>LAUREL</v>
          </cell>
          <cell r="K545" t="str">
            <v>SKYLINE</v>
          </cell>
          <cell r="L545" t="str">
            <v>MURAYAMA</v>
          </cell>
          <cell r="M545">
            <v>82166</v>
          </cell>
          <cell r="N545">
            <v>67116</v>
          </cell>
          <cell r="O545">
            <v>57575</v>
          </cell>
          <cell r="P545">
            <v>70305</v>
          </cell>
          <cell r="Q545">
            <v>47286</v>
          </cell>
          <cell r="R545">
            <v>39769</v>
          </cell>
          <cell r="S545">
            <v>34377</v>
          </cell>
          <cell r="T545">
            <v>16318</v>
          </cell>
          <cell r="U545">
            <v>32889</v>
          </cell>
          <cell r="V545">
            <v>25996</v>
          </cell>
          <cell r="W545">
            <v>21758</v>
          </cell>
          <cell r="X545">
            <v>21708</v>
          </cell>
          <cell r="Y545">
            <v>22210</v>
          </cell>
          <cell r="Z545">
            <v>17875</v>
          </cell>
          <cell r="AA545">
            <v>28752</v>
          </cell>
          <cell r="AB545">
            <v>29564</v>
          </cell>
        </row>
        <row r="546">
          <cell r="A546" t="str">
            <v>JP</v>
          </cell>
          <cell r="B546" t="str">
            <v>Japan</v>
          </cell>
          <cell r="C546" t="str">
            <v>CAR</v>
          </cell>
          <cell r="D546" t="str">
            <v>NISSAN</v>
          </cell>
          <cell r="E546" t="str">
            <v>NISSAN</v>
          </cell>
          <cell r="F546" t="str">
            <v>NISSAN</v>
          </cell>
          <cell r="G546" t="str">
            <v>PROD</v>
          </cell>
          <cell r="H546" t="str">
            <v>JP</v>
          </cell>
          <cell r="I546" t="str">
            <v>E2</v>
          </cell>
          <cell r="J546" t="str">
            <v>FAIRLADY Z</v>
          </cell>
          <cell r="K546" t="str">
            <v>FAIRLADY Z</v>
          </cell>
          <cell r="L546" t="str">
            <v>HIRATSUKA</v>
          </cell>
          <cell r="M546">
            <v>42563</v>
          </cell>
          <cell r="N546">
            <v>26313</v>
          </cell>
          <cell r="O546">
            <v>19075</v>
          </cell>
          <cell r="P546">
            <v>8750</v>
          </cell>
          <cell r="Q546">
            <v>6790</v>
          </cell>
          <cell r="R546">
            <v>6503</v>
          </cell>
          <cell r="S546">
            <v>2415</v>
          </cell>
          <cell r="T546">
            <v>1024</v>
          </cell>
          <cell r="U546">
            <v>647</v>
          </cell>
          <cell r="V546">
            <v>804</v>
          </cell>
          <cell r="W546">
            <v>463</v>
          </cell>
          <cell r="X546">
            <v>1967</v>
          </cell>
          <cell r="Y546">
            <v>2071</v>
          </cell>
          <cell r="Z546">
            <v>1907</v>
          </cell>
          <cell r="AA546">
            <v>1484</v>
          </cell>
          <cell r="AB546">
            <v>1376</v>
          </cell>
        </row>
        <row r="547">
          <cell r="A547" t="str">
            <v>JP</v>
          </cell>
          <cell r="B547" t="str">
            <v>Japan</v>
          </cell>
          <cell r="C547" t="str">
            <v>CAR</v>
          </cell>
          <cell r="D547" t="str">
            <v>NISSAN</v>
          </cell>
          <cell r="E547" t="str">
            <v>NISSAN</v>
          </cell>
          <cell r="F547" t="str">
            <v>NISSAN</v>
          </cell>
          <cell r="G547" t="str">
            <v>PROD</v>
          </cell>
          <cell r="H547" t="str">
            <v>JP</v>
          </cell>
          <cell r="I547" t="str">
            <v>E2</v>
          </cell>
          <cell r="J547" t="str">
            <v>Q45</v>
          </cell>
          <cell r="K547" t="str">
            <v>INFINITI Q45</v>
          </cell>
          <cell r="L547" t="str">
            <v>TOCHIGI</v>
          </cell>
          <cell r="M547">
            <v>25753</v>
          </cell>
          <cell r="N547">
            <v>19291</v>
          </cell>
          <cell r="O547">
            <v>10127</v>
          </cell>
          <cell r="P547">
            <v>17564</v>
          </cell>
          <cell r="Q547">
            <v>11589</v>
          </cell>
          <cell r="R547">
            <v>7202</v>
          </cell>
          <cell r="S547">
            <v>1951</v>
          </cell>
          <cell r="T547">
            <v>219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</row>
        <row r="548">
          <cell r="A548" t="str">
            <v>JP</v>
          </cell>
          <cell r="B548" t="str">
            <v>Japan</v>
          </cell>
          <cell r="C548" t="str">
            <v>CAR</v>
          </cell>
          <cell r="D548" t="str">
            <v>NISSAN</v>
          </cell>
          <cell r="E548" t="str">
            <v>NISSAN</v>
          </cell>
          <cell r="F548" t="str">
            <v>NISSAN</v>
          </cell>
          <cell r="G548" t="str">
            <v>PROD</v>
          </cell>
          <cell r="H548" t="str">
            <v>JP</v>
          </cell>
          <cell r="I548" t="str">
            <v>E2</v>
          </cell>
          <cell r="J548" t="str">
            <v>PRESIDENT</v>
          </cell>
          <cell r="K548" t="str">
            <v>PRESIDENT</v>
          </cell>
          <cell r="L548" t="str">
            <v>TOCHIGI</v>
          </cell>
          <cell r="M548">
            <v>854</v>
          </cell>
          <cell r="N548">
            <v>4622</v>
          </cell>
          <cell r="O548">
            <v>3122</v>
          </cell>
          <cell r="P548">
            <v>2313</v>
          </cell>
          <cell r="Q548">
            <v>2369</v>
          </cell>
          <cell r="R548">
            <v>2090</v>
          </cell>
          <cell r="S548">
            <v>1797</v>
          </cell>
          <cell r="T548">
            <v>1333</v>
          </cell>
          <cell r="U548">
            <v>701</v>
          </cell>
          <cell r="V548">
            <v>871</v>
          </cell>
          <cell r="W548">
            <v>787</v>
          </cell>
          <cell r="X548">
            <v>772</v>
          </cell>
          <cell r="Y548">
            <v>721</v>
          </cell>
          <cell r="Z548">
            <v>727</v>
          </cell>
          <cell r="AA548">
            <v>1213</v>
          </cell>
          <cell r="AB548">
            <v>1090</v>
          </cell>
        </row>
        <row r="549">
          <cell r="A549" t="str">
            <v>JP</v>
          </cell>
          <cell r="B549" t="str">
            <v>Japan</v>
          </cell>
          <cell r="C549" t="str">
            <v>CAR</v>
          </cell>
          <cell r="D549" t="str">
            <v>OTHER</v>
          </cell>
          <cell r="E549" t="str">
            <v>OTHER</v>
          </cell>
          <cell r="F549" t="str">
            <v>OTHER</v>
          </cell>
          <cell r="G549" t="str">
            <v>PROD</v>
          </cell>
          <cell r="H549" t="str">
            <v>JP</v>
          </cell>
          <cell r="I549" t="str">
            <v>U</v>
          </cell>
          <cell r="J549" t="str">
            <v>CHARADE</v>
          </cell>
          <cell r="K549" t="str">
            <v>U</v>
          </cell>
          <cell r="L549" t="str">
            <v>U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27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</row>
        <row r="550">
          <cell r="A550" t="str">
            <v>JP</v>
          </cell>
          <cell r="B550" t="str">
            <v>Japan</v>
          </cell>
          <cell r="C550" t="str">
            <v>CAR</v>
          </cell>
          <cell r="D550" t="str">
            <v>SUZUKI</v>
          </cell>
          <cell r="E550" t="str">
            <v>SUZUKI</v>
          </cell>
          <cell r="F550" t="str">
            <v>SUZUKI</v>
          </cell>
          <cell r="G550" t="str">
            <v>PROD</v>
          </cell>
          <cell r="H550" t="str">
            <v>JP</v>
          </cell>
          <cell r="I550" t="str">
            <v>4X4</v>
          </cell>
          <cell r="J550" t="str">
            <v>ESCUDO</v>
          </cell>
          <cell r="K550" t="str">
            <v>ESCUDO</v>
          </cell>
          <cell r="L550" t="str">
            <v>IWATA</v>
          </cell>
          <cell r="M550">
            <v>50613</v>
          </cell>
          <cell r="N550">
            <v>65073</v>
          </cell>
          <cell r="O550">
            <v>73734</v>
          </cell>
          <cell r="P550">
            <v>86795</v>
          </cell>
          <cell r="Q550">
            <v>78308</v>
          </cell>
          <cell r="R550">
            <v>99373</v>
          </cell>
          <cell r="S550">
            <v>79636</v>
          </cell>
          <cell r="T550">
            <v>86025</v>
          </cell>
          <cell r="U550">
            <v>75290</v>
          </cell>
          <cell r="V550">
            <v>86705</v>
          </cell>
          <cell r="W550">
            <v>84532</v>
          </cell>
          <cell r="X550">
            <v>83963</v>
          </cell>
          <cell r="Y550">
            <v>82285</v>
          </cell>
          <cell r="Z550">
            <v>78710</v>
          </cell>
          <cell r="AA550">
            <v>75479</v>
          </cell>
          <cell r="AB550">
            <v>75353</v>
          </cell>
        </row>
        <row r="551">
          <cell r="A551" t="str">
            <v>JP</v>
          </cell>
          <cell r="B551" t="str">
            <v>Japan</v>
          </cell>
          <cell r="C551" t="str">
            <v>CAR</v>
          </cell>
          <cell r="D551" t="str">
            <v>SUZUKI</v>
          </cell>
          <cell r="E551" t="str">
            <v>SUZUKI</v>
          </cell>
          <cell r="F551" t="str">
            <v>SUZUKI</v>
          </cell>
          <cell r="G551" t="str">
            <v>PROD</v>
          </cell>
          <cell r="H551" t="str">
            <v>JP</v>
          </cell>
          <cell r="I551" t="str">
            <v>4X4</v>
          </cell>
          <cell r="J551" t="str">
            <v>J/E</v>
          </cell>
          <cell r="K551" t="str">
            <v>JIMNY</v>
          </cell>
          <cell r="L551" t="str">
            <v>IWATA</v>
          </cell>
          <cell r="M551">
            <v>26766</v>
          </cell>
          <cell r="N551">
            <v>18130</v>
          </cell>
          <cell r="O551">
            <v>14822</v>
          </cell>
          <cell r="P551">
            <v>17381</v>
          </cell>
          <cell r="Q551">
            <v>17117</v>
          </cell>
          <cell r="R551">
            <v>20264</v>
          </cell>
          <cell r="S551">
            <v>43309</v>
          </cell>
          <cell r="T551">
            <v>29180</v>
          </cell>
          <cell r="U551">
            <v>54384</v>
          </cell>
          <cell r="V551">
            <v>48882</v>
          </cell>
          <cell r="W551">
            <v>46066</v>
          </cell>
          <cell r="X551">
            <v>44302</v>
          </cell>
          <cell r="Y551">
            <v>42474</v>
          </cell>
          <cell r="Z551">
            <v>39648</v>
          </cell>
          <cell r="AA551">
            <v>35422</v>
          </cell>
          <cell r="AB551">
            <v>33521</v>
          </cell>
        </row>
        <row r="552">
          <cell r="A552" t="str">
            <v>JP</v>
          </cell>
          <cell r="B552" t="str">
            <v>Japan</v>
          </cell>
          <cell r="C552" t="str">
            <v>CAR</v>
          </cell>
          <cell r="D552" t="str">
            <v>SUZUKI</v>
          </cell>
          <cell r="E552" t="str">
            <v>SUZUKI</v>
          </cell>
          <cell r="F552" t="str">
            <v>SUZUKI</v>
          </cell>
          <cell r="G552" t="str">
            <v>PROD</v>
          </cell>
          <cell r="H552" t="str">
            <v>JP</v>
          </cell>
          <cell r="I552" t="str">
            <v>4X4</v>
          </cell>
          <cell r="J552" t="str">
            <v>U</v>
          </cell>
          <cell r="K552" t="str">
            <v>MAZDA LEVANTE</v>
          </cell>
          <cell r="L552" t="str">
            <v>IWATA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1028</v>
          </cell>
          <cell r="V552">
            <v>946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</row>
        <row r="553">
          <cell r="A553" t="str">
            <v>JP</v>
          </cell>
          <cell r="B553" t="str">
            <v>Japan</v>
          </cell>
          <cell r="C553" t="str">
            <v>CAR</v>
          </cell>
          <cell r="D553" t="str">
            <v>SUZUKI</v>
          </cell>
          <cell r="E553" t="str">
            <v>SUZUKI</v>
          </cell>
          <cell r="F553" t="str">
            <v>SUZUKI</v>
          </cell>
          <cell r="G553" t="str">
            <v>PROD</v>
          </cell>
          <cell r="H553" t="str">
            <v>JP</v>
          </cell>
          <cell r="I553" t="str">
            <v>A</v>
          </cell>
          <cell r="J553" t="str">
            <v>ALTO</v>
          </cell>
          <cell r="K553" t="str">
            <v>ALTO</v>
          </cell>
          <cell r="L553" t="str">
            <v>KOSAI</v>
          </cell>
          <cell r="M553">
            <v>182587</v>
          </cell>
          <cell r="N553">
            <v>149096</v>
          </cell>
          <cell r="O553">
            <v>110085</v>
          </cell>
          <cell r="P553">
            <v>104843</v>
          </cell>
          <cell r="Q553">
            <v>86807</v>
          </cell>
          <cell r="R553">
            <v>107862</v>
          </cell>
          <cell r="S553">
            <v>72869</v>
          </cell>
          <cell r="T553">
            <v>69609</v>
          </cell>
          <cell r="U553">
            <v>82198</v>
          </cell>
          <cell r="V553">
            <v>72140</v>
          </cell>
          <cell r="W553">
            <v>68247</v>
          </cell>
          <cell r="X553">
            <v>67147</v>
          </cell>
          <cell r="Y553">
            <v>69399</v>
          </cell>
          <cell r="Z553">
            <v>75826</v>
          </cell>
          <cell r="AA553">
            <v>71237</v>
          </cell>
          <cell r="AB553">
            <v>73743</v>
          </cell>
        </row>
        <row r="554">
          <cell r="A554" t="str">
            <v>JP</v>
          </cell>
          <cell r="B554" t="str">
            <v>Japan</v>
          </cell>
          <cell r="C554" t="str">
            <v>CAR</v>
          </cell>
          <cell r="D554" t="str">
            <v>SUZUKI</v>
          </cell>
          <cell r="E554" t="str">
            <v>SUZUKI</v>
          </cell>
          <cell r="F554" t="str">
            <v>SUZUKI</v>
          </cell>
          <cell r="G554" t="str">
            <v>PROD</v>
          </cell>
          <cell r="H554" t="str">
            <v>JP</v>
          </cell>
          <cell r="I554" t="str">
            <v>A</v>
          </cell>
          <cell r="J554" t="str">
            <v>ALTO</v>
          </cell>
          <cell r="K554" t="str">
            <v>CAPPUCCINO</v>
          </cell>
          <cell r="L554" t="str">
            <v>KOSAI</v>
          </cell>
          <cell r="M554">
            <v>0</v>
          </cell>
          <cell r="N554">
            <v>2037</v>
          </cell>
          <cell r="O554">
            <v>13015</v>
          </cell>
          <cell r="P554">
            <v>4983</v>
          </cell>
          <cell r="Q554">
            <v>3313</v>
          </cell>
          <cell r="R554">
            <v>1897</v>
          </cell>
          <cell r="S554">
            <v>1215</v>
          </cell>
          <cell r="T554">
            <v>1550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</row>
        <row r="555">
          <cell r="A555" t="str">
            <v>JP</v>
          </cell>
          <cell r="B555" t="str">
            <v>Japan</v>
          </cell>
          <cell r="C555" t="str">
            <v>CAR</v>
          </cell>
          <cell r="D555" t="str">
            <v>SUZUKI</v>
          </cell>
          <cell r="E555" t="str">
            <v>SUZUKI</v>
          </cell>
          <cell r="F555" t="str">
            <v>SUZUKI</v>
          </cell>
          <cell r="G555" t="str">
            <v>PROD</v>
          </cell>
          <cell r="H555" t="str">
            <v>JP</v>
          </cell>
          <cell r="I555" t="str">
            <v>A</v>
          </cell>
          <cell r="J555" t="str">
            <v>ALTO</v>
          </cell>
          <cell r="K555" t="str">
            <v>CERVO MODE</v>
          </cell>
          <cell r="L555" t="str">
            <v>KOSAI</v>
          </cell>
          <cell r="M555">
            <v>46805</v>
          </cell>
          <cell r="N555">
            <v>100127</v>
          </cell>
          <cell r="O555">
            <v>98614</v>
          </cell>
          <cell r="P555">
            <v>87322</v>
          </cell>
          <cell r="Q555">
            <v>61849</v>
          </cell>
          <cell r="R555">
            <v>50048</v>
          </cell>
          <cell r="S555">
            <v>47061</v>
          </cell>
          <cell r="T555">
            <v>30224</v>
          </cell>
          <cell r="U555">
            <v>10663</v>
          </cell>
          <cell r="V555">
            <v>25347</v>
          </cell>
          <cell r="W555">
            <v>23428</v>
          </cell>
          <cell r="X555">
            <v>24214</v>
          </cell>
          <cell r="Y555">
            <v>24447</v>
          </cell>
          <cell r="Z555">
            <v>21696</v>
          </cell>
          <cell r="AA555">
            <v>25846</v>
          </cell>
          <cell r="AB555">
            <v>24866</v>
          </cell>
        </row>
        <row r="556">
          <cell r="A556" t="str">
            <v>JP</v>
          </cell>
          <cell r="B556" t="str">
            <v>Japan</v>
          </cell>
          <cell r="C556" t="str">
            <v>CAR</v>
          </cell>
          <cell r="D556" t="str">
            <v>SUZUKI</v>
          </cell>
          <cell r="E556" t="str">
            <v>SUZUKI</v>
          </cell>
          <cell r="F556" t="str">
            <v>SUZUKI</v>
          </cell>
          <cell r="G556" t="str">
            <v>PROD</v>
          </cell>
          <cell r="H556" t="str">
            <v>JP</v>
          </cell>
          <cell r="I556" t="str">
            <v>A</v>
          </cell>
          <cell r="J556" t="str">
            <v>ALTO</v>
          </cell>
          <cell r="K556" t="str">
            <v>FRONTE</v>
          </cell>
          <cell r="L556" t="str">
            <v>KOSAI</v>
          </cell>
          <cell r="M556">
            <v>31581</v>
          </cell>
          <cell r="N556">
            <v>34493</v>
          </cell>
          <cell r="O556">
            <v>28126</v>
          </cell>
          <cell r="P556">
            <v>3696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</row>
        <row r="557">
          <cell r="A557" t="str">
            <v>JP</v>
          </cell>
          <cell r="B557" t="str">
            <v>Japan</v>
          </cell>
          <cell r="C557" t="str">
            <v>CAR</v>
          </cell>
          <cell r="D557" t="str">
            <v>SUZUKI</v>
          </cell>
          <cell r="E557" t="str">
            <v>SUZUKI</v>
          </cell>
          <cell r="F557" t="str">
            <v>SUZUKI</v>
          </cell>
          <cell r="G557" t="str">
            <v>PROD</v>
          </cell>
          <cell r="H557" t="str">
            <v>JP</v>
          </cell>
          <cell r="I557" t="str">
            <v>A</v>
          </cell>
          <cell r="J557" t="str">
            <v>ALTO</v>
          </cell>
          <cell r="K557" t="str">
            <v>KEI</v>
          </cell>
          <cell r="L557" t="str">
            <v>KOSAI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14713</v>
          </cell>
          <cell r="V557">
            <v>24560</v>
          </cell>
          <cell r="W557">
            <v>23104</v>
          </cell>
          <cell r="X557">
            <v>22857</v>
          </cell>
          <cell r="Y557">
            <v>23846</v>
          </cell>
          <cell r="Z557">
            <v>23201</v>
          </cell>
          <cell r="AA557">
            <v>24456</v>
          </cell>
          <cell r="AB557">
            <v>25634</v>
          </cell>
        </row>
        <row r="558">
          <cell r="A558" t="str">
            <v>JP</v>
          </cell>
          <cell r="B558" t="str">
            <v>Japan</v>
          </cell>
          <cell r="C558" t="str">
            <v>CAR</v>
          </cell>
          <cell r="D558" t="str">
            <v>SUZUKI</v>
          </cell>
          <cell r="E558" t="str">
            <v>SUZUKI</v>
          </cell>
          <cell r="F558" t="str">
            <v>SUZUKI</v>
          </cell>
          <cell r="G558" t="str">
            <v>PROD</v>
          </cell>
          <cell r="H558" t="str">
            <v>JP</v>
          </cell>
          <cell r="I558" t="str">
            <v>A</v>
          </cell>
          <cell r="J558" t="str">
            <v>ALTO</v>
          </cell>
          <cell r="K558" t="str">
            <v>MAZDA AZ WAGON</v>
          </cell>
          <cell r="L558" t="str">
            <v>KOSAI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16291</v>
          </cell>
          <cell r="V558">
            <v>25987</v>
          </cell>
          <cell r="W558">
            <v>25056</v>
          </cell>
          <cell r="X558">
            <v>23744</v>
          </cell>
          <cell r="Y558">
            <v>24456</v>
          </cell>
          <cell r="Z558">
            <v>24653</v>
          </cell>
          <cell r="AA558">
            <v>25647</v>
          </cell>
          <cell r="AB558">
            <v>26857</v>
          </cell>
        </row>
        <row r="559">
          <cell r="A559" t="str">
            <v>JP</v>
          </cell>
          <cell r="B559" t="str">
            <v>Japan</v>
          </cell>
          <cell r="C559" t="str">
            <v>CAR</v>
          </cell>
          <cell r="D559" t="str">
            <v>SUZUKI</v>
          </cell>
          <cell r="E559" t="str">
            <v>SUZUKI</v>
          </cell>
          <cell r="F559" t="str">
            <v>SUZUKI</v>
          </cell>
          <cell r="G559" t="str">
            <v>PROD</v>
          </cell>
          <cell r="H559" t="str">
            <v>JP</v>
          </cell>
          <cell r="I559" t="str">
            <v>A</v>
          </cell>
          <cell r="J559" t="str">
            <v>ALTO</v>
          </cell>
          <cell r="K559" t="str">
            <v>MAZDA CAROL</v>
          </cell>
          <cell r="L559" t="str">
            <v>KOSAI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2560</v>
          </cell>
          <cell r="V559">
            <v>19355</v>
          </cell>
          <cell r="W559">
            <v>16856</v>
          </cell>
          <cell r="X559">
            <v>17045</v>
          </cell>
          <cell r="Y559">
            <v>16774</v>
          </cell>
          <cell r="Z559">
            <v>19666</v>
          </cell>
          <cell r="AA559">
            <v>19543</v>
          </cell>
          <cell r="AB559">
            <v>19056</v>
          </cell>
        </row>
        <row r="560">
          <cell r="A560" t="str">
            <v>JP</v>
          </cell>
          <cell r="B560" t="str">
            <v>Japan</v>
          </cell>
          <cell r="C560" t="str">
            <v>CAR</v>
          </cell>
          <cell r="D560" t="str">
            <v>SUZUKI</v>
          </cell>
          <cell r="E560" t="str">
            <v>SUZUKI</v>
          </cell>
          <cell r="F560" t="str">
            <v>SUZUKI</v>
          </cell>
          <cell r="G560" t="str">
            <v>PROD</v>
          </cell>
          <cell r="H560" t="str">
            <v>JP</v>
          </cell>
          <cell r="I560" t="str">
            <v>A</v>
          </cell>
          <cell r="J560" t="str">
            <v>ALTO</v>
          </cell>
          <cell r="K560" t="str">
            <v>WAGON-R</v>
          </cell>
          <cell r="L560" t="str">
            <v>KOSAI</v>
          </cell>
          <cell r="M560">
            <v>0</v>
          </cell>
          <cell r="N560">
            <v>0</v>
          </cell>
          <cell r="O560">
            <v>0</v>
          </cell>
          <cell r="P560">
            <v>26674</v>
          </cell>
          <cell r="Q560">
            <v>132826</v>
          </cell>
          <cell r="R560">
            <v>188843</v>
          </cell>
          <cell r="S560">
            <v>230895</v>
          </cell>
          <cell r="T560">
            <v>282598</v>
          </cell>
          <cell r="U560">
            <v>259582</v>
          </cell>
          <cell r="V560">
            <v>227084</v>
          </cell>
          <cell r="W560">
            <v>226760</v>
          </cell>
          <cell r="X560">
            <v>212416</v>
          </cell>
          <cell r="Y560">
            <v>212654</v>
          </cell>
          <cell r="Z560">
            <v>224676</v>
          </cell>
          <cell r="AA560">
            <v>233178</v>
          </cell>
          <cell r="AB560">
            <v>216976</v>
          </cell>
        </row>
        <row r="561">
          <cell r="A561" t="str">
            <v>JP</v>
          </cell>
          <cell r="B561" t="str">
            <v>Japan</v>
          </cell>
          <cell r="C561" t="str">
            <v>CAR</v>
          </cell>
          <cell r="D561" t="str">
            <v>SUZUKI</v>
          </cell>
          <cell r="E561" t="str">
            <v>SUZUKI</v>
          </cell>
          <cell r="F561" t="str">
            <v>SUZUKI</v>
          </cell>
          <cell r="G561" t="str">
            <v>PROD</v>
          </cell>
          <cell r="H561" t="str">
            <v>JP</v>
          </cell>
          <cell r="I561" t="str">
            <v>B</v>
          </cell>
          <cell r="J561" t="str">
            <v>CULTUS</v>
          </cell>
          <cell r="K561" t="str">
            <v>CULTUS</v>
          </cell>
          <cell r="L561" t="str">
            <v>KOSAI</v>
          </cell>
          <cell r="M561">
            <v>173480</v>
          </cell>
          <cell r="N561">
            <v>162387</v>
          </cell>
          <cell r="O561">
            <v>196775</v>
          </cell>
          <cell r="P561">
            <v>178571</v>
          </cell>
          <cell r="Q561">
            <v>132177</v>
          </cell>
          <cell r="R561">
            <v>134383</v>
          </cell>
          <cell r="S561">
            <v>141013</v>
          </cell>
          <cell r="T561">
            <v>141592</v>
          </cell>
          <cell r="U561">
            <v>108374</v>
          </cell>
          <cell r="V561">
            <v>119104</v>
          </cell>
          <cell r="W561">
            <v>128817</v>
          </cell>
          <cell r="X561">
            <v>128877</v>
          </cell>
          <cell r="Y561">
            <v>122822</v>
          </cell>
          <cell r="Z561">
            <v>115484</v>
          </cell>
          <cell r="AA561">
            <v>114476</v>
          </cell>
          <cell r="AB561">
            <v>119655</v>
          </cell>
        </row>
        <row r="562">
          <cell r="A562" t="str">
            <v>JP</v>
          </cell>
          <cell r="B562" t="str">
            <v>Japan</v>
          </cell>
          <cell r="C562" t="str">
            <v>CAR</v>
          </cell>
          <cell r="D562" t="str">
            <v>TOYOTA</v>
          </cell>
          <cell r="E562" t="str">
            <v>TOYOTA</v>
          </cell>
          <cell r="F562" t="str">
            <v>TOYOTA</v>
          </cell>
          <cell r="G562" t="str">
            <v>PROD</v>
          </cell>
          <cell r="H562" t="str">
            <v>JP</v>
          </cell>
          <cell r="I562" t="str">
            <v>4X4</v>
          </cell>
          <cell r="J562" t="str">
            <v>CAMRY</v>
          </cell>
          <cell r="K562" t="str">
            <v>HARRIER</v>
          </cell>
          <cell r="L562" t="str">
            <v>KYUSHU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1794</v>
          </cell>
          <cell r="U562">
            <v>104924</v>
          </cell>
          <cell r="V562">
            <v>105013</v>
          </cell>
          <cell r="W562">
            <v>102568</v>
          </cell>
          <cell r="X562">
            <v>98239</v>
          </cell>
          <cell r="Y562">
            <v>94079</v>
          </cell>
          <cell r="Z562">
            <v>99757</v>
          </cell>
          <cell r="AA562">
            <v>101313</v>
          </cell>
          <cell r="AB562">
            <v>97090</v>
          </cell>
        </row>
        <row r="563">
          <cell r="A563" t="str">
            <v>JP</v>
          </cell>
          <cell r="B563" t="str">
            <v>Japan</v>
          </cell>
          <cell r="C563" t="str">
            <v>CAR</v>
          </cell>
          <cell r="D563" t="str">
            <v>TOYOTA</v>
          </cell>
          <cell r="E563" t="str">
            <v>TOYOTA</v>
          </cell>
          <cell r="F563" t="str">
            <v>TOYOTA</v>
          </cell>
          <cell r="G563" t="str">
            <v>PROD</v>
          </cell>
          <cell r="H563" t="str">
            <v>JP</v>
          </cell>
          <cell r="I563" t="str">
            <v>4X4</v>
          </cell>
          <cell r="J563" t="str">
            <v>LAND CRUISER</v>
          </cell>
          <cell r="K563" t="str">
            <v>LAND CRUISER</v>
          </cell>
          <cell r="L563" t="str">
            <v>ARAKO</v>
          </cell>
          <cell r="M563">
            <v>10793</v>
          </cell>
          <cell r="N563">
            <v>18356</v>
          </cell>
          <cell r="O563">
            <v>69655</v>
          </cell>
          <cell r="P563">
            <v>76887</v>
          </cell>
          <cell r="Q563">
            <v>74021</v>
          </cell>
          <cell r="R563">
            <v>71404</v>
          </cell>
          <cell r="S563">
            <v>137879</v>
          </cell>
          <cell r="T563">
            <v>168703</v>
          </cell>
          <cell r="U563">
            <v>172305</v>
          </cell>
          <cell r="V563">
            <v>182060</v>
          </cell>
          <cell r="W563">
            <v>150643</v>
          </cell>
          <cell r="X563">
            <v>139693</v>
          </cell>
          <cell r="Y563">
            <v>139274</v>
          </cell>
          <cell r="Z563">
            <v>134582</v>
          </cell>
          <cell r="AA563">
            <v>130626</v>
          </cell>
          <cell r="AB563">
            <v>137536</v>
          </cell>
        </row>
        <row r="564">
          <cell r="A564" t="str">
            <v>JP</v>
          </cell>
          <cell r="B564" t="str">
            <v>Japan</v>
          </cell>
          <cell r="C564" t="str">
            <v>CAR</v>
          </cell>
          <cell r="D564" t="str">
            <v>TOYOTA</v>
          </cell>
          <cell r="E564" t="str">
            <v>TOYOTA</v>
          </cell>
          <cell r="F564" t="str">
            <v>TOYOTA</v>
          </cell>
          <cell r="G564" t="str">
            <v>PROD</v>
          </cell>
          <cell r="H564" t="str">
            <v>JP</v>
          </cell>
          <cell r="I564" t="str">
            <v>B</v>
          </cell>
          <cell r="J564" t="str">
            <v>COROLLA II</v>
          </cell>
          <cell r="K564" t="str">
            <v>STARLET</v>
          </cell>
          <cell r="L564" t="str">
            <v>TOYODA AUTOLOOM</v>
          </cell>
          <cell r="M564">
            <v>175029</v>
          </cell>
          <cell r="N564">
            <v>181360</v>
          </cell>
          <cell r="O564">
            <v>168540</v>
          </cell>
          <cell r="P564">
            <v>162333</v>
          </cell>
          <cell r="Q564">
            <v>143937</v>
          </cell>
          <cell r="R564">
            <v>116409</v>
          </cell>
          <cell r="S564">
            <v>198354</v>
          </cell>
          <cell r="T564">
            <v>197376</v>
          </cell>
          <cell r="U564">
            <v>173774</v>
          </cell>
          <cell r="V564">
            <v>93393</v>
          </cell>
          <cell r="W564">
            <v>74760</v>
          </cell>
          <cell r="X564">
            <v>62568</v>
          </cell>
          <cell r="Y564">
            <v>43452</v>
          </cell>
          <cell r="Z564">
            <v>38769</v>
          </cell>
          <cell r="AA564">
            <v>37234</v>
          </cell>
          <cell r="AB564">
            <v>36219</v>
          </cell>
        </row>
        <row r="565">
          <cell r="A565" t="str">
            <v>JP</v>
          </cell>
          <cell r="B565" t="str">
            <v>Japan</v>
          </cell>
          <cell r="C565" t="str">
            <v>CAR</v>
          </cell>
          <cell r="D565" t="str">
            <v>TOYOTA</v>
          </cell>
          <cell r="E565" t="str">
            <v>TOYOTA</v>
          </cell>
          <cell r="F565" t="str">
            <v>TOYOTA</v>
          </cell>
          <cell r="G565" t="str">
            <v>PROD</v>
          </cell>
          <cell r="H565" t="str">
            <v>JP</v>
          </cell>
          <cell r="I565" t="str">
            <v>B</v>
          </cell>
          <cell r="J565" t="str">
            <v>NBC</v>
          </cell>
          <cell r="K565" t="str">
            <v>VITZ</v>
          </cell>
          <cell r="L565" t="str">
            <v>TAKAOKA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208930</v>
          </cell>
          <cell r="W565">
            <v>228481</v>
          </cell>
          <cell r="X565">
            <v>205969</v>
          </cell>
          <cell r="Y565">
            <v>174768</v>
          </cell>
          <cell r="Z565">
            <v>138456</v>
          </cell>
          <cell r="AA565">
            <v>160872</v>
          </cell>
          <cell r="AB565">
            <v>159785</v>
          </cell>
        </row>
        <row r="566">
          <cell r="A566" t="str">
            <v>JP</v>
          </cell>
          <cell r="B566" t="str">
            <v>Japan</v>
          </cell>
          <cell r="C566" t="str">
            <v>CAR</v>
          </cell>
          <cell r="D566" t="str">
            <v>TOYOTA</v>
          </cell>
          <cell r="E566" t="str">
            <v>TOYOTA</v>
          </cell>
          <cell r="F566" t="str">
            <v>TOYOTA</v>
          </cell>
          <cell r="G566" t="str">
            <v>PROD</v>
          </cell>
          <cell r="H566" t="str">
            <v>JP</v>
          </cell>
          <cell r="I566" t="str">
            <v>B</v>
          </cell>
          <cell r="J566" t="str">
            <v>NBC</v>
          </cell>
          <cell r="K566" t="str">
            <v>VITZ BASE SEDAN</v>
          </cell>
          <cell r="L566" t="str">
            <v>TAKAOKA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58674</v>
          </cell>
          <cell r="W566">
            <v>89453</v>
          </cell>
          <cell r="X566">
            <v>77809</v>
          </cell>
          <cell r="Y566">
            <v>74953</v>
          </cell>
          <cell r="Z566">
            <v>72349</v>
          </cell>
          <cell r="AA566">
            <v>89876</v>
          </cell>
          <cell r="AB566">
            <v>70923</v>
          </cell>
        </row>
        <row r="567">
          <cell r="A567" t="str">
            <v>JP</v>
          </cell>
          <cell r="B567" t="str">
            <v>Japan</v>
          </cell>
          <cell r="C567" t="str">
            <v>CAR</v>
          </cell>
          <cell r="D567" t="str">
            <v>TOYOTA</v>
          </cell>
          <cell r="E567" t="str">
            <v>TOYOTA</v>
          </cell>
          <cell r="F567" t="str">
            <v>TOYOTA</v>
          </cell>
          <cell r="G567" t="str">
            <v>PROD</v>
          </cell>
          <cell r="H567" t="str">
            <v>JP</v>
          </cell>
          <cell r="I567" t="str">
            <v>C1</v>
          </cell>
          <cell r="J567" t="str">
            <v>COROLLA</v>
          </cell>
          <cell r="K567" t="str">
            <v>CARIB</v>
          </cell>
          <cell r="L567" t="str">
            <v>KYOTO, TAKAOKA, YOKOSUKA</v>
          </cell>
          <cell r="M567">
            <v>0</v>
          </cell>
          <cell r="N567">
            <v>0</v>
          </cell>
          <cell r="O567">
            <v>26319</v>
          </cell>
          <cell r="P567">
            <v>18827</v>
          </cell>
          <cell r="Q567">
            <v>19266</v>
          </cell>
          <cell r="R567">
            <v>25571</v>
          </cell>
          <cell r="S567">
            <v>36888</v>
          </cell>
          <cell r="T567">
            <v>29115</v>
          </cell>
          <cell r="U567">
            <v>22761</v>
          </cell>
          <cell r="V567">
            <v>13758</v>
          </cell>
          <cell r="W567">
            <v>18999</v>
          </cell>
          <cell r="X567">
            <v>33632</v>
          </cell>
          <cell r="Y567">
            <v>34771</v>
          </cell>
          <cell r="Z567">
            <v>31077</v>
          </cell>
          <cell r="AA567">
            <v>29032</v>
          </cell>
          <cell r="AB567">
            <v>29645</v>
          </cell>
        </row>
        <row r="568">
          <cell r="A568" t="str">
            <v>JP</v>
          </cell>
          <cell r="B568" t="str">
            <v>Japan</v>
          </cell>
          <cell r="C568" t="str">
            <v>CAR</v>
          </cell>
          <cell r="D568" t="str">
            <v>TOYOTA</v>
          </cell>
          <cell r="E568" t="str">
            <v>TOYOTA</v>
          </cell>
          <cell r="F568" t="str">
            <v>TOYOTA</v>
          </cell>
          <cell r="G568" t="str">
            <v>PROD</v>
          </cell>
          <cell r="H568" t="str">
            <v>JP</v>
          </cell>
          <cell r="I568" t="str">
            <v>C1</v>
          </cell>
          <cell r="J568" t="str">
            <v>COROLLA</v>
          </cell>
          <cell r="K568" t="str">
            <v>COROLLA</v>
          </cell>
          <cell r="L568" t="str">
            <v>KYOTO, TAKAOKA, YOKOSUKA</v>
          </cell>
          <cell r="M568">
            <v>718530</v>
          </cell>
          <cell r="N568">
            <v>631680</v>
          </cell>
          <cell r="O568">
            <v>611142</v>
          </cell>
          <cell r="P568">
            <v>546552</v>
          </cell>
          <cell r="Q568">
            <v>525872</v>
          </cell>
          <cell r="R568">
            <v>459683</v>
          </cell>
          <cell r="S568">
            <v>453949</v>
          </cell>
          <cell r="T568">
            <v>471442</v>
          </cell>
          <cell r="U568">
            <v>373090</v>
          </cell>
          <cell r="V568">
            <v>303959</v>
          </cell>
          <cell r="W568">
            <v>283004</v>
          </cell>
          <cell r="X568">
            <v>284224</v>
          </cell>
          <cell r="Y568">
            <v>292942</v>
          </cell>
          <cell r="Z568">
            <v>291352</v>
          </cell>
          <cell r="AA568">
            <v>290612</v>
          </cell>
          <cell r="AB568">
            <v>320653</v>
          </cell>
        </row>
        <row r="569">
          <cell r="A569" t="str">
            <v>JP</v>
          </cell>
          <cell r="B569" t="str">
            <v>Japan</v>
          </cell>
          <cell r="C569" t="str">
            <v>CAR</v>
          </cell>
          <cell r="D569" t="str">
            <v>TOYOTA</v>
          </cell>
          <cell r="E569" t="str">
            <v>TOYOTA</v>
          </cell>
          <cell r="F569" t="str">
            <v>TOYOTA</v>
          </cell>
          <cell r="G569" t="str">
            <v>PROD</v>
          </cell>
          <cell r="H569" t="str">
            <v>JP</v>
          </cell>
          <cell r="I569" t="str">
            <v>C1</v>
          </cell>
          <cell r="J569" t="str">
            <v>COROLLA II</v>
          </cell>
          <cell r="K569" t="str">
            <v>COROLLA II</v>
          </cell>
          <cell r="L569" t="str">
            <v>KYOTO, TAKAOKA, YOKOSUKA</v>
          </cell>
          <cell r="M569">
            <v>54098</v>
          </cell>
          <cell r="N569">
            <v>45030</v>
          </cell>
          <cell r="O569">
            <v>43608</v>
          </cell>
          <cell r="P569">
            <v>52312</v>
          </cell>
          <cell r="Q569">
            <v>42311</v>
          </cell>
          <cell r="R569">
            <v>44663</v>
          </cell>
          <cell r="S569">
            <v>35279</v>
          </cell>
          <cell r="T569">
            <v>24750</v>
          </cell>
          <cell r="U569">
            <v>22130</v>
          </cell>
          <cell r="V569">
            <v>9054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</row>
        <row r="570">
          <cell r="A570" t="str">
            <v>JP</v>
          </cell>
          <cell r="B570" t="str">
            <v>Japan</v>
          </cell>
          <cell r="C570" t="str">
            <v>CAR</v>
          </cell>
          <cell r="D570" t="str">
            <v>TOYOTA</v>
          </cell>
          <cell r="E570" t="str">
            <v>TOYOTA</v>
          </cell>
          <cell r="F570" t="str">
            <v>TOYOTA</v>
          </cell>
          <cell r="G570" t="str">
            <v>PROD</v>
          </cell>
          <cell r="H570" t="str">
            <v>JP</v>
          </cell>
          <cell r="I570" t="str">
            <v>C1</v>
          </cell>
          <cell r="J570" t="str">
            <v>COROLLA II</v>
          </cell>
          <cell r="K570" t="str">
            <v>CYNOS</v>
          </cell>
          <cell r="L570" t="str">
            <v>TAKAOKA</v>
          </cell>
          <cell r="M570">
            <v>0</v>
          </cell>
          <cell r="N570">
            <v>75444</v>
          </cell>
          <cell r="O570">
            <v>58959</v>
          </cell>
          <cell r="P570">
            <v>36273</v>
          </cell>
          <cell r="Q570">
            <v>20212</v>
          </cell>
          <cell r="R570">
            <v>22421</v>
          </cell>
          <cell r="S570">
            <v>40002</v>
          </cell>
          <cell r="T570">
            <v>14727</v>
          </cell>
          <cell r="U570">
            <v>7031</v>
          </cell>
          <cell r="V570">
            <v>1881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</row>
        <row r="571">
          <cell r="A571" t="str">
            <v>JP</v>
          </cell>
          <cell r="B571" t="str">
            <v>Japan</v>
          </cell>
          <cell r="C571" t="str">
            <v>CAR</v>
          </cell>
          <cell r="D571" t="str">
            <v>TOYOTA</v>
          </cell>
          <cell r="E571" t="str">
            <v>TOYOTA</v>
          </cell>
          <cell r="F571" t="str">
            <v>TOYOTA</v>
          </cell>
          <cell r="G571" t="str">
            <v>PROD</v>
          </cell>
          <cell r="H571" t="str">
            <v>JP</v>
          </cell>
          <cell r="I571" t="str">
            <v>C1</v>
          </cell>
          <cell r="J571" t="str">
            <v>HIACE</v>
          </cell>
          <cell r="K571" t="str">
            <v>HIACE</v>
          </cell>
          <cell r="L571" t="str">
            <v>TOYOTA AUTO BODY</v>
          </cell>
          <cell r="M571">
            <v>34974</v>
          </cell>
          <cell r="N571">
            <v>35747</v>
          </cell>
          <cell r="O571">
            <v>42256</v>
          </cell>
          <cell r="P571">
            <v>43429</v>
          </cell>
          <cell r="Q571">
            <v>48430</v>
          </cell>
          <cell r="R571">
            <v>44891</v>
          </cell>
          <cell r="S571">
            <v>43036</v>
          </cell>
          <cell r="T571">
            <v>67323</v>
          </cell>
          <cell r="U571">
            <v>42921</v>
          </cell>
          <cell r="V571">
            <v>35010</v>
          </cell>
          <cell r="W571">
            <v>36123</v>
          </cell>
          <cell r="X571">
            <v>47413</v>
          </cell>
          <cell r="Y571">
            <v>58879</v>
          </cell>
          <cell r="Z571">
            <v>68966</v>
          </cell>
          <cell r="AA571">
            <v>64939</v>
          </cell>
          <cell r="AB571">
            <v>60343</v>
          </cell>
        </row>
        <row r="572">
          <cell r="A572" t="str">
            <v>JP</v>
          </cell>
          <cell r="B572" t="str">
            <v>Japan</v>
          </cell>
          <cell r="C572" t="str">
            <v>CAR</v>
          </cell>
          <cell r="D572" t="str">
            <v>TOYOTA</v>
          </cell>
          <cell r="E572" t="str">
            <v>TOYOTA</v>
          </cell>
          <cell r="F572" t="str">
            <v>TOYOTA</v>
          </cell>
          <cell r="G572" t="str">
            <v>PROD</v>
          </cell>
          <cell r="H572" t="str">
            <v>JP</v>
          </cell>
          <cell r="I572" t="str">
            <v>C1</v>
          </cell>
          <cell r="J572" t="str">
            <v>TOWNACE</v>
          </cell>
          <cell r="K572" t="str">
            <v>LITEACE</v>
          </cell>
          <cell r="L572" t="str">
            <v>TOYOTA AUTO BODY</v>
          </cell>
          <cell r="M572">
            <v>41941</v>
          </cell>
          <cell r="N572">
            <v>44661</v>
          </cell>
          <cell r="O572">
            <v>32000</v>
          </cell>
          <cell r="P572">
            <v>39110</v>
          </cell>
          <cell r="Q572">
            <v>34447</v>
          </cell>
          <cell r="R572">
            <v>23309</v>
          </cell>
          <cell r="S572">
            <v>32699</v>
          </cell>
          <cell r="T572">
            <v>50927</v>
          </cell>
          <cell r="U572">
            <v>38663</v>
          </cell>
          <cell r="V572">
            <v>36347</v>
          </cell>
          <cell r="W572">
            <v>24259</v>
          </cell>
          <cell r="X572">
            <v>26514</v>
          </cell>
          <cell r="Y572">
            <v>28641</v>
          </cell>
          <cell r="Z572">
            <v>30108</v>
          </cell>
          <cell r="AA572">
            <v>31075</v>
          </cell>
          <cell r="AB572">
            <v>32546</v>
          </cell>
        </row>
        <row r="573">
          <cell r="A573" t="str">
            <v>JP</v>
          </cell>
          <cell r="B573" t="str">
            <v>Japan</v>
          </cell>
          <cell r="C573" t="str">
            <v>CAR</v>
          </cell>
          <cell r="D573" t="str">
            <v>TOYOTA</v>
          </cell>
          <cell r="E573" t="str">
            <v>TOYOTA</v>
          </cell>
          <cell r="F573" t="str">
            <v>TOYOTA</v>
          </cell>
          <cell r="G573" t="str">
            <v>PROD</v>
          </cell>
          <cell r="H573" t="str">
            <v>JP</v>
          </cell>
          <cell r="I573" t="str">
            <v>C1</v>
          </cell>
          <cell r="J573" t="str">
            <v>U</v>
          </cell>
          <cell r="K573" t="str">
            <v>MASTERACE</v>
          </cell>
          <cell r="L573" t="str">
            <v>TOYOTA AUTO BODY</v>
          </cell>
          <cell r="M573">
            <v>26105</v>
          </cell>
          <cell r="N573">
            <v>25558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</row>
        <row r="574">
          <cell r="A574" t="str">
            <v>JP</v>
          </cell>
          <cell r="B574" t="str">
            <v>Japan</v>
          </cell>
          <cell r="C574" t="str">
            <v>CAR</v>
          </cell>
          <cell r="D574" t="str">
            <v>TOYOTA</v>
          </cell>
          <cell r="E574" t="str">
            <v>TOYOTA</v>
          </cell>
          <cell r="F574" t="str">
            <v>TOYOTA</v>
          </cell>
          <cell r="G574" t="str">
            <v>PROD</v>
          </cell>
          <cell r="H574" t="str">
            <v>JP</v>
          </cell>
          <cell r="I574" t="str">
            <v>C1</v>
          </cell>
          <cell r="J574" t="str">
            <v>COROLLA</v>
          </cell>
          <cell r="K574" t="str">
            <v>SPRINTER</v>
          </cell>
          <cell r="L574" t="str">
            <v>YOKOSUKA</v>
          </cell>
          <cell r="M574">
            <v>113416</v>
          </cell>
          <cell r="N574">
            <v>116766</v>
          </cell>
          <cell r="O574">
            <v>111315</v>
          </cell>
          <cell r="P574">
            <v>102117</v>
          </cell>
          <cell r="Q574">
            <v>94268</v>
          </cell>
          <cell r="R574">
            <v>109277</v>
          </cell>
          <cell r="S574">
            <v>65321</v>
          </cell>
          <cell r="T574">
            <v>48830</v>
          </cell>
          <cell r="U574">
            <v>37867</v>
          </cell>
          <cell r="V574">
            <v>24544</v>
          </cell>
          <cell r="W574">
            <v>11689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</row>
        <row r="575">
          <cell r="A575" t="str">
            <v>JP</v>
          </cell>
          <cell r="B575" t="str">
            <v>Japan</v>
          </cell>
          <cell r="C575" t="str">
            <v>CAR</v>
          </cell>
          <cell r="D575" t="str">
            <v>TOYOTA</v>
          </cell>
          <cell r="E575" t="str">
            <v>TOYOTA</v>
          </cell>
          <cell r="F575" t="str">
            <v>TOYOTA</v>
          </cell>
          <cell r="G575" t="str">
            <v>PROD</v>
          </cell>
          <cell r="H575" t="str">
            <v>JP</v>
          </cell>
          <cell r="I575" t="str">
            <v>C1</v>
          </cell>
          <cell r="J575" t="str">
            <v>COROLLA II</v>
          </cell>
          <cell r="K575" t="str">
            <v>TERCEL</v>
          </cell>
          <cell r="L575" t="str">
            <v>TAKAOKA</v>
          </cell>
          <cell r="M575">
            <v>131167</v>
          </cell>
          <cell r="N575">
            <v>172377</v>
          </cell>
          <cell r="O575">
            <v>164685</v>
          </cell>
          <cell r="P575">
            <v>150279</v>
          </cell>
          <cell r="Q575">
            <v>164776</v>
          </cell>
          <cell r="R575">
            <v>145096</v>
          </cell>
          <cell r="S575">
            <v>115953</v>
          </cell>
          <cell r="T575">
            <v>94648</v>
          </cell>
          <cell r="U575">
            <v>94612</v>
          </cell>
          <cell r="V575">
            <v>41148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</row>
        <row r="576">
          <cell r="A576" t="str">
            <v>JP</v>
          </cell>
          <cell r="B576" t="str">
            <v>Japan</v>
          </cell>
          <cell r="C576" t="str">
            <v>CAR</v>
          </cell>
          <cell r="D576" t="str">
            <v>TOYOTA</v>
          </cell>
          <cell r="E576" t="str">
            <v>TOYOTA</v>
          </cell>
          <cell r="F576" t="str">
            <v>TOYOTA</v>
          </cell>
          <cell r="G576" t="str">
            <v>PROD</v>
          </cell>
          <cell r="H576" t="str">
            <v>JP</v>
          </cell>
          <cell r="I576" t="str">
            <v>C1</v>
          </cell>
          <cell r="J576" t="str">
            <v>COROLLA II</v>
          </cell>
          <cell r="K576" t="str">
            <v>TOYOTA CORSA</v>
          </cell>
          <cell r="L576" t="str">
            <v>TAKAOKA</v>
          </cell>
          <cell r="M576">
            <v>48324</v>
          </cell>
          <cell r="N576">
            <v>51003</v>
          </cell>
          <cell r="O576">
            <v>58155</v>
          </cell>
          <cell r="P576">
            <v>56355</v>
          </cell>
          <cell r="Q576">
            <v>59160</v>
          </cell>
          <cell r="R576">
            <v>64469</v>
          </cell>
          <cell r="S576">
            <v>43771</v>
          </cell>
          <cell r="T576">
            <v>37831</v>
          </cell>
          <cell r="U576">
            <v>37991</v>
          </cell>
          <cell r="V576">
            <v>13220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</row>
        <row r="577">
          <cell r="A577" t="str">
            <v>JP</v>
          </cell>
          <cell r="B577" t="str">
            <v>Japan</v>
          </cell>
          <cell r="C577" t="str">
            <v>CAR</v>
          </cell>
          <cell r="D577" t="str">
            <v>TOYOTA</v>
          </cell>
          <cell r="E577" t="str">
            <v>TOYOTA</v>
          </cell>
          <cell r="F577" t="str">
            <v>TOYOTA</v>
          </cell>
          <cell r="G577" t="str">
            <v>PROD</v>
          </cell>
          <cell r="H577" t="str">
            <v>JP</v>
          </cell>
          <cell r="I577" t="str">
            <v>C1</v>
          </cell>
          <cell r="J577" t="str">
            <v>NBC</v>
          </cell>
          <cell r="K577" t="str">
            <v>VITZ COUPE</v>
          </cell>
          <cell r="L577" t="str">
            <v>TAKAOKA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10678</v>
          </cell>
          <cell r="X577">
            <v>36234</v>
          </cell>
          <cell r="Y577">
            <v>35375</v>
          </cell>
          <cell r="Z577">
            <v>35923</v>
          </cell>
          <cell r="AA577">
            <v>35576</v>
          </cell>
          <cell r="AB577">
            <v>41234</v>
          </cell>
        </row>
        <row r="578">
          <cell r="A578" t="str">
            <v>JP</v>
          </cell>
          <cell r="B578" t="str">
            <v>Japan</v>
          </cell>
          <cell r="C578" t="str">
            <v>CAR</v>
          </cell>
          <cell r="D578" t="str">
            <v>TOYOTA</v>
          </cell>
          <cell r="E578" t="str">
            <v>TOYOTA</v>
          </cell>
          <cell r="F578" t="str">
            <v>TOYOTA</v>
          </cell>
          <cell r="G578" t="str">
            <v>PROD</v>
          </cell>
          <cell r="H578" t="str">
            <v>JP</v>
          </cell>
          <cell r="I578" t="str">
            <v>C1</v>
          </cell>
          <cell r="J578" t="str">
            <v>NBC</v>
          </cell>
          <cell r="K578" t="str">
            <v>VITZ MPV</v>
          </cell>
          <cell r="L578" t="str">
            <v>TAKAOKA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17234</v>
          </cell>
          <cell r="W578">
            <v>55674</v>
          </cell>
          <cell r="X578">
            <v>44562</v>
          </cell>
          <cell r="Y578">
            <v>45143</v>
          </cell>
          <cell r="Z578">
            <v>43345</v>
          </cell>
          <cell r="AA578">
            <v>47234</v>
          </cell>
          <cell r="AB578">
            <v>46803</v>
          </cell>
        </row>
        <row r="579">
          <cell r="A579" t="str">
            <v>JP</v>
          </cell>
          <cell r="B579" t="str">
            <v>Japan</v>
          </cell>
          <cell r="C579" t="str">
            <v>CAR</v>
          </cell>
          <cell r="D579" t="str">
            <v>TOYOTA</v>
          </cell>
          <cell r="E579" t="str">
            <v>TOYOTA</v>
          </cell>
          <cell r="F579" t="str">
            <v>TOYOTA</v>
          </cell>
          <cell r="G579" t="str">
            <v>PROD</v>
          </cell>
          <cell r="H579" t="str">
            <v>JP</v>
          </cell>
          <cell r="I579" t="str">
            <v>C2</v>
          </cell>
          <cell r="J579" t="str">
            <v>PRIUS</v>
          </cell>
          <cell r="K579" t="str">
            <v>EV</v>
          </cell>
          <cell r="L579" t="str">
            <v>TAKAOKA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109</v>
          </cell>
          <cell r="W579">
            <v>112</v>
          </cell>
          <cell r="X579">
            <v>132</v>
          </cell>
          <cell r="Y579">
            <v>156</v>
          </cell>
          <cell r="Z579">
            <v>154</v>
          </cell>
          <cell r="AA579">
            <v>234</v>
          </cell>
          <cell r="AB579">
            <v>523</v>
          </cell>
        </row>
        <row r="580">
          <cell r="A580" t="str">
            <v>JP</v>
          </cell>
          <cell r="B580" t="str">
            <v>Japan</v>
          </cell>
          <cell r="C580" t="str">
            <v>CAR</v>
          </cell>
          <cell r="D580" t="str">
            <v>TOYOTA</v>
          </cell>
          <cell r="E580" t="str">
            <v>TOYOTA</v>
          </cell>
          <cell r="F580" t="str">
            <v>TOYOTA</v>
          </cell>
          <cell r="G580" t="str">
            <v>PROD</v>
          </cell>
          <cell r="H580" t="str">
            <v>JP</v>
          </cell>
          <cell r="I580" t="str">
            <v>C2</v>
          </cell>
          <cell r="J580" t="str">
            <v>PRIUS</v>
          </cell>
          <cell r="K580" t="str">
            <v>PRIUS</v>
          </cell>
          <cell r="L580" t="str">
            <v>TAKAOKA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398</v>
          </cell>
          <cell r="U580">
            <v>20122</v>
          </cell>
          <cell r="V580">
            <v>28220</v>
          </cell>
          <cell r="W580">
            <v>35904</v>
          </cell>
          <cell r="X580">
            <v>37577</v>
          </cell>
          <cell r="Y580">
            <v>39356</v>
          </cell>
          <cell r="Z580">
            <v>41210</v>
          </cell>
          <cell r="AA580">
            <v>43660</v>
          </cell>
          <cell r="AB580">
            <v>45324</v>
          </cell>
        </row>
        <row r="581">
          <cell r="A581" t="str">
            <v>JP</v>
          </cell>
          <cell r="B581" t="str">
            <v>Japan</v>
          </cell>
          <cell r="C581" t="str">
            <v>CAR</v>
          </cell>
          <cell r="D581" t="str">
            <v>TOYOTA</v>
          </cell>
          <cell r="E581" t="str">
            <v>TOYOTA</v>
          </cell>
          <cell r="F581" t="str">
            <v>TOYOTA</v>
          </cell>
          <cell r="G581" t="str">
            <v>PROD</v>
          </cell>
          <cell r="H581" t="str">
            <v>JP</v>
          </cell>
          <cell r="I581" t="str">
            <v>C2</v>
          </cell>
          <cell r="J581" t="str">
            <v>COROLLA</v>
          </cell>
          <cell r="K581" t="str">
            <v>SPACIO</v>
          </cell>
          <cell r="L581" t="str">
            <v>KYOTO, TAKAOKA, YOKOSUKA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92</v>
          </cell>
          <cell r="T581">
            <v>60887</v>
          </cell>
          <cell r="U581">
            <v>55904</v>
          </cell>
          <cell r="V581">
            <v>36347</v>
          </cell>
          <cell r="W581">
            <v>38080</v>
          </cell>
          <cell r="X581">
            <v>43100</v>
          </cell>
          <cell r="Y581">
            <v>42425</v>
          </cell>
          <cell r="Z581">
            <v>40120</v>
          </cell>
          <cell r="AA581">
            <v>38941</v>
          </cell>
          <cell r="AB581">
            <v>38333</v>
          </cell>
        </row>
        <row r="582">
          <cell r="A582" t="str">
            <v>JP</v>
          </cell>
          <cell r="B582" t="str">
            <v>Japan</v>
          </cell>
          <cell r="C582" t="str">
            <v>CAR</v>
          </cell>
          <cell r="D582" t="str">
            <v>TOYOTA</v>
          </cell>
          <cell r="E582" t="str">
            <v>TOYOTA</v>
          </cell>
          <cell r="F582" t="str">
            <v>TOYOTA</v>
          </cell>
          <cell r="G582" t="str">
            <v>PROD</v>
          </cell>
          <cell r="H582" t="str">
            <v>JP</v>
          </cell>
          <cell r="I582" t="str">
            <v>C2</v>
          </cell>
          <cell r="J582" t="str">
            <v>TOWNACE</v>
          </cell>
          <cell r="K582" t="str">
            <v>TOWNACE</v>
          </cell>
          <cell r="L582" t="str">
            <v>TOYOTA AUTO BODY</v>
          </cell>
          <cell r="M582">
            <v>69926</v>
          </cell>
          <cell r="N582">
            <v>65913</v>
          </cell>
          <cell r="O582">
            <v>62276</v>
          </cell>
          <cell r="P582">
            <v>39192</v>
          </cell>
          <cell r="Q582">
            <v>33618</v>
          </cell>
          <cell r="R582">
            <v>26068</v>
          </cell>
          <cell r="S582">
            <v>29091</v>
          </cell>
          <cell r="T582">
            <v>67695</v>
          </cell>
          <cell r="U582">
            <v>57177</v>
          </cell>
          <cell r="V582">
            <v>41783</v>
          </cell>
          <cell r="W582">
            <v>44958</v>
          </cell>
          <cell r="X582">
            <v>46385</v>
          </cell>
          <cell r="Y582">
            <v>49024</v>
          </cell>
          <cell r="Z582">
            <v>48553</v>
          </cell>
          <cell r="AA582">
            <v>52420</v>
          </cell>
          <cell r="AB582">
            <v>52456</v>
          </cell>
        </row>
        <row r="583">
          <cell r="A583" t="str">
            <v>JP</v>
          </cell>
          <cell r="B583" t="str">
            <v>Japan</v>
          </cell>
          <cell r="C583" t="str">
            <v>CAR</v>
          </cell>
          <cell r="D583" t="str">
            <v>TOYOTA</v>
          </cell>
          <cell r="E583" t="str">
            <v>TOYOTA</v>
          </cell>
          <cell r="F583" t="str">
            <v>TOYOTA</v>
          </cell>
          <cell r="G583" t="str">
            <v>PROD</v>
          </cell>
          <cell r="H583" t="str">
            <v>JP</v>
          </cell>
          <cell r="I583" t="str">
            <v>D1</v>
          </cell>
          <cell r="J583" t="str">
            <v>CARINA</v>
          </cell>
          <cell r="K583" t="str">
            <v>CALDINA</v>
          </cell>
          <cell r="L583" t="str">
            <v>TAHARA, IWATE</v>
          </cell>
          <cell r="M583">
            <v>0</v>
          </cell>
          <cell r="N583">
            <v>0</v>
          </cell>
          <cell r="O583">
            <v>4143</v>
          </cell>
          <cell r="P583">
            <v>75693</v>
          </cell>
          <cell r="Q583">
            <v>84719</v>
          </cell>
          <cell r="R583">
            <v>86945</v>
          </cell>
          <cell r="S583">
            <v>69031</v>
          </cell>
          <cell r="T583">
            <v>56374</v>
          </cell>
          <cell r="U583">
            <v>50509</v>
          </cell>
          <cell r="V583">
            <v>46464</v>
          </cell>
          <cell r="W583">
            <v>43967</v>
          </cell>
          <cell r="X583">
            <v>55147</v>
          </cell>
          <cell r="Y583">
            <v>56138</v>
          </cell>
          <cell r="Z583">
            <v>52909</v>
          </cell>
          <cell r="AA583">
            <v>50719</v>
          </cell>
          <cell r="AB583">
            <v>54232</v>
          </cell>
        </row>
        <row r="584">
          <cell r="A584" t="str">
            <v>JP</v>
          </cell>
          <cell r="B584" t="str">
            <v>Japan</v>
          </cell>
          <cell r="C584" t="str">
            <v>CAR</v>
          </cell>
          <cell r="D584" t="str">
            <v>TOYOTA</v>
          </cell>
          <cell r="E584" t="str">
            <v>TOYOTA</v>
          </cell>
          <cell r="F584" t="str">
            <v>TOYOTA</v>
          </cell>
          <cell r="G584" t="str">
            <v>PROD</v>
          </cell>
          <cell r="H584" t="str">
            <v>JP</v>
          </cell>
          <cell r="I584" t="str">
            <v>D1</v>
          </cell>
          <cell r="J584" t="str">
            <v>CARINA</v>
          </cell>
          <cell r="K584" t="str">
            <v>CARINA</v>
          </cell>
          <cell r="L584" t="str">
            <v>TAHARA, IWATE</v>
          </cell>
          <cell r="M584">
            <v>179327</v>
          </cell>
          <cell r="N584">
            <v>153701</v>
          </cell>
          <cell r="O584">
            <v>123072</v>
          </cell>
          <cell r="P584">
            <v>96138</v>
          </cell>
          <cell r="Q584">
            <v>98130</v>
          </cell>
          <cell r="R584">
            <v>77958</v>
          </cell>
          <cell r="S584">
            <v>73693</v>
          </cell>
          <cell r="T584">
            <v>57451</v>
          </cell>
          <cell r="U584">
            <v>41799</v>
          </cell>
          <cell r="V584">
            <v>29545</v>
          </cell>
          <cell r="W584">
            <v>26629</v>
          </cell>
          <cell r="X584">
            <v>44831</v>
          </cell>
          <cell r="Y584">
            <v>45488</v>
          </cell>
          <cell r="Z584">
            <v>43529</v>
          </cell>
          <cell r="AA584">
            <v>40014</v>
          </cell>
          <cell r="AB584">
            <v>37443</v>
          </cell>
        </row>
        <row r="585">
          <cell r="A585" t="str">
            <v>JP</v>
          </cell>
          <cell r="B585" t="str">
            <v>Japan</v>
          </cell>
          <cell r="C585" t="str">
            <v>CAR</v>
          </cell>
          <cell r="D585" t="str">
            <v>TOYOTA</v>
          </cell>
          <cell r="E585" t="str">
            <v>TOYOTA</v>
          </cell>
          <cell r="F585" t="str">
            <v>TOYOTA</v>
          </cell>
          <cell r="G585" t="str">
            <v>PROD</v>
          </cell>
          <cell r="H585" t="str">
            <v>JP</v>
          </cell>
          <cell r="I585" t="str">
            <v>D1</v>
          </cell>
          <cell r="J585" t="str">
            <v>CARINA</v>
          </cell>
          <cell r="K585" t="str">
            <v>CORONA</v>
          </cell>
          <cell r="L585" t="str">
            <v>TSUTSUMI, SAGAMIHARA</v>
          </cell>
          <cell r="M585">
            <v>283912</v>
          </cell>
          <cell r="N585">
            <v>244654</v>
          </cell>
          <cell r="O585">
            <v>248176</v>
          </cell>
          <cell r="P585">
            <v>170952</v>
          </cell>
          <cell r="Q585">
            <v>118183</v>
          </cell>
          <cell r="R585">
            <v>89350</v>
          </cell>
          <cell r="S585">
            <v>102882</v>
          </cell>
          <cell r="T585">
            <v>68362</v>
          </cell>
          <cell r="U585">
            <v>50984</v>
          </cell>
          <cell r="V585">
            <v>36151</v>
          </cell>
          <cell r="W585">
            <v>31608</v>
          </cell>
          <cell r="X585">
            <v>17457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</row>
        <row r="586">
          <cell r="A586" t="str">
            <v>JP</v>
          </cell>
          <cell r="B586" t="str">
            <v>Japan</v>
          </cell>
          <cell r="C586" t="str">
            <v>CAR</v>
          </cell>
          <cell r="D586" t="str">
            <v>TOYOTA</v>
          </cell>
          <cell r="E586" t="str">
            <v>TOYOTA</v>
          </cell>
          <cell r="F586" t="str">
            <v>TOYOTA</v>
          </cell>
          <cell r="G586" t="str">
            <v>PROD</v>
          </cell>
          <cell r="H586" t="str">
            <v>JP</v>
          </cell>
          <cell r="I586" t="str">
            <v>D1</v>
          </cell>
          <cell r="J586" t="str">
            <v>(U)/DELTA</v>
          </cell>
          <cell r="K586" t="str">
            <v>DELTA</v>
          </cell>
          <cell r="L586" t="str">
            <v>IKEDA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1392</v>
          </cell>
          <cell r="U586">
            <v>702</v>
          </cell>
          <cell r="V586">
            <v>899</v>
          </cell>
          <cell r="W586">
            <v>1232</v>
          </cell>
          <cell r="X586">
            <v>1114</v>
          </cell>
          <cell r="Y586">
            <v>1031</v>
          </cell>
          <cell r="Z586">
            <v>990</v>
          </cell>
          <cell r="AA586">
            <v>962</v>
          </cell>
          <cell r="AB586">
            <v>964</v>
          </cell>
        </row>
        <row r="587">
          <cell r="A587" t="str">
            <v>JP</v>
          </cell>
          <cell r="B587" t="str">
            <v>Japan</v>
          </cell>
          <cell r="C587" t="str">
            <v>CAR</v>
          </cell>
          <cell r="D587" t="str">
            <v>TOYOTA</v>
          </cell>
          <cell r="E587" t="str">
            <v>TOYOTA</v>
          </cell>
          <cell r="F587" t="str">
            <v>TOYOTA</v>
          </cell>
          <cell r="G587" t="str">
            <v>PROD</v>
          </cell>
          <cell r="H587" t="str">
            <v>JP</v>
          </cell>
          <cell r="I587" t="str">
            <v>D1</v>
          </cell>
          <cell r="J587" t="str">
            <v>HILUX</v>
          </cell>
          <cell r="K587" t="str">
            <v>HILUX SURF</v>
          </cell>
          <cell r="L587" t="str">
            <v>TAHARA</v>
          </cell>
          <cell r="M587">
            <v>102659</v>
          </cell>
          <cell r="N587">
            <v>109609</v>
          </cell>
          <cell r="O587">
            <v>124525</v>
          </cell>
          <cell r="P587">
            <v>120155</v>
          </cell>
          <cell r="Q587">
            <v>138861</v>
          </cell>
          <cell r="R587">
            <v>117524</v>
          </cell>
          <cell r="S587">
            <v>180315</v>
          </cell>
          <cell r="T587">
            <v>191282</v>
          </cell>
          <cell r="U587">
            <v>153730</v>
          </cell>
          <cell r="V587">
            <v>145678</v>
          </cell>
          <cell r="W587">
            <v>141674</v>
          </cell>
          <cell r="X587">
            <v>117467</v>
          </cell>
          <cell r="Y587">
            <v>64156</v>
          </cell>
          <cell r="Z587">
            <v>60404</v>
          </cell>
          <cell r="AA587">
            <v>57805</v>
          </cell>
          <cell r="AB587">
            <v>61324</v>
          </cell>
        </row>
        <row r="588">
          <cell r="A588" t="str">
            <v>JP</v>
          </cell>
          <cell r="B588" t="str">
            <v>Japan</v>
          </cell>
          <cell r="C588" t="str">
            <v>CAR</v>
          </cell>
          <cell r="D588" t="str">
            <v>TOYOTA</v>
          </cell>
          <cell r="E588" t="str">
            <v>TOYOTA</v>
          </cell>
          <cell r="F588" t="str">
            <v>TOYOTA</v>
          </cell>
          <cell r="G588" t="str">
            <v>PROD</v>
          </cell>
          <cell r="H588" t="str">
            <v>JP</v>
          </cell>
          <cell r="I588" t="str">
            <v>D1</v>
          </cell>
          <cell r="J588" t="str">
            <v>COROLLA/NBC</v>
          </cell>
          <cell r="K588" t="str">
            <v>RAUM</v>
          </cell>
          <cell r="L588" t="str">
            <v>TAKAOKA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38142</v>
          </cell>
          <cell r="U588">
            <v>49171</v>
          </cell>
          <cell r="V588">
            <v>44456</v>
          </cell>
          <cell r="W588">
            <v>41525</v>
          </cell>
          <cell r="X588">
            <v>38574</v>
          </cell>
          <cell r="Y588">
            <v>46639</v>
          </cell>
          <cell r="Z588">
            <v>50634</v>
          </cell>
          <cell r="AA588">
            <v>46528</v>
          </cell>
          <cell r="AB588">
            <v>47845</v>
          </cell>
        </row>
        <row r="589">
          <cell r="A589" t="str">
            <v>JP</v>
          </cell>
          <cell r="B589" t="str">
            <v>Japan</v>
          </cell>
          <cell r="C589" t="str">
            <v>CAR</v>
          </cell>
          <cell r="D589" t="str">
            <v>TOYOTA</v>
          </cell>
          <cell r="E589" t="str">
            <v>TOYOTA</v>
          </cell>
          <cell r="F589" t="str">
            <v>TOYOTA</v>
          </cell>
          <cell r="G589" t="str">
            <v>PROD</v>
          </cell>
          <cell r="H589" t="str">
            <v>JP</v>
          </cell>
          <cell r="I589" t="str">
            <v>D1</v>
          </cell>
          <cell r="J589" t="str">
            <v>COROLLA II</v>
          </cell>
          <cell r="K589" t="str">
            <v>SERA</v>
          </cell>
          <cell r="L589" t="str">
            <v>SAGAMIHARA</v>
          </cell>
          <cell r="M589">
            <v>10963</v>
          </cell>
          <cell r="N589">
            <v>2843</v>
          </cell>
          <cell r="O589">
            <v>1009</v>
          </cell>
          <cell r="P589">
            <v>534</v>
          </cell>
          <cell r="Q589">
            <v>334</v>
          </cell>
          <cell r="R589">
            <v>267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</row>
        <row r="590">
          <cell r="A590" t="str">
            <v>JP</v>
          </cell>
          <cell r="B590" t="str">
            <v>Japan</v>
          </cell>
          <cell r="C590" t="str">
            <v>CAR</v>
          </cell>
          <cell r="D590" t="str">
            <v>TOYOTA</v>
          </cell>
          <cell r="E590" t="str">
            <v>TOYOTA</v>
          </cell>
          <cell r="F590" t="str">
            <v>TOYOTA</v>
          </cell>
          <cell r="G590" t="str">
            <v>PROD</v>
          </cell>
          <cell r="H590" t="str">
            <v>JP</v>
          </cell>
          <cell r="I590" t="str">
            <v>D1</v>
          </cell>
          <cell r="J590" t="str">
            <v>CAMRY</v>
          </cell>
          <cell r="K590" t="str">
            <v>TOYOTA VISTA</v>
          </cell>
          <cell r="L590" t="str">
            <v>TSUTSUMI</v>
          </cell>
          <cell r="M590">
            <v>56105</v>
          </cell>
          <cell r="N590">
            <v>58867</v>
          </cell>
          <cell r="O590">
            <v>45157</v>
          </cell>
          <cell r="P590">
            <v>28664</v>
          </cell>
          <cell r="Q590">
            <v>38162</v>
          </cell>
          <cell r="R590">
            <v>36379</v>
          </cell>
          <cell r="S590">
            <v>25791</v>
          </cell>
          <cell r="T590">
            <v>18093</v>
          </cell>
          <cell r="U590">
            <v>37430</v>
          </cell>
          <cell r="V590">
            <v>27985</v>
          </cell>
          <cell r="W590">
            <v>25745</v>
          </cell>
          <cell r="X590">
            <v>23125</v>
          </cell>
          <cell r="Y590">
            <v>22023</v>
          </cell>
          <cell r="Z590">
            <v>34424</v>
          </cell>
          <cell r="AA590">
            <v>35589</v>
          </cell>
          <cell r="AB590">
            <v>34325</v>
          </cell>
        </row>
        <row r="591">
          <cell r="A591" t="str">
            <v>JP</v>
          </cell>
          <cell r="B591" t="str">
            <v>Japan</v>
          </cell>
          <cell r="C591" t="str">
            <v>CAR</v>
          </cell>
          <cell r="D591" t="str">
            <v>TOYOTA</v>
          </cell>
          <cell r="E591" t="str">
            <v>TOYOTA</v>
          </cell>
          <cell r="F591" t="str">
            <v>TOYOTA</v>
          </cell>
          <cell r="G591" t="str">
            <v>PROD</v>
          </cell>
          <cell r="H591" t="str">
            <v>JP</v>
          </cell>
          <cell r="I591" t="str">
            <v>D2</v>
          </cell>
          <cell r="J591" t="str">
            <v>CAMRY 1/CAMRY 2</v>
          </cell>
          <cell r="K591" t="str">
            <v>CAMRY</v>
          </cell>
          <cell r="L591" t="str">
            <v>TSUTSUMI</v>
          </cell>
          <cell r="M591">
            <v>198578</v>
          </cell>
          <cell r="N591">
            <v>185760</v>
          </cell>
          <cell r="O591">
            <v>199578</v>
          </cell>
          <cell r="P591">
            <v>172005</v>
          </cell>
          <cell r="Q591">
            <v>153973</v>
          </cell>
          <cell r="R591">
            <v>134144</v>
          </cell>
          <cell r="S591">
            <v>137973</v>
          </cell>
          <cell r="T591">
            <v>199736</v>
          </cell>
          <cell r="U591">
            <v>208782</v>
          </cell>
          <cell r="V591">
            <v>198145</v>
          </cell>
          <cell r="W591">
            <v>181733</v>
          </cell>
          <cell r="X591">
            <v>154327</v>
          </cell>
          <cell r="Y591">
            <v>154046</v>
          </cell>
          <cell r="Z591">
            <v>156035</v>
          </cell>
          <cell r="AA591">
            <v>157575</v>
          </cell>
          <cell r="AB591">
            <v>154422</v>
          </cell>
        </row>
        <row r="592">
          <cell r="A592" t="str">
            <v>JP</v>
          </cell>
          <cell r="B592" t="str">
            <v>Japan</v>
          </cell>
          <cell r="C592" t="str">
            <v>CAR</v>
          </cell>
          <cell r="D592" t="str">
            <v>TOYOTA</v>
          </cell>
          <cell r="E592" t="str">
            <v>TOYOTA</v>
          </cell>
          <cell r="F592" t="str">
            <v>TOYOTA</v>
          </cell>
          <cell r="G592" t="str">
            <v>PROD</v>
          </cell>
          <cell r="H592" t="str">
            <v>JP</v>
          </cell>
          <cell r="I592" t="str">
            <v>D2</v>
          </cell>
          <cell r="J592" t="str">
            <v>CELICA/COROLLA</v>
          </cell>
          <cell r="K592" t="str">
            <v>CELICA</v>
          </cell>
          <cell r="L592" t="str">
            <v>TAHARA</v>
          </cell>
          <cell r="M592">
            <v>132484</v>
          </cell>
          <cell r="N592">
            <v>87809</v>
          </cell>
          <cell r="O592">
            <v>66525</v>
          </cell>
          <cell r="P592">
            <v>53134</v>
          </cell>
          <cell r="Q592">
            <v>79673</v>
          </cell>
          <cell r="R592">
            <v>45795</v>
          </cell>
          <cell r="S592">
            <v>40674</v>
          </cell>
          <cell r="T592">
            <v>24540</v>
          </cell>
          <cell r="U592">
            <v>19388</v>
          </cell>
          <cell r="V592">
            <v>28724</v>
          </cell>
          <cell r="W592">
            <v>39563</v>
          </cell>
          <cell r="X592">
            <v>38150</v>
          </cell>
          <cell r="Y592">
            <v>34665</v>
          </cell>
          <cell r="Z592">
            <v>34147</v>
          </cell>
          <cell r="AA592">
            <v>34644</v>
          </cell>
          <cell r="AB592">
            <v>34452</v>
          </cell>
        </row>
        <row r="593">
          <cell r="A593" t="str">
            <v>JP</v>
          </cell>
          <cell r="B593" t="str">
            <v>Japan</v>
          </cell>
          <cell r="C593" t="str">
            <v>CAR</v>
          </cell>
          <cell r="D593" t="str">
            <v>TOYOTA</v>
          </cell>
          <cell r="E593" t="str">
            <v>TOYOTA</v>
          </cell>
          <cell r="F593" t="str">
            <v>TOYOTA</v>
          </cell>
          <cell r="G593" t="str">
            <v>PROD</v>
          </cell>
          <cell r="H593" t="str">
            <v>JP</v>
          </cell>
          <cell r="I593" t="str">
            <v>D2</v>
          </cell>
          <cell r="J593" t="str">
            <v>CARINA</v>
          </cell>
          <cell r="K593" t="str">
            <v>CURREN</v>
          </cell>
          <cell r="L593" t="str">
            <v>TAHARA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16152</v>
          </cell>
          <cell r="R593">
            <v>11080</v>
          </cell>
          <cell r="S593">
            <v>8940</v>
          </cell>
          <cell r="T593">
            <v>4188</v>
          </cell>
          <cell r="U593">
            <v>1508</v>
          </cell>
          <cell r="V593">
            <v>971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</row>
        <row r="594">
          <cell r="A594" t="str">
            <v>JP</v>
          </cell>
          <cell r="B594" t="str">
            <v>Japan</v>
          </cell>
          <cell r="C594" t="str">
            <v>CAR</v>
          </cell>
          <cell r="D594" t="str">
            <v>TOYOTA</v>
          </cell>
          <cell r="E594" t="str">
            <v>TOYOTA</v>
          </cell>
          <cell r="F594" t="str">
            <v>TOYOTA</v>
          </cell>
          <cell r="G594" t="str">
            <v>PROD</v>
          </cell>
          <cell r="H594" t="str">
            <v>JP</v>
          </cell>
          <cell r="I594" t="str">
            <v>D2</v>
          </cell>
          <cell r="J594" t="str">
            <v>CARINA</v>
          </cell>
          <cell r="K594" t="str">
            <v>IPSUM</v>
          </cell>
          <cell r="L594" t="str">
            <v>MOTOMACHI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102031</v>
          </cell>
          <cell r="T594">
            <v>115657</v>
          </cell>
          <cell r="U594">
            <v>133085</v>
          </cell>
          <cell r="V594">
            <v>116734</v>
          </cell>
          <cell r="W594">
            <v>101587</v>
          </cell>
          <cell r="X594">
            <v>100636</v>
          </cell>
          <cell r="Y594">
            <v>103831</v>
          </cell>
          <cell r="Z594">
            <v>131383</v>
          </cell>
          <cell r="AA594">
            <v>123734</v>
          </cell>
          <cell r="AB594">
            <v>122452</v>
          </cell>
        </row>
        <row r="595">
          <cell r="A595" t="str">
            <v>JP</v>
          </cell>
          <cell r="B595" t="str">
            <v>Japan</v>
          </cell>
          <cell r="C595" t="str">
            <v>CAR</v>
          </cell>
          <cell r="D595" t="str">
            <v>TOYOTA</v>
          </cell>
          <cell r="E595" t="str">
            <v>TOYOTA</v>
          </cell>
          <cell r="F595" t="str">
            <v>TOYOTA</v>
          </cell>
          <cell r="G595" t="str">
            <v>PROD</v>
          </cell>
          <cell r="H595" t="str">
            <v>JP</v>
          </cell>
          <cell r="I595" t="str">
            <v>D2</v>
          </cell>
          <cell r="J595" t="str">
            <v>MR2</v>
          </cell>
          <cell r="K595" t="str">
            <v>MR2</v>
          </cell>
          <cell r="L595" t="str">
            <v>SAGAMIHARA</v>
          </cell>
          <cell r="M595">
            <v>45424</v>
          </cell>
          <cell r="N595">
            <v>31603</v>
          </cell>
          <cell r="O595">
            <v>19897</v>
          </cell>
          <cell r="P595">
            <v>11981</v>
          </cell>
          <cell r="Q595">
            <v>10039</v>
          </cell>
          <cell r="R595">
            <v>5477</v>
          </cell>
          <cell r="S595">
            <v>3309</v>
          </cell>
          <cell r="T595">
            <v>2466</v>
          </cell>
          <cell r="U595">
            <v>2556</v>
          </cell>
          <cell r="V595">
            <v>201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</row>
        <row r="596">
          <cell r="A596" t="str">
            <v>JP</v>
          </cell>
          <cell r="B596" t="str">
            <v>Japan</v>
          </cell>
          <cell r="C596" t="str">
            <v>CAR</v>
          </cell>
          <cell r="D596" t="str">
            <v>TOYOTA</v>
          </cell>
          <cell r="E596" t="str">
            <v>TOYOTA</v>
          </cell>
          <cell r="F596" t="str">
            <v>TOYOTA</v>
          </cell>
          <cell r="G596" t="str">
            <v>PROD</v>
          </cell>
          <cell r="H596" t="str">
            <v>JP</v>
          </cell>
          <cell r="I596" t="str">
            <v>D2</v>
          </cell>
          <cell r="J596" t="str">
            <v>RAV-4</v>
          </cell>
          <cell r="K596" t="str">
            <v>RAV-4</v>
          </cell>
          <cell r="L596" t="str">
            <v>MOTOMACHI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66106</v>
          </cell>
          <cell r="R596">
            <v>126667</v>
          </cell>
          <cell r="S596">
            <v>161697</v>
          </cell>
          <cell r="T596">
            <v>151017</v>
          </cell>
          <cell r="U596">
            <v>141877</v>
          </cell>
          <cell r="V596">
            <v>132515</v>
          </cell>
          <cell r="W596">
            <v>135034</v>
          </cell>
          <cell r="X596">
            <v>105731</v>
          </cell>
          <cell r="Y596">
            <v>73170</v>
          </cell>
          <cell r="Z596">
            <v>73300</v>
          </cell>
          <cell r="AA596">
            <v>74969</v>
          </cell>
          <cell r="AB596">
            <v>80754</v>
          </cell>
        </row>
        <row r="597">
          <cell r="A597" t="str">
            <v>JP</v>
          </cell>
          <cell r="B597" t="str">
            <v>Japan</v>
          </cell>
          <cell r="C597" t="str">
            <v>CAR</v>
          </cell>
          <cell r="D597" t="str">
            <v>TOYOTA</v>
          </cell>
          <cell r="E597" t="str">
            <v>TOYOTA</v>
          </cell>
          <cell r="F597" t="str">
            <v>TOYOTA</v>
          </cell>
          <cell r="G597" t="str">
            <v>PROD</v>
          </cell>
          <cell r="H597" t="str">
            <v>JP</v>
          </cell>
          <cell r="I597" t="str">
            <v>D2</v>
          </cell>
          <cell r="J597" t="str">
            <v>S18</v>
          </cell>
          <cell r="K597" t="str">
            <v>S18</v>
          </cell>
          <cell r="L597" t="str">
            <v>SAGAMIHARA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10369</v>
          </cell>
          <cell r="W597">
            <v>16509</v>
          </cell>
          <cell r="X597">
            <v>15816</v>
          </cell>
          <cell r="Y597">
            <v>15821</v>
          </cell>
          <cell r="Z597">
            <v>15063</v>
          </cell>
          <cell r="AA597">
            <v>16444</v>
          </cell>
          <cell r="AB597">
            <v>17758</v>
          </cell>
        </row>
        <row r="598">
          <cell r="A598" t="str">
            <v>JP</v>
          </cell>
          <cell r="B598" t="str">
            <v>Japan</v>
          </cell>
          <cell r="C598" t="str">
            <v>CAR</v>
          </cell>
          <cell r="D598" t="str">
            <v>TOYOTA</v>
          </cell>
          <cell r="E598" t="str">
            <v>TOYOTA</v>
          </cell>
          <cell r="F598" t="str">
            <v>TOYOTA</v>
          </cell>
          <cell r="G598" t="str">
            <v>PROD</v>
          </cell>
          <cell r="H598" t="str">
            <v>JP</v>
          </cell>
          <cell r="I598" t="str">
            <v>D2</v>
          </cell>
          <cell r="J598" t="str">
            <v>CAMRY</v>
          </cell>
          <cell r="K598" t="str">
            <v>SCEPTER</v>
          </cell>
          <cell r="L598" t="str">
            <v>TSUTSUMI</v>
          </cell>
          <cell r="M598">
            <v>0</v>
          </cell>
          <cell r="N598">
            <v>0</v>
          </cell>
          <cell r="O598">
            <v>0</v>
          </cell>
          <cell r="P598">
            <v>1482</v>
          </cell>
          <cell r="Q598">
            <v>1254</v>
          </cell>
          <cell r="R598">
            <v>494</v>
          </cell>
          <cell r="S598">
            <v>185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</row>
        <row r="599">
          <cell r="A599" t="str">
            <v>JP</v>
          </cell>
          <cell r="B599" t="str">
            <v>Japan</v>
          </cell>
          <cell r="C599" t="str">
            <v>CAR</v>
          </cell>
          <cell r="D599" t="str">
            <v>TOYOTA</v>
          </cell>
          <cell r="E599" t="str">
            <v>TOYOTA</v>
          </cell>
          <cell r="F599" t="str">
            <v>TOYOTA</v>
          </cell>
          <cell r="G599" t="str">
            <v>PROD</v>
          </cell>
          <cell r="H599" t="str">
            <v>JP</v>
          </cell>
          <cell r="I599" t="str">
            <v>E1</v>
          </cell>
          <cell r="J599" t="str">
            <v>NC250</v>
          </cell>
          <cell r="K599" t="str">
            <v>ALTEZZA</v>
          </cell>
          <cell r="L599" t="str">
            <v>TSUTSUMI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14473</v>
          </cell>
          <cell r="V599">
            <v>50523</v>
          </cell>
          <cell r="W599">
            <v>55234</v>
          </cell>
          <cell r="X599">
            <v>55751</v>
          </cell>
          <cell r="Y599">
            <v>55886</v>
          </cell>
          <cell r="Z599">
            <v>55123</v>
          </cell>
          <cell r="AA599">
            <v>65876</v>
          </cell>
          <cell r="AB599">
            <v>65093</v>
          </cell>
        </row>
        <row r="600">
          <cell r="A600" t="str">
            <v>JP</v>
          </cell>
          <cell r="B600" t="str">
            <v>Japan</v>
          </cell>
          <cell r="C600" t="str">
            <v>CAR</v>
          </cell>
          <cell r="D600" t="str">
            <v>TOYOTA</v>
          </cell>
          <cell r="E600" t="str">
            <v>TOYOTA</v>
          </cell>
          <cell r="F600" t="str">
            <v>TOYOTA</v>
          </cell>
          <cell r="G600" t="str">
            <v>PROD</v>
          </cell>
          <cell r="H600" t="str">
            <v>JP</v>
          </cell>
          <cell r="I600" t="str">
            <v>E1</v>
          </cell>
          <cell r="J600" t="str">
            <v>CROWN</v>
          </cell>
          <cell r="K600" t="str">
            <v>ARISTO</v>
          </cell>
          <cell r="L600" t="str">
            <v>TAHARA</v>
          </cell>
          <cell r="M600">
            <v>0</v>
          </cell>
          <cell r="N600">
            <v>7761</v>
          </cell>
          <cell r="O600">
            <v>15529</v>
          </cell>
          <cell r="P600">
            <v>39649</v>
          </cell>
          <cell r="Q600">
            <v>28429</v>
          </cell>
          <cell r="R600">
            <v>19208</v>
          </cell>
          <cell r="S600">
            <v>10060</v>
          </cell>
          <cell r="T600">
            <v>34632</v>
          </cell>
          <cell r="U600">
            <v>57660</v>
          </cell>
          <cell r="V600">
            <v>48847</v>
          </cell>
          <cell r="W600">
            <v>44573</v>
          </cell>
          <cell r="X600">
            <v>42594</v>
          </cell>
          <cell r="Y600">
            <v>39828</v>
          </cell>
          <cell r="Z600">
            <v>34095</v>
          </cell>
          <cell r="AA600">
            <v>29211</v>
          </cell>
          <cell r="AB600">
            <v>30532</v>
          </cell>
        </row>
        <row r="601">
          <cell r="A601" t="str">
            <v>JP</v>
          </cell>
          <cell r="B601" t="str">
            <v>Japan</v>
          </cell>
          <cell r="C601" t="str">
            <v>CAR</v>
          </cell>
          <cell r="D601" t="str">
            <v>TOYOTA</v>
          </cell>
          <cell r="E601" t="str">
            <v>TOYOTA</v>
          </cell>
          <cell r="F601" t="str">
            <v>TOYOTA</v>
          </cell>
          <cell r="G601" t="str">
            <v>PROD</v>
          </cell>
          <cell r="H601" t="str">
            <v>JP</v>
          </cell>
          <cell r="I601" t="str">
            <v>E1</v>
          </cell>
          <cell r="J601" t="str">
            <v>CHASER/NC250</v>
          </cell>
          <cell r="K601" t="str">
            <v>CHASER</v>
          </cell>
          <cell r="L601" t="str">
            <v>MOTOMACHI, TAHARA</v>
          </cell>
          <cell r="M601">
            <v>80923</v>
          </cell>
          <cell r="N601">
            <v>68375</v>
          </cell>
          <cell r="O601">
            <v>50703</v>
          </cell>
          <cell r="P601">
            <v>52610</v>
          </cell>
          <cell r="Q601">
            <v>42427</v>
          </cell>
          <cell r="R601">
            <v>34515</v>
          </cell>
          <cell r="S601">
            <v>42210</v>
          </cell>
          <cell r="T601">
            <v>49259</v>
          </cell>
          <cell r="U601">
            <v>32101</v>
          </cell>
          <cell r="V601">
            <v>24395</v>
          </cell>
          <cell r="W601">
            <v>18413</v>
          </cell>
          <cell r="X601">
            <v>43977</v>
          </cell>
          <cell r="Y601">
            <v>43413</v>
          </cell>
          <cell r="Z601">
            <v>39670</v>
          </cell>
          <cell r="AA601">
            <v>38728</v>
          </cell>
          <cell r="AB601">
            <v>40532</v>
          </cell>
        </row>
        <row r="602">
          <cell r="A602" t="str">
            <v>JP</v>
          </cell>
          <cell r="B602" t="str">
            <v>Japan</v>
          </cell>
          <cell r="C602" t="str">
            <v>CAR</v>
          </cell>
          <cell r="D602" t="str">
            <v>TOYOTA</v>
          </cell>
          <cell r="E602" t="str">
            <v>TOYOTA</v>
          </cell>
          <cell r="F602" t="str">
            <v>TOYOTA</v>
          </cell>
          <cell r="G602" t="str">
            <v>PROD</v>
          </cell>
          <cell r="H602" t="str">
            <v>JP</v>
          </cell>
          <cell r="I602" t="str">
            <v>E1</v>
          </cell>
          <cell r="J602" t="str">
            <v>CHASER/NC250</v>
          </cell>
          <cell r="K602" t="str">
            <v>CRESTA</v>
          </cell>
          <cell r="L602" t="str">
            <v>MOTOMACHI, TAHARA</v>
          </cell>
          <cell r="M602">
            <v>105701</v>
          </cell>
          <cell r="N602">
            <v>76476</v>
          </cell>
          <cell r="O602">
            <v>60948</v>
          </cell>
          <cell r="P602">
            <v>64235</v>
          </cell>
          <cell r="Q602">
            <v>51348</v>
          </cell>
          <cell r="R602">
            <v>37510</v>
          </cell>
          <cell r="S602">
            <v>40409</v>
          </cell>
          <cell r="T602">
            <v>28144</v>
          </cell>
          <cell r="U602">
            <v>20083</v>
          </cell>
          <cell r="V602">
            <v>13774</v>
          </cell>
          <cell r="W602">
            <v>8803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</row>
        <row r="603">
          <cell r="A603" t="str">
            <v>JP</v>
          </cell>
          <cell r="B603" t="str">
            <v>Japan</v>
          </cell>
          <cell r="C603" t="str">
            <v>CAR</v>
          </cell>
          <cell r="D603" t="str">
            <v>TOYOTA</v>
          </cell>
          <cell r="E603" t="str">
            <v>TOYOTA</v>
          </cell>
          <cell r="F603" t="str">
            <v>TOYOTA</v>
          </cell>
          <cell r="G603" t="str">
            <v>PROD</v>
          </cell>
          <cell r="H603" t="str">
            <v>JP</v>
          </cell>
          <cell r="I603" t="str">
            <v>E1</v>
          </cell>
          <cell r="J603" t="str">
            <v>CROWN</v>
          </cell>
          <cell r="K603" t="str">
            <v>CROWN</v>
          </cell>
          <cell r="L603" t="str">
            <v>MOTOMACHI, TAHARA</v>
          </cell>
          <cell r="M603">
            <v>216591</v>
          </cell>
          <cell r="N603">
            <v>176634</v>
          </cell>
          <cell r="O603">
            <v>184095</v>
          </cell>
          <cell r="P603">
            <v>143098</v>
          </cell>
          <cell r="Q603">
            <v>122003</v>
          </cell>
          <cell r="R603">
            <v>136209</v>
          </cell>
          <cell r="S603">
            <v>153490</v>
          </cell>
          <cell r="T603">
            <v>135725</v>
          </cell>
          <cell r="U603">
            <v>88318</v>
          </cell>
          <cell r="V603">
            <v>68658</v>
          </cell>
          <cell r="W603">
            <v>100689</v>
          </cell>
          <cell r="X603">
            <v>93870</v>
          </cell>
          <cell r="Y603">
            <v>96291</v>
          </cell>
          <cell r="Z603">
            <v>88754</v>
          </cell>
          <cell r="AA603">
            <v>84537</v>
          </cell>
          <cell r="AB603">
            <v>84643</v>
          </cell>
        </row>
        <row r="604">
          <cell r="A604" t="str">
            <v>JP</v>
          </cell>
          <cell r="B604" t="str">
            <v>Japan</v>
          </cell>
          <cell r="C604" t="str">
            <v>CAR</v>
          </cell>
          <cell r="D604" t="str">
            <v>TOYOTA</v>
          </cell>
          <cell r="E604" t="str">
            <v>TOYOTA</v>
          </cell>
          <cell r="F604" t="str">
            <v>TOYOTA</v>
          </cell>
          <cell r="G604" t="str">
            <v>PROD</v>
          </cell>
          <cell r="H604" t="str">
            <v>JP</v>
          </cell>
          <cell r="I604" t="str">
            <v>E1</v>
          </cell>
          <cell r="J604" t="str">
            <v>ESTIMA</v>
          </cell>
          <cell r="K604" t="str">
            <v>ESTIMA</v>
          </cell>
          <cell r="L604" t="str">
            <v>TOYOTA AUTO BODY</v>
          </cell>
          <cell r="M604">
            <v>86210</v>
          </cell>
          <cell r="N604">
            <v>96966</v>
          </cell>
          <cell r="O604">
            <v>172640</v>
          </cell>
          <cell r="P604">
            <v>158676</v>
          </cell>
          <cell r="Q604">
            <v>148041</v>
          </cell>
          <cell r="R604">
            <v>145903</v>
          </cell>
          <cell r="S604">
            <v>121704</v>
          </cell>
          <cell r="T604">
            <v>101559</v>
          </cell>
          <cell r="U604">
            <v>73822</v>
          </cell>
          <cell r="V604">
            <v>89473</v>
          </cell>
          <cell r="W604">
            <v>99565</v>
          </cell>
          <cell r="X604">
            <v>94512</v>
          </cell>
          <cell r="Y604">
            <v>91299</v>
          </cell>
          <cell r="Z604">
            <v>89716</v>
          </cell>
          <cell r="AA604">
            <v>90107</v>
          </cell>
          <cell r="AB604">
            <v>93124</v>
          </cell>
        </row>
        <row r="605">
          <cell r="A605" t="str">
            <v>JP</v>
          </cell>
          <cell r="B605" t="str">
            <v>Japan</v>
          </cell>
          <cell r="C605" t="str">
            <v>CAR</v>
          </cell>
          <cell r="D605" t="str">
            <v>TOYOTA</v>
          </cell>
          <cell r="E605" t="str">
            <v>TOYOTA</v>
          </cell>
          <cell r="F605" t="str">
            <v>TOYOTA</v>
          </cell>
          <cell r="G605" t="str">
            <v>PROD</v>
          </cell>
          <cell r="H605" t="str">
            <v>JP</v>
          </cell>
          <cell r="I605" t="str">
            <v>E1</v>
          </cell>
          <cell r="J605" t="str">
            <v>CAMRY</v>
          </cell>
          <cell r="K605" t="str">
            <v>LEXUS ES 300</v>
          </cell>
          <cell r="L605" t="str">
            <v>TSUTSUMI</v>
          </cell>
          <cell r="M605">
            <v>19579</v>
          </cell>
          <cell r="N605">
            <v>24003</v>
          </cell>
          <cell r="O605">
            <v>45725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</row>
        <row r="606">
          <cell r="A606" t="str">
            <v>JP</v>
          </cell>
          <cell r="B606" t="str">
            <v>Japan</v>
          </cell>
          <cell r="C606" t="str">
            <v>CAR</v>
          </cell>
          <cell r="D606" t="str">
            <v>TOYOTA</v>
          </cell>
          <cell r="E606" t="str">
            <v>TOYOTA</v>
          </cell>
          <cell r="F606" t="str">
            <v>TOYOTA</v>
          </cell>
          <cell r="G606" t="str">
            <v>PROD</v>
          </cell>
          <cell r="H606" t="str">
            <v>JP</v>
          </cell>
          <cell r="I606" t="str">
            <v>E1</v>
          </cell>
          <cell r="J606" t="str">
            <v>CHASER/NC250</v>
          </cell>
          <cell r="K606" t="str">
            <v>MARK II</v>
          </cell>
          <cell r="L606" t="str">
            <v>MOTOMACHI, TAHARA</v>
          </cell>
          <cell r="M606">
            <v>288579</v>
          </cell>
          <cell r="N606">
            <v>236676</v>
          </cell>
          <cell r="O606">
            <v>221695</v>
          </cell>
          <cell r="P606">
            <v>221350</v>
          </cell>
          <cell r="Q606">
            <v>160571</v>
          </cell>
          <cell r="R606">
            <v>131950</v>
          </cell>
          <cell r="S606">
            <v>128270</v>
          </cell>
          <cell r="T606">
            <v>126178</v>
          </cell>
          <cell r="U606">
            <v>88070</v>
          </cell>
          <cell r="V606">
            <v>76712</v>
          </cell>
          <cell r="W606">
            <v>72468</v>
          </cell>
          <cell r="X606">
            <v>99264</v>
          </cell>
          <cell r="Y606">
            <v>118331</v>
          </cell>
          <cell r="Z606">
            <v>116858</v>
          </cell>
          <cell r="AA606">
            <v>102734</v>
          </cell>
          <cell r="AB606">
            <v>109563</v>
          </cell>
        </row>
        <row r="607">
          <cell r="A607" t="str">
            <v>JP</v>
          </cell>
          <cell r="B607" t="str">
            <v>Japan</v>
          </cell>
          <cell r="C607" t="str">
            <v>CAR</v>
          </cell>
          <cell r="D607" t="str">
            <v>TOYOTA</v>
          </cell>
          <cell r="E607" t="str">
            <v>TOYOTA</v>
          </cell>
          <cell r="F607" t="str">
            <v>TOYOTA</v>
          </cell>
          <cell r="G607" t="str">
            <v>PROD</v>
          </cell>
          <cell r="H607" t="str">
            <v>JP</v>
          </cell>
          <cell r="I607" t="str">
            <v>E1</v>
          </cell>
          <cell r="J607" t="str">
            <v>NC250</v>
          </cell>
          <cell r="K607" t="str">
            <v>PROGRES</v>
          </cell>
          <cell r="L607" t="str">
            <v>TAHARA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18277</v>
          </cell>
          <cell r="V607">
            <v>23893</v>
          </cell>
          <cell r="W607">
            <v>15626</v>
          </cell>
          <cell r="X607">
            <v>16815</v>
          </cell>
          <cell r="Y607">
            <v>16838</v>
          </cell>
          <cell r="Z607">
            <v>16958</v>
          </cell>
          <cell r="AA607">
            <v>16183</v>
          </cell>
          <cell r="AB607">
            <v>16734</v>
          </cell>
        </row>
        <row r="608">
          <cell r="A608" t="str">
            <v>JP</v>
          </cell>
          <cell r="B608" t="str">
            <v>Japan</v>
          </cell>
          <cell r="C608" t="str">
            <v>CAR</v>
          </cell>
          <cell r="D608" t="str">
            <v>TOYOTA</v>
          </cell>
          <cell r="E608" t="str">
            <v>TOYOTA</v>
          </cell>
          <cell r="F608" t="str">
            <v>TOYOTA</v>
          </cell>
          <cell r="G608" t="str">
            <v>PROD</v>
          </cell>
          <cell r="H608" t="str">
            <v>JP</v>
          </cell>
          <cell r="I608" t="str">
            <v>E1</v>
          </cell>
          <cell r="J608" t="str">
            <v>SOARER</v>
          </cell>
          <cell r="K608" t="str">
            <v>SOARER</v>
          </cell>
          <cell r="L608" t="str">
            <v>MOTOMACHI</v>
          </cell>
          <cell r="M608">
            <v>12794</v>
          </cell>
          <cell r="N608">
            <v>43426</v>
          </cell>
          <cell r="O608">
            <v>33215</v>
          </cell>
          <cell r="P608">
            <v>20658</v>
          </cell>
          <cell r="Q608">
            <v>22368</v>
          </cell>
          <cell r="R608">
            <v>9496</v>
          </cell>
          <cell r="S608">
            <v>8294</v>
          </cell>
          <cell r="T608">
            <v>6700</v>
          </cell>
          <cell r="U608">
            <v>4572</v>
          </cell>
          <cell r="V608">
            <v>3578</v>
          </cell>
          <cell r="W608">
            <v>3532</v>
          </cell>
          <cell r="X608">
            <v>10885</v>
          </cell>
          <cell r="Y608">
            <v>11635</v>
          </cell>
          <cell r="Z608">
            <v>11956</v>
          </cell>
          <cell r="AA608">
            <v>12234</v>
          </cell>
          <cell r="AB608">
            <v>11124</v>
          </cell>
        </row>
        <row r="609">
          <cell r="A609" t="str">
            <v>JP</v>
          </cell>
          <cell r="B609" t="str">
            <v>Japan</v>
          </cell>
          <cell r="C609" t="str">
            <v>CAR</v>
          </cell>
          <cell r="D609" t="str">
            <v>TOYOTA</v>
          </cell>
          <cell r="E609" t="str">
            <v>TOYOTA</v>
          </cell>
          <cell r="F609" t="str">
            <v>TOYOTA</v>
          </cell>
          <cell r="G609" t="str">
            <v>PROD</v>
          </cell>
          <cell r="H609" t="str">
            <v>JP</v>
          </cell>
          <cell r="I609" t="str">
            <v>E1</v>
          </cell>
          <cell r="J609" t="str">
            <v>CAMRY</v>
          </cell>
          <cell r="K609" t="str">
            <v>WINDOM</v>
          </cell>
          <cell r="L609" t="str">
            <v>TSUTSUMI</v>
          </cell>
          <cell r="M609">
            <v>0</v>
          </cell>
          <cell r="N609">
            <v>11777</v>
          </cell>
          <cell r="O609">
            <v>30020</v>
          </cell>
          <cell r="P609">
            <v>62212</v>
          </cell>
          <cell r="Q609">
            <v>72482</v>
          </cell>
          <cell r="R609">
            <v>65586</v>
          </cell>
          <cell r="S609">
            <v>75453</v>
          </cell>
          <cell r="T609">
            <v>86084</v>
          </cell>
          <cell r="U609">
            <v>63848</v>
          </cell>
          <cell r="V609">
            <v>58550</v>
          </cell>
          <cell r="W609">
            <v>48196</v>
          </cell>
          <cell r="X609">
            <v>43279</v>
          </cell>
          <cell r="Y609">
            <v>29104</v>
          </cell>
          <cell r="Z609">
            <v>23486</v>
          </cell>
          <cell r="AA609">
            <v>20358</v>
          </cell>
          <cell r="AB609">
            <v>20443</v>
          </cell>
        </row>
        <row r="610">
          <cell r="A610" t="str">
            <v>JP</v>
          </cell>
          <cell r="B610" t="str">
            <v>Japan</v>
          </cell>
          <cell r="C610" t="str">
            <v>CAR</v>
          </cell>
          <cell r="D610" t="str">
            <v>TOYOTA</v>
          </cell>
          <cell r="E610" t="str">
            <v>TOYOTA</v>
          </cell>
          <cell r="F610" t="str">
            <v>TOYOTA</v>
          </cell>
          <cell r="G610" t="str">
            <v>PROD</v>
          </cell>
          <cell r="H610" t="str">
            <v>JP</v>
          </cell>
          <cell r="I610" t="str">
            <v>E2</v>
          </cell>
          <cell r="J610" t="str">
            <v>CELSIOR</v>
          </cell>
          <cell r="K610" t="str">
            <v>CELSIOR</v>
          </cell>
          <cell r="L610" t="str">
            <v>TAHARA</v>
          </cell>
          <cell r="M610">
            <v>70152</v>
          </cell>
          <cell r="N610">
            <v>79265</v>
          </cell>
          <cell r="O610">
            <v>64940</v>
          </cell>
          <cell r="P610">
            <v>48942</v>
          </cell>
          <cell r="Q610">
            <v>44559</v>
          </cell>
          <cell r="R610">
            <v>69616</v>
          </cell>
          <cell r="S610">
            <v>49100</v>
          </cell>
          <cell r="T610">
            <v>57788</v>
          </cell>
          <cell r="U610">
            <v>44143</v>
          </cell>
          <cell r="V610">
            <v>38573</v>
          </cell>
          <cell r="W610">
            <v>44551</v>
          </cell>
          <cell r="X610">
            <v>54608</v>
          </cell>
          <cell r="Y610">
            <v>55347</v>
          </cell>
          <cell r="Z610">
            <v>52631</v>
          </cell>
          <cell r="AA610">
            <v>50231</v>
          </cell>
          <cell r="AB610">
            <v>52425</v>
          </cell>
        </row>
        <row r="611">
          <cell r="A611" t="str">
            <v>JP</v>
          </cell>
          <cell r="B611" t="str">
            <v>Japan</v>
          </cell>
          <cell r="C611" t="str">
            <v>CAR</v>
          </cell>
          <cell r="D611" t="str">
            <v>TOYOTA</v>
          </cell>
          <cell r="E611" t="str">
            <v>TOYOTA</v>
          </cell>
          <cell r="F611" t="str">
            <v>TOYOTA</v>
          </cell>
          <cell r="G611" t="str">
            <v>PROD</v>
          </cell>
          <cell r="H611" t="str">
            <v>JP</v>
          </cell>
          <cell r="I611" t="str">
            <v>E2</v>
          </cell>
          <cell r="J611" t="str">
            <v>CENTURY</v>
          </cell>
          <cell r="K611" t="str">
            <v>CENTURY</v>
          </cell>
          <cell r="L611" t="str">
            <v>TAHARA</v>
          </cell>
          <cell r="M611">
            <v>1719</v>
          </cell>
          <cell r="N611">
            <v>1780</v>
          </cell>
          <cell r="O611">
            <v>925</v>
          </cell>
          <cell r="P611">
            <v>1206</v>
          </cell>
          <cell r="Q611">
            <v>926</v>
          </cell>
          <cell r="R611">
            <v>908</v>
          </cell>
          <cell r="S611">
            <v>552</v>
          </cell>
          <cell r="T611">
            <v>1676</v>
          </cell>
          <cell r="U611">
            <v>796</v>
          </cell>
          <cell r="V611">
            <v>727</v>
          </cell>
          <cell r="W611">
            <v>695</v>
          </cell>
          <cell r="X611">
            <v>740</v>
          </cell>
          <cell r="Y611">
            <v>764</v>
          </cell>
          <cell r="Z611">
            <v>753</v>
          </cell>
          <cell r="AA611">
            <v>731</v>
          </cell>
          <cell r="AB611">
            <v>753</v>
          </cell>
        </row>
        <row r="612">
          <cell r="A612" t="str">
            <v>JP</v>
          </cell>
          <cell r="B612" t="str">
            <v>Japan</v>
          </cell>
          <cell r="C612" t="str">
            <v>CAR</v>
          </cell>
          <cell r="D612" t="str">
            <v>TOYOTA</v>
          </cell>
          <cell r="E612" t="str">
            <v>TOYOTA</v>
          </cell>
          <cell r="F612" t="str">
            <v>TOYOTA</v>
          </cell>
          <cell r="G612" t="str">
            <v>PROD</v>
          </cell>
          <cell r="H612" t="str">
            <v>JP</v>
          </cell>
          <cell r="I612" t="str">
            <v>E2</v>
          </cell>
          <cell r="J612" t="str">
            <v>GRANVIA</v>
          </cell>
          <cell r="K612" t="str">
            <v>GRANVIA</v>
          </cell>
          <cell r="L612" t="str">
            <v>TOYOTA AUTO BODY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14041</v>
          </cell>
          <cell r="S612">
            <v>23981</v>
          </cell>
          <cell r="T612">
            <v>13920</v>
          </cell>
          <cell r="U612">
            <v>8783</v>
          </cell>
          <cell r="V612">
            <v>7472</v>
          </cell>
          <cell r="W612">
            <v>11677</v>
          </cell>
          <cell r="X612">
            <v>14241</v>
          </cell>
          <cell r="Y612">
            <v>14905</v>
          </cell>
          <cell r="Z612">
            <v>15659</v>
          </cell>
          <cell r="AA612">
            <v>16907</v>
          </cell>
          <cell r="AB612">
            <v>16523</v>
          </cell>
        </row>
        <row r="613">
          <cell r="A613" t="str">
            <v>JP</v>
          </cell>
          <cell r="B613" t="str">
            <v>Japan</v>
          </cell>
          <cell r="C613" t="str">
            <v>CAR</v>
          </cell>
          <cell r="D613" t="str">
            <v>TOYOTA</v>
          </cell>
          <cell r="E613" t="str">
            <v>TOYOTA</v>
          </cell>
          <cell r="F613" t="str">
            <v>TOYOTA</v>
          </cell>
          <cell r="G613" t="str">
            <v>PROD</v>
          </cell>
          <cell r="H613" t="str">
            <v>JP</v>
          </cell>
          <cell r="I613" t="str">
            <v>E2</v>
          </cell>
          <cell r="J613" t="str">
            <v>SUPRA</v>
          </cell>
          <cell r="K613" t="str">
            <v>SUPRA</v>
          </cell>
          <cell r="L613" t="str">
            <v>MOTOMACHI</v>
          </cell>
          <cell r="M613">
            <v>29786</v>
          </cell>
          <cell r="N613">
            <v>18174</v>
          </cell>
          <cell r="O613">
            <v>9884</v>
          </cell>
          <cell r="P613">
            <v>15658</v>
          </cell>
          <cell r="Q613">
            <v>10301</v>
          </cell>
          <cell r="R613">
            <v>6891</v>
          </cell>
          <cell r="S613">
            <v>4765</v>
          </cell>
          <cell r="T613">
            <v>3296</v>
          </cell>
          <cell r="U613">
            <v>2238</v>
          </cell>
          <cell r="V613">
            <v>2034</v>
          </cell>
          <cell r="W613">
            <v>1846</v>
          </cell>
          <cell r="X613">
            <v>1615</v>
          </cell>
          <cell r="Y613">
            <v>5823</v>
          </cell>
          <cell r="Z613">
            <v>5798</v>
          </cell>
          <cell r="AA613">
            <v>5628</v>
          </cell>
          <cell r="AB613">
            <v>5322</v>
          </cell>
        </row>
        <row r="614">
          <cell r="A614" t="str">
            <v>JP</v>
          </cell>
          <cell r="B614" t="str">
            <v>Japan</v>
          </cell>
          <cell r="C614" t="str">
            <v>CAR</v>
          </cell>
          <cell r="D614" t="str">
            <v>TOYOTA</v>
          </cell>
          <cell r="E614" t="str">
            <v>TOYOTA</v>
          </cell>
          <cell r="F614" t="str">
            <v>TOYOTA</v>
          </cell>
          <cell r="G614" t="str">
            <v>PROD</v>
          </cell>
          <cell r="H614" t="str">
            <v>JP</v>
          </cell>
          <cell r="I614" t="str">
            <v>MVAN</v>
          </cell>
          <cell r="J614" t="str">
            <v>U</v>
          </cell>
          <cell r="K614" t="str">
            <v>BLIZZARD WAGON</v>
          </cell>
          <cell r="L614" t="str">
            <v>U</v>
          </cell>
          <cell r="M614">
            <v>96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</row>
        <row r="615">
          <cell r="A615" t="str">
            <v>JP</v>
          </cell>
          <cell r="B615" t="str">
            <v>Japan</v>
          </cell>
          <cell r="C615" t="str">
            <v>HCV</v>
          </cell>
          <cell r="D615" t="str">
            <v>HINO</v>
          </cell>
          <cell r="E615" t="str">
            <v>HINO</v>
          </cell>
          <cell r="F615" t="str">
            <v>HINO</v>
          </cell>
          <cell r="G615" t="str">
            <v>PROD</v>
          </cell>
          <cell r="H615" t="str">
            <v>JP</v>
          </cell>
          <cell r="I615" t="str">
            <v xml:space="preserve"> 6-15T</v>
          </cell>
          <cell r="J615" t="str">
            <v>U</v>
          </cell>
          <cell r="K615" t="str">
            <v>OTHER</v>
          </cell>
          <cell r="L615" t="str">
            <v>YOKOHAMA, KANAZAWA</v>
          </cell>
          <cell r="M615">
            <v>0</v>
          </cell>
          <cell r="N615">
            <v>54505</v>
          </cell>
          <cell r="O615">
            <v>47219</v>
          </cell>
          <cell r="P615">
            <v>38454</v>
          </cell>
          <cell r="Q615">
            <v>40951</v>
          </cell>
          <cell r="R615">
            <v>40087</v>
          </cell>
          <cell r="S615">
            <v>44903</v>
          </cell>
          <cell r="T615">
            <v>45491</v>
          </cell>
          <cell r="U615">
            <v>25520</v>
          </cell>
          <cell r="V615">
            <v>26221</v>
          </cell>
          <cell r="W615">
            <v>29011</v>
          </cell>
          <cell r="X615">
            <v>36195</v>
          </cell>
          <cell r="Y615">
            <v>39220</v>
          </cell>
          <cell r="Z615">
            <v>41006</v>
          </cell>
          <cell r="AA615">
            <v>41652</v>
          </cell>
          <cell r="AB615">
            <v>40215</v>
          </cell>
        </row>
        <row r="616">
          <cell r="A616" t="str">
            <v>JP</v>
          </cell>
          <cell r="B616" t="str">
            <v>Japan</v>
          </cell>
          <cell r="C616" t="str">
            <v>HCV</v>
          </cell>
          <cell r="D616" t="str">
            <v>HINO</v>
          </cell>
          <cell r="E616" t="str">
            <v>HINO</v>
          </cell>
          <cell r="F616" t="str">
            <v>HINO</v>
          </cell>
          <cell r="G616" t="str">
            <v>PROD</v>
          </cell>
          <cell r="H616" t="str">
            <v>JP</v>
          </cell>
          <cell r="I616" t="str">
            <v>&gt;15T</v>
          </cell>
          <cell r="J616" t="str">
            <v>U</v>
          </cell>
          <cell r="K616" t="str">
            <v>OTHER</v>
          </cell>
          <cell r="L616" t="str">
            <v>YOKOHAMA, KANAZAWA</v>
          </cell>
          <cell r="M616">
            <v>0</v>
          </cell>
          <cell r="N616">
            <v>26940</v>
          </cell>
          <cell r="O616">
            <v>24231</v>
          </cell>
          <cell r="P616">
            <v>24146</v>
          </cell>
          <cell r="Q616">
            <v>27718</v>
          </cell>
          <cell r="R616">
            <v>35000</v>
          </cell>
          <cell r="S616">
            <v>27519</v>
          </cell>
          <cell r="T616">
            <v>22354</v>
          </cell>
          <cell r="U616">
            <v>12384</v>
          </cell>
          <cell r="V616">
            <v>12964</v>
          </cell>
          <cell r="W616">
            <v>13919</v>
          </cell>
          <cell r="X616">
            <v>16727</v>
          </cell>
          <cell r="Y616">
            <v>19032</v>
          </cell>
          <cell r="Z616">
            <v>22303</v>
          </cell>
          <cell r="AA616">
            <v>23674</v>
          </cell>
          <cell r="AB616">
            <v>22433</v>
          </cell>
        </row>
        <row r="617">
          <cell r="A617" t="str">
            <v>JP</v>
          </cell>
          <cell r="B617" t="str">
            <v>Japan</v>
          </cell>
          <cell r="C617" t="str">
            <v>HCV</v>
          </cell>
          <cell r="D617" t="str">
            <v>HINO</v>
          </cell>
          <cell r="E617" t="str">
            <v>HINO</v>
          </cell>
          <cell r="F617" t="str">
            <v>HINO</v>
          </cell>
          <cell r="G617" t="str">
            <v>PROD</v>
          </cell>
          <cell r="H617" t="str">
            <v>JP</v>
          </cell>
          <cell r="I617" t="str">
            <v>BUS</v>
          </cell>
          <cell r="J617" t="str">
            <v>U</v>
          </cell>
          <cell r="K617" t="str">
            <v>OTHER</v>
          </cell>
          <cell r="L617" t="str">
            <v>YOKOHAMA, KANAZAWA</v>
          </cell>
          <cell r="M617">
            <v>0</v>
          </cell>
          <cell r="N617">
            <v>8025</v>
          </cell>
          <cell r="O617">
            <v>7031</v>
          </cell>
          <cell r="P617">
            <v>7849</v>
          </cell>
          <cell r="Q617">
            <v>6329</v>
          </cell>
          <cell r="R617">
            <v>5767</v>
          </cell>
          <cell r="S617">
            <v>5335</v>
          </cell>
          <cell r="T617">
            <v>6633</v>
          </cell>
          <cell r="U617">
            <v>3789</v>
          </cell>
          <cell r="V617">
            <v>3238</v>
          </cell>
          <cell r="W617">
            <v>3532</v>
          </cell>
          <cell r="X617">
            <v>3567</v>
          </cell>
          <cell r="Y617">
            <v>3598</v>
          </cell>
          <cell r="Z617">
            <v>4242</v>
          </cell>
          <cell r="AA617">
            <v>4345</v>
          </cell>
          <cell r="AB617">
            <v>5552</v>
          </cell>
        </row>
        <row r="618">
          <cell r="A618" t="str">
            <v>JP</v>
          </cell>
          <cell r="B618" t="str">
            <v>Japan</v>
          </cell>
          <cell r="C618" t="str">
            <v>HCV</v>
          </cell>
          <cell r="D618" t="str">
            <v>ISUZU</v>
          </cell>
          <cell r="E618" t="str">
            <v>ISUZU</v>
          </cell>
          <cell r="F618" t="str">
            <v>ISUZU</v>
          </cell>
          <cell r="G618" t="str">
            <v>PROD</v>
          </cell>
          <cell r="H618" t="str">
            <v>JP</v>
          </cell>
          <cell r="I618" t="str">
            <v xml:space="preserve"> 6-15T</v>
          </cell>
          <cell r="J618" t="str">
            <v>U</v>
          </cell>
          <cell r="K618" t="str">
            <v>OTHER</v>
          </cell>
          <cell r="L618" t="str">
            <v>KAWASAKI</v>
          </cell>
          <cell r="M618">
            <v>0</v>
          </cell>
          <cell r="N618">
            <v>97074</v>
          </cell>
          <cell r="O618">
            <v>91187</v>
          </cell>
          <cell r="P618">
            <v>68864</v>
          </cell>
          <cell r="Q618">
            <v>77399</v>
          </cell>
          <cell r="R618">
            <v>72294</v>
          </cell>
          <cell r="S618">
            <v>74334</v>
          </cell>
          <cell r="T618">
            <v>83095</v>
          </cell>
          <cell r="U618">
            <v>60077</v>
          </cell>
          <cell r="V618">
            <v>60659</v>
          </cell>
          <cell r="W618">
            <v>66511</v>
          </cell>
          <cell r="X618">
            <v>75595</v>
          </cell>
          <cell r="Y618">
            <v>79520</v>
          </cell>
          <cell r="Z618">
            <v>80806</v>
          </cell>
          <cell r="AA618">
            <v>81269</v>
          </cell>
          <cell r="AB618">
            <v>81132</v>
          </cell>
        </row>
        <row r="619">
          <cell r="A619" t="str">
            <v>JP</v>
          </cell>
          <cell r="B619" t="str">
            <v>Japan</v>
          </cell>
          <cell r="C619" t="str">
            <v>HCV</v>
          </cell>
          <cell r="D619" t="str">
            <v>ISUZU</v>
          </cell>
          <cell r="E619" t="str">
            <v>ISUZU</v>
          </cell>
          <cell r="F619" t="str">
            <v>ISUZU</v>
          </cell>
          <cell r="G619" t="str">
            <v>PROD</v>
          </cell>
          <cell r="H619" t="str">
            <v>JP</v>
          </cell>
          <cell r="I619" t="str">
            <v>&gt;15T</v>
          </cell>
          <cell r="J619" t="str">
            <v>U</v>
          </cell>
          <cell r="K619" t="str">
            <v>OTHER</v>
          </cell>
          <cell r="L619" t="str">
            <v>KAWASAKI</v>
          </cell>
          <cell r="M619">
            <v>0</v>
          </cell>
          <cell r="N619">
            <v>18529</v>
          </cell>
          <cell r="O619">
            <v>16071</v>
          </cell>
          <cell r="P619">
            <v>12624</v>
          </cell>
          <cell r="Q619">
            <v>15266</v>
          </cell>
          <cell r="R619">
            <v>22929</v>
          </cell>
          <cell r="S619">
            <v>18640</v>
          </cell>
          <cell r="T619">
            <v>17585</v>
          </cell>
          <cell r="U619">
            <v>8729</v>
          </cell>
          <cell r="V619">
            <v>8796</v>
          </cell>
          <cell r="W619">
            <v>9292</v>
          </cell>
          <cell r="X619">
            <v>12017</v>
          </cell>
          <cell r="Y619">
            <v>13527</v>
          </cell>
          <cell r="Z619">
            <v>15610</v>
          </cell>
          <cell r="AA619">
            <v>16614</v>
          </cell>
          <cell r="AB619">
            <v>16065</v>
          </cell>
        </row>
        <row r="620">
          <cell r="A620" t="str">
            <v>JP</v>
          </cell>
          <cell r="B620" t="str">
            <v>Japan</v>
          </cell>
          <cell r="C620" t="str">
            <v>HCV</v>
          </cell>
          <cell r="D620" t="str">
            <v>ISUZU</v>
          </cell>
          <cell r="E620" t="str">
            <v>ISUZU</v>
          </cell>
          <cell r="F620" t="str">
            <v>ISUZU</v>
          </cell>
          <cell r="G620" t="str">
            <v>PROD</v>
          </cell>
          <cell r="H620" t="str">
            <v>JP</v>
          </cell>
          <cell r="I620" t="str">
            <v>BUS</v>
          </cell>
          <cell r="J620" t="str">
            <v>U</v>
          </cell>
          <cell r="K620" t="str">
            <v>OTHER</v>
          </cell>
          <cell r="L620" t="str">
            <v>KAWASAKI</v>
          </cell>
          <cell r="M620">
            <v>0</v>
          </cell>
          <cell r="N620">
            <v>5934</v>
          </cell>
          <cell r="O620">
            <v>7151</v>
          </cell>
          <cell r="P620">
            <v>5213</v>
          </cell>
          <cell r="Q620">
            <v>4185</v>
          </cell>
          <cell r="R620">
            <v>3125</v>
          </cell>
          <cell r="S620">
            <v>2565</v>
          </cell>
          <cell r="T620">
            <v>3458</v>
          </cell>
          <cell r="U620">
            <v>2789</v>
          </cell>
          <cell r="V620">
            <v>2350</v>
          </cell>
          <cell r="W620">
            <v>2532</v>
          </cell>
          <cell r="X620">
            <v>2489</v>
          </cell>
          <cell r="Y620">
            <v>2517</v>
          </cell>
          <cell r="Z620">
            <v>3172</v>
          </cell>
          <cell r="AA620">
            <v>3285</v>
          </cell>
          <cell r="AB620">
            <v>3234</v>
          </cell>
        </row>
        <row r="621">
          <cell r="A621" t="str">
            <v>JP</v>
          </cell>
          <cell r="B621" t="str">
            <v>Japan</v>
          </cell>
          <cell r="C621" t="str">
            <v>HCV</v>
          </cell>
          <cell r="D621" t="str">
            <v>MAZDA</v>
          </cell>
          <cell r="E621" t="str">
            <v>MAZDA</v>
          </cell>
          <cell r="F621" t="str">
            <v>MAZDA</v>
          </cell>
          <cell r="G621" t="str">
            <v>PROD</v>
          </cell>
          <cell r="H621" t="str">
            <v>JP</v>
          </cell>
          <cell r="I621" t="str">
            <v>BUS</v>
          </cell>
          <cell r="J621" t="str">
            <v>U</v>
          </cell>
          <cell r="K621" t="str">
            <v>OTHER</v>
          </cell>
          <cell r="L621" t="str">
            <v>HIROSHIMA</v>
          </cell>
          <cell r="M621">
            <v>0</v>
          </cell>
          <cell r="N621">
            <v>588</v>
          </cell>
          <cell r="O621">
            <v>814</v>
          </cell>
          <cell r="P621">
            <v>377</v>
          </cell>
          <cell r="Q621">
            <v>235</v>
          </cell>
          <cell r="R621">
            <v>235</v>
          </cell>
          <cell r="S621">
            <v>192</v>
          </cell>
          <cell r="T621">
            <v>76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</row>
        <row r="622">
          <cell r="A622" t="str">
            <v>JP</v>
          </cell>
          <cell r="B622" t="str">
            <v>Japan</v>
          </cell>
          <cell r="C622" t="str">
            <v>HCV</v>
          </cell>
          <cell r="D622" t="str">
            <v>MITSUBISHI</v>
          </cell>
          <cell r="E622" t="str">
            <v>MITSUBISHI</v>
          </cell>
          <cell r="F622" t="str">
            <v>MITSUBISHI</v>
          </cell>
          <cell r="G622" t="str">
            <v>PROD</v>
          </cell>
          <cell r="H622" t="str">
            <v>JP</v>
          </cell>
          <cell r="I622" t="str">
            <v xml:space="preserve"> 6-15T</v>
          </cell>
          <cell r="J622" t="str">
            <v>U</v>
          </cell>
          <cell r="K622" t="str">
            <v>OTHER</v>
          </cell>
          <cell r="L622" t="str">
            <v>KAWASAKI</v>
          </cell>
          <cell r="M622">
            <v>0</v>
          </cell>
          <cell r="N622">
            <v>41856</v>
          </cell>
          <cell r="O622">
            <v>37413</v>
          </cell>
          <cell r="P622">
            <v>35093</v>
          </cell>
          <cell r="Q622">
            <v>39092</v>
          </cell>
          <cell r="R622">
            <v>39905</v>
          </cell>
          <cell r="S622">
            <v>35877</v>
          </cell>
          <cell r="T622">
            <v>33624</v>
          </cell>
          <cell r="U622">
            <v>19636</v>
          </cell>
          <cell r="V622">
            <v>20316</v>
          </cell>
          <cell r="W622">
            <v>23546</v>
          </cell>
          <cell r="X622">
            <v>27351</v>
          </cell>
          <cell r="Y622">
            <v>31670</v>
          </cell>
          <cell r="Z622">
            <v>34287</v>
          </cell>
          <cell r="AA622">
            <v>34483</v>
          </cell>
          <cell r="AB622">
            <v>34456</v>
          </cell>
        </row>
        <row r="623">
          <cell r="A623" t="str">
            <v>JP</v>
          </cell>
          <cell r="B623" t="str">
            <v>Japan</v>
          </cell>
          <cell r="C623" t="str">
            <v>HCV</v>
          </cell>
          <cell r="D623" t="str">
            <v>MITSUBISHI</v>
          </cell>
          <cell r="E623" t="str">
            <v>MITSUBISHI</v>
          </cell>
          <cell r="F623" t="str">
            <v>MITSUBISHI</v>
          </cell>
          <cell r="G623" t="str">
            <v>PROD</v>
          </cell>
          <cell r="H623" t="str">
            <v>JP</v>
          </cell>
          <cell r="I623" t="str">
            <v>&gt;15T</v>
          </cell>
          <cell r="J623" t="str">
            <v>U</v>
          </cell>
          <cell r="K623" t="str">
            <v>OTHER</v>
          </cell>
          <cell r="L623" t="str">
            <v>KAWASAKI</v>
          </cell>
          <cell r="M623">
            <v>0</v>
          </cell>
          <cell r="N623">
            <v>25423</v>
          </cell>
          <cell r="O623">
            <v>19441</v>
          </cell>
          <cell r="P623">
            <v>18046</v>
          </cell>
          <cell r="Q623">
            <v>17256</v>
          </cell>
          <cell r="R623">
            <v>24351</v>
          </cell>
          <cell r="S623">
            <v>18778</v>
          </cell>
          <cell r="T623">
            <v>17424</v>
          </cell>
          <cell r="U623">
            <v>9165</v>
          </cell>
          <cell r="V623">
            <v>9390</v>
          </cell>
          <cell r="W623">
            <v>10591</v>
          </cell>
          <cell r="X623">
            <v>12433</v>
          </cell>
          <cell r="Y623">
            <v>14168</v>
          </cell>
          <cell r="Z623">
            <v>16215</v>
          </cell>
          <cell r="AA623">
            <v>17351</v>
          </cell>
          <cell r="AB623">
            <v>16452</v>
          </cell>
        </row>
        <row r="624">
          <cell r="A624" t="str">
            <v>JP</v>
          </cell>
          <cell r="B624" t="str">
            <v>Japan</v>
          </cell>
          <cell r="C624" t="str">
            <v>HCV</v>
          </cell>
          <cell r="D624" t="str">
            <v>MITSUBISHI</v>
          </cell>
          <cell r="E624" t="str">
            <v>MITSUBISHI</v>
          </cell>
          <cell r="F624" t="str">
            <v>MITSUBISHI</v>
          </cell>
          <cell r="G624" t="str">
            <v>PROD</v>
          </cell>
          <cell r="H624" t="str">
            <v>JP</v>
          </cell>
          <cell r="I624" t="str">
            <v>BUS</v>
          </cell>
          <cell r="J624" t="str">
            <v>U</v>
          </cell>
          <cell r="K624" t="str">
            <v>OTHER</v>
          </cell>
          <cell r="L624" t="str">
            <v>NAGOYA</v>
          </cell>
          <cell r="M624">
            <v>0</v>
          </cell>
          <cell r="N624">
            <v>10071</v>
          </cell>
          <cell r="O624">
            <v>10514</v>
          </cell>
          <cell r="P624">
            <v>9667</v>
          </cell>
          <cell r="Q624">
            <v>8001</v>
          </cell>
          <cell r="R624">
            <v>7256</v>
          </cell>
          <cell r="S624">
            <v>6968</v>
          </cell>
          <cell r="T624">
            <v>7443</v>
          </cell>
          <cell r="U624">
            <v>8408</v>
          </cell>
          <cell r="V624">
            <v>8028</v>
          </cell>
          <cell r="W624">
            <v>7912</v>
          </cell>
          <cell r="X624">
            <v>8086</v>
          </cell>
          <cell r="Y624">
            <v>7898</v>
          </cell>
          <cell r="Z624">
            <v>7931</v>
          </cell>
          <cell r="AA624">
            <v>7902</v>
          </cell>
          <cell r="AB624">
            <v>7967</v>
          </cell>
        </row>
        <row r="625">
          <cell r="A625" t="str">
            <v>JP</v>
          </cell>
          <cell r="B625" t="str">
            <v>Japan</v>
          </cell>
          <cell r="C625" t="str">
            <v>HCV</v>
          </cell>
          <cell r="D625" t="str">
            <v>NISSAN</v>
          </cell>
          <cell r="E625" t="str">
            <v>NISSAN</v>
          </cell>
          <cell r="F625" t="str">
            <v>NISSAN</v>
          </cell>
          <cell r="G625" t="str">
            <v>PROD</v>
          </cell>
          <cell r="H625" t="str">
            <v>JP</v>
          </cell>
          <cell r="I625" t="str">
            <v>BUS</v>
          </cell>
          <cell r="J625" t="str">
            <v>U</v>
          </cell>
          <cell r="K625" t="str">
            <v>OTHER</v>
          </cell>
          <cell r="L625" t="str">
            <v>MINATO</v>
          </cell>
          <cell r="M625">
            <v>0</v>
          </cell>
          <cell r="N625">
            <v>5503</v>
          </cell>
          <cell r="O625">
            <v>10900</v>
          </cell>
          <cell r="P625">
            <v>11304</v>
          </cell>
          <cell r="Q625">
            <v>7186</v>
          </cell>
          <cell r="R625">
            <v>5697</v>
          </cell>
          <cell r="S625">
            <v>6132</v>
          </cell>
          <cell r="T625">
            <v>7054</v>
          </cell>
          <cell r="U625">
            <v>6221</v>
          </cell>
          <cell r="V625">
            <v>5049</v>
          </cell>
          <cell r="W625">
            <v>5493</v>
          </cell>
          <cell r="X625">
            <v>5513</v>
          </cell>
          <cell r="Y625">
            <v>5649</v>
          </cell>
          <cell r="Z625">
            <v>5648</v>
          </cell>
          <cell r="AA625">
            <v>5978</v>
          </cell>
          <cell r="AB625">
            <v>5843</v>
          </cell>
        </row>
        <row r="626">
          <cell r="A626" t="str">
            <v>JP</v>
          </cell>
          <cell r="B626" t="str">
            <v>Japan</v>
          </cell>
          <cell r="C626" t="str">
            <v>HCV</v>
          </cell>
          <cell r="D626" t="str">
            <v>NISSAN</v>
          </cell>
          <cell r="E626" t="str">
            <v>NISSAN DIESEL</v>
          </cell>
          <cell r="F626" t="str">
            <v>NISSAN DIESEL</v>
          </cell>
          <cell r="G626" t="str">
            <v>PROD</v>
          </cell>
          <cell r="H626" t="str">
            <v>JP</v>
          </cell>
          <cell r="I626" t="str">
            <v xml:space="preserve"> 6-15T</v>
          </cell>
          <cell r="J626" t="str">
            <v>U</v>
          </cell>
          <cell r="K626" t="str">
            <v>OTHER</v>
          </cell>
          <cell r="L626" t="str">
            <v>GUMMA-OHTA</v>
          </cell>
          <cell r="M626">
            <v>0</v>
          </cell>
          <cell r="N626">
            <v>32597</v>
          </cell>
          <cell r="O626">
            <v>21661</v>
          </cell>
          <cell r="P626">
            <v>25535</v>
          </cell>
          <cell r="Q626">
            <v>25301</v>
          </cell>
          <cell r="R626">
            <v>23566</v>
          </cell>
          <cell r="S626">
            <v>25398</v>
          </cell>
          <cell r="T626">
            <v>27195</v>
          </cell>
          <cell r="U626">
            <v>16996</v>
          </cell>
          <cell r="V626">
            <v>17506</v>
          </cell>
          <cell r="W626">
            <v>18209</v>
          </cell>
          <cell r="X626">
            <v>21187</v>
          </cell>
          <cell r="Y626">
            <v>22714</v>
          </cell>
          <cell r="Z626">
            <v>24439</v>
          </cell>
          <cell r="AA626">
            <v>24893</v>
          </cell>
          <cell r="AB626">
            <v>24656</v>
          </cell>
        </row>
        <row r="627">
          <cell r="A627" t="str">
            <v>JP</v>
          </cell>
          <cell r="B627" t="str">
            <v>Japan</v>
          </cell>
          <cell r="C627" t="str">
            <v>HCV</v>
          </cell>
          <cell r="D627" t="str">
            <v>NISSAN</v>
          </cell>
          <cell r="E627" t="str">
            <v>NISSAN DIESEL</v>
          </cell>
          <cell r="F627" t="str">
            <v>NISSAN DIESEL</v>
          </cell>
          <cell r="G627" t="str">
            <v>PROD</v>
          </cell>
          <cell r="H627" t="str">
            <v>JP</v>
          </cell>
          <cell r="I627" t="str">
            <v>&gt;15T</v>
          </cell>
          <cell r="J627" t="str">
            <v>U</v>
          </cell>
          <cell r="K627" t="str">
            <v>OTHER</v>
          </cell>
          <cell r="L627" t="str">
            <v>AGEO</v>
          </cell>
          <cell r="M627">
            <v>0</v>
          </cell>
          <cell r="N627">
            <v>23465</v>
          </cell>
          <cell r="O627">
            <v>19730</v>
          </cell>
          <cell r="P627">
            <v>15544</v>
          </cell>
          <cell r="Q627">
            <v>18237</v>
          </cell>
          <cell r="R627">
            <v>27693</v>
          </cell>
          <cell r="S627">
            <v>20940</v>
          </cell>
          <cell r="T627">
            <v>17655</v>
          </cell>
          <cell r="U627">
            <v>9657</v>
          </cell>
          <cell r="V627">
            <v>9655</v>
          </cell>
          <cell r="W627">
            <v>10676</v>
          </cell>
          <cell r="X627">
            <v>12273</v>
          </cell>
          <cell r="Y627">
            <v>13970</v>
          </cell>
          <cell r="Z627">
            <v>16067</v>
          </cell>
          <cell r="AA627">
            <v>17059</v>
          </cell>
          <cell r="AB627">
            <v>16432</v>
          </cell>
        </row>
        <row r="628">
          <cell r="A628" t="str">
            <v>JP</v>
          </cell>
          <cell r="B628" t="str">
            <v>Japan</v>
          </cell>
          <cell r="C628" t="str">
            <v>HCV</v>
          </cell>
          <cell r="D628" t="str">
            <v>NISSAN</v>
          </cell>
          <cell r="E628" t="str">
            <v>NISSAN DIESEL</v>
          </cell>
          <cell r="F628" t="str">
            <v>NISSAN DIESEL</v>
          </cell>
          <cell r="G628" t="str">
            <v>PROD</v>
          </cell>
          <cell r="H628" t="str">
            <v>JP</v>
          </cell>
          <cell r="I628" t="str">
            <v>BUS</v>
          </cell>
          <cell r="J628" t="str">
            <v>U</v>
          </cell>
          <cell r="K628" t="str">
            <v>OTHER</v>
          </cell>
          <cell r="L628" t="str">
            <v>AGEO</v>
          </cell>
          <cell r="M628">
            <v>0</v>
          </cell>
          <cell r="N628">
            <v>2063</v>
          </cell>
          <cell r="O628">
            <v>2091</v>
          </cell>
          <cell r="P628">
            <v>1798</v>
          </cell>
          <cell r="Q628">
            <v>2381</v>
          </cell>
          <cell r="R628">
            <v>2300</v>
          </cell>
          <cell r="S628">
            <v>2008</v>
          </cell>
          <cell r="T628">
            <v>3106</v>
          </cell>
          <cell r="U628">
            <v>1449</v>
          </cell>
          <cell r="V628">
            <v>1234</v>
          </cell>
          <cell r="W628">
            <v>1289</v>
          </cell>
          <cell r="X628">
            <v>1332</v>
          </cell>
          <cell r="Y628">
            <v>1678</v>
          </cell>
          <cell r="Z628">
            <v>2456</v>
          </cell>
          <cell r="AA628">
            <v>2519</v>
          </cell>
          <cell r="AB628">
            <v>2964</v>
          </cell>
        </row>
        <row r="629">
          <cell r="A629" t="str">
            <v>JP</v>
          </cell>
          <cell r="B629" t="str">
            <v>Japan</v>
          </cell>
          <cell r="C629" t="str">
            <v>HCV</v>
          </cell>
          <cell r="D629" t="str">
            <v>TOYOTA</v>
          </cell>
          <cell r="E629" t="str">
            <v>TOYOTA</v>
          </cell>
          <cell r="F629" t="str">
            <v>TOYOTA</v>
          </cell>
          <cell r="G629" t="str">
            <v>PROD</v>
          </cell>
          <cell r="H629" t="str">
            <v>JP</v>
          </cell>
          <cell r="I629" t="str">
            <v xml:space="preserve"> 6-15T</v>
          </cell>
          <cell r="J629" t="str">
            <v>U</v>
          </cell>
          <cell r="K629" t="str">
            <v>OTHER</v>
          </cell>
          <cell r="L629" t="str">
            <v>HONSHA</v>
          </cell>
          <cell r="M629">
            <v>0</v>
          </cell>
          <cell r="N629">
            <v>6698</v>
          </cell>
          <cell r="O629">
            <v>4409</v>
          </cell>
          <cell r="P629">
            <v>4023</v>
          </cell>
          <cell r="Q629">
            <v>4432</v>
          </cell>
          <cell r="R629">
            <v>2580</v>
          </cell>
          <cell r="S629">
            <v>676</v>
          </cell>
          <cell r="T629">
            <v>544</v>
          </cell>
          <cell r="U629">
            <v>341</v>
          </cell>
          <cell r="V629">
            <v>398</v>
          </cell>
          <cell r="W629">
            <v>472</v>
          </cell>
          <cell r="X629">
            <v>514</v>
          </cell>
          <cell r="Y629">
            <v>552</v>
          </cell>
          <cell r="Z629">
            <v>536</v>
          </cell>
          <cell r="AA629">
            <v>646</v>
          </cell>
          <cell r="AB629">
            <v>745</v>
          </cell>
        </row>
        <row r="630">
          <cell r="A630" t="str">
            <v>JP</v>
          </cell>
          <cell r="B630" t="str">
            <v>Japan</v>
          </cell>
          <cell r="C630" t="str">
            <v>HCV</v>
          </cell>
          <cell r="D630" t="str">
            <v>TOYOTA</v>
          </cell>
          <cell r="E630" t="str">
            <v>TOYOTA</v>
          </cell>
          <cell r="F630" t="str">
            <v>TOYOTA</v>
          </cell>
          <cell r="G630" t="str">
            <v>PROD</v>
          </cell>
          <cell r="H630" t="str">
            <v>JP</v>
          </cell>
          <cell r="I630" t="str">
            <v>BUS</v>
          </cell>
          <cell r="J630" t="str">
            <v>U</v>
          </cell>
          <cell r="K630" t="str">
            <v>OTHER</v>
          </cell>
          <cell r="L630" t="str">
            <v>HONSHA</v>
          </cell>
          <cell r="M630">
            <v>0</v>
          </cell>
          <cell r="N630">
            <v>11980</v>
          </cell>
          <cell r="O630">
            <v>13204</v>
          </cell>
          <cell r="P630">
            <v>11759</v>
          </cell>
          <cell r="Q630">
            <v>20762</v>
          </cell>
          <cell r="R630">
            <v>22861</v>
          </cell>
          <cell r="S630">
            <v>29926</v>
          </cell>
          <cell r="T630">
            <v>34464</v>
          </cell>
          <cell r="U630">
            <v>34297</v>
          </cell>
          <cell r="V630">
            <v>31840</v>
          </cell>
          <cell r="W630">
            <v>32018</v>
          </cell>
          <cell r="X630">
            <v>32278</v>
          </cell>
          <cell r="Y630">
            <v>32815</v>
          </cell>
          <cell r="Z630">
            <v>32603</v>
          </cell>
          <cell r="AA630">
            <v>33496</v>
          </cell>
          <cell r="AB630">
            <v>34452</v>
          </cell>
        </row>
        <row r="631">
          <cell r="A631" t="str">
            <v>JP</v>
          </cell>
          <cell r="B631" t="str">
            <v>Japan</v>
          </cell>
          <cell r="C631" t="str">
            <v>LCV</v>
          </cell>
          <cell r="D631" t="str">
            <v>DAIHATSU</v>
          </cell>
          <cell r="E631" t="str">
            <v>DAIHATSU</v>
          </cell>
          <cell r="F631" t="str">
            <v>DAIHATSU</v>
          </cell>
          <cell r="G631" t="str">
            <v>PROD</v>
          </cell>
          <cell r="H631" t="str">
            <v>JP</v>
          </cell>
          <cell r="I631" t="str">
            <v>4X4</v>
          </cell>
          <cell r="J631" t="str">
            <v>HIJET</v>
          </cell>
          <cell r="K631" t="str">
            <v>FEROZA</v>
          </cell>
          <cell r="L631" t="str">
            <v>IKEDA 2</v>
          </cell>
          <cell r="M631">
            <v>0</v>
          </cell>
          <cell r="N631">
            <v>3366</v>
          </cell>
          <cell r="O631">
            <v>1479</v>
          </cell>
          <cell r="P631">
            <v>935</v>
          </cell>
          <cell r="Q631">
            <v>941</v>
          </cell>
          <cell r="R631">
            <v>525</v>
          </cell>
          <cell r="S631">
            <v>587</v>
          </cell>
          <cell r="T631">
            <v>464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</row>
        <row r="632">
          <cell r="A632" t="str">
            <v>JP</v>
          </cell>
          <cell r="B632" t="str">
            <v>Japan</v>
          </cell>
          <cell r="C632" t="str">
            <v>LCV</v>
          </cell>
          <cell r="D632" t="str">
            <v>DAIHATSU</v>
          </cell>
          <cell r="E632" t="str">
            <v>DAIHATSU</v>
          </cell>
          <cell r="F632" t="str">
            <v>DAIHATSU</v>
          </cell>
          <cell r="G632" t="str">
            <v>PROD</v>
          </cell>
          <cell r="H632" t="str">
            <v>JP</v>
          </cell>
          <cell r="I632" t="str">
            <v>4X4</v>
          </cell>
          <cell r="J632" t="str">
            <v>U</v>
          </cell>
          <cell r="K632" t="str">
            <v>RUGGER ROCKY</v>
          </cell>
          <cell r="L632" t="str">
            <v>IKEDA 2</v>
          </cell>
          <cell r="M632">
            <v>0</v>
          </cell>
          <cell r="N632">
            <v>14031</v>
          </cell>
          <cell r="O632">
            <v>9049</v>
          </cell>
          <cell r="P632">
            <v>16476</v>
          </cell>
          <cell r="Q632">
            <v>26720</v>
          </cell>
          <cell r="R632">
            <v>23620</v>
          </cell>
          <cell r="S632">
            <v>6580</v>
          </cell>
          <cell r="T632">
            <v>8720</v>
          </cell>
          <cell r="U632">
            <v>692</v>
          </cell>
          <cell r="V632">
            <v>635</v>
          </cell>
          <cell r="W632">
            <v>568</v>
          </cell>
          <cell r="X632">
            <v>471</v>
          </cell>
          <cell r="Y632">
            <v>427</v>
          </cell>
          <cell r="Z632">
            <v>0</v>
          </cell>
          <cell r="AA632">
            <v>0</v>
          </cell>
          <cell r="AB632">
            <v>0</v>
          </cell>
        </row>
        <row r="633">
          <cell r="A633" t="str">
            <v>JP</v>
          </cell>
          <cell r="B633" t="str">
            <v>Japan</v>
          </cell>
          <cell r="C633" t="str">
            <v>LCV</v>
          </cell>
          <cell r="D633" t="str">
            <v>DAIHATSU</v>
          </cell>
          <cell r="E633" t="str">
            <v>DAIHATSU</v>
          </cell>
          <cell r="F633" t="str">
            <v>DAIHATSU</v>
          </cell>
          <cell r="G633" t="str">
            <v>PROD</v>
          </cell>
          <cell r="H633" t="str">
            <v>JP</v>
          </cell>
          <cell r="I633" t="str">
            <v>CDV</v>
          </cell>
          <cell r="J633" t="str">
            <v>DELTA</v>
          </cell>
          <cell r="K633" t="str">
            <v>CHARADE</v>
          </cell>
          <cell r="L633" t="str">
            <v>KYOTO</v>
          </cell>
          <cell r="M633">
            <v>0</v>
          </cell>
          <cell r="N633">
            <v>375</v>
          </cell>
          <cell r="O633">
            <v>47</v>
          </cell>
          <cell r="P633">
            <v>43</v>
          </cell>
          <cell r="Q633">
            <v>35</v>
          </cell>
          <cell r="R633">
            <v>32</v>
          </cell>
          <cell r="S633">
            <v>0</v>
          </cell>
          <cell r="T633">
            <v>7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</row>
        <row r="634">
          <cell r="A634" t="str">
            <v>JP</v>
          </cell>
          <cell r="B634" t="str">
            <v>Japan</v>
          </cell>
          <cell r="C634" t="str">
            <v>LCV</v>
          </cell>
          <cell r="D634" t="str">
            <v>DAIHATSU</v>
          </cell>
          <cell r="E634" t="str">
            <v>DAIHATSU</v>
          </cell>
          <cell r="F634" t="str">
            <v>DAIHATSU</v>
          </cell>
          <cell r="G634" t="str">
            <v>PROD</v>
          </cell>
          <cell r="H634" t="str">
            <v>JP</v>
          </cell>
          <cell r="I634" t="str">
            <v>CDV</v>
          </cell>
          <cell r="J634" t="str">
            <v>MIRA</v>
          </cell>
          <cell r="K634" t="str">
            <v>MIRA</v>
          </cell>
          <cell r="L634" t="str">
            <v>SHIGA(RYUO)</v>
          </cell>
          <cell r="M634">
            <v>0</v>
          </cell>
          <cell r="N634">
            <v>44438</v>
          </cell>
          <cell r="O634">
            <v>44322</v>
          </cell>
          <cell r="P634">
            <v>42884</v>
          </cell>
          <cell r="Q634">
            <v>40412</v>
          </cell>
          <cell r="R634">
            <v>49607</v>
          </cell>
          <cell r="S634">
            <v>43392</v>
          </cell>
          <cell r="T634">
            <v>38448</v>
          </cell>
          <cell r="U634">
            <v>40472</v>
          </cell>
          <cell r="V634">
            <v>41571</v>
          </cell>
          <cell r="W634">
            <v>42475</v>
          </cell>
          <cell r="X634">
            <v>41727</v>
          </cell>
          <cell r="Y634">
            <v>42277</v>
          </cell>
          <cell r="Z634">
            <v>42173</v>
          </cell>
          <cell r="AA634">
            <v>44049</v>
          </cell>
          <cell r="AB634">
            <v>35674</v>
          </cell>
        </row>
        <row r="635">
          <cell r="A635" t="str">
            <v>JP</v>
          </cell>
          <cell r="B635" t="str">
            <v>Japan</v>
          </cell>
          <cell r="C635" t="str">
            <v>LCV</v>
          </cell>
          <cell r="D635" t="str">
            <v>DAIHATSU</v>
          </cell>
          <cell r="E635" t="str">
            <v>DAIHATSU</v>
          </cell>
          <cell r="F635" t="str">
            <v>DAIHATSU</v>
          </cell>
          <cell r="G635" t="str">
            <v>PROD</v>
          </cell>
          <cell r="H635" t="str">
            <v>JP</v>
          </cell>
          <cell r="I635" t="str">
            <v>CDV</v>
          </cell>
          <cell r="J635" t="str">
            <v>ROCKY</v>
          </cell>
          <cell r="K635" t="str">
            <v>MIRA 850</v>
          </cell>
          <cell r="L635" t="str">
            <v>SHIGA(RYUO)</v>
          </cell>
          <cell r="M635">
            <v>0</v>
          </cell>
          <cell r="N635">
            <v>903</v>
          </cell>
          <cell r="O635">
            <v>187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</row>
        <row r="636">
          <cell r="A636" t="str">
            <v>JP</v>
          </cell>
          <cell r="B636" t="str">
            <v>Japan</v>
          </cell>
          <cell r="C636" t="str">
            <v>LCV</v>
          </cell>
          <cell r="D636" t="str">
            <v>DAIHATSU</v>
          </cell>
          <cell r="E636" t="str">
            <v>DAIHATSU</v>
          </cell>
          <cell r="F636" t="str">
            <v>DAIHATSU</v>
          </cell>
          <cell r="G636" t="str">
            <v>PROD</v>
          </cell>
          <cell r="H636" t="str">
            <v>JP</v>
          </cell>
          <cell r="I636" t="str">
            <v>MIC</v>
          </cell>
          <cell r="J636" t="str">
            <v>HIJET</v>
          </cell>
          <cell r="K636" t="str">
            <v>HIJET</v>
          </cell>
          <cell r="L636" t="str">
            <v>MAEBASHI</v>
          </cell>
          <cell r="M636">
            <v>0</v>
          </cell>
          <cell r="N636">
            <v>137582</v>
          </cell>
          <cell r="O636">
            <v>124723</v>
          </cell>
          <cell r="P636">
            <v>113557</v>
          </cell>
          <cell r="Q636">
            <v>108189</v>
          </cell>
          <cell r="R636">
            <v>99892</v>
          </cell>
          <cell r="S636">
            <v>94182</v>
          </cell>
          <cell r="T636">
            <v>91931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</row>
        <row r="637">
          <cell r="A637" t="str">
            <v>JP</v>
          </cell>
          <cell r="B637" t="str">
            <v>Japan</v>
          </cell>
          <cell r="C637" t="str">
            <v>LCV</v>
          </cell>
          <cell r="D637" t="str">
            <v>DAIHATSU</v>
          </cell>
          <cell r="E637" t="str">
            <v>DAIHATSU</v>
          </cell>
          <cell r="F637" t="str">
            <v>DAIHATSU</v>
          </cell>
          <cell r="G637" t="str">
            <v>PROD</v>
          </cell>
          <cell r="H637" t="str">
            <v>JP</v>
          </cell>
          <cell r="I637" t="str">
            <v>MIC</v>
          </cell>
          <cell r="J637" t="str">
            <v>MIRA</v>
          </cell>
          <cell r="K637" t="str">
            <v>HIJET ATRAI</v>
          </cell>
          <cell r="L637" t="str">
            <v>MAEBASHI</v>
          </cell>
          <cell r="M637">
            <v>0</v>
          </cell>
          <cell r="N637">
            <v>26386</v>
          </cell>
          <cell r="O637">
            <v>23674</v>
          </cell>
          <cell r="P637">
            <v>19531</v>
          </cell>
          <cell r="Q637">
            <v>25675</v>
          </cell>
          <cell r="R637">
            <v>21961</v>
          </cell>
          <cell r="S637">
            <v>19860</v>
          </cell>
          <cell r="T637">
            <v>19855</v>
          </cell>
          <cell r="U637">
            <v>98240</v>
          </cell>
          <cell r="V637">
            <v>106002</v>
          </cell>
          <cell r="W637">
            <v>109089</v>
          </cell>
          <cell r="X637">
            <v>114930</v>
          </cell>
          <cell r="Y637">
            <v>115113</v>
          </cell>
          <cell r="Z637">
            <v>128199</v>
          </cell>
          <cell r="AA637">
            <v>123993</v>
          </cell>
          <cell r="AB637">
            <v>125387</v>
          </cell>
        </row>
        <row r="638">
          <cell r="A638" t="str">
            <v>JP</v>
          </cell>
          <cell r="B638" t="str">
            <v>Japan</v>
          </cell>
          <cell r="C638" t="str">
            <v>LCV</v>
          </cell>
          <cell r="D638" t="str">
            <v>DAIHATSU</v>
          </cell>
          <cell r="E638" t="str">
            <v>DAIHATSU</v>
          </cell>
          <cell r="F638" t="str">
            <v>DAIHATSU</v>
          </cell>
          <cell r="G638" t="str">
            <v>PROD</v>
          </cell>
          <cell r="H638" t="str">
            <v>JP</v>
          </cell>
          <cell r="I638" t="str">
            <v>MPV</v>
          </cell>
          <cell r="J638" t="str">
            <v>ROCKY</v>
          </cell>
          <cell r="K638" t="str">
            <v>DELTA WIDE VAN</v>
          </cell>
          <cell r="L638" t="str">
            <v>IKEDA 2</v>
          </cell>
          <cell r="M638">
            <v>0</v>
          </cell>
          <cell r="N638">
            <v>866</v>
          </cell>
          <cell r="O638">
            <v>975</v>
          </cell>
          <cell r="P638">
            <v>808</v>
          </cell>
          <cell r="Q638">
            <v>661</v>
          </cell>
          <cell r="R638">
            <v>694</v>
          </cell>
          <cell r="S638">
            <v>626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</row>
        <row r="639">
          <cell r="A639" t="str">
            <v>JP</v>
          </cell>
          <cell r="B639" t="str">
            <v>Japan</v>
          </cell>
          <cell r="C639" t="str">
            <v>LCV</v>
          </cell>
          <cell r="D639" t="str">
            <v>DAIHATSU</v>
          </cell>
          <cell r="E639" t="str">
            <v>DAIHATSU</v>
          </cell>
          <cell r="F639" t="str">
            <v>DAIHATSU</v>
          </cell>
          <cell r="G639" t="str">
            <v>PROD</v>
          </cell>
          <cell r="H639" t="str">
            <v>JP</v>
          </cell>
          <cell r="I639" t="str">
            <v>MVAN</v>
          </cell>
          <cell r="J639" t="str">
            <v>TOWNACE</v>
          </cell>
          <cell r="K639" t="str">
            <v>DELTA</v>
          </cell>
          <cell r="L639" t="str">
            <v>IKEDA 2</v>
          </cell>
          <cell r="M639">
            <v>0</v>
          </cell>
          <cell r="N639">
            <v>18359</v>
          </cell>
          <cell r="O639">
            <v>9340</v>
          </cell>
          <cell r="P639">
            <v>13124</v>
          </cell>
          <cell r="Q639">
            <v>14735</v>
          </cell>
          <cell r="R639">
            <v>14536</v>
          </cell>
          <cell r="S639">
            <v>13181</v>
          </cell>
          <cell r="T639">
            <v>15799</v>
          </cell>
          <cell r="U639">
            <v>9778</v>
          </cell>
          <cell r="V639">
            <v>9573</v>
          </cell>
          <cell r="W639">
            <v>9834</v>
          </cell>
          <cell r="X639">
            <v>10781</v>
          </cell>
          <cell r="Y639">
            <v>11422</v>
          </cell>
          <cell r="Z639">
            <v>12462</v>
          </cell>
          <cell r="AA639">
            <v>15146</v>
          </cell>
          <cell r="AB639">
            <v>12665</v>
          </cell>
        </row>
        <row r="640">
          <cell r="A640" t="str">
            <v>JP</v>
          </cell>
          <cell r="B640" t="str">
            <v>Japan</v>
          </cell>
          <cell r="C640" t="str">
            <v>LCV</v>
          </cell>
          <cell r="D640" t="str">
            <v>DAIHATSU</v>
          </cell>
          <cell r="E640" t="str">
            <v>DAIHATSU</v>
          </cell>
          <cell r="F640" t="str">
            <v>DAIHATSU</v>
          </cell>
          <cell r="G640" t="str">
            <v>PROD</v>
          </cell>
          <cell r="H640" t="str">
            <v>JP</v>
          </cell>
          <cell r="I640" t="str">
            <v>U</v>
          </cell>
          <cell r="J640" t="str">
            <v>MIRA</v>
          </cell>
          <cell r="K640" t="str">
            <v>MIDGET II</v>
          </cell>
          <cell r="L640" t="str">
            <v>SHIGA(RYUO)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6532</v>
          </cell>
          <cell r="T640">
            <v>3549</v>
          </cell>
          <cell r="U640">
            <v>2323</v>
          </cell>
          <cell r="V640">
            <v>2236</v>
          </cell>
          <cell r="W640">
            <v>2266</v>
          </cell>
          <cell r="X640">
            <v>2016</v>
          </cell>
          <cell r="Y640">
            <v>1703</v>
          </cell>
          <cell r="Z640">
            <v>2139</v>
          </cell>
          <cell r="AA640">
            <v>2561</v>
          </cell>
          <cell r="AB640">
            <v>3961</v>
          </cell>
        </row>
        <row r="641">
          <cell r="A641" t="str">
            <v>JP</v>
          </cell>
          <cell r="B641" t="str">
            <v>Japan</v>
          </cell>
          <cell r="C641" t="str">
            <v>LCV</v>
          </cell>
          <cell r="D641" t="str">
            <v>FUJI</v>
          </cell>
          <cell r="E641" t="str">
            <v>SUBARU</v>
          </cell>
          <cell r="F641" t="str">
            <v>SUBARU</v>
          </cell>
          <cell r="G641" t="str">
            <v>PROD</v>
          </cell>
          <cell r="H641" t="str">
            <v>JP</v>
          </cell>
          <cell r="I641" t="str">
            <v>CDV</v>
          </cell>
          <cell r="J641" t="str">
            <v>LEONE</v>
          </cell>
          <cell r="K641" t="str">
            <v>LEGACY</v>
          </cell>
          <cell r="L641" t="str">
            <v>YAJIMA</v>
          </cell>
          <cell r="M641">
            <v>0</v>
          </cell>
          <cell r="N641">
            <v>14819</v>
          </cell>
          <cell r="O641">
            <v>9064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</row>
        <row r="642">
          <cell r="A642" t="str">
            <v>JP</v>
          </cell>
          <cell r="B642" t="str">
            <v>Japan</v>
          </cell>
          <cell r="C642" t="str">
            <v>LCV</v>
          </cell>
          <cell r="D642" t="str">
            <v>FUJI</v>
          </cell>
          <cell r="E642" t="str">
            <v>SUBARU</v>
          </cell>
          <cell r="F642" t="str">
            <v>SUBARU</v>
          </cell>
          <cell r="G642" t="str">
            <v>PROD</v>
          </cell>
          <cell r="H642" t="str">
            <v>JP</v>
          </cell>
          <cell r="I642" t="str">
            <v>CDV</v>
          </cell>
          <cell r="J642" t="str">
            <v>LEONE</v>
          </cell>
          <cell r="K642" t="str">
            <v>LEONE</v>
          </cell>
          <cell r="L642" t="str">
            <v>YAJIMA</v>
          </cell>
          <cell r="M642">
            <v>0</v>
          </cell>
          <cell r="N642">
            <v>3502</v>
          </cell>
          <cell r="O642">
            <v>2321</v>
          </cell>
          <cell r="P642">
            <v>1952</v>
          </cell>
          <cell r="Q642">
            <v>261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</row>
        <row r="643">
          <cell r="A643" t="str">
            <v>JP</v>
          </cell>
          <cell r="B643" t="str">
            <v>Japan</v>
          </cell>
          <cell r="C643" t="str">
            <v>LCV</v>
          </cell>
          <cell r="D643" t="str">
            <v>FUJI</v>
          </cell>
          <cell r="E643" t="str">
            <v>SUBARU</v>
          </cell>
          <cell r="F643" t="str">
            <v>SUBARU</v>
          </cell>
          <cell r="G643" t="str">
            <v>PROD</v>
          </cell>
          <cell r="H643" t="str">
            <v>JP</v>
          </cell>
          <cell r="I643" t="str">
            <v>CDV</v>
          </cell>
          <cell r="J643" t="str">
            <v>REX</v>
          </cell>
          <cell r="K643" t="str">
            <v>LEONE BRAT</v>
          </cell>
          <cell r="L643" t="str">
            <v>YAJIMA</v>
          </cell>
          <cell r="M643">
            <v>0</v>
          </cell>
          <cell r="N643">
            <v>8250</v>
          </cell>
          <cell r="O643">
            <v>8909</v>
          </cell>
          <cell r="P643">
            <v>1549</v>
          </cell>
          <cell r="Q643">
            <v>1269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</row>
        <row r="644">
          <cell r="A644" t="str">
            <v>JP</v>
          </cell>
          <cell r="B644" t="str">
            <v>Japan</v>
          </cell>
          <cell r="C644" t="str">
            <v>LCV</v>
          </cell>
          <cell r="D644" t="str">
            <v>FUJI</v>
          </cell>
          <cell r="E644" t="str">
            <v>SUBARU</v>
          </cell>
          <cell r="F644" t="str">
            <v>SUBARU</v>
          </cell>
          <cell r="G644" t="str">
            <v>PROD</v>
          </cell>
          <cell r="H644" t="str">
            <v>JP</v>
          </cell>
          <cell r="I644" t="str">
            <v>CDV</v>
          </cell>
          <cell r="J644" t="str">
            <v>DOMINGO</v>
          </cell>
          <cell r="K644" t="str">
            <v>REX</v>
          </cell>
          <cell r="L644" t="str">
            <v>UHTA</v>
          </cell>
          <cell r="M644">
            <v>0</v>
          </cell>
          <cell r="N644">
            <v>40722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</row>
        <row r="645">
          <cell r="A645" t="str">
            <v>JP</v>
          </cell>
          <cell r="B645" t="str">
            <v>Japan</v>
          </cell>
          <cell r="C645" t="str">
            <v>LCV</v>
          </cell>
          <cell r="D645" t="str">
            <v>FUJI</v>
          </cell>
          <cell r="E645" t="str">
            <v>SUBARU</v>
          </cell>
          <cell r="F645" t="str">
            <v>SUBARU</v>
          </cell>
          <cell r="G645" t="str">
            <v>PROD</v>
          </cell>
          <cell r="H645" t="str">
            <v>JP</v>
          </cell>
          <cell r="I645" t="str">
            <v>CDV</v>
          </cell>
          <cell r="J645" t="str">
            <v>ALTO</v>
          </cell>
          <cell r="K645" t="str">
            <v>VIVIO</v>
          </cell>
          <cell r="L645" t="str">
            <v>OHTA</v>
          </cell>
          <cell r="M645">
            <v>0</v>
          </cell>
          <cell r="N645">
            <v>0</v>
          </cell>
          <cell r="O645">
            <v>21609</v>
          </cell>
          <cell r="P645">
            <v>20671</v>
          </cell>
          <cell r="Q645">
            <v>36329</v>
          </cell>
          <cell r="R645">
            <v>36884</v>
          </cell>
          <cell r="S645">
            <v>20641</v>
          </cell>
          <cell r="T645">
            <v>23618</v>
          </cell>
          <cell r="U645">
            <v>19952</v>
          </cell>
          <cell r="V645">
            <v>21567</v>
          </cell>
          <cell r="W645">
            <v>23866</v>
          </cell>
          <cell r="X645">
            <v>27499</v>
          </cell>
          <cell r="Y645">
            <v>29676</v>
          </cell>
          <cell r="Z645">
            <v>32529</v>
          </cell>
          <cell r="AA645">
            <v>35464</v>
          </cell>
          <cell r="AB645">
            <v>33644</v>
          </cell>
        </row>
        <row r="646">
          <cell r="A646" t="str">
            <v>JP</v>
          </cell>
          <cell r="B646" t="str">
            <v>Japan</v>
          </cell>
          <cell r="C646" t="str">
            <v>LCV</v>
          </cell>
          <cell r="D646" t="str">
            <v>FUJI</v>
          </cell>
          <cell r="E646" t="str">
            <v>SUBARU</v>
          </cell>
          <cell r="F646" t="str">
            <v>SUBARU</v>
          </cell>
          <cell r="G646" t="str">
            <v>PROD</v>
          </cell>
          <cell r="H646" t="str">
            <v>JP</v>
          </cell>
          <cell r="I646" t="str">
            <v>MIC</v>
          </cell>
          <cell r="J646" t="str">
            <v>VIVIO</v>
          </cell>
          <cell r="K646" t="str">
            <v>SAMBER</v>
          </cell>
          <cell r="L646" t="str">
            <v>YAJIMA</v>
          </cell>
          <cell r="M646">
            <v>0</v>
          </cell>
          <cell r="N646">
            <v>129993</v>
          </cell>
          <cell r="O646">
            <v>104720</v>
          </cell>
          <cell r="P646">
            <v>91045</v>
          </cell>
          <cell r="Q646">
            <v>93584</v>
          </cell>
          <cell r="R646">
            <v>85635</v>
          </cell>
          <cell r="S646">
            <v>79745</v>
          </cell>
          <cell r="T646">
            <v>71637</v>
          </cell>
          <cell r="U646">
            <v>58856</v>
          </cell>
          <cell r="V646">
            <v>64322</v>
          </cell>
          <cell r="W646">
            <v>66492</v>
          </cell>
          <cell r="X646">
            <v>72435</v>
          </cell>
          <cell r="Y646">
            <v>74427</v>
          </cell>
          <cell r="Z646">
            <v>79931</v>
          </cell>
          <cell r="AA646">
            <v>82067</v>
          </cell>
          <cell r="AB646">
            <v>77100</v>
          </cell>
        </row>
        <row r="647">
          <cell r="A647" t="str">
            <v>JP</v>
          </cell>
          <cell r="B647" t="str">
            <v>Japan</v>
          </cell>
          <cell r="C647" t="str">
            <v>LCV</v>
          </cell>
          <cell r="D647" t="str">
            <v>FUJI</v>
          </cell>
          <cell r="E647" t="str">
            <v>SUBARU</v>
          </cell>
          <cell r="F647" t="str">
            <v>SUBARU</v>
          </cell>
          <cell r="G647" t="str">
            <v>PROD</v>
          </cell>
          <cell r="H647" t="str">
            <v>JP</v>
          </cell>
          <cell r="I647" t="str">
            <v>U</v>
          </cell>
          <cell r="J647" t="str">
            <v>LEGACY 1/LEGACY 2</v>
          </cell>
          <cell r="K647" t="str">
            <v>GEMINET II</v>
          </cell>
          <cell r="L647" t="str">
            <v>YAJIMA</v>
          </cell>
          <cell r="M647">
            <v>0</v>
          </cell>
          <cell r="N647">
            <v>940</v>
          </cell>
          <cell r="O647">
            <v>800</v>
          </cell>
          <cell r="P647">
            <v>85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</row>
        <row r="648">
          <cell r="A648" t="str">
            <v>JP</v>
          </cell>
          <cell r="B648" t="str">
            <v>Japan</v>
          </cell>
          <cell r="C648" t="str">
            <v>LCV</v>
          </cell>
          <cell r="D648" t="str">
            <v>HINO</v>
          </cell>
          <cell r="E648" t="str">
            <v>HINO</v>
          </cell>
          <cell r="F648" t="str">
            <v>HINO</v>
          </cell>
          <cell r="G648" t="str">
            <v>PROD</v>
          </cell>
          <cell r="H648" t="str">
            <v>JP</v>
          </cell>
          <cell r="I648" t="str">
            <v>HVAN</v>
          </cell>
          <cell r="J648" t="str">
            <v>ACTY</v>
          </cell>
          <cell r="K648" t="str">
            <v>HV</v>
          </cell>
          <cell r="L648" t="str">
            <v>HAMURA</v>
          </cell>
          <cell r="M648">
            <v>0</v>
          </cell>
          <cell r="N648">
            <v>799</v>
          </cell>
          <cell r="O648">
            <v>701</v>
          </cell>
          <cell r="P648">
            <v>473</v>
          </cell>
          <cell r="Q648">
            <v>374</v>
          </cell>
          <cell r="R648">
            <v>1914</v>
          </cell>
          <cell r="S648">
            <v>483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</row>
        <row r="649">
          <cell r="A649" t="str">
            <v>JP</v>
          </cell>
          <cell r="B649" t="str">
            <v>Japan</v>
          </cell>
          <cell r="C649" t="str">
            <v>LCV</v>
          </cell>
          <cell r="D649" t="str">
            <v>HONDA</v>
          </cell>
          <cell r="E649" t="str">
            <v>HONDA</v>
          </cell>
          <cell r="F649" t="str">
            <v>HONDA</v>
          </cell>
          <cell r="G649" t="str">
            <v>PROD</v>
          </cell>
          <cell r="H649" t="str">
            <v>JP</v>
          </cell>
          <cell r="I649" t="str">
            <v>CDV</v>
          </cell>
          <cell r="J649" t="str">
            <v>CIVIC</v>
          </cell>
          <cell r="K649" t="str">
            <v>CIVIC PRO</v>
          </cell>
          <cell r="L649" t="str">
            <v>SUSUKA</v>
          </cell>
          <cell r="M649">
            <v>0</v>
          </cell>
          <cell r="N649">
            <v>2359</v>
          </cell>
          <cell r="O649">
            <v>3256</v>
          </cell>
          <cell r="P649">
            <v>4222</v>
          </cell>
          <cell r="Q649">
            <v>4414</v>
          </cell>
          <cell r="R649">
            <v>5439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</row>
        <row r="650">
          <cell r="A650" t="str">
            <v>JP</v>
          </cell>
          <cell r="B650" t="str">
            <v>Japan</v>
          </cell>
          <cell r="C650" t="str">
            <v>LCV</v>
          </cell>
          <cell r="D650" t="str">
            <v>HONDA</v>
          </cell>
          <cell r="E650" t="str">
            <v>HONDA</v>
          </cell>
          <cell r="F650" t="str">
            <v>HONDA</v>
          </cell>
          <cell r="G650" t="str">
            <v>PROD</v>
          </cell>
          <cell r="H650" t="str">
            <v>JP</v>
          </cell>
          <cell r="I650" t="str">
            <v>CDV</v>
          </cell>
          <cell r="J650" t="str">
            <v>TODAY</v>
          </cell>
          <cell r="K650" t="str">
            <v>PARTNER</v>
          </cell>
          <cell r="L650" t="str">
            <v>SAITAMA/SAIYAMA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8388</v>
          </cell>
          <cell r="T650">
            <v>8459</v>
          </cell>
          <cell r="U650">
            <v>7717</v>
          </cell>
          <cell r="V650">
            <v>6387</v>
          </cell>
          <cell r="W650">
            <v>6529</v>
          </cell>
          <cell r="X650">
            <v>7107</v>
          </cell>
          <cell r="Y650">
            <v>7068</v>
          </cell>
          <cell r="Z650">
            <v>7848</v>
          </cell>
          <cell r="AA650">
            <v>8423</v>
          </cell>
          <cell r="AB650">
            <v>6911</v>
          </cell>
        </row>
        <row r="651">
          <cell r="A651" t="str">
            <v>JP</v>
          </cell>
          <cell r="B651" t="str">
            <v>Japan</v>
          </cell>
          <cell r="C651" t="str">
            <v>LCV</v>
          </cell>
          <cell r="D651" t="str">
            <v>HONDA</v>
          </cell>
          <cell r="E651" t="str">
            <v>HONDA</v>
          </cell>
          <cell r="F651" t="str">
            <v>HONDA</v>
          </cell>
          <cell r="G651" t="str">
            <v>PROD</v>
          </cell>
          <cell r="H651" t="str">
            <v>JP</v>
          </cell>
          <cell r="I651" t="str">
            <v>CDV</v>
          </cell>
          <cell r="J651" t="str">
            <v>U</v>
          </cell>
          <cell r="K651" t="str">
            <v>TODAY</v>
          </cell>
          <cell r="L651" t="str">
            <v>SUSUKA</v>
          </cell>
          <cell r="M651">
            <v>0</v>
          </cell>
          <cell r="N651">
            <v>17937</v>
          </cell>
          <cell r="O651">
            <v>7816</v>
          </cell>
          <cell r="P651">
            <v>6425</v>
          </cell>
          <cell r="Q651">
            <v>17738</v>
          </cell>
          <cell r="R651">
            <v>45065</v>
          </cell>
          <cell r="S651">
            <v>23985</v>
          </cell>
          <cell r="T651">
            <v>8640</v>
          </cell>
          <cell r="U651">
            <v>1083</v>
          </cell>
          <cell r="V651">
            <v>364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</row>
        <row r="652">
          <cell r="A652" t="str">
            <v>JP</v>
          </cell>
          <cell r="B652" t="str">
            <v>Japan</v>
          </cell>
          <cell r="C652" t="str">
            <v>LCV</v>
          </cell>
          <cell r="D652" t="str">
            <v>HONDA</v>
          </cell>
          <cell r="E652" t="str">
            <v>HONDA</v>
          </cell>
          <cell r="F652" t="str">
            <v>HONDA</v>
          </cell>
          <cell r="G652" t="str">
            <v>PROD</v>
          </cell>
          <cell r="H652" t="str">
            <v>JP</v>
          </cell>
          <cell r="I652" t="str">
            <v>MIC</v>
          </cell>
          <cell r="J652" t="str">
            <v>CIVIC</v>
          </cell>
          <cell r="K652" t="str">
            <v>ACTY</v>
          </cell>
          <cell r="L652" t="str">
            <v>SUSUKA</v>
          </cell>
          <cell r="M652">
            <v>0</v>
          </cell>
          <cell r="N652">
            <v>123065</v>
          </cell>
          <cell r="O652">
            <v>121459</v>
          </cell>
          <cell r="P652">
            <v>118388</v>
          </cell>
          <cell r="Q652">
            <v>125775</v>
          </cell>
          <cell r="R652">
            <v>105224</v>
          </cell>
          <cell r="S652">
            <v>110747</v>
          </cell>
          <cell r="T652">
            <v>103597</v>
          </cell>
          <cell r="U652">
            <v>84635</v>
          </cell>
          <cell r="V652">
            <v>92349</v>
          </cell>
          <cell r="W652">
            <v>99536</v>
          </cell>
          <cell r="X652">
            <v>110462</v>
          </cell>
          <cell r="Y652">
            <v>123305</v>
          </cell>
          <cell r="Z652">
            <v>135273</v>
          </cell>
          <cell r="AA652">
            <v>142047</v>
          </cell>
          <cell r="AB652">
            <v>133520</v>
          </cell>
        </row>
        <row r="653">
          <cell r="A653" t="str">
            <v>JP</v>
          </cell>
          <cell r="B653" t="str">
            <v>Japan</v>
          </cell>
          <cell r="C653" t="str">
            <v>LCV</v>
          </cell>
          <cell r="D653" t="str">
            <v>ISUZU</v>
          </cell>
          <cell r="E653" t="str">
            <v>ISUZU</v>
          </cell>
          <cell r="F653" t="str">
            <v>ISUZU</v>
          </cell>
          <cell r="G653" t="str">
            <v>PROD</v>
          </cell>
          <cell r="H653" t="str">
            <v>JP</v>
          </cell>
          <cell r="I653" t="str">
            <v>4X4</v>
          </cell>
          <cell r="J653" t="str">
            <v>U</v>
          </cell>
          <cell r="K653" t="str">
            <v>BIG HORN</v>
          </cell>
          <cell r="L653" t="str">
            <v>FUJISAWA</v>
          </cell>
          <cell r="M653">
            <v>0</v>
          </cell>
          <cell r="N653">
            <v>22340</v>
          </cell>
          <cell r="O653">
            <v>26515</v>
          </cell>
          <cell r="P653">
            <v>23779</v>
          </cell>
          <cell r="Q653">
            <v>19263</v>
          </cell>
          <cell r="R653">
            <v>13381</v>
          </cell>
          <cell r="S653">
            <v>12166</v>
          </cell>
          <cell r="T653">
            <v>19113</v>
          </cell>
          <cell r="U653">
            <v>17356</v>
          </cell>
          <cell r="V653">
            <v>17110</v>
          </cell>
          <cell r="W653">
            <v>17371</v>
          </cell>
          <cell r="X653">
            <v>21027</v>
          </cell>
          <cell r="Y653">
            <v>22190</v>
          </cell>
          <cell r="Z653">
            <v>24112</v>
          </cell>
          <cell r="AA653">
            <v>23839</v>
          </cell>
          <cell r="AB653">
            <v>22583</v>
          </cell>
        </row>
        <row r="654">
          <cell r="A654" t="str">
            <v>JP</v>
          </cell>
          <cell r="B654" t="str">
            <v>Japan</v>
          </cell>
          <cell r="C654" t="str">
            <v>LCV</v>
          </cell>
          <cell r="D654" t="str">
            <v>ISUZU</v>
          </cell>
          <cell r="E654" t="str">
            <v>ISUZU</v>
          </cell>
          <cell r="F654" t="str">
            <v>ISUZU</v>
          </cell>
          <cell r="G654" t="str">
            <v>PROD</v>
          </cell>
          <cell r="H654" t="str">
            <v>JP</v>
          </cell>
          <cell r="I654" t="str">
            <v>4X4</v>
          </cell>
          <cell r="J654" t="str">
            <v>U</v>
          </cell>
          <cell r="K654" t="str">
            <v>MU</v>
          </cell>
          <cell r="L654" t="str">
            <v>FUJISAWA</v>
          </cell>
          <cell r="M654">
            <v>0</v>
          </cell>
          <cell r="N654">
            <v>6695</v>
          </cell>
          <cell r="O654">
            <v>8046</v>
          </cell>
          <cell r="P654">
            <v>7952</v>
          </cell>
          <cell r="Q654">
            <v>7502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</row>
        <row r="655">
          <cell r="A655" t="str">
            <v>JP</v>
          </cell>
          <cell r="B655" t="str">
            <v>Japan</v>
          </cell>
          <cell r="C655" t="str">
            <v>LCV</v>
          </cell>
          <cell r="D655" t="str">
            <v>ISUZU</v>
          </cell>
          <cell r="E655" t="str">
            <v>ISUZU</v>
          </cell>
          <cell r="F655" t="str">
            <v>ISUZU</v>
          </cell>
          <cell r="G655" t="str">
            <v>PROD</v>
          </cell>
          <cell r="H655" t="str">
            <v>JP</v>
          </cell>
          <cell r="I655" t="str">
            <v>HVAN</v>
          </cell>
          <cell r="J655" t="str">
            <v>BIG HORN</v>
          </cell>
          <cell r="K655" t="str">
            <v>ATLAS</v>
          </cell>
          <cell r="L655" t="str">
            <v>FUJISAWA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5084</v>
          </cell>
          <cell r="S655">
            <v>7761</v>
          </cell>
          <cell r="T655">
            <v>7157</v>
          </cell>
          <cell r="U655">
            <v>4375</v>
          </cell>
          <cell r="V655">
            <v>3295</v>
          </cell>
          <cell r="W655">
            <v>4795</v>
          </cell>
          <cell r="X655">
            <v>6012</v>
          </cell>
          <cell r="Y655">
            <v>6736</v>
          </cell>
          <cell r="Z655">
            <v>7563</v>
          </cell>
          <cell r="AA655">
            <v>7447</v>
          </cell>
          <cell r="AB655">
            <v>6338</v>
          </cell>
        </row>
        <row r="656">
          <cell r="A656" t="str">
            <v>JP</v>
          </cell>
          <cell r="B656" t="str">
            <v>Japan</v>
          </cell>
          <cell r="C656" t="str">
            <v>LCV</v>
          </cell>
          <cell r="D656" t="str">
            <v>ISUZU</v>
          </cell>
          <cell r="E656" t="str">
            <v>ISUZU</v>
          </cell>
          <cell r="F656" t="str">
            <v>ISUZU</v>
          </cell>
          <cell r="G656" t="str">
            <v>PROD</v>
          </cell>
          <cell r="H656" t="str">
            <v>JP</v>
          </cell>
          <cell r="I656" t="str">
            <v>HVAN</v>
          </cell>
          <cell r="J656" t="str">
            <v>NKR</v>
          </cell>
          <cell r="K656" t="str">
            <v>CONDOR</v>
          </cell>
          <cell r="L656" t="str">
            <v>FUJISAWA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1987</v>
          </cell>
          <cell r="S656">
            <v>3640</v>
          </cell>
          <cell r="T656">
            <v>4000</v>
          </cell>
          <cell r="U656">
            <v>1768</v>
          </cell>
          <cell r="V656">
            <v>1422</v>
          </cell>
          <cell r="W656">
            <v>1323</v>
          </cell>
          <cell r="X656">
            <v>1168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</row>
        <row r="657">
          <cell r="A657" t="str">
            <v>JP</v>
          </cell>
          <cell r="B657" t="str">
            <v>Japan</v>
          </cell>
          <cell r="C657" t="str">
            <v>LCV</v>
          </cell>
          <cell r="D657" t="str">
            <v>ISUZU</v>
          </cell>
          <cell r="E657" t="str">
            <v>ISUZU</v>
          </cell>
          <cell r="F657" t="str">
            <v>ISUZU</v>
          </cell>
          <cell r="G657" t="str">
            <v>PROD</v>
          </cell>
          <cell r="H657" t="str">
            <v>JP</v>
          </cell>
          <cell r="I657" t="str">
            <v>HVAN</v>
          </cell>
          <cell r="J657" t="str">
            <v>NKR</v>
          </cell>
          <cell r="K657" t="str">
            <v>ELF 150</v>
          </cell>
          <cell r="L657" t="str">
            <v>FUJISAWA</v>
          </cell>
          <cell r="M657">
            <v>0</v>
          </cell>
          <cell r="N657">
            <v>28665</v>
          </cell>
          <cell r="O657">
            <v>32769</v>
          </cell>
          <cell r="P657">
            <v>12823</v>
          </cell>
          <cell r="Q657">
            <v>16705</v>
          </cell>
          <cell r="R657">
            <v>19760</v>
          </cell>
          <cell r="S657">
            <v>21237</v>
          </cell>
          <cell r="T657">
            <v>20613</v>
          </cell>
          <cell r="U657">
            <v>6301</v>
          </cell>
          <cell r="V657">
            <v>5772</v>
          </cell>
          <cell r="W657">
            <v>7166</v>
          </cell>
          <cell r="X657">
            <v>10563</v>
          </cell>
          <cell r="Y657">
            <v>12651</v>
          </cell>
          <cell r="Z657">
            <v>15750</v>
          </cell>
          <cell r="AA657">
            <v>17683</v>
          </cell>
          <cell r="AB657">
            <v>17469</v>
          </cell>
        </row>
        <row r="658">
          <cell r="A658" t="str">
            <v>JP</v>
          </cell>
          <cell r="B658" t="str">
            <v>Japan</v>
          </cell>
          <cell r="C658" t="str">
            <v>LCV</v>
          </cell>
          <cell r="D658" t="str">
            <v>ISUZU</v>
          </cell>
          <cell r="E658" t="str">
            <v>ISUZU</v>
          </cell>
          <cell r="F658" t="str">
            <v>ISUZU</v>
          </cell>
          <cell r="G658" t="str">
            <v>PROD</v>
          </cell>
          <cell r="H658" t="str">
            <v>JP</v>
          </cell>
          <cell r="I658" t="str">
            <v>HVAN</v>
          </cell>
          <cell r="J658" t="str">
            <v>WFR/FARGO</v>
          </cell>
          <cell r="K658" t="str">
            <v>ELF 250,350</v>
          </cell>
          <cell r="L658" t="str">
            <v>FUJISAWA</v>
          </cell>
          <cell r="M658">
            <v>0</v>
          </cell>
          <cell r="N658">
            <v>119311</v>
          </cell>
          <cell r="O658">
            <v>130424</v>
          </cell>
          <cell r="P658">
            <v>91363</v>
          </cell>
          <cell r="Q658">
            <v>89664</v>
          </cell>
          <cell r="R658">
            <v>80927</v>
          </cell>
          <cell r="S658">
            <v>72091</v>
          </cell>
          <cell r="T658">
            <v>73290</v>
          </cell>
          <cell r="U658">
            <v>55515</v>
          </cell>
          <cell r="V658">
            <v>49050</v>
          </cell>
          <cell r="W658">
            <v>56462</v>
          </cell>
          <cell r="X658">
            <v>67116</v>
          </cell>
          <cell r="Y658">
            <v>70584</v>
          </cell>
          <cell r="Z658">
            <v>74056</v>
          </cell>
          <cell r="AA658">
            <v>75516</v>
          </cell>
          <cell r="AB658">
            <v>74096</v>
          </cell>
        </row>
        <row r="659">
          <cell r="A659" t="str">
            <v>JP</v>
          </cell>
          <cell r="B659" t="str">
            <v>Japan</v>
          </cell>
          <cell r="C659" t="str">
            <v>LCV</v>
          </cell>
          <cell r="D659" t="str">
            <v>ISUZU</v>
          </cell>
          <cell r="E659" t="str">
            <v>ISUZU</v>
          </cell>
          <cell r="F659" t="str">
            <v>ISUZU</v>
          </cell>
          <cell r="G659" t="str">
            <v>PROD</v>
          </cell>
          <cell r="H659" t="str">
            <v>JP</v>
          </cell>
          <cell r="I659" t="str">
            <v>HVAN</v>
          </cell>
          <cell r="J659" t="str">
            <v>MU</v>
          </cell>
          <cell r="K659" t="str">
            <v>FR</v>
          </cell>
          <cell r="L659" t="str">
            <v>FUJISAWA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915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</row>
        <row r="660">
          <cell r="A660" t="str">
            <v>JP</v>
          </cell>
          <cell r="B660" t="str">
            <v>Japan</v>
          </cell>
          <cell r="C660" t="str">
            <v>LCV</v>
          </cell>
          <cell r="D660" t="str">
            <v>ISUZU</v>
          </cell>
          <cell r="E660" t="str">
            <v>ISUZU</v>
          </cell>
          <cell r="F660" t="str">
            <v>ISUZU</v>
          </cell>
          <cell r="G660" t="str">
            <v>PROD</v>
          </cell>
          <cell r="H660" t="str">
            <v>JP</v>
          </cell>
          <cell r="I660" t="str">
            <v>HVAN</v>
          </cell>
          <cell r="J660" t="str">
            <v>BIGHORN</v>
          </cell>
          <cell r="K660" t="str">
            <v>QFR</v>
          </cell>
          <cell r="L660" t="str">
            <v>FUJISAWA</v>
          </cell>
          <cell r="M660">
            <v>0</v>
          </cell>
          <cell r="N660">
            <v>1290</v>
          </cell>
          <cell r="O660">
            <v>2070</v>
          </cell>
          <cell r="P660">
            <v>1530</v>
          </cell>
          <cell r="Q660">
            <v>1950</v>
          </cell>
          <cell r="R660">
            <v>900</v>
          </cell>
          <cell r="S660">
            <v>840</v>
          </cell>
          <cell r="T660">
            <v>330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</row>
        <row r="661">
          <cell r="A661" t="str">
            <v>JP</v>
          </cell>
          <cell r="B661" t="str">
            <v>Japan</v>
          </cell>
          <cell r="C661" t="str">
            <v>LCV</v>
          </cell>
          <cell r="D661" t="str">
            <v>ISUZU</v>
          </cell>
          <cell r="E661" t="str">
            <v>ISUZU</v>
          </cell>
          <cell r="F661" t="str">
            <v>ISUZU</v>
          </cell>
          <cell r="G661" t="str">
            <v>PROD</v>
          </cell>
          <cell r="H661" t="str">
            <v>JP</v>
          </cell>
          <cell r="I661" t="str">
            <v>MVAN</v>
          </cell>
          <cell r="J661" t="str">
            <v>WFR/FARGO</v>
          </cell>
          <cell r="K661" t="str">
            <v>FARGO</v>
          </cell>
          <cell r="L661" t="str">
            <v>AGEO</v>
          </cell>
          <cell r="M661">
            <v>0</v>
          </cell>
          <cell r="N661">
            <v>14377</v>
          </cell>
          <cell r="O661">
            <v>12559</v>
          </cell>
          <cell r="P661">
            <v>9879</v>
          </cell>
          <cell r="Q661">
            <v>6497</v>
          </cell>
          <cell r="R661">
            <v>2313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</row>
        <row r="662">
          <cell r="A662" t="str">
            <v>JP</v>
          </cell>
          <cell r="B662" t="str">
            <v>Japan</v>
          </cell>
          <cell r="C662" t="str">
            <v>LCV</v>
          </cell>
          <cell r="D662" t="str">
            <v>ISUZU</v>
          </cell>
          <cell r="E662" t="str">
            <v>ISUZU</v>
          </cell>
          <cell r="F662" t="str">
            <v>ISUZU</v>
          </cell>
          <cell r="G662" t="str">
            <v>PROD</v>
          </cell>
          <cell r="H662" t="str">
            <v>JP</v>
          </cell>
          <cell r="I662" t="str">
            <v>MVAN</v>
          </cell>
          <cell r="J662" t="str">
            <v>FASTER</v>
          </cell>
          <cell r="K662" t="str">
            <v>FARGO HI-ROOF</v>
          </cell>
          <cell r="L662" t="str">
            <v>AGEO</v>
          </cell>
          <cell r="M662">
            <v>0</v>
          </cell>
          <cell r="N662">
            <v>907</v>
          </cell>
          <cell r="O662">
            <v>1228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</row>
        <row r="663">
          <cell r="A663" t="str">
            <v>JP</v>
          </cell>
          <cell r="B663" t="str">
            <v>Japan</v>
          </cell>
          <cell r="C663" t="str">
            <v>LCV</v>
          </cell>
          <cell r="D663" t="str">
            <v>ISUZU</v>
          </cell>
          <cell r="E663" t="str">
            <v>ISUZU</v>
          </cell>
          <cell r="F663" t="str">
            <v>ISUZU</v>
          </cell>
          <cell r="G663" t="str">
            <v>PROD</v>
          </cell>
          <cell r="H663" t="str">
            <v>JP</v>
          </cell>
          <cell r="I663" t="str">
            <v>PUP</v>
          </cell>
          <cell r="J663" t="str">
            <v>U</v>
          </cell>
          <cell r="K663" t="str">
            <v>FASTER</v>
          </cell>
          <cell r="L663" t="str">
            <v>FUJISAWA</v>
          </cell>
          <cell r="M663">
            <v>0</v>
          </cell>
          <cell r="N663">
            <v>74250</v>
          </cell>
          <cell r="O663">
            <v>77511</v>
          </cell>
          <cell r="P663">
            <v>90182</v>
          </cell>
          <cell r="Q663">
            <v>89674</v>
          </cell>
          <cell r="R663">
            <v>72112</v>
          </cell>
          <cell r="S663">
            <v>74415</v>
          </cell>
          <cell r="T663">
            <v>105527</v>
          </cell>
          <cell r="U663">
            <v>111092</v>
          </cell>
          <cell r="V663">
            <v>63598</v>
          </cell>
          <cell r="W663">
            <v>59448</v>
          </cell>
          <cell r="X663">
            <v>28131</v>
          </cell>
          <cell r="Y663">
            <v>16535</v>
          </cell>
          <cell r="Z663">
            <v>5442</v>
          </cell>
          <cell r="AA663">
            <v>0</v>
          </cell>
          <cell r="AB663">
            <v>0</v>
          </cell>
        </row>
        <row r="664">
          <cell r="A664" t="str">
            <v>JP</v>
          </cell>
          <cell r="B664" t="str">
            <v>Japan</v>
          </cell>
          <cell r="C664" t="str">
            <v>LCV</v>
          </cell>
          <cell r="D664" t="str">
            <v>ISUZU</v>
          </cell>
          <cell r="E664" t="str">
            <v>ISUZU</v>
          </cell>
          <cell r="F664" t="str">
            <v>ISUZU</v>
          </cell>
          <cell r="G664" t="str">
            <v>PROD</v>
          </cell>
          <cell r="H664" t="str">
            <v>JP</v>
          </cell>
          <cell r="I664" t="str">
            <v>PUP</v>
          </cell>
          <cell r="J664" t="str">
            <v>BONGO</v>
          </cell>
          <cell r="K664" t="str">
            <v>SUBARU BIG HORN</v>
          </cell>
          <cell r="L664" t="str">
            <v>FUJISAWA</v>
          </cell>
          <cell r="M664">
            <v>0</v>
          </cell>
          <cell r="N664">
            <v>105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</row>
        <row r="665">
          <cell r="A665" t="str">
            <v>JP</v>
          </cell>
          <cell r="B665" t="str">
            <v>Japan</v>
          </cell>
          <cell r="C665" t="str">
            <v>LCV</v>
          </cell>
          <cell r="D665" t="str">
            <v>MAZDA</v>
          </cell>
          <cell r="E665" t="str">
            <v>MAZDA</v>
          </cell>
          <cell r="F665" t="str">
            <v>MAZDA</v>
          </cell>
          <cell r="G665" t="str">
            <v>PROD</v>
          </cell>
          <cell r="H665" t="str">
            <v>JP</v>
          </cell>
          <cell r="I665" t="str">
            <v>CDV</v>
          </cell>
          <cell r="J665" t="str">
            <v>BONGO</v>
          </cell>
          <cell r="K665" t="str">
            <v>CAPELLA</v>
          </cell>
          <cell r="L665" t="str">
            <v>HIROSHIMA</v>
          </cell>
          <cell r="M665">
            <v>0</v>
          </cell>
          <cell r="N665">
            <v>4715</v>
          </cell>
          <cell r="O665">
            <v>3958</v>
          </cell>
          <cell r="P665">
            <v>3369</v>
          </cell>
          <cell r="Q665">
            <v>2763</v>
          </cell>
          <cell r="R665">
            <v>2710</v>
          </cell>
          <cell r="S665">
            <v>2278</v>
          </cell>
          <cell r="T665">
            <v>1201</v>
          </cell>
          <cell r="U665">
            <v>989</v>
          </cell>
          <cell r="V665">
            <v>1079</v>
          </cell>
          <cell r="W665">
            <v>1342</v>
          </cell>
          <cell r="X665">
            <v>1275</v>
          </cell>
          <cell r="Y665">
            <v>1504</v>
          </cell>
          <cell r="Z665">
            <v>2036</v>
          </cell>
          <cell r="AA665">
            <v>2090</v>
          </cell>
          <cell r="AB665">
            <v>1671</v>
          </cell>
        </row>
        <row r="666">
          <cell r="A666" t="str">
            <v>JP</v>
          </cell>
          <cell r="B666" t="str">
            <v>Japan</v>
          </cell>
          <cell r="C666" t="str">
            <v>LCV</v>
          </cell>
          <cell r="D666" t="str">
            <v>MAZDA</v>
          </cell>
          <cell r="E666" t="str">
            <v>MAZDA</v>
          </cell>
          <cell r="F666" t="str">
            <v>MAZDA</v>
          </cell>
          <cell r="G666" t="str">
            <v>PROD</v>
          </cell>
          <cell r="H666" t="str">
            <v>JP</v>
          </cell>
          <cell r="I666" t="str">
            <v>CDV</v>
          </cell>
          <cell r="J666" t="str">
            <v>FAMILIA</v>
          </cell>
          <cell r="K666" t="str">
            <v>EUNOS CARGO</v>
          </cell>
          <cell r="L666" t="str">
            <v>HIROSHIMA</v>
          </cell>
          <cell r="M666">
            <v>0</v>
          </cell>
          <cell r="N666">
            <v>333</v>
          </cell>
          <cell r="O666">
            <v>217</v>
          </cell>
          <cell r="P666">
            <v>168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</row>
        <row r="667">
          <cell r="A667" t="str">
            <v>JP</v>
          </cell>
          <cell r="B667" t="str">
            <v>Japan</v>
          </cell>
          <cell r="C667" t="str">
            <v>LCV</v>
          </cell>
          <cell r="D667" t="str">
            <v>MAZDA</v>
          </cell>
          <cell r="E667" t="str">
            <v>MAZDA</v>
          </cell>
          <cell r="F667" t="str">
            <v>MAZDA</v>
          </cell>
          <cell r="G667" t="str">
            <v>PROD</v>
          </cell>
          <cell r="H667" t="str">
            <v>JP</v>
          </cell>
          <cell r="I667" t="str">
            <v>CDV</v>
          </cell>
          <cell r="J667" t="str">
            <v>FAMILIA</v>
          </cell>
          <cell r="K667" t="str">
            <v>FAMILIA</v>
          </cell>
          <cell r="L667" t="str">
            <v>HIROSHIMA</v>
          </cell>
          <cell r="M667">
            <v>0</v>
          </cell>
          <cell r="N667">
            <v>16675</v>
          </cell>
          <cell r="O667">
            <v>14171</v>
          </cell>
          <cell r="P667">
            <v>11031</v>
          </cell>
          <cell r="Q667">
            <v>5634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</row>
        <row r="668">
          <cell r="A668" t="str">
            <v>JP</v>
          </cell>
          <cell r="B668" t="str">
            <v>Japan</v>
          </cell>
          <cell r="C668" t="str">
            <v>LCV</v>
          </cell>
          <cell r="D668" t="str">
            <v>MAZDA</v>
          </cell>
          <cell r="E668" t="str">
            <v>MAZDA</v>
          </cell>
          <cell r="F668" t="str">
            <v>MAZDA</v>
          </cell>
          <cell r="G668" t="str">
            <v>PROD</v>
          </cell>
          <cell r="H668" t="str">
            <v>JP</v>
          </cell>
          <cell r="I668" t="str">
            <v>CDV</v>
          </cell>
          <cell r="J668" t="str">
            <v>121</v>
          </cell>
          <cell r="K668" t="str">
            <v>FAMILIA TRUCK</v>
          </cell>
          <cell r="L668" t="str">
            <v>HIROSHIMA</v>
          </cell>
          <cell r="M668">
            <v>0</v>
          </cell>
          <cell r="N668">
            <v>220</v>
          </cell>
          <cell r="O668">
            <v>300</v>
          </cell>
          <cell r="P668">
            <v>220</v>
          </cell>
          <cell r="Q668">
            <v>60</v>
          </cell>
          <cell r="R668">
            <v>80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</row>
        <row r="669">
          <cell r="A669" t="str">
            <v>JP</v>
          </cell>
          <cell r="B669" t="str">
            <v>Japan</v>
          </cell>
          <cell r="C669" t="str">
            <v>LCV</v>
          </cell>
          <cell r="D669" t="str">
            <v>MAZDA</v>
          </cell>
          <cell r="E669" t="str">
            <v>MAZDA</v>
          </cell>
          <cell r="F669" t="str">
            <v>MAZDA</v>
          </cell>
          <cell r="G669" t="str">
            <v>PROD</v>
          </cell>
          <cell r="H669" t="str">
            <v>JP</v>
          </cell>
          <cell r="I669" t="str">
            <v>CDV</v>
          </cell>
          <cell r="J669" t="str">
            <v>U</v>
          </cell>
          <cell r="K669" t="str">
            <v>FESTIVA</v>
          </cell>
          <cell r="L669" t="str">
            <v>HIROSHIMA</v>
          </cell>
          <cell r="M669">
            <v>0</v>
          </cell>
          <cell r="N669">
            <v>127</v>
          </cell>
          <cell r="O669">
            <v>33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A670" t="str">
            <v>JP</v>
          </cell>
          <cell r="B670" t="str">
            <v>Japan</v>
          </cell>
          <cell r="C670" t="str">
            <v>LCV</v>
          </cell>
          <cell r="D670" t="str">
            <v>MAZDA</v>
          </cell>
          <cell r="E670" t="str">
            <v>MAZDA</v>
          </cell>
          <cell r="F670" t="str">
            <v>MAZDA</v>
          </cell>
          <cell r="G670" t="str">
            <v>PROD</v>
          </cell>
          <cell r="H670" t="str">
            <v>JP</v>
          </cell>
          <cell r="I670" t="str">
            <v>CDV</v>
          </cell>
          <cell r="J670" t="str">
            <v>MPV</v>
          </cell>
          <cell r="K670" t="str">
            <v>LASER</v>
          </cell>
          <cell r="L670" t="str">
            <v>HIROSHIMA</v>
          </cell>
          <cell r="M670">
            <v>0</v>
          </cell>
          <cell r="N670">
            <v>1459</v>
          </cell>
          <cell r="O670">
            <v>1159</v>
          </cell>
          <cell r="P670">
            <v>868</v>
          </cell>
          <cell r="Q670">
            <v>590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</row>
        <row r="671">
          <cell r="A671" t="str">
            <v>JP</v>
          </cell>
          <cell r="B671" t="str">
            <v>Japan</v>
          </cell>
          <cell r="C671" t="str">
            <v>LCV</v>
          </cell>
          <cell r="D671" t="str">
            <v>MAZDA</v>
          </cell>
          <cell r="E671" t="str">
            <v>MAZDA</v>
          </cell>
          <cell r="F671" t="str">
            <v>MAZDA</v>
          </cell>
          <cell r="G671" t="str">
            <v>PROD</v>
          </cell>
          <cell r="H671" t="str">
            <v>JP</v>
          </cell>
          <cell r="I671" t="str">
            <v>HVAN</v>
          </cell>
          <cell r="J671" t="str">
            <v>BONGO</v>
          </cell>
          <cell r="K671" t="str">
            <v>BONGO</v>
          </cell>
          <cell r="L671" t="str">
            <v>HIROSHIMA</v>
          </cell>
          <cell r="M671">
            <v>0</v>
          </cell>
          <cell r="N671">
            <v>46963</v>
          </cell>
          <cell r="O671">
            <v>29347</v>
          </cell>
          <cell r="P671">
            <v>26544</v>
          </cell>
          <cell r="Q671">
            <v>27023</v>
          </cell>
          <cell r="R671">
            <v>33388</v>
          </cell>
          <cell r="S671">
            <v>32654</v>
          </cell>
          <cell r="T671">
            <v>25990</v>
          </cell>
          <cell r="U671">
            <v>17009</v>
          </cell>
          <cell r="V671">
            <v>16882</v>
          </cell>
          <cell r="W671">
            <v>18966</v>
          </cell>
          <cell r="X671">
            <v>21302</v>
          </cell>
          <cell r="Y671">
            <v>22392</v>
          </cell>
          <cell r="Z671">
            <v>23765</v>
          </cell>
          <cell r="AA671">
            <v>26052</v>
          </cell>
          <cell r="AB671">
            <v>22559</v>
          </cell>
        </row>
        <row r="672">
          <cell r="A672" t="str">
            <v>JP</v>
          </cell>
          <cell r="B672" t="str">
            <v>Japan</v>
          </cell>
          <cell r="C672" t="str">
            <v>LCV</v>
          </cell>
          <cell r="D672" t="str">
            <v>MAZDA</v>
          </cell>
          <cell r="E672" t="str">
            <v>MAZDA</v>
          </cell>
          <cell r="F672" t="str">
            <v>MAZDA</v>
          </cell>
          <cell r="G672" t="str">
            <v>PROD</v>
          </cell>
          <cell r="H672" t="str">
            <v>JP</v>
          </cell>
          <cell r="I672" t="str">
            <v>HVAN</v>
          </cell>
          <cell r="J672" t="str">
            <v>CAPELLA</v>
          </cell>
          <cell r="K672" t="str">
            <v>BONGO BRAWNY</v>
          </cell>
          <cell r="L672" t="str">
            <v>HIROSHIMA</v>
          </cell>
          <cell r="M672">
            <v>0</v>
          </cell>
          <cell r="N672">
            <v>54864</v>
          </cell>
          <cell r="O672">
            <v>47959</v>
          </cell>
          <cell r="P672">
            <v>46757</v>
          </cell>
          <cell r="Q672">
            <v>37458</v>
          </cell>
          <cell r="R672">
            <v>39857</v>
          </cell>
          <cell r="S672">
            <v>38160</v>
          </cell>
          <cell r="T672">
            <v>33683</v>
          </cell>
          <cell r="U672">
            <v>28015</v>
          </cell>
          <cell r="V672">
            <v>27538</v>
          </cell>
          <cell r="W672">
            <v>28649</v>
          </cell>
          <cell r="X672">
            <v>30672</v>
          </cell>
          <cell r="Y672">
            <v>30531</v>
          </cell>
          <cell r="Z672">
            <v>34273</v>
          </cell>
          <cell r="AA672">
            <v>36158</v>
          </cell>
          <cell r="AB672">
            <v>35318</v>
          </cell>
        </row>
        <row r="673">
          <cell r="A673" t="str">
            <v>JP</v>
          </cell>
          <cell r="B673" t="str">
            <v>Japan</v>
          </cell>
          <cell r="C673" t="str">
            <v>LCV</v>
          </cell>
          <cell r="D673" t="str">
            <v>MAZDA</v>
          </cell>
          <cell r="E673" t="str">
            <v>MAZDA</v>
          </cell>
          <cell r="F673" t="str">
            <v>MAZDA</v>
          </cell>
          <cell r="G673" t="str">
            <v>PROD</v>
          </cell>
          <cell r="H673" t="str">
            <v>JP</v>
          </cell>
          <cell r="I673" t="str">
            <v>HVAN</v>
          </cell>
          <cell r="J673" t="str">
            <v>CANTER</v>
          </cell>
          <cell r="K673" t="str">
            <v>TITAN</v>
          </cell>
          <cell r="L673" t="str">
            <v>HIROSHIMA</v>
          </cell>
          <cell r="M673">
            <v>0</v>
          </cell>
          <cell r="N673">
            <v>40636</v>
          </cell>
          <cell r="O673">
            <v>30448</v>
          </cell>
          <cell r="P673">
            <v>24845</v>
          </cell>
          <cell r="Q673">
            <v>24779</v>
          </cell>
          <cell r="R673">
            <v>23344</v>
          </cell>
          <cell r="S673">
            <v>20409</v>
          </cell>
          <cell r="T673">
            <v>18681</v>
          </cell>
          <cell r="U673">
            <v>9716</v>
          </cell>
          <cell r="V673">
            <v>10245</v>
          </cell>
          <cell r="W673">
            <v>11193</v>
          </cell>
          <cell r="X673">
            <v>13328</v>
          </cell>
          <cell r="Y673">
            <v>14936</v>
          </cell>
          <cell r="Z673">
            <v>17183</v>
          </cell>
          <cell r="AA673">
            <v>18007</v>
          </cell>
          <cell r="AB673">
            <v>19686</v>
          </cell>
        </row>
        <row r="674">
          <cell r="A674" t="str">
            <v>JP</v>
          </cell>
          <cell r="B674" t="str">
            <v>Japan</v>
          </cell>
          <cell r="C674" t="str">
            <v>LCV</v>
          </cell>
          <cell r="D674" t="str">
            <v>MAZDA</v>
          </cell>
          <cell r="E674" t="str">
            <v>MAZDA</v>
          </cell>
          <cell r="F674" t="str">
            <v>MAZDA</v>
          </cell>
          <cell r="G674" t="str">
            <v>PROD</v>
          </cell>
          <cell r="H674" t="str">
            <v>JP</v>
          </cell>
          <cell r="I674" t="str">
            <v>MPV</v>
          </cell>
          <cell r="J674" t="str">
            <v>VANETTE</v>
          </cell>
          <cell r="K674" t="str">
            <v>MPV</v>
          </cell>
          <cell r="L674" t="str">
            <v>HIROSHIMA</v>
          </cell>
          <cell r="M674">
            <v>0</v>
          </cell>
          <cell r="N674">
            <v>306</v>
          </cell>
          <cell r="O674">
            <v>53</v>
          </cell>
          <cell r="P674">
            <v>90</v>
          </cell>
          <cell r="Q674">
            <v>27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</row>
        <row r="675">
          <cell r="A675" t="str">
            <v>JP</v>
          </cell>
          <cell r="B675" t="str">
            <v>Japan</v>
          </cell>
          <cell r="C675" t="str">
            <v>LCV</v>
          </cell>
          <cell r="D675" t="str">
            <v>MAZDA</v>
          </cell>
          <cell r="E675" t="str">
            <v>MAZDA</v>
          </cell>
          <cell r="F675" t="str">
            <v>MAZDA</v>
          </cell>
          <cell r="G675" t="str">
            <v>PROD</v>
          </cell>
          <cell r="H675" t="str">
            <v>JP</v>
          </cell>
          <cell r="I675" t="str">
            <v>MVAN</v>
          </cell>
          <cell r="J675" t="str">
            <v>FAMILIA</v>
          </cell>
          <cell r="K675" t="str">
            <v>J80</v>
          </cell>
          <cell r="L675" t="str">
            <v>HIROSHIMA</v>
          </cell>
          <cell r="M675">
            <v>0</v>
          </cell>
          <cell r="N675">
            <v>2791</v>
          </cell>
          <cell r="O675">
            <v>1151</v>
          </cell>
          <cell r="P675">
            <v>974</v>
          </cell>
          <cell r="Q675">
            <v>903</v>
          </cell>
          <cell r="R675">
            <v>1656</v>
          </cell>
          <cell r="S675">
            <v>2757</v>
          </cell>
          <cell r="T675">
            <v>493</v>
          </cell>
          <cell r="U675">
            <v>412</v>
          </cell>
          <cell r="V675">
            <v>375</v>
          </cell>
          <cell r="W675">
            <v>226</v>
          </cell>
          <cell r="X675">
            <v>95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</row>
        <row r="676">
          <cell r="A676" t="str">
            <v>JP</v>
          </cell>
          <cell r="B676" t="str">
            <v>Japan</v>
          </cell>
          <cell r="C676" t="str">
            <v>LCV</v>
          </cell>
          <cell r="D676" t="str">
            <v>MAZDA</v>
          </cell>
          <cell r="E676" t="str">
            <v>MAZDA</v>
          </cell>
          <cell r="F676" t="str">
            <v>MAZDA</v>
          </cell>
          <cell r="G676" t="str">
            <v>PROD</v>
          </cell>
          <cell r="H676" t="str">
            <v>JP</v>
          </cell>
          <cell r="I676" t="str">
            <v>MVAN</v>
          </cell>
          <cell r="J676" t="str">
            <v>PROCEED/PN40</v>
          </cell>
          <cell r="K676" t="str">
            <v>NISSAN VANETTE</v>
          </cell>
          <cell r="L676" t="str">
            <v>HIROSHIMA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21313</v>
          </cell>
          <cell r="R676">
            <v>30459</v>
          </cell>
          <cell r="S676">
            <v>32996</v>
          </cell>
          <cell r="T676">
            <v>31943</v>
          </cell>
          <cell r="U676">
            <v>21902</v>
          </cell>
          <cell r="V676">
            <v>18405</v>
          </cell>
          <cell r="W676">
            <v>20796</v>
          </cell>
          <cell r="X676">
            <v>24498</v>
          </cell>
          <cell r="Y676">
            <v>27878</v>
          </cell>
          <cell r="Z676">
            <v>31036</v>
          </cell>
          <cell r="AA676">
            <v>31464</v>
          </cell>
          <cell r="AB676">
            <v>31662</v>
          </cell>
        </row>
        <row r="677">
          <cell r="A677" t="str">
            <v>JP</v>
          </cell>
          <cell r="B677" t="str">
            <v>Japan</v>
          </cell>
          <cell r="C677" t="str">
            <v>LCV</v>
          </cell>
          <cell r="D677" t="str">
            <v>MAZDA</v>
          </cell>
          <cell r="E677" t="str">
            <v>MAZDA</v>
          </cell>
          <cell r="F677" t="str">
            <v>MAZDA</v>
          </cell>
          <cell r="G677" t="str">
            <v>PROD</v>
          </cell>
          <cell r="H677" t="str">
            <v>JP</v>
          </cell>
          <cell r="I677" t="str">
            <v>PUP</v>
          </cell>
          <cell r="J677" t="str">
            <v>U</v>
          </cell>
          <cell r="K677" t="str">
            <v>J100</v>
          </cell>
          <cell r="L677" t="str">
            <v>HIROSHIMA</v>
          </cell>
          <cell r="M677">
            <v>0</v>
          </cell>
          <cell r="N677">
            <v>961</v>
          </cell>
          <cell r="O677">
            <v>453</v>
          </cell>
          <cell r="P677">
            <v>418</v>
          </cell>
          <cell r="Q677">
            <v>390</v>
          </cell>
          <cell r="R677">
            <v>311</v>
          </cell>
          <cell r="S677">
            <v>349</v>
          </cell>
          <cell r="T677">
            <v>187</v>
          </cell>
          <cell r="U677">
            <v>174</v>
          </cell>
          <cell r="V677">
            <v>154</v>
          </cell>
          <cell r="W677">
            <v>131</v>
          </cell>
          <cell r="X677">
            <v>79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</row>
        <row r="678">
          <cell r="A678" t="str">
            <v>JP</v>
          </cell>
          <cell r="B678" t="str">
            <v>Japan</v>
          </cell>
          <cell r="C678" t="str">
            <v>LCV</v>
          </cell>
          <cell r="D678" t="str">
            <v>MAZDA</v>
          </cell>
          <cell r="E678" t="str">
            <v>MAZDA</v>
          </cell>
          <cell r="F678" t="str">
            <v>MAZDA</v>
          </cell>
          <cell r="G678" t="str">
            <v>PROD</v>
          </cell>
          <cell r="H678" t="str">
            <v>JP</v>
          </cell>
          <cell r="I678" t="str">
            <v>PUP</v>
          </cell>
          <cell r="J678" t="str">
            <v>U</v>
          </cell>
          <cell r="K678" t="str">
            <v>PROCEED</v>
          </cell>
          <cell r="L678" t="str">
            <v>HIROSHIMA</v>
          </cell>
          <cell r="M678">
            <v>0</v>
          </cell>
          <cell r="N678">
            <v>119839</v>
          </cell>
          <cell r="O678">
            <v>102839</v>
          </cell>
          <cell r="P678">
            <v>40724</v>
          </cell>
          <cell r="Q678">
            <v>35926</v>
          </cell>
          <cell r="R678">
            <v>27335</v>
          </cell>
          <cell r="S678">
            <v>37732</v>
          </cell>
          <cell r="T678">
            <v>61844</v>
          </cell>
          <cell r="U678">
            <v>50389</v>
          </cell>
          <cell r="V678">
            <v>46883</v>
          </cell>
          <cell r="W678">
            <v>49264</v>
          </cell>
          <cell r="X678">
            <v>54517</v>
          </cell>
          <cell r="Y678">
            <v>54372</v>
          </cell>
          <cell r="Z678">
            <v>56531</v>
          </cell>
          <cell r="AA678">
            <v>56536</v>
          </cell>
          <cell r="AB678">
            <v>52444</v>
          </cell>
        </row>
        <row r="679">
          <cell r="A679" t="str">
            <v>JP</v>
          </cell>
          <cell r="B679" t="str">
            <v>Japan</v>
          </cell>
          <cell r="C679" t="str">
            <v>LCV</v>
          </cell>
          <cell r="D679" t="str">
            <v>MITSUBISHI</v>
          </cell>
          <cell r="E679" t="str">
            <v>MITSUBISHI</v>
          </cell>
          <cell r="F679" t="str">
            <v>MITSUBISHI</v>
          </cell>
          <cell r="G679" t="str">
            <v>PROD</v>
          </cell>
          <cell r="H679" t="str">
            <v>JP</v>
          </cell>
          <cell r="I679" t="str">
            <v>4X4</v>
          </cell>
          <cell r="J679" t="str">
            <v>MIRAGE</v>
          </cell>
          <cell r="K679" t="str">
            <v>JEEP</v>
          </cell>
          <cell r="L679" t="str">
            <v>NAYOYA/ OYE</v>
          </cell>
          <cell r="M679">
            <v>0</v>
          </cell>
          <cell r="N679">
            <v>1866</v>
          </cell>
          <cell r="O679">
            <v>1759</v>
          </cell>
          <cell r="P679">
            <v>1498</v>
          </cell>
          <cell r="Q679">
            <v>1281</v>
          </cell>
          <cell r="R679">
            <v>1130</v>
          </cell>
          <cell r="S679">
            <v>624</v>
          </cell>
          <cell r="T679">
            <v>1155</v>
          </cell>
          <cell r="U679">
            <v>1162</v>
          </cell>
          <cell r="V679">
            <v>1114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</row>
        <row r="680">
          <cell r="A680" t="str">
            <v>JP</v>
          </cell>
          <cell r="B680" t="str">
            <v>Japan</v>
          </cell>
          <cell r="C680" t="str">
            <v>LCV</v>
          </cell>
          <cell r="D680" t="str">
            <v>MITSUBISHI</v>
          </cell>
          <cell r="E680" t="str">
            <v>MITSUBISHI</v>
          </cell>
          <cell r="F680" t="str">
            <v>MITSUBISHI</v>
          </cell>
          <cell r="G680" t="str">
            <v>PROD</v>
          </cell>
          <cell r="H680" t="str">
            <v>JP</v>
          </cell>
          <cell r="I680" t="str">
            <v>4X4</v>
          </cell>
          <cell r="J680" t="str">
            <v>STRADA</v>
          </cell>
          <cell r="K680" t="str">
            <v>PAJERO</v>
          </cell>
          <cell r="L680" t="str">
            <v>NAYOYA/ OYE</v>
          </cell>
          <cell r="M680">
            <v>0</v>
          </cell>
          <cell r="N680">
            <v>36399</v>
          </cell>
          <cell r="O680">
            <v>37620</v>
          </cell>
          <cell r="P680">
            <v>28141</v>
          </cell>
          <cell r="Q680">
            <v>35986</v>
          </cell>
          <cell r="R680">
            <v>35709</v>
          </cell>
          <cell r="S680">
            <v>33995</v>
          </cell>
          <cell r="T680">
            <v>36635</v>
          </cell>
          <cell r="U680">
            <v>32730</v>
          </cell>
          <cell r="V680">
            <v>31350</v>
          </cell>
          <cell r="W680">
            <v>34707</v>
          </cell>
          <cell r="X680">
            <v>35465</v>
          </cell>
          <cell r="Y680">
            <v>35833</v>
          </cell>
          <cell r="Z680">
            <v>35422</v>
          </cell>
          <cell r="AA680">
            <v>36235</v>
          </cell>
          <cell r="AB680">
            <v>34751</v>
          </cell>
        </row>
        <row r="681">
          <cell r="A681" t="str">
            <v>JP</v>
          </cell>
          <cell r="B681" t="str">
            <v>Japan</v>
          </cell>
          <cell r="C681" t="str">
            <v>LCV</v>
          </cell>
          <cell r="D681" t="str">
            <v>MITSUBISHI</v>
          </cell>
          <cell r="E681" t="str">
            <v>MITSUBISHI</v>
          </cell>
          <cell r="F681" t="str">
            <v>MITSUBISHI</v>
          </cell>
          <cell r="G681" t="str">
            <v>PROD</v>
          </cell>
          <cell r="H681" t="str">
            <v>JP</v>
          </cell>
          <cell r="I681" t="str">
            <v>CDV</v>
          </cell>
          <cell r="J681" t="str">
            <v>MIRAGE</v>
          </cell>
          <cell r="K681" t="str">
            <v>LANCER/MIRAGE</v>
          </cell>
          <cell r="L681" t="str">
            <v>MIZUSHIMA</v>
          </cell>
          <cell r="M681">
            <v>0</v>
          </cell>
          <cell r="N681">
            <v>15026</v>
          </cell>
          <cell r="O681">
            <v>3204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</row>
        <row r="682">
          <cell r="A682" t="str">
            <v>JP</v>
          </cell>
          <cell r="B682" t="str">
            <v>Japan</v>
          </cell>
          <cell r="C682" t="str">
            <v>LCV</v>
          </cell>
          <cell r="D682" t="str">
            <v>MITSUBISHI</v>
          </cell>
          <cell r="E682" t="str">
            <v>MITSUBISHI</v>
          </cell>
          <cell r="F682" t="str">
            <v>MITSUBISHI</v>
          </cell>
          <cell r="G682" t="str">
            <v>PROD</v>
          </cell>
          <cell r="H682" t="str">
            <v>JP</v>
          </cell>
          <cell r="I682" t="str">
            <v>CDV</v>
          </cell>
          <cell r="J682" t="str">
            <v>MINICA</v>
          </cell>
          <cell r="K682" t="str">
            <v>LIBERO CARGO</v>
          </cell>
          <cell r="L682" t="str">
            <v>MIZUSHIMA</v>
          </cell>
          <cell r="M682">
            <v>0</v>
          </cell>
          <cell r="N682">
            <v>0</v>
          </cell>
          <cell r="O682">
            <v>9869</v>
          </cell>
          <cell r="P682">
            <v>14287</v>
          </cell>
          <cell r="Q682">
            <v>13472</v>
          </cell>
          <cell r="R682">
            <v>15030</v>
          </cell>
          <cell r="S682">
            <v>14518</v>
          </cell>
          <cell r="T682">
            <v>11477</v>
          </cell>
          <cell r="U682">
            <v>10491</v>
          </cell>
          <cell r="V682">
            <v>9959</v>
          </cell>
          <cell r="W682">
            <v>10239</v>
          </cell>
          <cell r="X682">
            <v>11728</v>
          </cell>
          <cell r="Y682">
            <v>13118</v>
          </cell>
          <cell r="Z682">
            <v>14826</v>
          </cell>
          <cell r="AA682">
            <v>14959</v>
          </cell>
          <cell r="AB682">
            <v>14005</v>
          </cell>
        </row>
        <row r="683">
          <cell r="A683" t="str">
            <v>JP</v>
          </cell>
          <cell r="B683" t="str">
            <v>Japan</v>
          </cell>
          <cell r="C683" t="str">
            <v>LCV</v>
          </cell>
          <cell r="D683" t="str">
            <v>MITSUBISHI</v>
          </cell>
          <cell r="E683" t="str">
            <v>MITSUBISHI</v>
          </cell>
          <cell r="F683" t="str">
            <v>MITSUBISHI</v>
          </cell>
          <cell r="G683" t="str">
            <v>PROD</v>
          </cell>
          <cell r="H683" t="str">
            <v>JP</v>
          </cell>
          <cell r="I683" t="str">
            <v>CDV</v>
          </cell>
          <cell r="J683" t="str">
            <v>MINICA</v>
          </cell>
          <cell r="K683" t="str">
            <v>MINICA</v>
          </cell>
          <cell r="L683" t="str">
            <v>MIZUSHIMA</v>
          </cell>
          <cell r="M683">
            <v>0</v>
          </cell>
          <cell r="N683">
            <v>32534</v>
          </cell>
          <cell r="O683">
            <v>38075</v>
          </cell>
          <cell r="P683">
            <v>32033</v>
          </cell>
          <cell r="Q683">
            <v>29108</v>
          </cell>
          <cell r="R683">
            <v>33049</v>
          </cell>
          <cell r="S683">
            <v>33958</v>
          </cell>
          <cell r="T683">
            <v>41984</v>
          </cell>
          <cell r="U683">
            <v>36617</v>
          </cell>
          <cell r="V683">
            <v>38948</v>
          </cell>
          <cell r="W683">
            <v>40466</v>
          </cell>
          <cell r="X683">
            <v>42716</v>
          </cell>
          <cell r="Y683">
            <v>40638</v>
          </cell>
          <cell r="Z683">
            <v>42403</v>
          </cell>
          <cell r="AA683">
            <v>41851</v>
          </cell>
          <cell r="AB683">
            <v>41710</v>
          </cell>
        </row>
        <row r="684">
          <cell r="A684" t="str">
            <v>JP</v>
          </cell>
          <cell r="B684" t="str">
            <v>Japan</v>
          </cell>
          <cell r="C684" t="str">
            <v>LCV</v>
          </cell>
          <cell r="D684" t="str">
            <v>MITSUBISHI</v>
          </cell>
          <cell r="E684" t="str">
            <v>MITSUBISHI</v>
          </cell>
          <cell r="F684" t="str">
            <v>MITSUBISHI</v>
          </cell>
          <cell r="G684" t="str">
            <v>PROD</v>
          </cell>
          <cell r="H684" t="str">
            <v>JP</v>
          </cell>
          <cell r="I684" t="str">
            <v>HVAN</v>
          </cell>
          <cell r="J684" t="str">
            <v>DELICA</v>
          </cell>
          <cell r="K684" t="str">
            <v>CANTER</v>
          </cell>
          <cell r="L684" t="str">
            <v>KAWASAKI</v>
          </cell>
          <cell r="M684">
            <v>0</v>
          </cell>
          <cell r="N684">
            <v>104686</v>
          </cell>
          <cell r="O684">
            <v>94660</v>
          </cell>
          <cell r="P684">
            <v>60780</v>
          </cell>
          <cell r="Q684">
            <v>65106</v>
          </cell>
          <cell r="R684">
            <v>71827</v>
          </cell>
          <cell r="S684">
            <v>86276</v>
          </cell>
          <cell r="T684">
            <v>83305</v>
          </cell>
          <cell r="U684">
            <v>63024</v>
          </cell>
          <cell r="V684">
            <v>59647</v>
          </cell>
          <cell r="W684">
            <v>62126</v>
          </cell>
          <cell r="X684">
            <v>70715</v>
          </cell>
          <cell r="Y684">
            <v>76462</v>
          </cell>
          <cell r="Z684">
            <v>82362</v>
          </cell>
          <cell r="AA684">
            <v>85779</v>
          </cell>
          <cell r="AB684">
            <v>85708</v>
          </cell>
        </row>
        <row r="685">
          <cell r="A685" t="str">
            <v>JP</v>
          </cell>
          <cell r="B685" t="str">
            <v>Japan</v>
          </cell>
          <cell r="C685" t="str">
            <v>LCV</v>
          </cell>
          <cell r="D685" t="str">
            <v>MITSUBISHI</v>
          </cell>
          <cell r="E685" t="str">
            <v>MITSUBISHI</v>
          </cell>
          <cell r="F685" t="str">
            <v>MITSUBISHI</v>
          </cell>
          <cell r="G685" t="str">
            <v>PROD</v>
          </cell>
          <cell r="H685" t="str">
            <v>JP</v>
          </cell>
          <cell r="I685" t="str">
            <v>HVAN</v>
          </cell>
          <cell r="J685" t="str">
            <v>U</v>
          </cell>
          <cell r="K685" t="str">
            <v>FORTE</v>
          </cell>
          <cell r="L685" t="str">
            <v>MIZUSHIMA</v>
          </cell>
          <cell r="M685">
            <v>0</v>
          </cell>
          <cell r="N685">
            <v>64343</v>
          </cell>
          <cell r="O685">
            <v>57973</v>
          </cell>
          <cell r="P685">
            <v>45336</v>
          </cell>
          <cell r="Q685">
            <v>41180</v>
          </cell>
          <cell r="R685">
            <v>32965</v>
          </cell>
          <cell r="S685">
            <v>28839</v>
          </cell>
          <cell r="T685">
            <v>31240</v>
          </cell>
          <cell r="U685">
            <v>22251</v>
          </cell>
          <cell r="V685">
            <v>18081</v>
          </cell>
          <cell r="W685">
            <v>16512</v>
          </cell>
          <cell r="X685">
            <v>12058</v>
          </cell>
          <cell r="Y685">
            <v>3584</v>
          </cell>
          <cell r="Z685">
            <v>2072</v>
          </cell>
          <cell r="AA685">
            <v>0</v>
          </cell>
          <cell r="AB685">
            <v>0</v>
          </cell>
        </row>
        <row r="686">
          <cell r="A686" t="str">
            <v>JP</v>
          </cell>
          <cell r="B686" t="str">
            <v>Japan</v>
          </cell>
          <cell r="C686" t="str">
            <v>LCV</v>
          </cell>
          <cell r="D686" t="str">
            <v>MITSUBISHI</v>
          </cell>
          <cell r="E686" t="str">
            <v>MITSUBISHI</v>
          </cell>
          <cell r="F686" t="str">
            <v>MITSUBISHI</v>
          </cell>
          <cell r="G686" t="str">
            <v>PROD</v>
          </cell>
          <cell r="H686" t="str">
            <v>JP</v>
          </cell>
          <cell r="I686" t="str">
            <v>MIC</v>
          </cell>
          <cell r="J686" t="str">
            <v>MINICA</v>
          </cell>
          <cell r="K686" t="str">
            <v>MINICAB</v>
          </cell>
          <cell r="L686" t="str">
            <v>MIZUSHIMA</v>
          </cell>
          <cell r="M686">
            <v>0</v>
          </cell>
          <cell r="N686">
            <v>66810</v>
          </cell>
          <cell r="O686">
            <v>59230</v>
          </cell>
          <cell r="P686">
            <v>54531</v>
          </cell>
          <cell r="Q686">
            <v>48623</v>
          </cell>
          <cell r="R686">
            <v>46156</v>
          </cell>
          <cell r="S686">
            <v>52965</v>
          </cell>
          <cell r="T686">
            <v>53181</v>
          </cell>
          <cell r="U686">
            <v>38386</v>
          </cell>
          <cell r="V686">
            <v>40677</v>
          </cell>
          <cell r="W686">
            <v>44173</v>
          </cell>
          <cell r="X686">
            <v>50553</v>
          </cell>
          <cell r="Y686">
            <v>48411</v>
          </cell>
          <cell r="Z686">
            <v>48158</v>
          </cell>
          <cell r="AA686">
            <v>49791</v>
          </cell>
          <cell r="AB686">
            <v>49322</v>
          </cell>
        </row>
        <row r="687">
          <cell r="A687" t="str">
            <v>JP</v>
          </cell>
          <cell r="B687" t="str">
            <v>Japan</v>
          </cell>
          <cell r="C687" t="str">
            <v>LCV</v>
          </cell>
          <cell r="D687" t="str">
            <v>MITSUBISHI</v>
          </cell>
          <cell r="E687" t="str">
            <v>MITSUBISHI</v>
          </cell>
          <cell r="F687" t="str">
            <v>MITSUBISHI</v>
          </cell>
          <cell r="G687" t="str">
            <v>PROD</v>
          </cell>
          <cell r="H687" t="str">
            <v>JP</v>
          </cell>
          <cell r="I687" t="str">
            <v>MIC</v>
          </cell>
          <cell r="J687" t="str">
            <v>PAJERO</v>
          </cell>
          <cell r="K687" t="str">
            <v>MINICAB VAN</v>
          </cell>
          <cell r="L687" t="str">
            <v>MIZUSHIMA</v>
          </cell>
          <cell r="M687">
            <v>0</v>
          </cell>
          <cell r="N687">
            <v>47800</v>
          </cell>
          <cell r="O687">
            <v>39508</v>
          </cell>
          <cell r="P687">
            <v>38707</v>
          </cell>
          <cell r="Q687">
            <v>40152</v>
          </cell>
          <cell r="R687">
            <v>34843</v>
          </cell>
          <cell r="S687">
            <v>37957</v>
          </cell>
          <cell r="T687">
            <v>32105</v>
          </cell>
          <cell r="U687">
            <v>29833</v>
          </cell>
          <cell r="V687">
            <v>31634</v>
          </cell>
          <cell r="W687">
            <v>32910</v>
          </cell>
          <cell r="X687">
            <v>37017</v>
          </cell>
          <cell r="Y687">
            <v>36855</v>
          </cell>
          <cell r="Z687">
            <v>36702</v>
          </cell>
          <cell r="AA687">
            <v>34797</v>
          </cell>
          <cell r="AB687">
            <v>34803</v>
          </cell>
        </row>
        <row r="688">
          <cell r="A688" t="str">
            <v>JP</v>
          </cell>
          <cell r="B688" t="str">
            <v>Japan</v>
          </cell>
          <cell r="C688" t="str">
            <v>LCV</v>
          </cell>
          <cell r="D688" t="str">
            <v>MITSUBISHI</v>
          </cell>
          <cell r="E688" t="str">
            <v>MITSUBISHI</v>
          </cell>
          <cell r="F688" t="str">
            <v>MITSUBISHI</v>
          </cell>
          <cell r="G688" t="str">
            <v>PROD</v>
          </cell>
          <cell r="H688" t="str">
            <v>JP</v>
          </cell>
          <cell r="I688" t="str">
            <v>MVAN</v>
          </cell>
          <cell r="J688" t="str">
            <v>FORTE</v>
          </cell>
          <cell r="K688" t="str">
            <v>DELICA</v>
          </cell>
          <cell r="L688" t="str">
            <v>MIZUSHIMA</v>
          </cell>
          <cell r="M688">
            <v>0</v>
          </cell>
          <cell r="N688">
            <v>43023</v>
          </cell>
          <cell r="O688">
            <v>43341</v>
          </cell>
          <cell r="P688">
            <v>39071</v>
          </cell>
          <cell r="Q688">
            <v>38419</v>
          </cell>
          <cell r="R688">
            <v>35995</v>
          </cell>
          <cell r="S688">
            <v>34319</v>
          </cell>
          <cell r="T688">
            <v>35820</v>
          </cell>
          <cell r="U688">
            <v>37880</v>
          </cell>
          <cell r="V688">
            <v>32560</v>
          </cell>
          <cell r="W688">
            <v>33409</v>
          </cell>
          <cell r="X688">
            <v>36641</v>
          </cell>
          <cell r="Y688">
            <v>35853</v>
          </cell>
          <cell r="Z688">
            <v>37270</v>
          </cell>
          <cell r="AA688">
            <v>35563</v>
          </cell>
          <cell r="AB688">
            <v>35357</v>
          </cell>
        </row>
        <row r="689">
          <cell r="A689" t="str">
            <v>JP</v>
          </cell>
          <cell r="B689" t="str">
            <v>Japan</v>
          </cell>
          <cell r="C689" t="str">
            <v>LCV</v>
          </cell>
          <cell r="D689" t="str">
            <v>MITSUBISHI</v>
          </cell>
          <cell r="E689" t="str">
            <v>MITSUBISHI</v>
          </cell>
          <cell r="F689" t="str">
            <v>MITSUBISHI</v>
          </cell>
          <cell r="G689" t="str">
            <v>PROD</v>
          </cell>
          <cell r="H689" t="str">
            <v>JP</v>
          </cell>
          <cell r="I689" t="str">
            <v>PUP</v>
          </cell>
          <cell r="J689" t="str">
            <v>SUNNY</v>
          </cell>
          <cell r="K689" t="str">
            <v>STRADA</v>
          </cell>
          <cell r="L689" t="str">
            <v>KYOTO</v>
          </cell>
          <cell r="M689">
            <v>0</v>
          </cell>
          <cell r="N689">
            <v>1632</v>
          </cell>
          <cell r="O689">
            <v>3678</v>
          </cell>
          <cell r="P689">
            <v>11922</v>
          </cell>
          <cell r="Q689">
            <v>15110</v>
          </cell>
          <cell r="R689">
            <v>19277</v>
          </cell>
          <cell r="S689">
            <v>15553</v>
          </cell>
          <cell r="T689">
            <v>12884</v>
          </cell>
          <cell r="U689">
            <v>10343</v>
          </cell>
          <cell r="V689">
            <v>9654</v>
          </cell>
          <cell r="W689">
            <v>8962</v>
          </cell>
          <cell r="X689">
            <v>8045</v>
          </cell>
          <cell r="Y689">
            <v>6070</v>
          </cell>
          <cell r="Z689">
            <v>4850</v>
          </cell>
          <cell r="AA689">
            <v>1554</v>
          </cell>
          <cell r="AB689">
            <v>0</v>
          </cell>
        </row>
        <row r="690">
          <cell r="A690" t="str">
            <v>JP</v>
          </cell>
          <cell r="B690" t="str">
            <v>Japan</v>
          </cell>
          <cell r="C690" t="str">
            <v>LCV</v>
          </cell>
          <cell r="D690" t="str">
            <v>NISSAN</v>
          </cell>
          <cell r="E690" t="str">
            <v>NISSAN</v>
          </cell>
          <cell r="F690" t="str">
            <v>NISSAN</v>
          </cell>
          <cell r="G690" t="str">
            <v>PROD</v>
          </cell>
          <cell r="H690" t="str">
            <v>JP</v>
          </cell>
          <cell r="I690" t="str">
            <v>4X4</v>
          </cell>
          <cell r="J690" t="str">
            <v>MARCH</v>
          </cell>
          <cell r="K690" t="str">
            <v>SAFARI</v>
          </cell>
          <cell r="L690" t="str">
            <v>NISSAN SHATAI</v>
          </cell>
          <cell r="M690">
            <v>0</v>
          </cell>
          <cell r="N690">
            <v>24187</v>
          </cell>
          <cell r="O690">
            <v>28209</v>
          </cell>
          <cell r="P690">
            <v>15657</v>
          </cell>
          <cell r="Q690">
            <v>13110</v>
          </cell>
          <cell r="R690">
            <v>12780</v>
          </cell>
          <cell r="S690">
            <v>9439</v>
          </cell>
          <cell r="T690">
            <v>9112</v>
          </cell>
          <cell r="U690">
            <v>6767</v>
          </cell>
          <cell r="V690">
            <v>6794</v>
          </cell>
          <cell r="W690">
            <v>7039</v>
          </cell>
          <cell r="X690">
            <v>7649</v>
          </cell>
          <cell r="Y690">
            <v>7450</v>
          </cell>
          <cell r="Z690">
            <v>7762</v>
          </cell>
          <cell r="AA690">
            <v>7751</v>
          </cell>
          <cell r="AB690">
            <v>7436</v>
          </cell>
        </row>
        <row r="691">
          <cell r="A691" t="str">
            <v>JP</v>
          </cell>
          <cell r="B691" t="str">
            <v>Japan</v>
          </cell>
          <cell r="C691" t="str">
            <v>LCV</v>
          </cell>
          <cell r="D691" t="str">
            <v>NISSAN</v>
          </cell>
          <cell r="E691" t="str">
            <v>NISSAN</v>
          </cell>
          <cell r="F691" t="str">
            <v>NISSAN</v>
          </cell>
          <cell r="G691" t="str">
            <v>PROD</v>
          </cell>
          <cell r="H691" t="str">
            <v>JP</v>
          </cell>
          <cell r="I691" t="str">
            <v>4X4</v>
          </cell>
          <cell r="J691" t="str">
            <v>VANETTE</v>
          </cell>
          <cell r="K691" t="str">
            <v>TERRANO</v>
          </cell>
          <cell r="L691" t="str">
            <v>KANDA(KYUSHU)</v>
          </cell>
          <cell r="M691">
            <v>0</v>
          </cell>
          <cell r="N691">
            <v>4520</v>
          </cell>
          <cell r="O691">
            <v>3098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A692" t="str">
            <v>JP</v>
          </cell>
          <cell r="B692" t="str">
            <v>Japan</v>
          </cell>
          <cell r="C692" t="str">
            <v>LCV</v>
          </cell>
          <cell r="D692" t="str">
            <v>NISSAN</v>
          </cell>
          <cell r="E692" t="str">
            <v>NISSAN</v>
          </cell>
          <cell r="F692" t="str">
            <v>NISSAN</v>
          </cell>
          <cell r="G692" t="str">
            <v>PROD</v>
          </cell>
          <cell r="H692" t="str">
            <v>JP</v>
          </cell>
          <cell r="I692" t="str">
            <v>CDV</v>
          </cell>
          <cell r="J692" t="str">
            <v>PRIMERA</v>
          </cell>
          <cell r="K692" t="str">
            <v>AD VAN</v>
          </cell>
          <cell r="L692" t="str">
            <v>NISSAN SHATAI</v>
          </cell>
          <cell r="M692">
            <v>0</v>
          </cell>
          <cell r="N692">
            <v>62764</v>
          </cell>
          <cell r="O692">
            <v>53063</v>
          </cell>
          <cell r="P692">
            <v>48158</v>
          </cell>
          <cell r="Q692">
            <v>36628</v>
          </cell>
          <cell r="R692">
            <v>52478</v>
          </cell>
          <cell r="S692">
            <v>47480</v>
          </cell>
          <cell r="T692">
            <v>47178</v>
          </cell>
          <cell r="U692">
            <v>36376</v>
          </cell>
          <cell r="V692">
            <v>32232</v>
          </cell>
          <cell r="W692">
            <v>34078</v>
          </cell>
          <cell r="X692">
            <v>36270</v>
          </cell>
          <cell r="Y692">
            <v>36519</v>
          </cell>
          <cell r="Z692">
            <v>42750</v>
          </cell>
          <cell r="AA692">
            <v>42929</v>
          </cell>
          <cell r="AB692">
            <v>42463</v>
          </cell>
        </row>
        <row r="693">
          <cell r="A693" t="str">
            <v>JP</v>
          </cell>
          <cell r="B693" t="str">
            <v>Japan</v>
          </cell>
          <cell r="C693" t="str">
            <v>LCV</v>
          </cell>
          <cell r="D693" t="str">
            <v>NISSAN</v>
          </cell>
          <cell r="E693" t="str">
            <v>NISSAN</v>
          </cell>
          <cell r="F693" t="str">
            <v>NISSAN</v>
          </cell>
          <cell r="G693" t="str">
            <v>PROD</v>
          </cell>
          <cell r="H693" t="str">
            <v>JP</v>
          </cell>
          <cell r="I693" t="str">
            <v>CDV</v>
          </cell>
          <cell r="J693" t="str">
            <v>PRIMERA/MS</v>
          </cell>
          <cell r="K693" t="str">
            <v>AVENIR CARGO</v>
          </cell>
          <cell r="L693" t="str">
            <v>NISSAN SHATAI</v>
          </cell>
          <cell r="M693">
            <v>0</v>
          </cell>
          <cell r="N693">
            <v>24450</v>
          </cell>
          <cell r="O693">
            <v>19849</v>
          </cell>
          <cell r="P693">
            <v>15947</v>
          </cell>
          <cell r="Q693">
            <v>16633</v>
          </cell>
          <cell r="R693">
            <v>17267</v>
          </cell>
          <cell r="S693">
            <v>17098</v>
          </cell>
          <cell r="T693">
            <v>14489</v>
          </cell>
          <cell r="U693">
            <v>9524</v>
          </cell>
          <cell r="V693">
            <v>10470</v>
          </cell>
          <cell r="W693">
            <v>11111</v>
          </cell>
          <cell r="X693">
            <v>12811</v>
          </cell>
          <cell r="Y693">
            <v>14206</v>
          </cell>
          <cell r="Z693">
            <v>15250</v>
          </cell>
          <cell r="AA693">
            <v>15766</v>
          </cell>
          <cell r="AB693">
            <v>15722</v>
          </cell>
        </row>
        <row r="694">
          <cell r="A694" t="str">
            <v>JP</v>
          </cell>
          <cell r="B694" t="str">
            <v>Japan</v>
          </cell>
          <cell r="C694" t="str">
            <v>LCV</v>
          </cell>
          <cell r="D694" t="str">
            <v>NISSAN</v>
          </cell>
          <cell r="E694" t="str">
            <v>NISSAN</v>
          </cell>
          <cell r="F694" t="str">
            <v>NISSAN</v>
          </cell>
          <cell r="G694" t="str">
            <v>PROD</v>
          </cell>
          <cell r="H694" t="str">
            <v>JP</v>
          </cell>
          <cell r="I694" t="str">
            <v>CDV</v>
          </cell>
          <cell r="J694" t="str">
            <v>ATLAS</v>
          </cell>
          <cell r="K694" t="str">
            <v>CEDRIC</v>
          </cell>
          <cell r="L694" t="str">
            <v>TOCHIGI</v>
          </cell>
          <cell r="M694">
            <v>0</v>
          </cell>
          <cell r="N694">
            <v>1899</v>
          </cell>
          <cell r="O694">
            <v>1551</v>
          </cell>
          <cell r="P694">
            <v>1089</v>
          </cell>
          <cell r="Q694">
            <v>972</v>
          </cell>
          <cell r="R694">
            <v>859</v>
          </cell>
          <cell r="S694">
            <v>857</v>
          </cell>
          <cell r="T694">
            <v>678</v>
          </cell>
          <cell r="U694">
            <v>601</v>
          </cell>
          <cell r="V694">
            <v>613</v>
          </cell>
          <cell r="W694">
            <v>604</v>
          </cell>
          <cell r="X694">
            <v>635</v>
          </cell>
          <cell r="Y694">
            <v>691</v>
          </cell>
          <cell r="Z694">
            <v>778</v>
          </cell>
          <cell r="AA694">
            <v>778</v>
          </cell>
          <cell r="AB694">
            <v>782</v>
          </cell>
        </row>
        <row r="695">
          <cell r="A695" t="str">
            <v>JP</v>
          </cell>
          <cell r="B695" t="str">
            <v>Japan</v>
          </cell>
          <cell r="C695" t="str">
            <v>LCV</v>
          </cell>
          <cell r="D695" t="str">
            <v>NISSAN</v>
          </cell>
          <cell r="E695" t="str">
            <v>NISSAN</v>
          </cell>
          <cell r="F695" t="str">
            <v>NISSAN</v>
          </cell>
          <cell r="G695" t="str">
            <v>PROD</v>
          </cell>
          <cell r="H695" t="str">
            <v>JP</v>
          </cell>
          <cell r="I695" t="str">
            <v>CDV</v>
          </cell>
          <cell r="J695" t="str">
            <v>CARAVAN</v>
          </cell>
          <cell r="K695" t="str">
            <v>GLORIA</v>
          </cell>
          <cell r="L695" t="str">
            <v>TOCHIGI</v>
          </cell>
          <cell r="M695">
            <v>0</v>
          </cell>
          <cell r="N695">
            <v>1095</v>
          </cell>
          <cell r="O695">
            <v>834</v>
          </cell>
          <cell r="P695">
            <v>630</v>
          </cell>
          <cell r="Q695">
            <v>512</v>
          </cell>
          <cell r="R695">
            <v>455</v>
          </cell>
          <cell r="S695">
            <v>447</v>
          </cell>
          <cell r="T695">
            <v>377</v>
          </cell>
          <cell r="U695">
            <v>366</v>
          </cell>
          <cell r="V695">
            <v>385</v>
          </cell>
          <cell r="W695">
            <v>320</v>
          </cell>
          <cell r="X695">
            <v>292</v>
          </cell>
          <cell r="Y695">
            <v>320</v>
          </cell>
          <cell r="Z695">
            <v>442</v>
          </cell>
          <cell r="AA695">
            <v>356</v>
          </cell>
          <cell r="AB695">
            <v>461</v>
          </cell>
        </row>
        <row r="696">
          <cell r="A696" t="str">
            <v>JP</v>
          </cell>
          <cell r="B696" t="str">
            <v>Japan</v>
          </cell>
          <cell r="C696" t="str">
            <v>LCV</v>
          </cell>
          <cell r="D696" t="str">
            <v>NISSAN</v>
          </cell>
          <cell r="E696" t="str">
            <v>NISSAN</v>
          </cell>
          <cell r="F696" t="str">
            <v>NISSAN</v>
          </cell>
          <cell r="G696" t="str">
            <v>PROD</v>
          </cell>
          <cell r="H696" t="str">
            <v>JP</v>
          </cell>
          <cell r="I696" t="str">
            <v>CDV</v>
          </cell>
          <cell r="J696" t="str">
            <v>SUNNY/MS</v>
          </cell>
          <cell r="K696" t="str">
            <v>MARCH</v>
          </cell>
          <cell r="L696" t="str">
            <v>MURAYAMA</v>
          </cell>
          <cell r="M696">
            <v>0</v>
          </cell>
          <cell r="N696">
            <v>489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</row>
        <row r="697">
          <cell r="A697" t="str">
            <v>JP</v>
          </cell>
          <cell r="B697" t="str">
            <v>Japan</v>
          </cell>
          <cell r="C697" t="str">
            <v>LCV</v>
          </cell>
          <cell r="D697" t="str">
            <v>NISSAN</v>
          </cell>
          <cell r="E697" t="str">
            <v>NISSAN</v>
          </cell>
          <cell r="F697" t="str">
            <v>NISSAN</v>
          </cell>
          <cell r="G697" t="str">
            <v>PROD</v>
          </cell>
          <cell r="H697" t="str">
            <v>JP</v>
          </cell>
          <cell r="I697" t="str">
            <v>CDV</v>
          </cell>
          <cell r="J697" t="str">
            <v>SAFARI</v>
          </cell>
          <cell r="K697" t="str">
            <v>PULSAR</v>
          </cell>
          <cell r="L697" t="str">
            <v>KANDA(KYUSHU)</v>
          </cell>
          <cell r="M697">
            <v>0</v>
          </cell>
          <cell r="N697">
            <v>0</v>
          </cell>
          <cell r="O697">
            <v>0</v>
          </cell>
          <cell r="P697">
            <v>3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</row>
        <row r="698">
          <cell r="A698" t="str">
            <v>JP</v>
          </cell>
          <cell r="B698" t="str">
            <v>Japan</v>
          </cell>
          <cell r="C698" t="str">
            <v>LCV</v>
          </cell>
          <cell r="D698" t="str">
            <v>NISSAN</v>
          </cell>
          <cell r="E698" t="str">
            <v>NISSAN</v>
          </cell>
          <cell r="F698" t="str">
            <v>NISSAN</v>
          </cell>
          <cell r="G698" t="str">
            <v>PROD</v>
          </cell>
          <cell r="H698" t="str">
            <v>JP</v>
          </cell>
          <cell r="I698" t="str">
            <v>CDV</v>
          </cell>
          <cell r="J698" t="str">
            <v>SUNNY</v>
          </cell>
          <cell r="K698" t="str">
            <v>SUBARU LEONE</v>
          </cell>
          <cell r="L698" t="str">
            <v>U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1837</v>
          </cell>
          <cell r="R698">
            <v>2386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</row>
        <row r="699">
          <cell r="A699" t="str">
            <v>JP</v>
          </cell>
          <cell r="B699" t="str">
            <v>Japan</v>
          </cell>
          <cell r="C699" t="str">
            <v>LCV</v>
          </cell>
          <cell r="D699" t="str">
            <v>NISSAN</v>
          </cell>
          <cell r="E699" t="str">
            <v>NISSAN</v>
          </cell>
          <cell r="F699" t="str">
            <v>NISSAN</v>
          </cell>
          <cell r="G699" t="str">
            <v>PROD</v>
          </cell>
          <cell r="H699" t="str">
            <v>JP</v>
          </cell>
          <cell r="I699" t="str">
            <v>CDV</v>
          </cell>
          <cell r="J699" t="str">
            <v>TERRANO</v>
          </cell>
          <cell r="K699" t="str">
            <v>SUNNY TRUCK</v>
          </cell>
          <cell r="L699" t="str">
            <v>MINATO</v>
          </cell>
          <cell r="M699">
            <v>0</v>
          </cell>
          <cell r="N699">
            <v>8589</v>
          </cell>
          <cell r="O699">
            <v>14223</v>
          </cell>
          <cell r="P699">
            <v>10258</v>
          </cell>
          <cell r="Q699">
            <v>10164</v>
          </cell>
          <cell r="R699">
            <v>4880</v>
          </cell>
          <cell r="S699">
            <v>920</v>
          </cell>
          <cell r="T699">
            <v>1160</v>
          </cell>
          <cell r="U699">
            <v>1125</v>
          </cell>
          <cell r="V699">
            <v>1123</v>
          </cell>
          <cell r="W699">
            <v>981</v>
          </cell>
          <cell r="X699">
            <v>862</v>
          </cell>
          <cell r="Y699">
            <v>709</v>
          </cell>
          <cell r="Z699">
            <v>767</v>
          </cell>
          <cell r="AA699">
            <v>769</v>
          </cell>
          <cell r="AB699">
            <v>755</v>
          </cell>
        </row>
        <row r="700">
          <cell r="A700" t="str">
            <v>JP</v>
          </cell>
          <cell r="B700" t="str">
            <v>Japan</v>
          </cell>
          <cell r="C700" t="str">
            <v>LCV</v>
          </cell>
          <cell r="D700" t="str">
            <v>NISSAN</v>
          </cell>
          <cell r="E700" t="str">
            <v>NISSAN</v>
          </cell>
          <cell r="F700" t="str">
            <v>NISSAN</v>
          </cell>
          <cell r="G700" t="str">
            <v>PROD</v>
          </cell>
          <cell r="H700" t="str">
            <v>JP</v>
          </cell>
          <cell r="I700" t="str">
            <v>HVAN</v>
          </cell>
          <cell r="J700" t="str">
            <v>DATSUN TRUCK</v>
          </cell>
          <cell r="K700" t="str">
            <v>CONDOR F22</v>
          </cell>
          <cell r="L700" t="str">
            <v>AGEO</v>
          </cell>
          <cell r="M700">
            <v>0</v>
          </cell>
          <cell r="N700">
            <v>33237</v>
          </cell>
          <cell r="O700">
            <v>17110</v>
          </cell>
          <cell r="P700">
            <v>19182</v>
          </cell>
          <cell r="Q700">
            <v>19626</v>
          </cell>
          <cell r="R700">
            <v>22323</v>
          </cell>
          <cell r="S700">
            <v>20623</v>
          </cell>
          <cell r="T700">
            <v>17924</v>
          </cell>
          <cell r="U700">
            <v>11968</v>
          </cell>
          <cell r="V700">
            <v>10286</v>
          </cell>
          <cell r="W700">
            <v>12175</v>
          </cell>
          <cell r="X700">
            <v>14800</v>
          </cell>
          <cell r="Y700">
            <v>15769</v>
          </cell>
          <cell r="Z700">
            <v>17275</v>
          </cell>
          <cell r="AA700">
            <v>17662</v>
          </cell>
          <cell r="AB700">
            <v>18843</v>
          </cell>
        </row>
        <row r="701">
          <cell r="A701" t="str">
            <v>JP</v>
          </cell>
          <cell r="B701" t="str">
            <v>Japan</v>
          </cell>
          <cell r="C701" t="str">
            <v>LCV</v>
          </cell>
          <cell r="D701" t="str">
            <v>NISSAN</v>
          </cell>
          <cell r="E701" t="str">
            <v>NISSAN</v>
          </cell>
          <cell r="F701" t="str">
            <v>NISSAN</v>
          </cell>
          <cell r="G701" t="str">
            <v>PROD</v>
          </cell>
          <cell r="H701" t="str">
            <v>JP</v>
          </cell>
          <cell r="I701" t="str">
            <v>HVAN</v>
          </cell>
          <cell r="J701" t="str">
            <v>MARCH/SS</v>
          </cell>
          <cell r="K701" t="str">
            <v>JUNIOR</v>
          </cell>
          <cell r="L701" t="str">
            <v>KANDA(KYUSHU)</v>
          </cell>
          <cell r="M701">
            <v>0</v>
          </cell>
          <cell r="N701">
            <v>11200</v>
          </cell>
          <cell r="O701">
            <v>15600</v>
          </cell>
          <cell r="P701">
            <v>4200</v>
          </cell>
          <cell r="Q701">
            <v>11400</v>
          </cell>
          <cell r="R701">
            <v>3200</v>
          </cell>
          <cell r="S701">
            <v>4800</v>
          </cell>
          <cell r="T701">
            <v>6000</v>
          </cell>
          <cell r="U701">
            <v>14925</v>
          </cell>
          <cell r="V701">
            <v>12903</v>
          </cell>
          <cell r="W701">
            <v>6861</v>
          </cell>
          <cell r="X701">
            <v>4070</v>
          </cell>
          <cell r="Y701">
            <v>1089</v>
          </cell>
          <cell r="Z701">
            <v>784</v>
          </cell>
          <cell r="AA701">
            <v>0</v>
          </cell>
          <cell r="AB701">
            <v>0</v>
          </cell>
        </row>
        <row r="702">
          <cell r="A702" t="str">
            <v>JP</v>
          </cell>
          <cell r="B702" t="str">
            <v>Japan</v>
          </cell>
          <cell r="C702" t="str">
            <v>LCV</v>
          </cell>
          <cell r="D702" t="str">
            <v>NISSAN</v>
          </cell>
          <cell r="E702" t="str">
            <v>NISSAN</v>
          </cell>
          <cell r="F702" t="str">
            <v>NISSAN</v>
          </cell>
          <cell r="G702" t="str">
            <v>PROD</v>
          </cell>
          <cell r="H702" t="str">
            <v>JP</v>
          </cell>
          <cell r="I702" t="str">
            <v>MVAN</v>
          </cell>
          <cell r="J702" t="str">
            <v>U</v>
          </cell>
          <cell r="K702" t="str">
            <v>HOMY/URVAN</v>
          </cell>
          <cell r="L702" t="str">
            <v>EITOKU</v>
          </cell>
          <cell r="M702">
            <v>0</v>
          </cell>
          <cell r="N702">
            <v>55795</v>
          </cell>
          <cell r="O702">
            <v>42493</v>
          </cell>
          <cell r="P702">
            <v>36174</v>
          </cell>
          <cell r="Q702">
            <v>37073</v>
          </cell>
          <cell r="R702">
            <v>32536</v>
          </cell>
          <cell r="S702">
            <v>32038</v>
          </cell>
          <cell r="T702">
            <v>32208</v>
          </cell>
          <cell r="U702">
            <v>24207</v>
          </cell>
          <cell r="V702">
            <v>23172</v>
          </cell>
          <cell r="W702">
            <v>25010</v>
          </cell>
          <cell r="X702">
            <v>26955</v>
          </cell>
          <cell r="Y702">
            <v>26382</v>
          </cell>
          <cell r="Z702">
            <v>31259</v>
          </cell>
          <cell r="AA702">
            <v>32269</v>
          </cell>
          <cell r="AB702">
            <v>30392</v>
          </cell>
        </row>
        <row r="703">
          <cell r="A703" t="str">
            <v>JP</v>
          </cell>
          <cell r="B703" t="str">
            <v>Japan</v>
          </cell>
          <cell r="C703" t="str">
            <v>LCV</v>
          </cell>
          <cell r="D703" t="str">
            <v>NISSAN</v>
          </cell>
          <cell r="E703" t="str">
            <v>NISSAN</v>
          </cell>
          <cell r="F703" t="str">
            <v>NISSAN</v>
          </cell>
          <cell r="G703" t="str">
            <v>PROD</v>
          </cell>
          <cell r="H703" t="str">
            <v>JP</v>
          </cell>
          <cell r="I703" t="str">
            <v>MVAN</v>
          </cell>
          <cell r="J703" t="str">
            <v>ATLAS</v>
          </cell>
          <cell r="K703" t="str">
            <v>VANETTE</v>
          </cell>
          <cell r="L703" t="str">
            <v>EITOKU</v>
          </cell>
          <cell r="M703">
            <v>0</v>
          </cell>
          <cell r="N703">
            <v>63151</v>
          </cell>
          <cell r="O703">
            <v>50095</v>
          </cell>
          <cell r="P703">
            <v>39603</v>
          </cell>
          <cell r="Q703">
            <v>17370</v>
          </cell>
          <cell r="R703">
            <v>13047</v>
          </cell>
          <cell r="S703">
            <v>15814</v>
          </cell>
          <cell r="T703">
            <v>16161</v>
          </cell>
          <cell r="U703">
            <v>3612</v>
          </cell>
          <cell r="V703">
            <v>1542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</row>
        <row r="704">
          <cell r="A704" t="str">
            <v>JP</v>
          </cell>
          <cell r="B704" t="str">
            <v>Japan</v>
          </cell>
          <cell r="C704" t="str">
            <v>LCV</v>
          </cell>
          <cell r="D704" t="str">
            <v>NISSAN</v>
          </cell>
          <cell r="E704" t="str">
            <v>NISSAN</v>
          </cell>
          <cell r="F704" t="str">
            <v>NISSAN</v>
          </cell>
          <cell r="G704" t="str">
            <v>PROD</v>
          </cell>
          <cell r="H704" t="str">
            <v>JP</v>
          </cell>
          <cell r="I704" t="str">
            <v>PUP</v>
          </cell>
          <cell r="J704" t="str">
            <v>FAMILIA</v>
          </cell>
          <cell r="K704" t="str">
            <v>DATSUN TRUCK</v>
          </cell>
          <cell r="L704" t="str">
            <v>NISSAN SHATAI</v>
          </cell>
          <cell r="M704">
            <v>0</v>
          </cell>
          <cell r="N704">
            <v>79424</v>
          </cell>
          <cell r="O704">
            <v>92811</v>
          </cell>
          <cell r="P704">
            <v>69549</v>
          </cell>
          <cell r="Q704">
            <v>53022</v>
          </cell>
          <cell r="R704">
            <v>39873</v>
          </cell>
          <cell r="S704">
            <v>45767</v>
          </cell>
          <cell r="T704">
            <v>61588</v>
          </cell>
          <cell r="U704">
            <v>80667</v>
          </cell>
          <cell r="V704">
            <v>78512</v>
          </cell>
          <cell r="W704">
            <v>66259</v>
          </cell>
          <cell r="X704">
            <v>48240</v>
          </cell>
          <cell r="Y704">
            <v>49833</v>
          </cell>
          <cell r="Z704">
            <v>44741</v>
          </cell>
          <cell r="AA704">
            <v>49145</v>
          </cell>
          <cell r="AB704">
            <v>49063</v>
          </cell>
        </row>
        <row r="705">
          <cell r="A705" t="str">
            <v>JP</v>
          </cell>
          <cell r="B705" t="str">
            <v>Japan</v>
          </cell>
          <cell r="C705" t="str">
            <v>LCV</v>
          </cell>
          <cell r="D705" t="str">
            <v>NISSAN</v>
          </cell>
          <cell r="E705" t="str">
            <v>NISSAN</v>
          </cell>
          <cell r="F705" t="str">
            <v>NISSAN</v>
          </cell>
          <cell r="G705" t="str">
            <v>PROD</v>
          </cell>
          <cell r="H705" t="str">
            <v>JP</v>
          </cell>
          <cell r="I705" t="str">
            <v>U</v>
          </cell>
          <cell r="J705" t="str">
            <v>CEDRIC</v>
          </cell>
          <cell r="K705" t="str">
            <v>FAMILIA VAN</v>
          </cell>
          <cell r="L705" t="str">
            <v>AGEO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1017</v>
          </cell>
          <cell r="R705">
            <v>3060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</row>
        <row r="706">
          <cell r="A706" t="str">
            <v>JP</v>
          </cell>
          <cell r="B706" t="str">
            <v>Japan</v>
          </cell>
          <cell r="C706" t="str">
            <v>LCV</v>
          </cell>
          <cell r="D706" t="str">
            <v>NISSAN</v>
          </cell>
          <cell r="E706" t="str">
            <v>NISSAN</v>
          </cell>
          <cell r="F706" t="str">
            <v>NISSAN</v>
          </cell>
          <cell r="G706" t="str">
            <v>PROD</v>
          </cell>
          <cell r="H706" t="str">
            <v>JP</v>
          </cell>
          <cell r="I706" t="str">
            <v>U</v>
          </cell>
          <cell r="J706" t="str">
            <v>LEONE</v>
          </cell>
          <cell r="K706" t="str">
            <v>S-CARGO</v>
          </cell>
          <cell r="L706" t="str">
            <v>AGEO</v>
          </cell>
          <cell r="M706">
            <v>0</v>
          </cell>
          <cell r="N706">
            <v>3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</row>
        <row r="707">
          <cell r="A707" t="str">
            <v>JP</v>
          </cell>
          <cell r="B707" t="str">
            <v>Japan</v>
          </cell>
          <cell r="C707" t="str">
            <v>LCV</v>
          </cell>
          <cell r="D707" t="str">
            <v>NISSAN</v>
          </cell>
          <cell r="E707" t="str">
            <v>NISSAN DIESEL</v>
          </cell>
          <cell r="F707" t="str">
            <v>NISSAN DIESEL</v>
          </cell>
          <cell r="G707" t="str">
            <v>PROD</v>
          </cell>
          <cell r="H707" t="str">
            <v>JP</v>
          </cell>
          <cell r="I707" t="str">
            <v>HVAN</v>
          </cell>
          <cell r="J707" t="str">
            <v>U</v>
          </cell>
          <cell r="K707" t="str">
            <v>CONDOR</v>
          </cell>
          <cell r="L707" t="str">
            <v>AGEO</v>
          </cell>
          <cell r="M707">
            <v>0</v>
          </cell>
          <cell r="N707">
            <v>1173</v>
          </cell>
          <cell r="O707">
            <v>3493</v>
          </cell>
          <cell r="P707">
            <v>4888</v>
          </cell>
          <cell r="Q707">
            <v>5316</v>
          </cell>
          <cell r="R707">
            <v>1667</v>
          </cell>
          <cell r="S707">
            <v>885</v>
          </cell>
          <cell r="T707">
            <v>1033</v>
          </cell>
          <cell r="U707">
            <v>778</v>
          </cell>
          <cell r="V707">
            <v>820</v>
          </cell>
          <cell r="W707">
            <v>839</v>
          </cell>
          <cell r="X707">
            <v>1338</v>
          </cell>
          <cell r="Y707">
            <v>1406</v>
          </cell>
          <cell r="Z707">
            <v>1296</v>
          </cell>
          <cell r="AA707">
            <v>1255</v>
          </cell>
          <cell r="AB707">
            <v>1437</v>
          </cell>
        </row>
        <row r="708">
          <cell r="A708" t="str">
            <v>JP</v>
          </cell>
          <cell r="B708" t="str">
            <v>Japan</v>
          </cell>
          <cell r="C708" t="str">
            <v>LCV</v>
          </cell>
          <cell r="D708" t="str">
            <v>SUZUKI</v>
          </cell>
          <cell r="E708" t="str">
            <v>SUZUKI</v>
          </cell>
          <cell r="F708" t="str">
            <v>SUZUKI</v>
          </cell>
          <cell r="G708" t="str">
            <v>PROD</v>
          </cell>
          <cell r="H708" t="str">
            <v>JP</v>
          </cell>
          <cell r="I708" t="str">
            <v>4X4</v>
          </cell>
          <cell r="J708" t="str">
            <v>J/E</v>
          </cell>
          <cell r="K708" t="str">
            <v>ESCUDO</v>
          </cell>
          <cell r="L708" t="str">
            <v>IWATA</v>
          </cell>
          <cell r="M708">
            <v>0</v>
          </cell>
          <cell r="N708">
            <v>2279</v>
          </cell>
          <cell r="O708">
            <v>3322</v>
          </cell>
          <cell r="P708">
            <v>948</v>
          </cell>
          <cell r="Q708">
            <v>328</v>
          </cell>
          <cell r="R708">
            <v>45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</row>
        <row r="709">
          <cell r="A709" t="str">
            <v>JP</v>
          </cell>
          <cell r="B709" t="str">
            <v>Japan</v>
          </cell>
          <cell r="C709" t="str">
            <v>LCV</v>
          </cell>
          <cell r="D709" t="str">
            <v>SUZUKI</v>
          </cell>
          <cell r="E709" t="str">
            <v>SUZUKI</v>
          </cell>
          <cell r="F709" t="str">
            <v>SUZUKI</v>
          </cell>
          <cell r="G709" t="str">
            <v>PROD</v>
          </cell>
          <cell r="H709" t="str">
            <v>JP</v>
          </cell>
          <cell r="I709" t="str">
            <v>4X4</v>
          </cell>
          <cell r="J709" t="str">
            <v>U</v>
          </cell>
          <cell r="K709" t="str">
            <v>JIMNY</v>
          </cell>
          <cell r="L709" t="str">
            <v>IWATA</v>
          </cell>
          <cell r="M709">
            <v>0</v>
          </cell>
          <cell r="N709">
            <v>31515</v>
          </cell>
          <cell r="O709">
            <v>30584</v>
          </cell>
          <cell r="P709">
            <v>35609</v>
          </cell>
          <cell r="Q709">
            <v>29678</v>
          </cell>
          <cell r="R709">
            <v>17725</v>
          </cell>
          <cell r="S709">
            <v>1583</v>
          </cell>
          <cell r="T709">
            <v>1199</v>
          </cell>
          <cell r="U709">
            <v>998</v>
          </cell>
          <cell r="V709">
            <v>1053</v>
          </cell>
          <cell r="W709">
            <v>803</v>
          </cell>
          <cell r="X709">
            <v>484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</row>
        <row r="710">
          <cell r="A710" t="str">
            <v>JP</v>
          </cell>
          <cell r="B710" t="str">
            <v>Japan</v>
          </cell>
          <cell r="C710" t="str">
            <v>LCV</v>
          </cell>
          <cell r="D710" t="str">
            <v>SUZUKI</v>
          </cell>
          <cell r="E710" t="str">
            <v>SUZUKI</v>
          </cell>
          <cell r="F710" t="str">
            <v>SUZUKI</v>
          </cell>
          <cell r="G710" t="str">
            <v>PROD</v>
          </cell>
          <cell r="H710" t="str">
            <v>JP</v>
          </cell>
          <cell r="I710" t="str">
            <v>CDV</v>
          </cell>
          <cell r="J710" t="str">
            <v>CARRY</v>
          </cell>
          <cell r="K710" t="str">
            <v>ALTO</v>
          </cell>
          <cell r="L710" t="str">
            <v>KOSAI 1</v>
          </cell>
          <cell r="M710">
            <v>0</v>
          </cell>
          <cell r="N710">
            <v>60866</v>
          </cell>
          <cell r="O710">
            <v>60052</v>
          </cell>
          <cell r="P710">
            <v>62413</v>
          </cell>
          <cell r="Q710">
            <v>51403</v>
          </cell>
          <cell r="R710">
            <v>58439</v>
          </cell>
          <cell r="S710">
            <v>53310</v>
          </cell>
          <cell r="T710">
            <v>48693</v>
          </cell>
          <cell r="U710">
            <v>53359</v>
          </cell>
          <cell r="V710">
            <v>57191</v>
          </cell>
          <cell r="W710">
            <v>60120</v>
          </cell>
          <cell r="X710">
            <v>63439</v>
          </cell>
          <cell r="Y710">
            <v>60093</v>
          </cell>
          <cell r="Z710">
            <v>60279</v>
          </cell>
          <cell r="AA710">
            <v>58955</v>
          </cell>
          <cell r="AB710">
            <v>53112</v>
          </cell>
        </row>
        <row r="711">
          <cell r="A711" t="str">
            <v>JP</v>
          </cell>
          <cell r="B711" t="str">
            <v>Japan</v>
          </cell>
          <cell r="C711" t="str">
            <v>LCV</v>
          </cell>
          <cell r="D711" t="str">
            <v>SUZUKI</v>
          </cell>
          <cell r="E711" t="str">
            <v>SUZUKI</v>
          </cell>
          <cell r="F711" t="str">
            <v>SUZUKI</v>
          </cell>
          <cell r="G711" t="str">
            <v>PROD</v>
          </cell>
          <cell r="H711" t="str">
            <v>JP</v>
          </cell>
          <cell r="I711" t="str">
            <v>MIC</v>
          </cell>
          <cell r="J711" t="str">
            <v>ESCUDO</v>
          </cell>
          <cell r="K711" t="str">
            <v>CARRY</v>
          </cell>
          <cell r="L711" t="str">
            <v>IWATA</v>
          </cell>
          <cell r="M711">
            <v>0</v>
          </cell>
          <cell r="N711">
            <v>208057</v>
          </cell>
          <cell r="O711">
            <v>195588</v>
          </cell>
          <cell r="P711">
            <v>169118</v>
          </cell>
          <cell r="Q711">
            <v>165913</v>
          </cell>
          <cell r="R711">
            <v>166383</v>
          </cell>
          <cell r="S711">
            <v>162797</v>
          </cell>
          <cell r="T711">
            <v>164559</v>
          </cell>
          <cell r="U711">
            <v>125617</v>
          </cell>
          <cell r="V711">
            <v>134287</v>
          </cell>
          <cell r="W711">
            <v>140658</v>
          </cell>
          <cell r="X711">
            <v>152261</v>
          </cell>
          <cell r="Y711">
            <v>162925</v>
          </cell>
          <cell r="Z711">
            <v>171933</v>
          </cell>
          <cell r="AA711">
            <v>168408</v>
          </cell>
          <cell r="AB711">
            <v>170498</v>
          </cell>
        </row>
        <row r="712">
          <cell r="A712" t="str">
            <v>JP</v>
          </cell>
          <cell r="B712" t="str">
            <v>Japan</v>
          </cell>
          <cell r="C712" t="str">
            <v>LCV</v>
          </cell>
          <cell r="D712" t="str">
            <v>SUZUKI</v>
          </cell>
          <cell r="E712" t="str">
            <v>SUZUKI</v>
          </cell>
          <cell r="F712" t="str">
            <v>SUZUKI</v>
          </cell>
          <cell r="G712" t="str">
            <v>PROD</v>
          </cell>
          <cell r="H712" t="str">
            <v>JP</v>
          </cell>
          <cell r="I712" t="str">
            <v>MIC</v>
          </cell>
          <cell r="J712" t="str">
            <v>CARINA</v>
          </cell>
          <cell r="K712" t="str">
            <v>MAZDA SCRUM</v>
          </cell>
          <cell r="L712" t="str">
            <v>IWATA</v>
          </cell>
          <cell r="M712">
            <v>0</v>
          </cell>
          <cell r="N712">
            <v>24208</v>
          </cell>
          <cell r="O712">
            <v>19694</v>
          </cell>
          <cell r="P712">
            <v>18308</v>
          </cell>
          <cell r="Q712">
            <v>17204</v>
          </cell>
          <cell r="R712">
            <v>17028</v>
          </cell>
          <cell r="S712">
            <v>14014</v>
          </cell>
          <cell r="T712">
            <v>11101</v>
          </cell>
          <cell r="U712">
            <v>8976</v>
          </cell>
          <cell r="V712">
            <v>10122</v>
          </cell>
          <cell r="W712">
            <v>11335</v>
          </cell>
          <cell r="X712">
            <v>12811</v>
          </cell>
          <cell r="Y712">
            <v>13441</v>
          </cell>
          <cell r="Z712">
            <v>14263</v>
          </cell>
          <cell r="AA712">
            <v>16552</v>
          </cell>
          <cell r="AB712">
            <v>15756</v>
          </cell>
        </row>
        <row r="713">
          <cell r="A713" t="str">
            <v>JP</v>
          </cell>
          <cell r="B713" t="str">
            <v>Japan</v>
          </cell>
          <cell r="C713" t="str">
            <v>LCV</v>
          </cell>
          <cell r="D713" t="str">
            <v>TOYOTA</v>
          </cell>
          <cell r="E713" t="str">
            <v>TOYOTA</v>
          </cell>
          <cell r="F713" t="str">
            <v>TOYOTA</v>
          </cell>
          <cell r="G713" t="str">
            <v>PROD</v>
          </cell>
          <cell r="H713" t="str">
            <v>JP</v>
          </cell>
          <cell r="I713" t="str">
            <v>4X4</v>
          </cell>
          <cell r="J713" t="str">
            <v>TOWNACE</v>
          </cell>
          <cell r="K713" t="str">
            <v>LAND CRUISER</v>
          </cell>
          <cell r="L713" t="str">
            <v>TOKAI</v>
          </cell>
          <cell r="M713">
            <v>0</v>
          </cell>
          <cell r="N713">
            <v>111568</v>
          </cell>
          <cell r="O713">
            <v>66040</v>
          </cell>
          <cell r="P713">
            <v>54085</v>
          </cell>
          <cell r="Q713">
            <v>49111</v>
          </cell>
          <cell r="R713">
            <v>47571</v>
          </cell>
          <cell r="S713">
            <v>44782</v>
          </cell>
          <cell r="T713">
            <v>44223</v>
          </cell>
          <cell r="U713">
            <v>44256</v>
          </cell>
          <cell r="V713">
            <v>41837</v>
          </cell>
          <cell r="W713">
            <v>40018</v>
          </cell>
          <cell r="X713">
            <v>38166</v>
          </cell>
          <cell r="Y713">
            <v>36623</v>
          </cell>
          <cell r="Z713">
            <v>39924</v>
          </cell>
          <cell r="AA713">
            <v>43459</v>
          </cell>
          <cell r="AB713">
            <v>43712</v>
          </cell>
        </row>
        <row r="714">
          <cell r="A714" t="str">
            <v>JP</v>
          </cell>
          <cell r="B714" t="str">
            <v>Japan</v>
          </cell>
          <cell r="C714" t="str">
            <v>LCV</v>
          </cell>
          <cell r="D714" t="str">
            <v>TOYOTA</v>
          </cell>
          <cell r="E714" t="str">
            <v>TOYOTA</v>
          </cell>
          <cell r="F714" t="str">
            <v>TOYOTA</v>
          </cell>
          <cell r="G714" t="str">
            <v>PROD</v>
          </cell>
          <cell r="H714" t="str">
            <v>JP</v>
          </cell>
          <cell r="I714" t="str">
            <v>4X4</v>
          </cell>
          <cell r="J714" t="str">
            <v>COROLLA</v>
          </cell>
          <cell r="K714" t="str">
            <v>MEGACRUISER</v>
          </cell>
          <cell r="L714" t="str">
            <v>HINO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82</v>
          </cell>
          <cell r="T714">
            <v>30</v>
          </cell>
          <cell r="U714">
            <v>10</v>
          </cell>
          <cell r="V714">
            <v>14</v>
          </cell>
          <cell r="W714">
            <v>18</v>
          </cell>
          <cell r="X714">
            <v>30</v>
          </cell>
          <cell r="Y714">
            <v>32</v>
          </cell>
          <cell r="Z714">
            <v>35</v>
          </cell>
          <cell r="AA714">
            <v>30</v>
          </cell>
          <cell r="AB714">
            <v>27</v>
          </cell>
        </row>
        <row r="715">
          <cell r="A715" t="str">
            <v>JP</v>
          </cell>
          <cell r="B715" t="str">
            <v>Japan</v>
          </cell>
          <cell r="C715" t="str">
            <v>LCV</v>
          </cell>
          <cell r="D715" t="str">
            <v>TOYOTA</v>
          </cell>
          <cell r="E715" t="str">
            <v>TOYOTA</v>
          </cell>
          <cell r="F715" t="str">
            <v>TOYOTA</v>
          </cell>
          <cell r="G715" t="str">
            <v>PROD</v>
          </cell>
          <cell r="H715" t="str">
            <v>JP</v>
          </cell>
          <cell r="I715" t="str">
            <v>CDV</v>
          </cell>
          <cell r="J715" t="str">
            <v>CARINA</v>
          </cell>
          <cell r="K715" t="str">
            <v>CALDINA</v>
          </cell>
          <cell r="L715" t="str">
            <v>TSUTSUMI</v>
          </cell>
          <cell r="M715">
            <v>0</v>
          </cell>
          <cell r="N715">
            <v>0</v>
          </cell>
          <cell r="O715">
            <v>3745</v>
          </cell>
          <cell r="P715">
            <v>29080</v>
          </cell>
          <cell r="Q715">
            <v>28405</v>
          </cell>
          <cell r="R715">
            <v>30235</v>
          </cell>
          <cell r="S715">
            <v>30797</v>
          </cell>
          <cell r="T715">
            <v>27860</v>
          </cell>
          <cell r="U715">
            <v>20241</v>
          </cell>
          <cell r="V715">
            <v>18814</v>
          </cell>
          <cell r="W715">
            <v>19518</v>
          </cell>
          <cell r="X715">
            <v>23698</v>
          </cell>
          <cell r="Y715">
            <v>24494</v>
          </cell>
          <cell r="Z715">
            <v>29092</v>
          </cell>
          <cell r="AA715">
            <v>28077</v>
          </cell>
          <cell r="AB715">
            <v>27940</v>
          </cell>
        </row>
        <row r="716">
          <cell r="A716" t="str">
            <v>JP</v>
          </cell>
          <cell r="B716" t="str">
            <v>Japan</v>
          </cell>
          <cell r="C716" t="str">
            <v>LCV</v>
          </cell>
          <cell r="D716" t="str">
            <v>TOYOTA</v>
          </cell>
          <cell r="E716" t="str">
            <v>TOYOTA</v>
          </cell>
          <cell r="F716" t="str">
            <v>TOYOTA</v>
          </cell>
          <cell r="G716" t="str">
            <v>PROD</v>
          </cell>
          <cell r="H716" t="str">
            <v>JP</v>
          </cell>
          <cell r="I716" t="str">
            <v>CDV</v>
          </cell>
          <cell r="J716" t="str">
            <v>U</v>
          </cell>
          <cell r="K716" t="str">
            <v>CARINA</v>
          </cell>
          <cell r="L716" t="str">
            <v>TSUTSUMI</v>
          </cell>
          <cell r="M716">
            <v>0</v>
          </cell>
          <cell r="N716">
            <v>16714</v>
          </cell>
          <cell r="O716">
            <v>11327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</row>
        <row r="717">
          <cell r="A717" t="str">
            <v>JP</v>
          </cell>
          <cell r="B717" t="str">
            <v>Japan</v>
          </cell>
          <cell r="C717" t="str">
            <v>LCV</v>
          </cell>
          <cell r="D717" t="str">
            <v>TOYOTA</v>
          </cell>
          <cell r="E717" t="str">
            <v>TOYOTA</v>
          </cell>
          <cell r="F717" t="str">
            <v>TOYOTA</v>
          </cell>
          <cell r="G717" t="str">
            <v>PROD</v>
          </cell>
          <cell r="H717" t="str">
            <v>JP</v>
          </cell>
          <cell r="I717" t="str">
            <v>CDV</v>
          </cell>
          <cell r="J717" t="str">
            <v>CARINA</v>
          </cell>
          <cell r="K717" t="str">
            <v>COROLLA</v>
          </cell>
          <cell r="L717" t="str">
            <v>YOKOSUKA</v>
          </cell>
          <cell r="M717">
            <v>0</v>
          </cell>
          <cell r="N717">
            <v>71419</v>
          </cell>
          <cell r="O717">
            <v>60083</v>
          </cell>
          <cell r="P717">
            <v>58882</v>
          </cell>
          <cell r="Q717">
            <v>52106</v>
          </cell>
          <cell r="R717">
            <v>56622</v>
          </cell>
          <cell r="S717">
            <v>59005</v>
          </cell>
          <cell r="T717">
            <v>55584</v>
          </cell>
          <cell r="U717">
            <v>41298</v>
          </cell>
          <cell r="V717">
            <v>43549</v>
          </cell>
          <cell r="W717">
            <v>41403</v>
          </cell>
          <cell r="X717">
            <v>45022</v>
          </cell>
          <cell r="Y717">
            <v>46770</v>
          </cell>
          <cell r="Z717">
            <v>50824</v>
          </cell>
          <cell r="AA717">
            <v>54659</v>
          </cell>
          <cell r="AB717">
            <v>53105</v>
          </cell>
        </row>
        <row r="718">
          <cell r="A718" t="str">
            <v>JP</v>
          </cell>
          <cell r="B718" t="str">
            <v>Japan</v>
          </cell>
          <cell r="C718" t="str">
            <v>LCV</v>
          </cell>
          <cell r="D718" t="str">
            <v>TOYOTA</v>
          </cell>
          <cell r="E718" t="str">
            <v>TOYOTA</v>
          </cell>
          <cell r="F718" t="str">
            <v>TOYOTA</v>
          </cell>
          <cell r="G718" t="str">
            <v>PROD</v>
          </cell>
          <cell r="H718" t="str">
            <v>JP</v>
          </cell>
          <cell r="I718" t="str">
            <v>CDV</v>
          </cell>
          <cell r="J718" t="str">
            <v>CROWN</v>
          </cell>
          <cell r="K718" t="str">
            <v>CORONA</v>
          </cell>
          <cell r="L718" t="str">
            <v>SAGAMIHARA</v>
          </cell>
          <cell r="M718">
            <v>0</v>
          </cell>
          <cell r="N718">
            <v>17966</v>
          </cell>
          <cell r="O718">
            <v>10752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</row>
        <row r="719">
          <cell r="A719" t="str">
            <v>JP</v>
          </cell>
          <cell r="B719" t="str">
            <v>Japan</v>
          </cell>
          <cell r="C719" t="str">
            <v>LCV</v>
          </cell>
          <cell r="D719" t="str">
            <v>TOYOTA</v>
          </cell>
          <cell r="E719" t="str">
            <v>TOYOTA</v>
          </cell>
          <cell r="F719" t="str">
            <v>TOYOTA</v>
          </cell>
          <cell r="G719" t="str">
            <v>PROD</v>
          </cell>
          <cell r="H719" t="str">
            <v>JP</v>
          </cell>
          <cell r="I719" t="str">
            <v>CDV</v>
          </cell>
          <cell r="J719" t="str">
            <v>U</v>
          </cell>
          <cell r="K719" t="str">
            <v>CROWN</v>
          </cell>
          <cell r="L719" t="str">
            <v>TAHARA/ MOTOMACHI</v>
          </cell>
          <cell r="M719">
            <v>0</v>
          </cell>
          <cell r="N719">
            <v>2128</v>
          </cell>
          <cell r="O719">
            <v>2090</v>
          </cell>
          <cell r="P719">
            <v>1659</v>
          </cell>
          <cell r="Q719">
            <v>1639</v>
          </cell>
          <cell r="R719">
            <v>1242</v>
          </cell>
          <cell r="S719">
            <v>1389</v>
          </cell>
          <cell r="T719">
            <v>1293</v>
          </cell>
          <cell r="U719">
            <v>955</v>
          </cell>
          <cell r="V719">
            <v>1007</v>
          </cell>
          <cell r="W719">
            <v>1157</v>
          </cell>
          <cell r="X719">
            <v>1155</v>
          </cell>
          <cell r="Y719">
            <v>1268</v>
          </cell>
          <cell r="Z719">
            <v>1440</v>
          </cell>
          <cell r="AA719">
            <v>1394</v>
          </cell>
          <cell r="AB719">
            <v>1390</v>
          </cell>
        </row>
        <row r="720">
          <cell r="A720" t="str">
            <v>JP</v>
          </cell>
          <cell r="B720" t="str">
            <v>Japan</v>
          </cell>
          <cell r="C720" t="str">
            <v>LCV</v>
          </cell>
          <cell r="D720" t="str">
            <v>TOYOTA</v>
          </cell>
          <cell r="E720" t="str">
            <v>TOYOTA</v>
          </cell>
          <cell r="F720" t="str">
            <v>TOYOTA</v>
          </cell>
          <cell r="G720" t="str">
            <v>PROD</v>
          </cell>
          <cell r="H720" t="str">
            <v>JP</v>
          </cell>
          <cell r="I720" t="str">
            <v>CDV</v>
          </cell>
          <cell r="J720" t="str">
            <v>MEGACRUISER</v>
          </cell>
          <cell r="K720" t="str">
            <v>MARK II</v>
          </cell>
          <cell r="L720" t="str">
            <v>MOTOMACHI</v>
          </cell>
          <cell r="M720">
            <v>0</v>
          </cell>
          <cell r="N720">
            <v>10332</v>
          </cell>
          <cell r="O720">
            <v>7842</v>
          </cell>
          <cell r="P720">
            <v>4766</v>
          </cell>
          <cell r="Q720">
            <v>4017</v>
          </cell>
          <cell r="R720">
            <v>3868</v>
          </cell>
          <cell r="S720">
            <v>3575</v>
          </cell>
          <cell r="T720">
            <v>806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</row>
        <row r="721">
          <cell r="A721" t="str">
            <v>JP</v>
          </cell>
          <cell r="B721" t="str">
            <v>Japan</v>
          </cell>
          <cell r="C721" t="str">
            <v>LCV</v>
          </cell>
          <cell r="D721" t="str">
            <v>TOYOTA</v>
          </cell>
          <cell r="E721" t="str">
            <v>TOYOTA</v>
          </cell>
          <cell r="F721" t="str">
            <v>TOYOTA</v>
          </cell>
          <cell r="G721" t="str">
            <v>PROD</v>
          </cell>
          <cell r="H721" t="str">
            <v>JP</v>
          </cell>
          <cell r="I721" t="str">
            <v>CDV</v>
          </cell>
          <cell r="J721" t="str">
            <v>U</v>
          </cell>
          <cell r="K721" t="str">
            <v>SPRINTER</v>
          </cell>
          <cell r="L721" t="str">
            <v>YOKOSUKA</v>
          </cell>
          <cell r="M721">
            <v>0</v>
          </cell>
          <cell r="N721">
            <v>11162</v>
          </cell>
          <cell r="O721">
            <v>10493</v>
          </cell>
          <cell r="P721">
            <v>9445</v>
          </cell>
          <cell r="Q721">
            <v>9015</v>
          </cell>
          <cell r="R721">
            <v>9649</v>
          </cell>
          <cell r="S721">
            <v>10586</v>
          </cell>
          <cell r="T721">
            <v>9128</v>
          </cell>
          <cell r="U721">
            <v>7398</v>
          </cell>
          <cell r="V721">
            <v>7007</v>
          </cell>
          <cell r="W721">
            <v>7688</v>
          </cell>
          <cell r="X721">
            <v>8529</v>
          </cell>
          <cell r="Y721">
            <v>9295</v>
          </cell>
          <cell r="Z721">
            <v>10819</v>
          </cell>
          <cell r="AA721">
            <v>9778</v>
          </cell>
          <cell r="AB721">
            <v>10082</v>
          </cell>
        </row>
        <row r="722">
          <cell r="A722" t="str">
            <v>JP</v>
          </cell>
          <cell r="B722" t="str">
            <v>Japan</v>
          </cell>
          <cell r="C722" t="str">
            <v>LCV</v>
          </cell>
          <cell r="D722" t="str">
            <v>TOYOTA</v>
          </cell>
          <cell r="E722" t="str">
            <v>TOYOTA</v>
          </cell>
          <cell r="F722" t="str">
            <v>TOYOTA</v>
          </cell>
          <cell r="G722" t="str">
            <v>PROD</v>
          </cell>
          <cell r="H722" t="str">
            <v>JP</v>
          </cell>
          <cell r="I722" t="str">
            <v>HVAN</v>
          </cell>
          <cell r="J722" t="str">
            <v>GRANVIA</v>
          </cell>
          <cell r="K722" t="str">
            <v>DYNA</v>
          </cell>
          <cell r="L722" t="str">
            <v>HONSHA</v>
          </cell>
          <cell r="M722">
            <v>0</v>
          </cell>
          <cell r="N722">
            <v>60355</v>
          </cell>
          <cell r="O722">
            <v>51178</v>
          </cell>
          <cell r="P722">
            <v>35902</v>
          </cell>
          <cell r="Q722">
            <v>38908</v>
          </cell>
          <cell r="R722">
            <v>39545</v>
          </cell>
          <cell r="S722">
            <v>42824</v>
          </cell>
          <cell r="T722">
            <v>45507</v>
          </cell>
          <cell r="U722">
            <v>37019</v>
          </cell>
          <cell r="V722">
            <v>36217</v>
          </cell>
          <cell r="W722">
            <v>37045</v>
          </cell>
          <cell r="X722">
            <v>40122</v>
          </cell>
          <cell r="Y722">
            <v>41186</v>
          </cell>
          <cell r="Z722">
            <v>43293</v>
          </cell>
          <cell r="AA722">
            <v>45287</v>
          </cell>
          <cell r="AB722">
            <v>45870</v>
          </cell>
        </row>
        <row r="723">
          <cell r="A723" t="str">
            <v>JP</v>
          </cell>
          <cell r="B723" t="str">
            <v>Japan</v>
          </cell>
          <cell r="C723" t="str">
            <v>LCV</v>
          </cell>
          <cell r="D723" t="str">
            <v>TOYOTA</v>
          </cell>
          <cell r="E723" t="str">
            <v>TOYOTA</v>
          </cell>
          <cell r="F723" t="str">
            <v>TOYOTA</v>
          </cell>
          <cell r="G723" t="str">
            <v>PROD</v>
          </cell>
          <cell r="H723" t="str">
            <v>JP</v>
          </cell>
          <cell r="I723" t="str">
            <v>HVAN</v>
          </cell>
          <cell r="J723" t="str">
            <v>TOWNACE</v>
          </cell>
          <cell r="K723" t="str">
            <v>STOUT</v>
          </cell>
          <cell r="L723" t="str">
            <v>HONSHA</v>
          </cell>
          <cell r="M723">
            <v>0</v>
          </cell>
          <cell r="N723">
            <v>3220</v>
          </cell>
          <cell r="O723">
            <v>3294</v>
          </cell>
          <cell r="P723">
            <v>3469</v>
          </cell>
          <cell r="Q723">
            <v>2500</v>
          </cell>
          <cell r="R723">
            <v>2200</v>
          </cell>
          <cell r="S723">
            <v>1500</v>
          </cell>
          <cell r="T723">
            <v>1920</v>
          </cell>
          <cell r="U723">
            <v>1871</v>
          </cell>
          <cell r="V723">
            <v>1606</v>
          </cell>
          <cell r="W723">
            <v>1791</v>
          </cell>
          <cell r="X723">
            <v>1888</v>
          </cell>
          <cell r="Y723">
            <v>1685</v>
          </cell>
          <cell r="Z723">
            <v>1761</v>
          </cell>
          <cell r="AA723">
            <v>1779</v>
          </cell>
          <cell r="AB723">
            <v>1743</v>
          </cell>
        </row>
        <row r="724">
          <cell r="A724" t="str">
            <v>JP</v>
          </cell>
          <cell r="B724" t="str">
            <v>Japan</v>
          </cell>
          <cell r="C724" t="str">
            <v>LCV</v>
          </cell>
          <cell r="D724" t="str">
            <v>TOYOTA</v>
          </cell>
          <cell r="E724" t="str">
            <v>TOYOTA</v>
          </cell>
          <cell r="F724" t="str">
            <v>TOYOTA</v>
          </cell>
          <cell r="G724" t="str">
            <v>PROD</v>
          </cell>
          <cell r="H724" t="str">
            <v>JP</v>
          </cell>
          <cell r="I724" t="str">
            <v>HVAN</v>
          </cell>
          <cell r="J724" t="str">
            <v>U</v>
          </cell>
          <cell r="K724" t="str">
            <v>TOYOACE</v>
          </cell>
          <cell r="L724" t="str">
            <v>HONSHA</v>
          </cell>
          <cell r="M724">
            <v>0</v>
          </cell>
          <cell r="N724">
            <v>13997</v>
          </cell>
          <cell r="O724">
            <v>10039</v>
          </cell>
          <cell r="P724">
            <v>8441</v>
          </cell>
          <cell r="Q724">
            <v>10564</v>
          </cell>
          <cell r="R724">
            <v>18740</v>
          </cell>
          <cell r="S724">
            <v>21596</v>
          </cell>
          <cell r="T724">
            <v>19042</v>
          </cell>
          <cell r="U724">
            <v>8443</v>
          </cell>
          <cell r="V724">
            <v>7848</v>
          </cell>
          <cell r="W724">
            <v>8347</v>
          </cell>
          <cell r="X724">
            <v>9484</v>
          </cell>
          <cell r="Y724">
            <v>10653</v>
          </cell>
          <cell r="Z724">
            <v>15214</v>
          </cell>
          <cell r="AA724">
            <v>19060</v>
          </cell>
          <cell r="AB724">
            <v>18454</v>
          </cell>
        </row>
        <row r="725">
          <cell r="A725" t="str">
            <v>JP</v>
          </cell>
          <cell r="B725" t="str">
            <v>Japan</v>
          </cell>
          <cell r="C725" t="str">
            <v>LCV</v>
          </cell>
          <cell r="D725" t="str">
            <v>TOYOTA</v>
          </cell>
          <cell r="E725" t="str">
            <v>TOYOTA</v>
          </cell>
          <cell r="F725" t="str">
            <v>TOYOTA</v>
          </cell>
          <cell r="G725" t="str">
            <v>PROD</v>
          </cell>
          <cell r="H725" t="str">
            <v>JP</v>
          </cell>
          <cell r="I725" t="str">
            <v>MIC</v>
          </cell>
          <cell r="J725" t="str">
            <v>CHASER/NC250</v>
          </cell>
          <cell r="K725" t="str">
            <v>LITEACE</v>
          </cell>
          <cell r="L725" t="str">
            <v>FUJIMATSU, IKEDA</v>
          </cell>
          <cell r="M725">
            <v>0</v>
          </cell>
          <cell r="N725">
            <v>59896</v>
          </cell>
          <cell r="O725">
            <v>45112</v>
          </cell>
          <cell r="P725">
            <v>36862</v>
          </cell>
          <cell r="Q725">
            <v>33379</v>
          </cell>
          <cell r="R725">
            <v>30437</v>
          </cell>
          <cell r="S725">
            <v>30371</v>
          </cell>
          <cell r="T725">
            <v>28304</v>
          </cell>
          <cell r="U725">
            <v>18853</v>
          </cell>
          <cell r="V725">
            <v>16180</v>
          </cell>
          <cell r="W725">
            <v>17487</v>
          </cell>
          <cell r="X725">
            <v>20201</v>
          </cell>
          <cell r="Y725">
            <v>22223</v>
          </cell>
          <cell r="Z725">
            <v>24329</v>
          </cell>
          <cell r="AA725">
            <v>22501</v>
          </cell>
          <cell r="AB725">
            <v>22414</v>
          </cell>
        </row>
        <row r="726">
          <cell r="A726" t="str">
            <v>JP</v>
          </cell>
          <cell r="B726" t="str">
            <v>Japan</v>
          </cell>
          <cell r="C726" t="str">
            <v>LCV</v>
          </cell>
          <cell r="D726" t="str">
            <v>TOYOTA</v>
          </cell>
          <cell r="E726" t="str">
            <v>TOYOTA</v>
          </cell>
          <cell r="F726" t="str">
            <v>TOYOTA</v>
          </cell>
          <cell r="G726" t="str">
            <v>PROD</v>
          </cell>
          <cell r="H726" t="str">
            <v>JP</v>
          </cell>
          <cell r="I726" t="str">
            <v>MPV</v>
          </cell>
          <cell r="J726" t="str">
            <v>HIACE</v>
          </cell>
          <cell r="K726" t="str">
            <v>GRANVIA</v>
          </cell>
          <cell r="L726" t="str">
            <v>TOYOTA AUTO BODY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14367</v>
          </cell>
          <cell r="S726">
            <v>20477</v>
          </cell>
          <cell r="T726">
            <v>32106</v>
          </cell>
          <cell r="U726">
            <v>28105</v>
          </cell>
          <cell r="V726">
            <v>27876</v>
          </cell>
          <cell r="W726">
            <v>30103</v>
          </cell>
          <cell r="X726">
            <v>33316</v>
          </cell>
          <cell r="Y726">
            <v>32932</v>
          </cell>
          <cell r="Z726">
            <v>34832</v>
          </cell>
          <cell r="AA726">
            <v>32542</v>
          </cell>
          <cell r="AB726">
            <v>27554</v>
          </cell>
        </row>
        <row r="727">
          <cell r="A727" t="str">
            <v>JP</v>
          </cell>
          <cell r="B727" t="str">
            <v>Japan</v>
          </cell>
          <cell r="C727" t="str">
            <v>LCV</v>
          </cell>
          <cell r="D727" t="str">
            <v>TOYOTA</v>
          </cell>
          <cell r="E727" t="str">
            <v>TOYOTA</v>
          </cell>
          <cell r="F727" t="str">
            <v>TOYOTA</v>
          </cell>
          <cell r="G727" t="str">
            <v>PROD</v>
          </cell>
          <cell r="H727" t="str">
            <v>JP</v>
          </cell>
          <cell r="I727" t="str">
            <v>MVAN</v>
          </cell>
          <cell r="J727" t="str">
            <v>U</v>
          </cell>
          <cell r="K727" t="str">
            <v>COASTER</v>
          </cell>
          <cell r="L727" t="str">
            <v>HONSHA</v>
          </cell>
          <cell r="M727">
            <v>0</v>
          </cell>
          <cell r="N727">
            <v>185</v>
          </cell>
          <cell r="O727">
            <v>572</v>
          </cell>
          <cell r="P727">
            <v>140</v>
          </cell>
          <cell r="Q727">
            <v>144</v>
          </cell>
          <cell r="R727">
            <v>117</v>
          </cell>
          <cell r="S727">
            <v>95</v>
          </cell>
          <cell r="T727">
            <v>87</v>
          </cell>
          <cell r="U727">
            <v>57</v>
          </cell>
          <cell r="V727">
            <v>57</v>
          </cell>
          <cell r="W727">
            <v>62</v>
          </cell>
          <cell r="X727">
            <v>80</v>
          </cell>
          <cell r="Y727">
            <v>80</v>
          </cell>
          <cell r="Z727">
            <v>88</v>
          </cell>
          <cell r="AA727">
            <v>88</v>
          </cell>
          <cell r="AB727">
            <v>84</v>
          </cell>
        </row>
        <row r="728">
          <cell r="A728" t="str">
            <v>JP</v>
          </cell>
          <cell r="B728" t="str">
            <v>Japan</v>
          </cell>
          <cell r="C728" t="str">
            <v>LCV</v>
          </cell>
          <cell r="D728" t="str">
            <v>TOYOTA</v>
          </cell>
          <cell r="E728" t="str">
            <v>TOYOTA</v>
          </cell>
          <cell r="F728" t="str">
            <v>TOYOTA</v>
          </cell>
          <cell r="G728" t="str">
            <v>PROD</v>
          </cell>
          <cell r="H728" t="str">
            <v>JP</v>
          </cell>
          <cell r="I728" t="str">
            <v>MVAN</v>
          </cell>
          <cell r="J728" t="str">
            <v>COROLLA</v>
          </cell>
          <cell r="K728" t="str">
            <v>COMMUTER</v>
          </cell>
          <cell r="L728" t="str">
            <v>HONSHA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120</v>
          </cell>
          <cell r="T728">
            <v>65</v>
          </cell>
          <cell r="U728">
            <v>62</v>
          </cell>
          <cell r="V728">
            <v>47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</row>
        <row r="729">
          <cell r="A729" t="str">
            <v>JP</v>
          </cell>
          <cell r="B729" t="str">
            <v>Japan</v>
          </cell>
          <cell r="C729" t="str">
            <v>LCV</v>
          </cell>
          <cell r="D729" t="str">
            <v>TOYOTA</v>
          </cell>
          <cell r="E729" t="str">
            <v>TOYOTA</v>
          </cell>
          <cell r="F729" t="str">
            <v>TOYOTA</v>
          </cell>
          <cell r="G729" t="str">
            <v>PROD</v>
          </cell>
          <cell r="H729" t="str">
            <v>JP</v>
          </cell>
          <cell r="I729" t="str">
            <v>MVAN</v>
          </cell>
          <cell r="J729" t="str">
            <v>(U)/DELTA</v>
          </cell>
          <cell r="K729" t="str">
            <v>DELIBOY</v>
          </cell>
          <cell r="L729" t="str">
            <v>U</v>
          </cell>
          <cell r="M729">
            <v>0</v>
          </cell>
          <cell r="N729">
            <v>1551</v>
          </cell>
          <cell r="O729">
            <v>976</v>
          </cell>
          <cell r="P729">
            <v>766</v>
          </cell>
          <cell r="Q729">
            <v>805</v>
          </cell>
          <cell r="R729">
            <v>397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</row>
        <row r="730">
          <cell r="A730" t="str">
            <v>JP</v>
          </cell>
          <cell r="B730" t="str">
            <v>Japan</v>
          </cell>
          <cell r="C730" t="str">
            <v>LCV</v>
          </cell>
          <cell r="D730" t="str">
            <v>TOYOTA</v>
          </cell>
          <cell r="E730" t="str">
            <v>TOYOTA</v>
          </cell>
          <cell r="F730" t="str">
            <v>TOYOTA</v>
          </cell>
          <cell r="G730" t="str">
            <v>PROD</v>
          </cell>
          <cell r="H730" t="str">
            <v>JP</v>
          </cell>
          <cell r="I730" t="str">
            <v>MVAN</v>
          </cell>
          <cell r="J730" t="str">
            <v>DYNA</v>
          </cell>
          <cell r="K730" t="str">
            <v>DELTA</v>
          </cell>
          <cell r="L730" t="str">
            <v>HONSHA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13</v>
          </cell>
          <cell r="T730">
            <v>826</v>
          </cell>
          <cell r="U730">
            <v>468</v>
          </cell>
          <cell r="V730">
            <v>247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</row>
        <row r="731">
          <cell r="A731" t="str">
            <v>JP</v>
          </cell>
          <cell r="B731" t="str">
            <v>Japan</v>
          </cell>
          <cell r="C731" t="str">
            <v>LCV</v>
          </cell>
          <cell r="D731" t="str">
            <v>TOYOTA</v>
          </cell>
          <cell r="E731" t="str">
            <v>TOYOTA</v>
          </cell>
          <cell r="F731" t="str">
            <v>TOYOTA</v>
          </cell>
          <cell r="G731" t="str">
            <v>PROD</v>
          </cell>
          <cell r="H731" t="str">
            <v>JP</v>
          </cell>
          <cell r="I731" t="str">
            <v>MVAN</v>
          </cell>
          <cell r="J731" t="str">
            <v>HILUX</v>
          </cell>
          <cell r="K731" t="str">
            <v>HIACE</v>
          </cell>
          <cell r="L731" t="str">
            <v>KARIYA</v>
          </cell>
          <cell r="M731">
            <v>0</v>
          </cell>
          <cell r="N731">
            <v>149159</v>
          </cell>
          <cell r="O731">
            <v>155265</v>
          </cell>
          <cell r="P731">
            <v>135828</v>
          </cell>
          <cell r="Q731">
            <v>156026</v>
          </cell>
          <cell r="R731">
            <v>125581</v>
          </cell>
          <cell r="S731">
            <v>107575</v>
          </cell>
          <cell r="T731">
            <v>91817</v>
          </cell>
          <cell r="U731">
            <v>70610</v>
          </cell>
          <cell r="V731">
            <v>63847</v>
          </cell>
          <cell r="W731">
            <v>66152</v>
          </cell>
          <cell r="X731">
            <v>75453</v>
          </cell>
          <cell r="Y731">
            <v>77056</v>
          </cell>
          <cell r="Z731">
            <v>87448</v>
          </cell>
          <cell r="AA731">
            <v>87753</v>
          </cell>
          <cell r="AB731">
            <v>82234</v>
          </cell>
        </row>
        <row r="732">
          <cell r="A732" t="str">
            <v>JP</v>
          </cell>
          <cell r="B732" t="str">
            <v>Japan</v>
          </cell>
          <cell r="C732" t="str">
            <v>LCV</v>
          </cell>
          <cell r="D732" t="str">
            <v>TOYOTA</v>
          </cell>
          <cell r="E732" t="str">
            <v>TOYOTA</v>
          </cell>
          <cell r="F732" t="str">
            <v>TOYOTA</v>
          </cell>
          <cell r="G732" t="str">
            <v>PROD</v>
          </cell>
          <cell r="H732" t="str">
            <v>JP</v>
          </cell>
          <cell r="I732" t="str">
            <v>MVAN</v>
          </cell>
          <cell r="J732" t="str">
            <v>DYNA</v>
          </cell>
          <cell r="K732" t="str">
            <v>TOWNACE</v>
          </cell>
          <cell r="L732" t="str">
            <v>HONSHA</v>
          </cell>
          <cell r="M732">
            <v>0</v>
          </cell>
          <cell r="N732">
            <v>41248</v>
          </cell>
          <cell r="O732">
            <v>33632</v>
          </cell>
          <cell r="P732">
            <v>33871</v>
          </cell>
          <cell r="Q732">
            <v>33618</v>
          </cell>
          <cell r="R732">
            <v>36930</v>
          </cell>
          <cell r="S732">
            <v>36997</v>
          </cell>
          <cell r="T732">
            <v>33873</v>
          </cell>
          <cell r="U732">
            <v>26052</v>
          </cell>
          <cell r="V732">
            <v>24309</v>
          </cell>
          <cell r="W732">
            <v>25988</v>
          </cell>
          <cell r="X732">
            <v>29267</v>
          </cell>
          <cell r="Y732">
            <v>30733</v>
          </cell>
          <cell r="Z732">
            <v>32710</v>
          </cell>
          <cell r="AA732">
            <v>33629</v>
          </cell>
          <cell r="AB732">
            <v>32573</v>
          </cell>
        </row>
        <row r="733">
          <cell r="A733" t="str">
            <v>JP</v>
          </cell>
          <cell r="B733" t="str">
            <v>Japan</v>
          </cell>
          <cell r="C733" t="str">
            <v>LCV</v>
          </cell>
          <cell r="D733" t="str">
            <v>TOYOTA</v>
          </cell>
          <cell r="E733" t="str">
            <v>TOYOTA</v>
          </cell>
          <cell r="F733" t="str">
            <v>TOYOTA</v>
          </cell>
          <cell r="G733" t="str">
            <v>PROD</v>
          </cell>
          <cell r="H733" t="str">
            <v>JP</v>
          </cell>
          <cell r="I733" t="str">
            <v>PUP</v>
          </cell>
          <cell r="J733" t="str">
            <v>LANDCRUISER</v>
          </cell>
          <cell r="K733" t="str">
            <v>HILUX PICKUP</v>
          </cell>
          <cell r="L733" t="str">
            <v>TAHARA 1,2,3</v>
          </cell>
          <cell r="M733">
            <v>0</v>
          </cell>
          <cell r="N733">
            <v>311764</v>
          </cell>
          <cell r="O733">
            <v>264487</v>
          </cell>
          <cell r="P733">
            <v>221504</v>
          </cell>
          <cell r="Q733">
            <v>285499</v>
          </cell>
          <cell r="R733">
            <v>168693</v>
          </cell>
          <cell r="S733">
            <v>170242</v>
          </cell>
          <cell r="T733">
            <v>163949</v>
          </cell>
          <cell r="U733">
            <v>157531</v>
          </cell>
          <cell r="V733">
            <v>112037</v>
          </cell>
          <cell r="W733">
            <v>108501</v>
          </cell>
          <cell r="X733">
            <v>104403</v>
          </cell>
          <cell r="Y733">
            <v>95946</v>
          </cell>
          <cell r="Z733">
            <v>80318</v>
          </cell>
          <cell r="AA733">
            <v>61879</v>
          </cell>
          <cell r="AB733">
            <v>0</v>
          </cell>
        </row>
        <row r="734">
          <cell r="A734" t="str">
            <v>KO</v>
          </cell>
          <cell r="B734" t="str">
            <v>South Korea</v>
          </cell>
          <cell r="C734" t="str">
            <v>CAR</v>
          </cell>
          <cell r="D734" t="str">
            <v>DAEWOO</v>
          </cell>
          <cell r="E734" t="str">
            <v>DAEWOO</v>
          </cell>
          <cell r="F734" t="str">
            <v>DAEWOO</v>
          </cell>
          <cell r="G734" t="str">
            <v>PROD</v>
          </cell>
          <cell r="H734" t="str">
            <v>KO</v>
          </cell>
          <cell r="I734" t="str">
            <v>B</v>
          </cell>
          <cell r="J734" t="str">
            <v>S CAR</v>
          </cell>
          <cell r="K734" t="str">
            <v>S CAR</v>
          </cell>
          <cell r="L734" t="str">
            <v>BUPYEONG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22673</v>
          </cell>
          <cell r="Y734">
            <v>67791</v>
          </cell>
          <cell r="Z734">
            <v>84715</v>
          </cell>
          <cell r="AA734">
            <v>96023</v>
          </cell>
          <cell r="AB734">
            <v>145582</v>
          </cell>
        </row>
        <row r="735">
          <cell r="A735" t="str">
            <v>KO</v>
          </cell>
          <cell r="B735" t="str">
            <v>South Korea</v>
          </cell>
          <cell r="C735" t="str">
            <v>CAR</v>
          </cell>
          <cell r="D735" t="str">
            <v>DAEWOO</v>
          </cell>
          <cell r="E735" t="str">
            <v>DAEWOO</v>
          </cell>
          <cell r="F735" t="str">
            <v>DAEWOO</v>
          </cell>
          <cell r="G735" t="str">
            <v>PROD</v>
          </cell>
          <cell r="H735" t="str">
            <v>KO</v>
          </cell>
          <cell r="I735" t="str">
            <v>C1</v>
          </cell>
          <cell r="J735" t="str">
            <v>T-CAR (KADETT)</v>
          </cell>
          <cell r="K735" t="str">
            <v>CIELO</v>
          </cell>
          <cell r="L735" t="str">
            <v>BUPYEONG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62215</v>
          </cell>
          <cell r="R735">
            <v>165272</v>
          </cell>
          <cell r="S735">
            <v>182187</v>
          </cell>
          <cell r="T735">
            <v>50195</v>
          </cell>
          <cell r="U735">
            <v>29608</v>
          </cell>
          <cell r="V735">
            <v>18007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</row>
        <row r="736">
          <cell r="A736" t="str">
            <v>KO</v>
          </cell>
          <cell r="B736" t="str">
            <v>South Korea</v>
          </cell>
          <cell r="C736" t="str">
            <v>CAR</v>
          </cell>
          <cell r="D736" t="str">
            <v>DAEWOO</v>
          </cell>
          <cell r="E736" t="str">
            <v>DAEWOO</v>
          </cell>
          <cell r="F736" t="str">
            <v>DAEWOO</v>
          </cell>
          <cell r="G736" t="str">
            <v>PROD</v>
          </cell>
          <cell r="H736" t="str">
            <v>KO</v>
          </cell>
          <cell r="I736" t="str">
            <v>C1</v>
          </cell>
          <cell r="J736" t="str">
            <v>T-100</v>
          </cell>
          <cell r="K736" t="str">
            <v>LANOS</v>
          </cell>
          <cell r="L736" t="str">
            <v>BUPYEONG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19154</v>
          </cell>
          <cell r="T736">
            <v>181099</v>
          </cell>
          <cell r="U736">
            <v>186809</v>
          </cell>
          <cell r="V736">
            <v>231797</v>
          </cell>
          <cell r="W736">
            <v>221854</v>
          </cell>
          <cell r="X736">
            <v>223555</v>
          </cell>
          <cell r="Y736">
            <v>230022</v>
          </cell>
          <cell r="Z736">
            <v>239906</v>
          </cell>
          <cell r="AA736">
            <v>238778</v>
          </cell>
          <cell r="AB736">
            <v>229797</v>
          </cell>
        </row>
        <row r="737">
          <cell r="A737" t="str">
            <v>KO</v>
          </cell>
          <cell r="B737" t="str">
            <v>South Korea</v>
          </cell>
          <cell r="C737" t="str">
            <v>CAR</v>
          </cell>
          <cell r="D737" t="str">
            <v>DAEWOO</v>
          </cell>
          <cell r="E737" t="str">
            <v>DAEWOO</v>
          </cell>
          <cell r="F737" t="str">
            <v>DAEWOO</v>
          </cell>
          <cell r="G737" t="str">
            <v>PROD</v>
          </cell>
          <cell r="H737" t="str">
            <v>KO</v>
          </cell>
          <cell r="I737" t="str">
            <v>C1</v>
          </cell>
          <cell r="J737" t="str">
            <v>T CAR</v>
          </cell>
          <cell r="K737" t="str">
            <v>LEMANS</v>
          </cell>
          <cell r="L737" t="str">
            <v>BUPYEONG</v>
          </cell>
          <cell r="M737">
            <v>139162</v>
          </cell>
          <cell r="N737">
            <v>118417</v>
          </cell>
          <cell r="O737">
            <v>100360</v>
          </cell>
          <cell r="P737">
            <v>141305</v>
          </cell>
          <cell r="Q737">
            <v>90257</v>
          </cell>
          <cell r="R737">
            <v>47788</v>
          </cell>
          <cell r="S737">
            <v>27046</v>
          </cell>
          <cell r="T737">
            <v>2308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</row>
        <row r="738">
          <cell r="A738" t="str">
            <v>KO</v>
          </cell>
          <cell r="B738" t="str">
            <v>South Korea</v>
          </cell>
          <cell r="C738" t="str">
            <v>CAR</v>
          </cell>
          <cell r="D738" t="str">
            <v>DAEWOO</v>
          </cell>
          <cell r="E738" t="str">
            <v>DAEWOO</v>
          </cell>
          <cell r="F738" t="str">
            <v>DAEWOO</v>
          </cell>
          <cell r="G738" t="str">
            <v>PROD</v>
          </cell>
          <cell r="H738" t="str">
            <v>KO</v>
          </cell>
          <cell r="I738" t="str">
            <v>D1</v>
          </cell>
          <cell r="J738" t="str">
            <v>V-CAR (REKORD)</v>
          </cell>
          <cell r="K738" t="str">
            <v>BROUGHAM</v>
          </cell>
          <cell r="L738" t="str">
            <v>BUPYEONG</v>
          </cell>
          <cell r="M738">
            <v>7224</v>
          </cell>
          <cell r="N738">
            <v>2736</v>
          </cell>
          <cell r="O738">
            <v>6411</v>
          </cell>
          <cell r="P738">
            <v>10639</v>
          </cell>
          <cell r="Q738">
            <v>9252</v>
          </cell>
          <cell r="R738">
            <v>10474</v>
          </cell>
          <cell r="S738">
            <v>8870</v>
          </cell>
          <cell r="T738">
            <v>4116</v>
          </cell>
          <cell r="U738">
            <v>735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</row>
        <row r="739">
          <cell r="A739" t="str">
            <v>KO</v>
          </cell>
          <cell r="B739" t="str">
            <v>South Korea</v>
          </cell>
          <cell r="C739" t="str">
            <v>CAR</v>
          </cell>
          <cell r="D739" t="str">
            <v>DAEWOO</v>
          </cell>
          <cell r="E739" t="str">
            <v>DAEWOO</v>
          </cell>
          <cell r="F739" t="str">
            <v>DAEWOO</v>
          </cell>
          <cell r="G739" t="str">
            <v>PROD</v>
          </cell>
          <cell r="H739" t="str">
            <v>KO</v>
          </cell>
          <cell r="I739" t="str">
            <v>D1</v>
          </cell>
          <cell r="J739" t="str">
            <v>J-CAR (ASCONA)</v>
          </cell>
          <cell r="K739" t="str">
            <v>ESPERO</v>
          </cell>
          <cell r="L739" t="str">
            <v>BUPY./KUNSAN</v>
          </cell>
          <cell r="M739">
            <v>9292</v>
          </cell>
          <cell r="N739">
            <v>47898</v>
          </cell>
          <cell r="O739">
            <v>47188</v>
          </cell>
          <cell r="P739">
            <v>83004</v>
          </cell>
          <cell r="Q739">
            <v>90339</v>
          </cell>
          <cell r="R739">
            <v>125143</v>
          </cell>
          <cell r="S739">
            <v>104949</v>
          </cell>
          <cell r="T739">
            <v>36104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</row>
        <row r="740">
          <cell r="A740" t="str">
            <v>KO</v>
          </cell>
          <cell r="B740" t="str">
            <v>South Korea</v>
          </cell>
          <cell r="C740" t="str">
            <v>CAR</v>
          </cell>
          <cell r="D740" t="str">
            <v>DAEWOO</v>
          </cell>
          <cell r="E740" t="str">
            <v>DAEWOO</v>
          </cell>
          <cell r="F740" t="str">
            <v>DAEWOO</v>
          </cell>
          <cell r="G740" t="str">
            <v>PROD</v>
          </cell>
          <cell r="H740" t="str">
            <v>KO</v>
          </cell>
          <cell r="I740" t="str">
            <v>D1</v>
          </cell>
          <cell r="J740" t="str">
            <v>J-100</v>
          </cell>
          <cell r="K740" t="str">
            <v>NUBIRA</v>
          </cell>
          <cell r="L740" t="str">
            <v>KUNSAN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177168</v>
          </cell>
          <cell r="U740">
            <v>107327</v>
          </cell>
          <cell r="V740">
            <v>157794</v>
          </cell>
          <cell r="W740">
            <v>168791</v>
          </cell>
          <cell r="X740">
            <v>178507</v>
          </cell>
          <cell r="Y740">
            <v>190125</v>
          </cell>
          <cell r="Z740">
            <v>186600</v>
          </cell>
          <cell r="AA740">
            <v>193290</v>
          </cell>
          <cell r="AB740">
            <v>248185</v>
          </cell>
        </row>
        <row r="741">
          <cell r="A741" t="str">
            <v>KO</v>
          </cell>
          <cell r="B741" t="str">
            <v>South Korea</v>
          </cell>
          <cell r="C741" t="str">
            <v>CAR</v>
          </cell>
          <cell r="D741" t="str">
            <v>DAEWOO</v>
          </cell>
          <cell r="E741" t="str">
            <v>DAEWOO</v>
          </cell>
          <cell r="F741" t="str">
            <v>DAEWOO</v>
          </cell>
          <cell r="G741" t="str">
            <v>PROD</v>
          </cell>
          <cell r="H741" t="str">
            <v>KO</v>
          </cell>
          <cell r="I741" t="str">
            <v>D1</v>
          </cell>
          <cell r="J741" t="str">
            <v>V-CAR (REKORD)</v>
          </cell>
          <cell r="K741" t="str">
            <v>PRINCE</v>
          </cell>
          <cell r="L741" t="str">
            <v>BUPYEONG</v>
          </cell>
          <cell r="M741">
            <v>29117</v>
          </cell>
          <cell r="N741">
            <v>22411</v>
          </cell>
          <cell r="O741">
            <v>18525</v>
          </cell>
          <cell r="P741">
            <v>58284</v>
          </cell>
          <cell r="Q741">
            <v>76791</v>
          </cell>
          <cell r="R741">
            <v>95466</v>
          </cell>
          <cell r="S741">
            <v>96262</v>
          </cell>
          <cell r="T741">
            <v>18224</v>
          </cell>
          <cell r="U741">
            <v>3678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</row>
        <row r="742">
          <cell r="A742" t="str">
            <v>KO</v>
          </cell>
          <cell r="B742" t="str">
            <v>South Korea</v>
          </cell>
          <cell r="C742" t="str">
            <v>CAR</v>
          </cell>
          <cell r="D742" t="str">
            <v>DAEWOO</v>
          </cell>
          <cell r="E742" t="str">
            <v>DAEWOO</v>
          </cell>
          <cell r="F742" t="str">
            <v>DAEWOO</v>
          </cell>
          <cell r="G742" t="str">
            <v>PROD</v>
          </cell>
          <cell r="H742" t="str">
            <v>KO</v>
          </cell>
          <cell r="I742" t="str">
            <v>D2</v>
          </cell>
          <cell r="J742" t="str">
            <v>V-100</v>
          </cell>
          <cell r="K742" t="str">
            <v>LEGANZA</v>
          </cell>
          <cell r="L742" t="str">
            <v>KUNSAN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133957</v>
          </cell>
          <cell r="U742">
            <v>52239</v>
          </cell>
          <cell r="V742">
            <v>104850</v>
          </cell>
          <cell r="W742">
            <v>117720</v>
          </cell>
          <cell r="X742">
            <v>128341</v>
          </cell>
          <cell r="Y742">
            <v>139772</v>
          </cell>
          <cell r="Z742">
            <v>148783</v>
          </cell>
          <cell r="AA742">
            <v>157224</v>
          </cell>
          <cell r="AB742">
            <v>203110</v>
          </cell>
        </row>
        <row r="743">
          <cell r="A743" t="str">
            <v>KO</v>
          </cell>
          <cell r="B743" t="str">
            <v>South Korea</v>
          </cell>
          <cell r="C743" t="str">
            <v>CAR</v>
          </cell>
          <cell r="D743" t="str">
            <v>DAEWOO</v>
          </cell>
          <cell r="E743" t="str">
            <v>DAEWOO</v>
          </cell>
          <cell r="F743" t="str">
            <v>DAEWOO</v>
          </cell>
          <cell r="G743" t="str">
            <v>PROD</v>
          </cell>
          <cell r="H743" t="str">
            <v>KO</v>
          </cell>
          <cell r="I743" t="str">
            <v>E1</v>
          </cell>
          <cell r="J743" t="str">
            <v>LEGEND</v>
          </cell>
          <cell r="K743" t="str">
            <v>ARCADIA</v>
          </cell>
          <cell r="L743" t="str">
            <v>BUPYEONG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3852</v>
          </cell>
          <cell r="R743">
            <v>1746</v>
          </cell>
          <cell r="S743">
            <v>1796</v>
          </cell>
          <cell r="T743">
            <v>460</v>
          </cell>
          <cell r="U743">
            <v>237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</row>
        <row r="744">
          <cell r="A744" t="str">
            <v>KO</v>
          </cell>
          <cell r="B744" t="str">
            <v>South Korea</v>
          </cell>
          <cell r="C744" t="str">
            <v>CAR</v>
          </cell>
          <cell r="D744" t="str">
            <v>DAEWOO</v>
          </cell>
          <cell r="E744" t="str">
            <v>DAEWOO</v>
          </cell>
          <cell r="F744" t="str">
            <v>DAEWOO</v>
          </cell>
          <cell r="G744" t="str">
            <v>PROD</v>
          </cell>
          <cell r="H744" t="str">
            <v>KO</v>
          </cell>
          <cell r="I744" t="str">
            <v>E1</v>
          </cell>
          <cell r="J744" t="str">
            <v>P-100</v>
          </cell>
          <cell r="K744" t="str">
            <v>SHIRAZ</v>
          </cell>
          <cell r="L744" t="str">
            <v>BUPYEONG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4511</v>
          </cell>
          <cell r="Y744">
            <v>5586</v>
          </cell>
          <cell r="Z744">
            <v>6823</v>
          </cell>
          <cell r="AA744">
            <v>8279</v>
          </cell>
          <cell r="AB744">
            <v>24326</v>
          </cell>
        </row>
        <row r="745">
          <cell r="A745" t="str">
            <v>KO</v>
          </cell>
          <cell r="B745" t="str">
            <v>South Korea</v>
          </cell>
          <cell r="C745" t="str">
            <v>CAR</v>
          </cell>
          <cell r="D745" t="str">
            <v>DAEWOO</v>
          </cell>
          <cell r="E745" t="str">
            <v>DAEWOO</v>
          </cell>
          <cell r="F745" t="str">
            <v>DAEWOO HEAVY</v>
          </cell>
          <cell r="G745" t="str">
            <v>PROD</v>
          </cell>
          <cell r="H745" t="str">
            <v>KO</v>
          </cell>
          <cell r="I745" t="str">
            <v>A</v>
          </cell>
          <cell r="J745" t="str">
            <v>M-100</v>
          </cell>
          <cell r="K745" t="str">
            <v>MATIZ</v>
          </cell>
          <cell r="L745" t="str">
            <v>CHANGWON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156858</v>
          </cell>
          <cell r="V745">
            <v>182885</v>
          </cell>
          <cell r="W745">
            <v>190904</v>
          </cell>
          <cell r="X745">
            <v>182219</v>
          </cell>
          <cell r="Y745">
            <v>184538</v>
          </cell>
          <cell r="Z745">
            <v>182778</v>
          </cell>
          <cell r="AA745">
            <v>179312</v>
          </cell>
          <cell r="AB745">
            <v>181640</v>
          </cell>
        </row>
        <row r="746">
          <cell r="A746" t="str">
            <v>KO</v>
          </cell>
          <cell r="B746" t="str">
            <v>South Korea</v>
          </cell>
          <cell r="C746" t="str">
            <v>CAR</v>
          </cell>
          <cell r="D746" t="str">
            <v>DAEWOO</v>
          </cell>
          <cell r="E746" t="str">
            <v>DAEWOO</v>
          </cell>
          <cell r="F746" t="str">
            <v>DAEWOO HEAVY</v>
          </cell>
          <cell r="G746" t="str">
            <v>PROD</v>
          </cell>
          <cell r="H746" t="str">
            <v>KO</v>
          </cell>
          <cell r="I746" t="str">
            <v>A</v>
          </cell>
          <cell r="J746" t="str">
            <v>ALTO</v>
          </cell>
          <cell r="K746" t="str">
            <v>TICO</v>
          </cell>
          <cell r="L746" t="str">
            <v>CHANGWON</v>
          </cell>
          <cell r="M746">
            <v>0</v>
          </cell>
          <cell r="N746">
            <v>36177</v>
          </cell>
          <cell r="O746">
            <v>66316</v>
          </cell>
          <cell r="P746">
            <v>54158</v>
          </cell>
          <cell r="Q746">
            <v>52770</v>
          </cell>
          <cell r="R746">
            <v>51872</v>
          </cell>
          <cell r="S746">
            <v>161508</v>
          </cell>
          <cell r="T746">
            <v>132796</v>
          </cell>
          <cell r="U746">
            <v>69742</v>
          </cell>
          <cell r="V746">
            <v>23063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</row>
        <row r="747">
          <cell r="A747" t="str">
            <v>KO</v>
          </cell>
          <cell r="B747" t="str">
            <v>South Korea</v>
          </cell>
          <cell r="C747" t="str">
            <v>CAR</v>
          </cell>
          <cell r="D747" t="str">
            <v>DAEWOO</v>
          </cell>
          <cell r="E747" t="str">
            <v>SSANGYONG</v>
          </cell>
          <cell r="F747" t="str">
            <v>SSANGYONG</v>
          </cell>
          <cell r="G747" t="str">
            <v>PROD</v>
          </cell>
          <cell r="H747" t="str">
            <v>KO</v>
          </cell>
          <cell r="I747" t="str">
            <v>E1</v>
          </cell>
          <cell r="J747" t="str">
            <v>W124</v>
          </cell>
          <cell r="K747" t="str">
            <v>CHAIRMAN</v>
          </cell>
          <cell r="L747" t="str">
            <v>PYONGTAEK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1507</v>
          </cell>
          <cell r="U747">
            <v>2911</v>
          </cell>
          <cell r="V747">
            <v>4073</v>
          </cell>
          <cell r="W747">
            <v>4311</v>
          </cell>
          <cell r="X747">
            <v>4417</v>
          </cell>
          <cell r="Y747">
            <v>6208</v>
          </cell>
          <cell r="Z747">
            <v>8577</v>
          </cell>
          <cell r="AA747">
            <v>9010</v>
          </cell>
          <cell r="AB747">
            <v>12712</v>
          </cell>
        </row>
        <row r="748">
          <cell r="A748" t="str">
            <v>KO</v>
          </cell>
          <cell r="B748" t="str">
            <v>South Korea</v>
          </cell>
          <cell r="C748" t="str">
            <v>CAR</v>
          </cell>
          <cell r="D748" t="str">
            <v>DAEWOO</v>
          </cell>
          <cell r="E748" t="str">
            <v>SSANGYONG</v>
          </cell>
          <cell r="F748" t="str">
            <v>SSANGYONG</v>
          </cell>
          <cell r="G748" t="str">
            <v>PROD</v>
          </cell>
          <cell r="H748" t="str">
            <v>KO</v>
          </cell>
          <cell r="I748" t="str">
            <v>E1</v>
          </cell>
          <cell r="J748" t="str">
            <v>PANTHER</v>
          </cell>
          <cell r="K748" t="str">
            <v>KALLISTA</v>
          </cell>
          <cell r="L748" t="str">
            <v>PYONGTAEK</v>
          </cell>
          <cell r="M748">
            <v>0</v>
          </cell>
          <cell r="N748">
            <v>0</v>
          </cell>
          <cell r="O748">
            <v>48</v>
          </cell>
          <cell r="P748">
            <v>27</v>
          </cell>
          <cell r="Q748">
            <v>4</v>
          </cell>
          <cell r="R748">
            <v>2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</row>
        <row r="749">
          <cell r="A749" t="str">
            <v>KO</v>
          </cell>
          <cell r="B749" t="str">
            <v>South Korea</v>
          </cell>
          <cell r="C749" t="str">
            <v>CAR</v>
          </cell>
          <cell r="D749" t="str">
            <v>HYUNDAI</v>
          </cell>
          <cell r="E749" t="str">
            <v>HYUNDAI</v>
          </cell>
          <cell r="F749" t="str">
            <v>HYUNDAI</v>
          </cell>
          <cell r="G749" t="str">
            <v>PROD</v>
          </cell>
          <cell r="H749" t="str">
            <v>KO</v>
          </cell>
          <cell r="I749" t="str">
            <v>A</v>
          </cell>
          <cell r="J749" t="str">
            <v>MINICA</v>
          </cell>
          <cell r="K749" t="str">
            <v>ATOZ</v>
          </cell>
          <cell r="L749" t="str">
            <v>ULSAN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33738</v>
          </cell>
          <cell r="U749">
            <v>140663</v>
          </cell>
          <cell r="V749">
            <v>160783</v>
          </cell>
          <cell r="W749">
            <v>160780</v>
          </cell>
          <cell r="X749">
            <v>164944</v>
          </cell>
          <cell r="Y749">
            <v>178062</v>
          </cell>
          <cell r="Z749">
            <v>187905</v>
          </cell>
          <cell r="AA749">
            <v>192944</v>
          </cell>
          <cell r="AB749">
            <v>204726</v>
          </cell>
        </row>
        <row r="750">
          <cell r="A750" t="str">
            <v>KO</v>
          </cell>
          <cell r="B750" t="str">
            <v>South Korea</v>
          </cell>
          <cell r="C750" t="str">
            <v>CAR</v>
          </cell>
          <cell r="D750" t="str">
            <v>HYUNDAI</v>
          </cell>
          <cell r="E750" t="str">
            <v>HYUNDAI</v>
          </cell>
          <cell r="F750" t="str">
            <v>HYUNDAI</v>
          </cell>
          <cell r="G750" t="str">
            <v>PROD</v>
          </cell>
          <cell r="H750" t="str">
            <v>KO</v>
          </cell>
          <cell r="I750" t="str">
            <v>B</v>
          </cell>
          <cell r="J750" t="str">
            <v>X-2</v>
          </cell>
          <cell r="K750" t="str">
            <v>EXCEL</v>
          </cell>
          <cell r="L750" t="str">
            <v>ULSAN</v>
          </cell>
          <cell r="M750">
            <v>300845</v>
          </cell>
          <cell r="N750">
            <v>253681</v>
          </cell>
          <cell r="O750">
            <v>274890</v>
          </cell>
          <cell r="P750">
            <v>301650</v>
          </cell>
          <cell r="Q750">
            <v>122398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</row>
        <row r="751">
          <cell r="A751" t="str">
            <v>KO</v>
          </cell>
          <cell r="B751" t="str">
            <v>South Korea</v>
          </cell>
          <cell r="C751" t="str">
            <v>CAR</v>
          </cell>
          <cell r="D751" t="str">
            <v>HYUNDAI</v>
          </cell>
          <cell r="E751" t="str">
            <v>HYUNDAI</v>
          </cell>
          <cell r="F751" t="str">
            <v>HYUNDAI</v>
          </cell>
          <cell r="G751" t="str">
            <v>PROD</v>
          </cell>
          <cell r="H751" t="str">
            <v>KO</v>
          </cell>
          <cell r="I751" t="str">
            <v>C1</v>
          </cell>
          <cell r="J751" t="str">
            <v>X-3</v>
          </cell>
          <cell r="K751" t="str">
            <v>ACCENT</v>
          </cell>
          <cell r="L751" t="str">
            <v>ULSAN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187021</v>
          </cell>
          <cell r="R751">
            <v>342569</v>
          </cell>
          <cell r="S751">
            <v>356289</v>
          </cell>
          <cell r="T751">
            <v>343184</v>
          </cell>
          <cell r="U751">
            <v>194064</v>
          </cell>
          <cell r="V751">
            <v>188100</v>
          </cell>
          <cell r="W751">
            <v>141351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</row>
        <row r="752">
          <cell r="A752" t="str">
            <v>KO</v>
          </cell>
          <cell r="B752" t="str">
            <v>South Korea</v>
          </cell>
          <cell r="C752" t="str">
            <v>CAR</v>
          </cell>
          <cell r="D752" t="str">
            <v>HYUNDAI</v>
          </cell>
          <cell r="E752" t="str">
            <v>HYUNDAI</v>
          </cell>
          <cell r="F752" t="str">
            <v>HYUNDAI</v>
          </cell>
          <cell r="G752" t="str">
            <v>PROD</v>
          </cell>
          <cell r="H752" t="str">
            <v>KO</v>
          </cell>
          <cell r="I752" t="str">
            <v>C1</v>
          </cell>
          <cell r="J752" t="str">
            <v>X-4</v>
          </cell>
          <cell r="K752" t="str">
            <v>ACCENT</v>
          </cell>
          <cell r="L752" t="str">
            <v>ULSAN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76112</v>
          </cell>
          <cell r="X752">
            <v>224750</v>
          </cell>
          <cell r="Y752">
            <v>225204</v>
          </cell>
          <cell r="Z752">
            <v>274464</v>
          </cell>
          <cell r="AA752">
            <v>286116</v>
          </cell>
          <cell r="AB752">
            <v>229707</v>
          </cell>
        </row>
        <row r="753">
          <cell r="A753" t="str">
            <v>KO</v>
          </cell>
          <cell r="B753" t="str">
            <v>South Korea</v>
          </cell>
          <cell r="C753" t="str">
            <v>CAR</v>
          </cell>
          <cell r="D753" t="str">
            <v>HYUNDAI</v>
          </cell>
          <cell r="E753" t="str">
            <v>HYUNDAI</v>
          </cell>
          <cell r="F753" t="str">
            <v>HYUNDAI</v>
          </cell>
          <cell r="G753" t="str">
            <v>PROD</v>
          </cell>
          <cell r="H753" t="str">
            <v>KO</v>
          </cell>
          <cell r="I753" t="str">
            <v>C1</v>
          </cell>
          <cell r="J753" t="str">
            <v>MIRAGE</v>
          </cell>
          <cell r="K753" t="str">
            <v>PONY</v>
          </cell>
          <cell r="L753" t="str">
            <v>ULSAN</v>
          </cell>
          <cell r="M753">
            <v>316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</row>
        <row r="754">
          <cell r="A754" t="str">
            <v>KO</v>
          </cell>
          <cell r="B754" t="str">
            <v>South Korea</v>
          </cell>
          <cell r="C754" t="str">
            <v>CAR</v>
          </cell>
          <cell r="D754" t="str">
            <v>HYUNDAI</v>
          </cell>
          <cell r="E754" t="str">
            <v>HYUNDAI</v>
          </cell>
          <cell r="F754" t="str">
            <v>HYUNDAI</v>
          </cell>
          <cell r="G754" t="str">
            <v>PROD</v>
          </cell>
          <cell r="H754" t="str">
            <v>KO</v>
          </cell>
          <cell r="I754" t="str">
            <v>C2</v>
          </cell>
          <cell r="J754" t="str">
            <v>J2</v>
          </cell>
          <cell r="K754" t="str">
            <v>AVANTE</v>
          </cell>
          <cell r="L754" t="str">
            <v>ULSAN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229876</v>
          </cell>
          <cell r="S754">
            <v>326898</v>
          </cell>
          <cell r="T754">
            <v>263195</v>
          </cell>
          <cell r="U754">
            <v>112314</v>
          </cell>
          <cell r="V754">
            <v>166193</v>
          </cell>
          <cell r="W754">
            <v>175349</v>
          </cell>
          <cell r="X754">
            <v>59479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</row>
        <row r="755">
          <cell r="A755" t="str">
            <v>KO</v>
          </cell>
          <cell r="B755" t="str">
            <v>South Korea</v>
          </cell>
          <cell r="C755" t="str">
            <v>CAR</v>
          </cell>
          <cell r="D755" t="str">
            <v>HYUNDAI</v>
          </cell>
          <cell r="E755" t="str">
            <v>HYUNDAI</v>
          </cell>
          <cell r="F755" t="str">
            <v>HYUNDAI</v>
          </cell>
          <cell r="G755" t="str">
            <v>PROD</v>
          </cell>
          <cell r="H755" t="str">
            <v>KO</v>
          </cell>
          <cell r="I755" t="str">
            <v>C2</v>
          </cell>
          <cell r="J755" t="str">
            <v>J3</v>
          </cell>
          <cell r="K755" t="str">
            <v>AVANTE</v>
          </cell>
          <cell r="L755" t="str">
            <v>ULSAN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138784</v>
          </cell>
          <cell r="Y755">
            <v>200985</v>
          </cell>
          <cell r="Z755">
            <v>203655</v>
          </cell>
          <cell r="AA755">
            <v>209215</v>
          </cell>
          <cell r="AB755">
            <v>242642</v>
          </cell>
        </row>
        <row r="756">
          <cell r="A756" t="str">
            <v>KO</v>
          </cell>
          <cell r="B756" t="str">
            <v>South Korea</v>
          </cell>
          <cell r="C756" t="str">
            <v>CAR</v>
          </cell>
          <cell r="D756" t="str">
            <v>HYUNDAI</v>
          </cell>
          <cell r="E756" t="str">
            <v>HYUNDAI</v>
          </cell>
          <cell r="F756" t="str">
            <v>HYUNDAI</v>
          </cell>
          <cell r="G756" t="str">
            <v>PROD</v>
          </cell>
          <cell r="H756" t="str">
            <v>KO</v>
          </cell>
          <cell r="I756" t="str">
            <v>C2</v>
          </cell>
          <cell r="J756" t="str">
            <v>J2</v>
          </cell>
          <cell r="K756" t="str">
            <v>ELANTRA</v>
          </cell>
          <cell r="L756" t="str">
            <v>ULSAN</v>
          </cell>
          <cell r="M756">
            <v>11809</v>
          </cell>
          <cell r="N756">
            <v>175455</v>
          </cell>
          <cell r="O756">
            <v>227416</v>
          </cell>
          <cell r="P756">
            <v>247108</v>
          </cell>
          <cell r="Q756">
            <v>262157</v>
          </cell>
          <cell r="R756">
            <v>83834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</row>
        <row r="757">
          <cell r="A757" t="str">
            <v>KO</v>
          </cell>
          <cell r="B757" t="str">
            <v>South Korea</v>
          </cell>
          <cell r="C757" t="str">
            <v>CAR</v>
          </cell>
          <cell r="D757" t="str">
            <v>HYUNDAI</v>
          </cell>
          <cell r="E757" t="str">
            <v>HYUNDAI</v>
          </cell>
          <cell r="F757" t="str">
            <v>HYUNDAI</v>
          </cell>
          <cell r="G757" t="str">
            <v>PROD</v>
          </cell>
          <cell r="H757" t="str">
            <v>KO</v>
          </cell>
          <cell r="I757" t="str">
            <v>C2</v>
          </cell>
          <cell r="J757" t="str">
            <v>LANCER</v>
          </cell>
          <cell r="K757" t="str">
            <v>SCOUPE</v>
          </cell>
          <cell r="L757" t="str">
            <v>ULSAN</v>
          </cell>
          <cell r="M757">
            <v>47295</v>
          </cell>
          <cell r="N757">
            <v>52909</v>
          </cell>
          <cell r="O757">
            <v>37707</v>
          </cell>
          <cell r="P757">
            <v>35001</v>
          </cell>
          <cell r="Q757">
            <v>42503</v>
          </cell>
          <cell r="R757">
            <v>7629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</row>
        <row r="758">
          <cell r="A758" t="str">
            <v>KO</v>
          </cell>
          <cell r="B758" t="str">
            <v>South Korea</v>
          </cell>
          <cell r="C758" t="str">
            <v>CAR</v>
          </cell>
          <cell r="D758" t="str">
            <v>HYUNDAI</v>
          </cell>
          <cell r="E758" t="str">
            <v>HYUNDAI</v>
          </cell>
          <cell r="F758" t="str">
            <v>HYUNDAI</v>
          </cell>
          <cell r="G758" t="str">
            <v>PROD</v>
          </cell>
          <cell r="H758" t="str">
            <v>KO</v>
          </cell>
          <cell r="I758" t="str">
            <v>C2</v>
          </cell>
          <cell r="J758" t="str">
            <v>J2</v>
          </cell>
          <cell r="K758" t="str">
            <v>TIBURON</v>
          </cell>
          <cell r="L758" t="str">
            <v>ULSAN/ASAN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42823</v>
          </cell>
          <cell r="T758">
            <v>59556</v>
          </cell>
          <cell r="U758">
            <v>34619</v>
          </cell>
          <cell r="V758">
            <v>52171</v>
          </cell>
          <cell r="W758">
            <v>60817</v>
          </cell>
          <cell r="X758">
            <v>69586</v>
          </cell>
          <cell r="Y758">
            <v>80171</v>
          </cell>
          <cell r="Z758">
            <v>89739</v>
          </cell>
          <cell r="AA758">
            <v>94035</v>
          </cell>
          <cell r="AB758">
            <v>94982</v>
          </cell>
        </row>
        <row r="759">
          <cell r="A759" t="str">
            <v>KO</v>
          </cell>
          <cell r="B759" t="str">
            <v>South Korea</v>
          </cell>
          <cell r="C759" t="str">
            <v>CAR</v>
          </cell>
          <cell r="D759" t="str">
            <v>HYUNDAI</v>
          </cell>
          <cell r="E759" t="str">
            <v>HYUNDAI</v>
          </cell>
          <cell r="F759" t="str">
            <v>HYUNDAI</v>
          </cell>
          <cell r="G759" t="str">
            <v>PROD</v>
          </cell>
          <cell r="H759" t="str">
            <v>KO</v>
          </cell>
          <cell r="I759" t="str">
            <v>D1</v>
          </cell>
          <cell r="J759" t="str">
            <v>GALANT (H1)</v>
          </cell>
          <cell r="K759" t="str">
            <v>SONATA</v>
          </cell>
          <cell r="L759" t="str">
            <v>ULSAN</v>
          </cell>
          <cell r="M759">
            <v>131130</v>
          </cell>
          <cell r="N759">
            <v>112487</v>
          </cell>
          <cell r="O759">
            <v>125310</v>
          </cell>
          <cell r="P759">
            <v>148470</v>
          </cell>
          <cell r="Q759">
            <v>235344</v>
          </cell>
          <cell r="R759">
            <v>234545</v>
          </cell>
          <cell r="S759">
            <v>248629</v>
          </cell>
          <cell r="T759">
            <v>213772</v>
          </cell>
          <cell r="U759">
            <v>27623</v>
          </cell>
          <cell r="V759">
            <v>1850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</row>
        <row r="760">
          <cell r="A760" t="str">
            <v>KO</v>
          </cell>
          <cell r="B760" t="str">
            <v>South Korea</v>
          </cell>
          <cell r="C760" t="str">
            <v>CAR</v>
          </cell>
          <cell r="D760" t="str">
            <v>HYUNDAI</v>
          </cell>
          <cell r="E760" t="str">
            <v>HYUNDAI</v>
          </cell>
          <cell r="F760" t="str">
            <v>HYUNDAI</v>
          </cell>
          <cell r="G760" t="str">
            <v>PROD</v>
          </cell>
          <cell r="H760" t="str">
            <v>KO</v>
          </cell>
          <cell r="I760" t="str">
            <v>D1</v>
          </cell>
          <cell r="J760" t="str">
            <v>Y3</v>
          </cell>
          <cell r="K760" t="str">
            <v>SONATA</v>
          </cell>
          <cell r="L760" t="str">
            <v>ULSAN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65228</v>
          </cell>
          <cell r="V760">
            <v>140987</v>
          </cell>
          <cell r="W760">
            <v>191065</v>
          </cell>
          <cell r="X760">
            <v>204007</v>
          </cell>
          <cell r="Y760">
            <v>213817</v>
          </cell>
          <cell r="Z760">
            <v>220436</v>
          </cell>
          <cell r="AA760">
            <v>232099</v>
          </cell>
          <cell r="AB760">
            <v>259097</v>
          </cell>
        </row>
        <row r="761">
          <cell r="A761" t="str">
            <v>KO</v>
          </cell>
          <cell r="B761" t="str">
            <v>South Korea</v>
          </cell>
          <cell r="C761" t="str">
            <v>CAR</v>
          </cell>
          <cell r="D761" t="str">
            <v>HYUNDAI</v>
          </cell>
          <cell r="E761" t="str">
            <v>HYUNDAI</v>
          </cell>
          <cell r="F761" t="str">
            <v>HYUNDAI</v>
          </cell>
          <cell r="G761" t="str">
            <v>PROD</v>
          </cell>
          <cell r="H761" t="str">
            <v>KO</v>
          </cell>
          <cell r="I761" t="str">
            <v>D2</v>
          </cell>
          <cell r="J761" t="str">
            <v>GALANT (H1)</v>
          </cell>
          <cell r="K761" t="str">
            <v>MARCIA</v>
          </cell>
          <cell r="L761" t="str">
            <v>ULSAN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21284</v>
          </cell>
          <cell r="S761">
            <v>15172</v>
          </cell>
          <cell r="T761">
            <v>19887</v>
          </cell>
          <cell r="U761">
            <v>2712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</row>
        <row r="762">
          <cell r="A762" t="str">
            <v>KO</v>
          </cell>
          <cell r="B762" t="str">
            <v>South Korea</v>
          </cell>
          <cell r="C762" t="str">
            <v>CAR</v>
          </cell>
          <cell r="D762" t="str">
            <v>HYUNDAI</v>
          </cell>
          <cell r="E762" t="str">
            <v>HYUNDAI</v>
          </cell>
          <cell r="F762" t="str">
            <v>HYUNDAI</v>
          </cell>
          <cell r="G762" t="str">
            <v>PROD</v>
          </cell>
          <cell r="H762" t="str">
            <v>KO</v>
          </cell>
          <cell r="I762" t="str">
            <v>D2</v>
          </cell>
          <cell r="J762" t="str">
            <v>GALANT (H1)</v>
          </cell>
          <cell r="K762" t="str">
            <v>STELLAR</v>
          </cell>
          <cell r="L762" t="str">
            <v>ULSAN</v>
          </cell>
          <cell r="M762">
            <v>39704</v>
          </cell>
          <cell r="N762">
            <v>20392</v>
          </cell>
          <cell r="O762">
            <v>16520</v>
          </cell>
          <cell r="P762">
            <v>13306</v>
          </cell>
          <cell r="Q762">
            <v>9803</v>
          </cell>
          <cell r="R762">
            <v>8738</v>
          </cell>
          <cell r="S762">
            <v>6999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</row>
        <row r="763">
          <cell r="A763" t="str">
            <v>KO</v>
          </cell>
          <cell r="B763" t="str">
            <v>South Korea</v>
          </cell>
          <cell r="C763" t="str">
            <v>CAR</v>
          </cell>
          <cell r="D763" t="str">
            <v>HYUNDAI</v>
          </cell>
          <cell r="E763" t="str">
            <v>HYUNDAI</v>
          </cell>
          <cell r="F763" t="str">
            <v>HYUNDAI</v>
          </cell>
          <cell r="G763" t="str">
            <v>PROD</v>
          </cell>
          <cell r="H763" t="str">
            <v>KO</v>
          </cell>
          <cell r="I763" t="str">
            <v>E1</v>
          </cell>
          <cell r="J763" t="str">
            <v>DEBONAIR</v>
          </cell>
          <cell r="K763" t="str">
            <v>DYNASTY</v>
          </cell>
          <cell r="L763" t="str">
            <v>ULSAN/ASAN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10352</v>
          </cell>
          <cell r="T763">
            <v>17027</v>
          </cell>
          <cell r="U763">
            <v>2022</v>
          </cell>
          <cell r="V763">
            <v>5301</v>
          </cell>
          <cell r="W763">
            <v>5785</v>
          </cell>
          <cell r="X763">
            <v>6110</v>
          </cell>
          <cell r="Y763">
            <v>6452</v>
          </cell>
          <cell r="Z763">
            <v>6633</v>
          </cell>
          <cell r="AA763">
            <v>6816</v>
          </cell>
          <cell r="AB763">
            <v>8454</v>
          </cell>
        </row>
        <row r="764">
          <cell r="A764" t="str">
            <v>KO</v>
          </cell>
          <cell r="B764" t="str">
            <v>South Korea</v>
          </cell>
          <cell r="C764" t="str">
            <v>CAR</v>
          </cell>
          <cell r="D764" t="str">
            <v>HYUNDAI</v>
          </cell>
          <cell r="E764" t="str">
            <v>HYUNDAI</v>
          </cell>
          <cell r="F764" t="str">
            <v>HYUNDAI</v>
          </cell>
          <cell r="G764" t="str">
            <v>PROD</v>
          </cell>
          <cell r="H764" t="str">
            <v>KO</v>
          </cell>
          <cell r="I764" t="str">
            <v>E1</v>
          </cell>
          <cell r="J764" t="str">
            <v>DEBONAIR</v>
          </cell>
          <cell r="K764" t="str">
            <v>GRANDEUR</v>
          </cell>
          <cell r="L764" t="str">
            <v>ULSAN/ASAN</v>
          </cell>
          <cell r="M764">
            <v>26584</v>
          </cell>
          <cell r="N764">
            <v>26426</v>
          </cell>
          <cell r="O764">
            <v>19811</v>
          </cell>
          <cell r="P764">
            <v>29147</v>
          </cell>
          <cell r="Q764">
            <v>33463</v>
          </cell>
          <cell r="R764">
            <v>37808</v>
          </cell>
          <cell r="S764">
            <v>30544</v>
          </cell>
          <cell r="T764">
            <v>25267</v>
          </cell>
          <cell r="U764">
            <v>7457</v>
          </cell>
          <cell r="V764">
            <v>24623</v>
          </cell>
          <cell r="W764">
            <v>29502</v>
          </cell>
          <cell r="X764">
            <v>33426</v>
          </cell>
          <cell r="Y764">
            <v>33754</v>
          </cell>
          <cell r="Z764">
            <v>36168</v>
          </cell>
          <cell r="AA764">
            <v>38424</v>
          </cell>
          <cell r="AB764">
            <v>47588</v>
          </cell>
        </row>
        <row r="765">
          <cell r="A765" t="str">
            <v>KO</v>
          </cell>
          <cell r="B765" t="str">
            <v>South Korea</v>
          </cell>
          <cell r="C765" t="str">
            <v>CAR</v>
          </cell>
          <cell r="D765" t="str">
            <v>KIA</v>
          </cell>
          <cell r="E765" t="str">
            <v>KIA</v>
          </cell>
          <cell r="F765" t="str">
            <v>KIA</v>
          </cell>
          <cell r="G765" t="str">
            <v>PROD</v>
          </cell>
          <cell r="H765" t="str">
            <v>KO</v>
          </cell>
          <cell r="I765" t="str">
            <v>B</v>
          </cell>
          <cell r="J765" t="str">
            <v>B3</v>
          </cell>
          <cell r="K765" t="str">
            <v>AVELLA</v>
          </cell>
          <cell r="L765" t="str">
            <v>SOHARI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47083</v>
          </cell>
          <cell r="Y765">
            <v>70167</v>
          </cell>
          <cell r="Z765">
            <v>71586</v>
          </cell>
          <cell r="AA765">
            <v>78558</v>
          </cell>
          <cell r="AB765">
            <v>110153</v>
          </cell>
        </row>
        <row r="766">
          <cell r="A766" t="str">
            <v>KO</v>
          </cell>
          <cell r="B766" t="str">
            <v>South Korea</v>
          </cell>
          <cell r="C766" t="str">
            <v>CAR</v>
          </cell>
          <cell r="D766" t="str">
            <v>KIA</v>
          </cell>
          <cell r="E766" t="str">
            <v>KIA</v>
          </cell>
          <cell r="F766" t="str">
            <v>KIA</v>
          </cell>
          <cell r="G766" t="str">
            <v>PROD</v>
          </cell>
          <cell r="H766" t="str">
            <v>KO</v>
          </cell>
          <cell r="I766" t="str">
            <v>B</v>
          </cell>
          <cell r="J766" t="str">
            <v>BT57</v>
          </cell>
          <cell r="K766" t="str">
            <v>AVELLA</v>
          </cell>
          <cell r="L766" t="str">
            <v>SOHARI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130574</v>
          </cell>
          <cell r="R766">
            <v>111255</v>
          </cell>
          <cell r="S766">
            <v>94967</v>
          </cell>
          <cell r="T766">
            <v>64023</v>
          </cell>
          <cell r="U766">
            <v>27850</v>
          </cell>
          <cell r="V766">
            <v>41165</v>
          </cell>
          <cell r="W766">
            <v>50707</v>
          </cell>
          <cell r="X766">
            <v>20178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</row>
        <row r="767">
          <cell r="A767" t="str">
            <v>KO</v>
          </cell>
          <cell r="B767" t="str">
            <v>South Korea</v>
          </cell>
          <cell r="C767" t="str">
            <v>CAR</v>
          </cell>
          <cell r="D767" t="str">
            <v>KIA</v>
          </cell>
          <cell r="E767" t="str">
            <v>KIA</v>
          </cell>
          <cell r="F767" t="str">
            <v>KIA</v>
          </cell>
          <cell r="G767" t="str">
            <v>PROD</v>
          </cell>
          <cell r="H767" t="str">
            <v>KO</v>
          </cell>
          <cell r="I767" t="str">
            <v>B</v>
          </cell>
          <cell r="J767" t="str">
            <v>121</v>
          </cell>
          <cell r="K767" t="str">
            <v>PRIDE</v>
          </cell>
          <cell r="L767" t="str">
            <v>SOHARI/KWANGJU</v>
          </cell>
          <cell r="M767">
            <v>146784</v>
          </cell>
          <cell r="N767">
            <v>179398</v>
          </cell>
          <cell r="O767">
            <v>209328</v>
          </cell>
          <cell r="P767">
            <v>212722</v>
          </cell>
          <cell r="Q767">
            <v>82917</v>
          </cell>
          <cell r="R767">
            <v>57301</v>
          </cell>
          <cell r="S767">
            <v>51789</v>
          </cell>
          <cell r="T767">
            <v>49147</v>
          </cell>
          <cell r="U767">
            <v>24634</v>
          </cell>
          <cell r="V767">
            <v>34179</v>
          </cell>
          <cell r="W767">
            <v>31282</v>
          </cell>
          <cell r="X767">
            <v>28101</v>
          </cell>
          <cell r="Y767">
            <v>29594</v>
          </cell>
          <cell r="Z767">
            <v>0</v>
          </cell>
          <cell r="AA767">
            <v>0</v>
          </cell>
          <cell r="AB767">
            <v>0</v>
          </cell>
        </row>
        <row r="768">
          <cell r="A768" t="str">
            <v>KO</v>
          </cell>
          <cell r="B768" t="str">
            <v>South Korea</v>
          </cell>
          <cell r="C768" t="str">
            <v>CAR</v>
          </cell>
          <cell r="D768" t="str">
            <v>KIA</v>
          </cell>
          <cell r="E768" t="str">
            <v>KIA</v>
          </cell>
          <cell r="F768" t="str">
            <v>KIA</v>
          </cell>
          <cell r="G768" t="str">
            <v>PROD</v>
          </cell>
          <cell r="H768" t="str">
            <v>KO</v>
          </cell>
          <cell r="I768" t="str">
            <v>C1</v>
          </cell>
          <cell r="J768" t="str">
            <v>FAMILIA / S-CAR</v>
          </cell>
          <cell r="K768" t="str">
            <v>SEPHIA</v>
          </cell>
          <cell r="L768" t="str">
            <v>ASAN BAY</v>
          </cell>
          <cell r="M768">
            <v>0</v>
          </cell>
          <cell r="N768">
            <v>0</v>
          </cell>
          <cell r="O768">
            <v>23656</v>
          </cell>
          <cell r="P768">
            <v>125097</v>
          </cell>
          <cell r="Q768">
            <v>139935</v>
          </cell>
          <cell r="R768">
            <v>157531</v>
          </cell>
          <cell r="S768">
            <v>166159</v>
          </cell>
          <cell r="T768">
            <v>169224</v>
          </cell>
          <cell r="U768">
            <v>111874</v>
          </cell>
          <cell r="V768">
            <v>158887</v>
          </cell>
          <cell r="W768">
            <v>182413</v>
          </cell>
          <cell r="X768">
            <v>192834</v>
          </cell>
          <cell r="Y768">
            <v>203484</v>
          </cell>
          <cell r="Z768">
            <v>210400</v>
          </cell>
          <cell r="AA768">
            <v>214876</v>
          </cell>
          <cell r="AB768">
            <v>227785</v>
          </cell>
        </row>
        <row r="769">
          <cell r="A769" t="str">
            <v>KO</v>
          </cell>
          <cell r="B769" t="str">
            <v>South Korea</v>
          </cell>
          <cell r="C769" t="str">
            <v>CAR</v>
          </cell>
          <cell r="D769" t="str">
            <v>KIA</v>
          </cell>
          <cell r="E769" t="str">
            <v>KIA</v>
          </cell>
          <cell r="F769" t="str">
            <v>KIA</v>
          </cell>
          <cell r="G769" t="str">
            <v>PROD</v>
          </cell>
          <cell r="H769" t="str">
            <v>KO</v>
          </cell>
          <cell r="I769" t="str">
            <v>D1</v>
          </cell>
          <cell r="J769" t="str">
            <v>CAPELLA</v>
          </cell>
          <cell r="K769" t="str">
            <v>CAPITAL</v>
          </cell>
          <cell r="L769" t="str">
            <v>ASAN BAY</v>
          </cell>
          <cell r="M769">
            <v>50140</v>
          </cell>
          <cell r="N769">
            <v>50556</v>
          </cell>
          <cell r="O769">
            <v>46951</v>
          </cell>
          <cell r="P769">
            <v>24019</v>
          </cell>
          <cell r="Q769">
            <v>18490</v>
          </cell>
          <cell r="R769">
            <v>12702</v>
          </cell>
          <cell r="S769">
            <v>3696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</row>
        <row r="770">
          <cell r="A770" t="str">
            <v>KO</v>
          </cell>
          <cell r="B770" t="str">
            <v>South Korea</v>
          </cell>
          <cell r="C770" t="str">
            <v>CAR</v>
          </cell>
          <cell r="D770" t="str">
            <v>KIA</v>
          </cell>
          <cell r="E770" t="str">
            <v>KIA</v>
          </cell>
          <cell r="F770" t="str">
            <v>KIA</v>
          </cell>
          <cell r="G770" t="str">
            <v>PROD</v>
          </cell>
          <cell r="H770" t="str">
            <v>KO</v>
          </cell>
          <cell r="I770" t="str">
            <v>D1</v>
          </cell>
          <cell r="J770" t="str">
            <v>CAPELLA</v>
          </cell>
          <cell r="K770" t="str">
            <v>CONCORD</v>
          </cell>
          <cell r="L770" t="str">
            <v>ASAN BAY</v>
          </cell>
          <cell r="M770">
            <v>25201</v>
          </cell>
          <cell r="N770">
            <v>29840</v>
          </cell>
          <cell r="O770">
            <v>28141</v>
          </cell>
          <cell r="P770">
            <v>23645</v>
          </cell>
          <cell r="Q770">
            <v>18131</v>
          </cell>
          <cell r="R770">
            <v>5719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</row>
        <row r="771">
          <cell r="A771" t="str">
            <v>KO</v>
          </cell>
          <cell r="B771" t="str">
            <v>South Korea</v>
          </cell>
          <cell r="C771" t="str">
            <v>CAR</v>
          </cell>
          <cell r="D771" t="str">
            <v>KIA</v>
          </cell>
          <cell r="E771" t="str">
            <v>KIA</v>
          </cell>
          <cell r="F771" t="str">
            <v>KIA</v>
          </cell>
          <cell r="G771" t="str">
            <v>PROD</v>
          </cell>
          <cell r="H771" t="str">
            <v>KO</v>
          </cell>
          <cell r="I771" t="str">
            <v>D1</v>
          </cell>
          <cell r="J771" t="str">
            <v>G-CAR</v>
          </cell>
          <cell r="K771" t="str">
            <v>CREDOS</v>
          </cell>
          <cell r="L771" t="str">
            <v>ASAN BAY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48511</v>
          </cell>
          <cell r="S771">
            <v>113630</v>
          </cell>
          <cell r="T771">
            <v>95129</v>
          </cell>
          <cell r="U771">
            <v>28160</v>
          </cell>
          <cell r="V771">
            <v>49539</v>
          </cell>
          <cell r="W771">
            <v>65225</v>
          </cell>
          <cell r="X771">
            <v>75502</v>
          </cell>
          <cell r="Y771">
            <v>83580</v>
          </cell>
          <cell r="Z771">
            <v>89727</v>
          </cell>
          <cell r="AA771">
            <v>92230</v>
          </cell>
          <cell r="AB771">
            <v>113451</v>
          </cell>
        </row>
        <row r="772">
          <cell r="A772" t="str">
            <v>KO</v>
          </cell>
          <cell r="B772" t="str">
            <v>South Korea</v>
          </cell>
          <cell r="C772" t="str">
            <v>CAR</v>
          </cell>
          <cell r="D772" t="str">
            <v>KIA</v>
          </cell>
          <cell r="E772" t="str">
            <v>KIA</v>
          </cell>
          <cell r="F772" t="str">
            <v>KIA</v>
          </cell>
          <cell r="G772" t="str">
            <v>PROD</v>
          </cell>
          <cell r="H772" t="str">
            <v>KO</v>
          </cell>
          <cell r="I772" t="str">
            <v>E1</v>
          </cell>
          <cell r="J772" t="str">
            <v>ELAN</v>
          </cell>
          <cell r="K772" t="str">
            <v>ELAN</v>
          </cell>
          <cell r="L772" t="str">
            <v>SOHARI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300</v>
          </cell>
          <cell r="T772">
            <v>403</v>
          </cell>
          <cell r="U772">
            <v>125</v>
          </cell>
          <cell r="V772">
            <v>184</v>
          </cell>
          <cell r="W772">
            <v>213</v>
          </cell>
          <cell r="X772">
            <v>116</v>
          </cell>
          <cell r="Y772">
            <v>130</v>
          </cell>
          <cell r="Z772">
            <v>141</v>
          </cell>
          <cell r="AA772">
            <v>153</v>
          </cell>
          <cell r="AB772">
            <v>211</v>
          </cell>
        </row>
        <row r="773">
          <cell r="A773" t="str">
            <v>KO</v>
          </cell>
          <cell r="B773" t="str">
            <v>South Korea</v>
          </cell>
          <cell r="C773" t="str">
            <v>CAR</v>
          </cell>
          <cell r="D773" t="str">
            <v>KIA</v>
          </cell>
          <cell r="E773" t="str">
            <v>KIA</v>
          </cell>
          <cell r="F773" t="str">
            <v>KIA</v>
          </cell>
          <cell r="G773" t="str">
            <v>PROD</v>
          </cell>
          <cell r="H773" t="str">
            <v>KO</v>
          </cell>
          <cell r="I773" t="str">
            <v>E1</v>
          </cell>
          <cell r="J773" t="str">
            <v>T3/SENTIA</v>
          </cell>
          <cell r="K773" t="str">
            <v>ENTERPRIZE</v>
          </cell>
          <cell r="L773" t="str">
            <v>SOHARI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9619</v>
          </cell>
          <cell r="U773">
            <v>1377</v>
          </cell>
          <cell r="V773">
            <v>5121</v>
          </cell>
          <cell r="W773">
            <v>5153</v>
          </cell>
          <cell r="X773">
            <v>5880</v>
          </cell>
          <cell r="Y773">
            <v>6708</v>
          </cell>
          <cell r="Z773">
            <v>7451</v>
          </cell>
          <cell r="AA773">
            <v>8272</v>
          </cell>
          <cell r="AB773">
            <v>11977</v>
          </cell>
        </row>
        <row r="774">
          <cell r="A774" t="str">
            <v>KO</v>
          </cell>
          <cell r="B774" t="str">
            <v>South Korea</v>
          </cell>
          <cell r="C774" t="str">
            <v>CAR</v>
          </cell>
          <cell r="D774" t="str">
            <v>KIA</v>
          </cell>
          <cell r="E774" t="str">
            <v>KIA</v>
          </cell>
          <cell r="F774" t="str">
            <v>KIA</v>
          </cell>
          <cell r="G774" t="str">
            <v>PROD</v>
          </cell>
          <cell r="H774" t="str">
            <v>KO</v>
          </cell>
          <cell r="I774" t="str">
            <v>E1</v>
          </cell>
          <cell r="J774" t="str">
            <v>T1/T2</v>
          </cell>
          <cell r="K774" t="str">
            <v>POTENTIA</v>
          </cell>
          <cell r="L774" t="str">
            <v>SOHARI</v>
          </cell>
          <cell r="M774">
            <v>0</v>
          </cell>
          <cell r="N774">
            <v>0</v>
          </cell>
          <cell r="O774">
            <v>7373</v>
          </cell>
          <cell r="P774">
            <v>5030</v>
          </cell>
          <cell r="Q774">
            <v>21089</v>
          </cell>
          <cell r="R774">
            <v>21822</v>
          </cell>
          <cell r="S774">
            <v>20629</v>
          </cell>
          <cell r="T774">
            <v>13977</v>
          </cell>
          <cell r="U774">
            <v>1736</v>
          </cell>
          <cell r="V774">
            <v>4021</v>
          </cell>
          <cell r="W774">
            <v>6678</v>
          </cell>
          <cell r="X774">
            <v>6956</v>
          </cell>
          <cell r="Y774">
            <v>7634</v>
          </cell>
          <cell r="Z774">
            <v>8304</v>
          </cell>
          <cell r="AA774">
            <v>9030</v>
          </cell>
          <cell r="AB774">
            <v>12540</v>
          </cell>
        </row>
        <row r="775">
          <cell r="A775" t="str">
            <v>KO</v>
          </cell>
          <cell r="B775" t="str">
            <v>South Korea</v>
          </cell>
          <cell r="C775" t="str">
            <v>CAR</v>
          </cell>
          <cell r="D775" t="str">
            <v>SAMSUNG</v>
          </cell>
          <cell r="E775" t="str">
            <v>SAMSUNG</v>
          </cell>
          <cell r="F775" t="str">
            <v>SAMSUNG</v>
          </cell>
          <cell r="G775" t="str">
            <v>PROD</v>
          </cell>
          <cell r="H775" t="str">
            <v>KO</v>
          </cell>
          <cell r="I775" t="str">
            <v>E1</v>
          </cell>
          <cell r="J775" t="str">
            <v>CEFIRO</v>
          </cell>
          <cell r="K775" t="str">
            <v>MAXIMA</v>
          </cell>
          <cell r="L775" t="str">
            <v>PUSAN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41593</v>
          </cell>
          <cell r="V775">
            <v>26767</v>
          </cell>
          <cell r="W775">
            <v>32354</v>
          </cell>
          <cell r="X775">
            <v>35878</v>
          </cell>
          <cell r="Y775">
            <v>39868</v>
          </cell>
          <cell r="Z775">
            <v>44627</v>
          </cell>
          <cell r="AA775">
            <v>50062</v>
          </cell>
          <cell r="AB775">
            <v>63138</v>
          </cell>
        </row>
        <row r="776">
          <cell r="A776" t="str">
            <v>KO</v>
          </cell>
          <cell r="B776" t="str">
            <v>South Korea</v>
          </cell>
          <cell r="C776" t="str">
            <v>HCV</v>
          </cell>
          <cell r="D776" t="str">
            <v>DAEWOO</v>
          </cell>
          <cell r="E776" t="str">
            <v>DAEWOO</v>
          </cell>
          <cell r="F776" t="str">
            <v>DAEWOO</v>
          </cell>
          <cell r="G776" t="str">
            <v>PROD</v>
          </cell>
          <cell r="H776" t="str">
            <v>KO</v>
          </cell>
          <cell r="I776" t="str">
            <v xml:space="preserve"> 6-15T</v>
          </cell>
          <cell r="J776" t="str">
            <v>0</v>
          </cell>
          <cell r="K776" t="str">
            <v>OTHER</v>
          </cell>
          <cell r="L776" t="str">
            <v>KUNSAN</v>
          </cell>
          <cell r="M776">
            <v>2210</v>
          </cell>
          <cell r="N776">
            <v>1349</v>
          </cell>
          <cell r="O776">
            <v>834</v>
          </cell>
          <cell r="P776">
            <v>1057</v>
          </cell>
          <cell r="Q776">
            <v>1351</v>
          </cell>
          <cell r="R776">
            <v>837</v>
          </cell>
          <cell r="S776">
            <v>946</v>
          </cell>
          <cell r="T776">
            <v>673</v>
          </cell>
          <cell r="U776">
            <v>169</v>
          </cell>
          <cell r="V776">
            <v>387</v>
          </cell>
          <cell r="W776">
            <v>541</v>
          </cell>
          <cell r="X776">
            <v>734</v>
          </cell>
          <cell r="Y776">
            <v>948</v>
          </cell>
          <cell r="Z776">
            <v>1095</v>
          </cell>
          <cell r="AA776">
            <v>1282</v>
          </cell>
          <cell r="AB776">
            <v>1955</v>
          </cell>
        </row>
        <row r="777">
          <cell r="A777" t="str">
            <v>KO</v>
          </cell>
          <cell r="B777" t="str">
            <v>South Korea</v>
          </cell>
          <cell r="C777" t="str">
            <v>HCV</v>
          </cell>
          <cell r="D777" t="str">
            <v>DAEWOO</v>
          </cell>
          <cell r="E777" t="str">
            <v>DAEWOO</v>
          </cell>
          <cell r="F777" t="str">
            <v>DAEWOO</v>
          </cell>
          <cell r="G777" t="str">
            <v>PROD</v>
          </cell>
          <cell r="H777" t="str">
            <v>KO</v>
          </cell>
          <cell r="I777" t="str">
            <v>&gt;15T</v>
          </cell>
          <cell r="J777" t="str">
            <v>0</v>
          </cell>
          <cell r="K777" t="str">
            <v>OTHER</v>
          </cell>
          <cell r="L777" t="str">
            <v>KUNSAN</v>
          </cell>
          <cell r="M777">
            <v>2267</v>
          </cell>
          <cell r="N777">
            <v>2678</v>
          </cell>
          <cell r="O777">
            <v>1961</v>
          </cell>
          <cell r="P777">
            <v>1632</v>
          </cell>
          <cell r="Q777">
            <v>2648</v>
          </cell>
          <cell r="R777">
            <v>2704</v>
          </cell>
          <cell r="S777">
            <v>5104</v>
          </cell>
          <cell r="T777">
            <v>4045</v>
          </cell>
          <cell r="U777">
            <v>740</v>
          </cell>
          <cell r="V777">
            <v>775</v>
          </cell>
          <cell r="W777">
            <v>1314</v>
          </cell>
          <cell r="X777">
            <v>1735</v>
          </cell>
          <cell r="Y777">
            <v>2170</v>
          </cell>
          <cell r="Z777">
            <v>2417</v>
          </cell>
          <cell r="AA777">
            <v>2720</v>
          </cell>
          <cell r="AB777">
            <v>3825</v>
          </cell>
        </row>
        <row r="778">
          <cell r="A778" t="str">
            <v>KO</v>
          </cell>
          <cell r="B778" t="str">
            <v>South Korea</v>
          </cell>
          <cell r="C778" t="str">
            <v>HCV</v>
          </cell>
          <cell r="D778" t="str">
            <v>DAEWOO</v>
          </cell>
          <cell r="E778" t="str">
            <v>DAEWOO</v>
          </cell>
          <cell r="F778" t="str">
            <v>DAEWOO</v>
          </cell>
          <cell r="G778" t="str">
            <v>PROD</v>
          </cell>
          <cell r="H778" t="str">
            <v>KO</v>
          </cell>
          <cell r="I778" t="str">
            <v>ARTIC</v>
          </cell>
          <cell r="J778" t="str">
            <v>0</v>
          </cell>
          <cell r="K778" t="str">
            <v>OTHER</v>
          </cell>
          <cell r="L778" t="str">
            <v>KUNSAN</v>
          </cell>
          <cell r="M778">
            <v>183</v>
          </cell>
          <cell r="N778">
            <v>348</v>
          </cell>
          <cell r="O778">
            <v>306</v>
          </cell>
          <cell r="P778">
            <v>319</v>
          </cell>
          <cell r="Q778">
            <v>631</v>
          </cell>
          <cell r="R778">
            <v>605</v>
          </cell>
          <cell r="S778">
            <v>1044</v>
          </cell>
          <cell r="T778">
            <v>453</v>
          </cell>
          <cell r="U778">
            <v>86</v>
          </cell>
          <cell r="V778">
            <v>222</v>
          </cell>
          <cell r="W778">
            <v>293</v>
          </cell>
          <cell r="X778">
            <v>369</v>
          </cell>
          <cell r="Y778">
            <v>440</v>
          </cell>
          <cell r="Z778">
            <v>471</v>
          </cell>
          <cell r="AA778">
            <v>508</v>
          </cell>
          <cell r="AB778">
            <v>657</v>
          </cell>
        </row>
        <row r="779">
          <cell r="A779" t="str">
            <v>KO</v>
          </cell>
          <cell r="B779" t="str">
            <v>South Korea</v>
          </cell>
          <cell r="C779" t="str">
            <v>HCV</v>
          </cell>
          <cell r="D779" t="str">
            <v>DAEWOO</v>
          </cell>
          <cell r="E779" t="str">
            <v>DAEWOO</v>
          </cell>
          <cell r="F779" t="str">
            <v>DAEWOO</v>
          </cell>
          <cell r="G779" t="str">
            <v>PROD</v>
          </cell>
          <cell r="H779" t="str">
            <v>KO</v>
          </cell>
          <cell r="I779" t="str">
            <v>BUS</v>
          </cell>
          <cell r="J779" t="str">
            <v>0</v>
          </cell>
          <cell r="K779" t="str">
            <v>OTHER</v>
          </cell>
          <cell r="L779" t="str">
            <v>PUSAN</v>
          </cell>
          <cell r="M779">
            <v>3145</v>
          </cell>
          <cell r="N779">
            <v>3371</v>
          </cell>
          <cell r="O779">
            <v>3715</v>
          </cell>
          <cell r="P779">
            <v>4142</v>
          </cell>
          <cell r="Q779">
            <v>4273</v>
          </cell>
          <cell r="R779">
            <v>4497</v>
          </cell>
          <cell r="S779">
            <v>4859</v>
          </cell>
          <cell r="T779">
            <v>3928</v>
          </cell>
          <cell r="U779">
            <v>3169</v>
          </cell>
          <cell r="V779">
            <v>3878</v>
          </cell>
          <cell r="W779">
            <v>5015</v>
          </cell>
          <cell r="X779">
            <v>5587</v>
          </cell>
          <cell r="Y779">
            <v>6671</v>
          </cell>
          <cell r="Z779">
            <v>7064</v>
          </cell>
          <cell r="AA779">
            <v>8332</v>
          </cell>
          <cell r="AB779">
            <v>11226</v>
          </cell>
        </row>
        <row r="780">
          <cell r="A780" t="str">
            <v>KO</v>
          </cell>
          <cell r="B780" t="str">
            <v>South Korea</v>
          </cell>
          <cell r="C780" t="str">
            <v>HCV</v>
          </cell>
          <cell r="D780" t="str">
            <v>DAEWOO</v>
          </cell>
          <cell r="E780" t="str">
            <v>SSANGYONG</v>
          </cell>
          <cell r="F780" t="str">
            <v>SSANGYONG</v>
          </cell>
          <cell r="G780" t="str">
            <v>PROD</v>
          </cell>
          <cell r="H780" t="str">
            <v>KO</v>
          </cell>
          <cell r="I780" t="str">
            <v>&gt;15T</v>
          </cell>
          <cell r="J780" t="str">
            <v>0</v>
          </cell>
          <cell r="K780" t="str">
            <v>OTHER</v>
          </cell>
          <cell r="L780" t="str">
            <v>PYONGTAEK</v>
          </cell>
          <cell r="M780">
            <v>1957</v>
          </cell>
          <cell r="N780">
            <v>1852</v>
          </cell>
          <cell r="O780">
            <v>1128</v>
          </cell>
          <cell r="P780">
            <v>2106</v>
          </cell>
          <cell r="Q780">
            <v>3652</v>
          </cell>
          <cell r="R780">
            <v>3385</v>
          </cell>
          <cell r="S780">
            <v>2996</v>
          </cell>
          <cell r="T780">
            <v>1616</v>
          </cell>
          <cell r="U780">
            <v>15</v>
          </cell>
          <cell r="V780">
            <v>122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</row>
        <row r="781">
          <cell r="A781" t="str">
            <v>KO</v>
          </cell>
          <cell r="B781" t="str">
            <v>South Korea</v>
          </cell>
          <cell r="C781" t="str">
            <v>HCV</v>
          </cell>
          <cell r="D781" t="str">
            <v>DAEWOO</v>
          </cell>
          <cell r="E781" t="str">
            <v>SSANGYONG</v>
          </cell>
          <cell r="F781" t="str">
            <v>SSANGYONG</v>
          </cell>
          <cell r="G781" t="str">
            <v>PROD</v>
          </cell>
          <cell r="H781" t="str">
            <v>KO</v>
          </cell>
          <cell r="I781" t="str">
            <v>ARTIC</v>
          </cell>
          <cell r="J781" t="str">
            <v>0</v>
          </cell>
          <cell r="K781" t="str">
            <v>OTHER</v>
          </cell>
          <cell r="L781" t="str">
            <v>PYONGTAEK</v>
          </cell>
          <cell r="M781">
            <v>276</v>
          </cell>
          <cell r="N781">
            <v>432</v>
          </cell>
          <cell r="O781">
            <v>170</v>
          </cell>
          <cell r="P781">
            <v>477</v>
          </cell>
          <cell r="Q781">
            <v>777</v>
          </cell>
          <cell r="R781">
            <v>1316</v>
          </cell>
          <cell r="S781">
            <v>685</v>
          </cell>
          <cell r="T781">
            <v>309</v>
          </cell>
          <cell r="U781">
            <v>4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</row>
        <row r="782">
          <cell r="A782" t="str">
            <v>KO</v>
          </cell>
          <cell r="B782" t="str">
            <v>South Korea</v>
          </cell>
          <cell r="C782" t="str">
            <v>HCV</v>
          </cell>
          <cell r="D782" t="str">
            <v>DAEWOO</v>
          </cell>
          <cell r="E782" t="str">
            <v>SSANGYONG</v>
          </cell>
          <cell r="F782" t="str">
            <v>SSANGYONG</v>
          </cell>
          <cell r="G782" t="str">
            <v>PROD</v>
          </cell>
          <cell r="H782" t="str">
            <v>KO</v>
          </cell>
          <cell r="I782" t="str">
            <v>BUS</v>
          </cell>
          <cell r="J782" t="str">
            <v>0</v>
          </cell>
          <cell r="K782" t="str">
            <v>OTHER</v>
          </cell>
          <cell r="L782" t="str">
            <v>PYONGTAEK</v>
          </cell>
          <cell r="M782">
            <v>276</v>
          </cell>
          <cell r="N782">
            <v>257</v>
          </cell>
          <cell r="O782">
            <v>308</v>
          </cell>
          <cell r="P782">
            <v>251</v>
          </cell>
          <cell r="Q782">
            <v>329</v>
          </cell>
          <cell r="R782">
            <v>676</v>
          </cell>
          <cell r="S782">
            <v>700</v>
          </cell>
          <cell r="T782">
            <v>522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</row>
        <row r="783">
          <cell r="A783" t="str">
            <v>KO</v>
          </cell>
          <cell r="B783" t="str">
            <v>South Korea</v>
          </cell>
          <cell r="C783" t="str">
            <v>HCV</v>
          </cell>
          <cell r="D783" t="str">
            <v>HALLA</v>
          </cell>
          <cell r="E783" t="str">
            <v>HALLA</v>
          </cell>
          <cell r="F783" t="str">
            <v>HALLA</v>
          </cell>
          <cell r="G783" t="str">
            <v>PROD</v>
          </cell>
          <cell r="H783" t="str">
            <v>KO</v>
          </cell>
          <cell r="I783" t="str">
            <v>&gt;15T</v>
          </cell>
          <cell r="J783" t="str">
            <v>0</v>
          </cell>
          <cell r="K783" t="str">
            <v>OTHER</v>
          </cell>
          <cell r="L783" t="str">
            <v>UMSONG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39</v>
          </cell>
          <cell r="Y783">
            <v>79</v>
          </cell>
          <cell r="Z783">
            <v>201</v>
          </cell>
          <cell r="AA783">
            <v>401</v>
          </cell>
          <cell r="AB783">
            <v>736</v>
          </cell>
        </row>
        <row r="784">
          <cell r="A784" t="str">
            <v>KO</v>
          </cell>
          <cell r="B784" t="str">
            <v>South Korea</v>
          </cell>
          <cell r="C784" t="str">
            <v>HCV</v>
          </cell>
          <cell r="D784" t="str">
            <v>HYUNDAI</v>
          </cell>
          <cell r="E784" t="str">
            <v>HYUNDAI</v>
          </cell>
          <cell r="F784" t="str">
            <v>HYUNDAI</v>
          </cell>
          <cell r="G784" t="str">
            <v>PROD</v>
          </cell>
          <cell r="H784" t="str">
            <v>KO</v>
          </cell>
          <cell r="I784" t="str">
            <v xml:space="preserve"> 6-15T</v>
          </cell>
          <cell r="J784" t="str">
            <v>0</v>
          </cell>
          <cell r="K784" t="str">
            <v>4.5T</v>
          </cell>
          <cell r="L784" t="str">
            <v>ULSAN</v>
          </cell>
          <cell r="M784">
            <v>0</v>
          </cell>
          <cell r="N784">
            <v>1189</v>
          </cell>
          <cell r="O784">
            <v>1789</v>
          </cell>
          <cell r="P784">
            <v>1139</v>
          </cell>
          <cell r="Q784">
            <v>1593</v>
          </cell>
          <cell r="R784">
            <v>811</v>
          </cell>
          <cell r="S784">
            <v>471</v>
          </cell>
          <cell r="T784">
            <v>830</v>
          </cell>
          <cell r="U784">
            <v>492</v>
          </cell>
          <cell r="V784">
            <v>559</v>
          </cell>
          <cell r="W784">
            <v>428</v>
          </cell>
          <cell r="X784">
            <v>580</v>
          </cell>
          <cell r="Y784">
            <v>741</v>
          </cell>
          <cell r="Z784">
            <v>843</v>
          </cell>
          <cell r="AA784">
            <v>968</v>
          </cell>
          <cell r="AB784">
            <v>1421</v>
          </cell>
        </row>
        <row r="785">
          <cell r="A785" t="str">
            <v>KO</v>
          </cell>
          <cell r="B785" t="str">
            <v>South Korea</v>
          </cell>
          <cell r="C785" t="str">
            <v>HCV</v>
          </cell>
          <cell r="D785" t="str">
            <v>HYUNDAI</v>
          </cell>
          <cell r="E785" t="str">
            <v>HYUNDAI</v>
          </cell>
          <cell r="F785" t="str">
            <v>HYUNDAI</v>
          </cell>
          <cell r="G785" t="str">
            <v>PROD</v>
          </cell>
          <cell r="H785" t="str">
            <v>KO</v>
          </cell>
          <cell r="I785" t="str">
            <v xml:space="preserve"> 6-15T</v>
          </cell>
          <cell r="J785" t="str">
            <v>0</v>
          </cell>
          <cell r="K785" t="str">
            <v>5T</v>
          </cell>
          <cell r="L785" t="str">
            <v>ULSAN</v>
          </cell>
          <cell r="M785">
            <v>697</v>
          </cell>
          <cell r="N785">
            <v>3125</v>
          </cell>
          <cell r="O785">
            <v>3282</v>
          </cell>
          <cell r="P785">
            <v>4540</v>
          </cell>
          <cell r="Q785">
            <v>4779</v>
          </cell>
          <cell r="R785">
            <v>5167</v>
          </cell>
          <cell r="S785">
            <v>8786</v>
          </cell>
          <cell r="T785">
            <v>7893</v>
          </cell>
          <cell r="U785">
            <v>1748</v>
          </cell>
          <cell r="V785">
            <v>2823</v>
          </cell>
          <cell r="W785">
            <v>3854</v>
          </cell>
          <cell r="X785">
            <v>5016</v>
          </cell>
          <cell r="Y785">
            <v>6193</v>
          </cell>
          <cell r="Z785">
            <v>6847</v>
          </cell>
          <cell r="AA785">
            <v>7647</v>
          </cell>
          <cell r="AB785">
            <v>10518</v>
          </cell>
        </row>
        <row r="786">
          <cell r="A786" t="str">
            <v>KO</v>
          </cell>
          <cell r="B786" t="str">
            <v>South Korea</v>
          </cell>
          <cell r="C786" t="str">
            <v>HCV</v>
          </cell>
          <cell r="D786" t="str">
            <v>HYUNDAI</v>
          </cell>
          <cell r="E786" t="str">
            <v>HYUNDAI</v>
          </cell>
          <cell r="F786" t="str">
            <v>HYUNDAI</v>
          </cell>
          <cell r="G786" t="str">
            <v>PROD</v>
          </cell>
          <cell r="H786" t="str">
            <v>KO</v>
          </cell>
          <cell r="I786" t="str">
            <v xml:space="preserve"> 6-15T</v>
          </cell>
          <cell r="J786" t="str">
            <v>0</v>
          </cell>
          <cell r="K786" t="str">
            <v>OTHER</v>
          </cell>
          <cell r="L786" t="str">
            <v>ULSAN</v>
          </cell>
          <cell r="M786">
            <v>2812</v>
          </cell>
          <cell r="N786">
            <v>2727</v>
          </cell>
          <cell r="O786">
            <v>1886</v>
          </cell>
          <cell r="P786">
            <v>1447</v>
          </cell>
          <cell r="Q786">
            <v>2157</v>
          </cell>
          <cell r="R786">
            <v>2110</v>
          </cell>
          <cell r="S786">
            <v>2692</v>
          </cell>
          <cell r="T786">
            <v>2249</v>
          </cell>
          <cell r="U786">
            <v>321</v>
          </cell>
          <cell r="V786">
            <v>458</v>
          </cell>
          <cell r="W786">
            <v>623</v>
          </cell>
          <cell r="X786">
            <v>824</v>
          </cell>
          <cell r="Y786">
            <v>1049</v>
          </cell>
          <cell r="Z786">
            <v>1191</v>
          </cell>
          <cell r="AA786">
            <v>1384</v>
          </cell>
          <cell r="AB786">
            <v>2057</v>
          </cell>
        </row>
        <row r="787">
          <cell r="A787" t="str">
            <v>KO</v>
          </cell>
          <cell r="B787" t="str">
            <v>South Korea</v>
          </cell>
          <cell r="C787" t="str">
            <v>HCV</v>
          </cell>
          <cell r="D787" t="str">
            <v>HYUNDAI</v>
          </cell>
          <cell r="E787" t="str">
            <v>HYUNDAI</v>
          </cell>
          <cell r="F787" t="str">
            <v>HYUNDAI</v>
          </cell>
          <cell r="G787" t="str">
            <v>PROD</v>
          </cell>
          <cell r="H787" t="str">
            <v>KO</v>
          </cell>
          <cell r="I787" t="str">
            <v>&gt;15T</v>
          </cell>
          <cell r="J787" t="str">
            <v>0</v>
          </cell>
          <cell r="K787" t="str">
            <v>OTHER</v>
          </cell>
          <cell r="L787" t="str">
            <v>CHONJU</v>
          </cell>
          <cell r="M787">
            <v>7115</v>
          </cell>
          <cell r="N787">
            <v>10505</v>
          </cell>
          <cell r="O787">
            <v>5750</v>
          </cell>
          <cell r="P787">
            <v>4959</v>
          </cell>
          <cell r="Q787">
            <v>7497</v>
          </cell>
          <cell r="R787">
            <v>7099</v>
          </cell>
          <cell r="S787">
            <v>7540</v>
          </cell>
          <cell r="T787">
            <v>5357</v>
          </cell>
          <cell r="U787">
            <v>349</v>
          </cell>
          <cell r="V787">
            <v>901</v>
          </cell>
          <cell r="W787">
            <v>1489</v>
          </cell>
          <cell r="X787">
            <v>2056</v>
          </cell>
          <cell r="Y787">
            <v>2720</v>
          </cell>
          <cell r="Z787">
            <v>3239</v>
          </cell>
          <cell r="AA787">
            <v>3905</v>
          </cell>
          <cell r="AB787">
            <v>7281</v>
          </cell>
        </row>
        <row r="788">
          <cell r="A788" t="str">
            <v>KO</v>
          </cell>
          <cell r="B788" t="str">
            <v>South Korea</v>
          </cell>
          <cell r="C788" t="str">
            <v>HCV</v>
          </cell>
          <cell r="D788" t="str">
            <v>HYUNDAI</v>
          </cell>
          <cell r="E788" t="str">
            <v>HYUNDAI</v>
          </cell>
          <cell r="F788" t="str">
            <v>HYUNDAI</v>
          </cell>
          <cell r="G788" t="str">
            <v>PROD</v>
          </cell>
          <cell r="H788" t="str">
            <v>KO</v>
          </cell>
          <cell r="I788" t="str">
            <v>ARTIC</v>
          </cell>
          <cell r="J788" t="str">
            <v>0</v>
          </cell>
          <cell r="K788" t="str">
            <v>OTHER</v>
          </cell>
          <cell r="L788" t="str">
            <v>CHONJU</v>
          </cell>
          <cell r="M788">
            <v>728</v>
          </cell>
          <cell r="N788">
            <v>2304</v>
          </cell>
          <cell r="O788">
            <v>1266</v>
          </cell>
          <cell r="P788">
            <v>585</v>
          </cell>
          <cell r="Q788">
            <v>2386</v>
          </cell>
          <cell r="R788">
            <v>1703</v>
          </cell>
          <cell r="S788">
            <v>940</v>
          </cell>
          <cell r="T788">
            <v>557</v>
          </cell>
          <cell r="U788">
            <v>53</v>
          </cell>
          <cell r="V788">
            <v>253</v>
          </cell>
          <cell r="W788">
            <v>411</v>
          </cell>
          <cell r="X788">
            <v>540</v>
          </cell>
          <cell r="Y788">
            <v>683</v>
          </cell>
          <cell r="Z788">
            <v>781</v>
          </cell>
          <cell r="AA788">
            <v>907</v>
          </cell>
          <cell r="AB788">
            <v>1364</v>
          </cell>
        </row>
        <row r="789">
          <cell r="A789" t="str">
            <v>KO</v>
          </cell>
          <cell r="B789" t="str">
            <v>South Korea</v>
          </cell>
          <cell r="C789" t="str">
            <v>HCV</v>
          </cell>
          <cell r="D789" t="str">
            <v>HYUNDAI</v>
          </cell>
          <cell r="E789" t="str">
            <v>HYUNDAI</v>
          </cell>
          <cell r="F789" t="str">
            <v>HYUNDAI</v>
          </cell>
          <cell r="G789" t="str">
            <v>PROD</v>
          </cell>
          <cell r="H789" t="str">
            <v>KO</v>
          </cell>
          <cell r="I789" t="str">
            <v>BUS</v>
          </cell>
          <cell r="J789" t="str">
            <v>0</v>
          </cell>
          <cell r="K789" t="str">
            <v>CHORUS</v>
          </cell>
          <cell r="L789" t="str">
            <v>CHONJU</v>
          </cell>
          <cell r="M789">
            <v>840</v>
          </cell>
          <cell r="N789">
            <v>869</v>
          </cell>
          <cell r="O789">
            <v>834</v>
          </cell>
          <cell r="P789">
            <v>626</v>
          </cell>
          <cell r="Q789">
            <v>1324</v>
          </cell>
          <cell r="R789">
            <v>1803</v>
          </cell>
          <cell r="S789">
            <v>2293</v>
          </cell>
          <cell r="T789">
            <v>3676</v>
          </cell>
          <cell r="U789">
            <v>1891</v>
          </cell>
          <cell r="V789">
            <v>827</v>
          </cell>
          <cell r="W789">
            <v>726</v>
          </cell>
          <cell r="X789">
            <v>754</v>
          </cell>
          <cell r="Y789">
            <v>772</v>
          </cell>
          <cell r="Z789">
            <v>767</v>
          </cell>
          <cell r="AA789">
            <v>772</v>
          </cell>
          <cell r="AB789">
            <v>888</v>
          </cell>
        </row>
        <row r="790">
          <cell r="A790" t="str">
            <v>KO</v>
          </cell>
          <cell r="B790" t="str">
            <v>South Korea</v>
          </cell>
          <cell r="C790" t="str">
            <v>HCV</v>
          </cell>
          <cell r="D790" t="str">
            <v>HYUNDAI</v>
          </cell>
          <cell r="E790" t="str">
            <v>HYUNDAI</v>
          </cell>
          <cell r="F790" t="str">
            <v>HYUNDAI</v>
          </cell>
          <cell r="G790" t="str">
            <v>PROD</v>
          </cell>
          <cell r="H790" t="str">
            <v>KO</v>
          </cell>
          <cell r="I790" t="str">
            <v>BUS</v>
          </cell>
          <cell r="J790" t="str">
            <v>0</v>
          </cell>
          <cell r="K790" t="str">
            <v>OTHER</v>
          </cell>
          <cell r="L790" t="str">
            <v>CHONJU</v>
          </cell>
          <cell r="M790">
            <v>3255</v>
          </cell>
          <cell r="N790">
            <v>3193</v>
          </cell>
          <cell r="O790">
            <v>2929</v>
          </cell>
          <cell r="P790">
            <v>4839</v>
          </cell>
          <cell r="Q790">
            <v>3913</v>
          </cell>
          <cell r="R790">
            <v>2975</v>
          </cell>
          <cell r="S790">
            <v>4426</v>
          </cell>
          <cell r="T790">
            <v>4516</v>
          </cell>
          <cell r="U790">
            <v>4685</v>
          </cell>
          <cell r="V790">
            <v>3271</v>
          </cell>
          <cell r="W790">
            <v>4354</v>
          </cell>
          <cell r="X790">
            <v>4962</v>
          </cell>
          <cell r="Y790">
            <v>5708</v>
          </cell>
          <cell r="Z790">
            <v>6547</v>
          </cell>
          <cell r="AA790">
            <v>6882</v>
          </cell>
          <cell r="AB790">
            <v>8715</v>
          </cell>
        </row>
        <row r="791">
          <cell r="A791" t="str">
            <v>KO</v>
          </cell>
          <cell r="B791" t="str">
            <v>South Korea</v>
          </cell>
          <cell r="C791" t="str">
            <v>HCV</v>
          </cell>
          <cell r="D791" t="str">
            <v>KIA</v>
          </cell>
          <cell r="E791" t="str">
            <v>ASIA MOTORS</v>
          </cell>
          <cell r="F791" t="str">
            <v>ASIA</v>
          </cell>
          <cell r="G791" t="str">
            <v>PROD</v>
          </cell>
          <cell r="H791" t="str">
            <v>KO</v>
          </cell>
          <cell r="I791" t="str">
            <v xml:space="preserve"> 6-15T</v>
          </cell>
          <cell r="J791" t="str">
            <v>0</v>
          </cell>
          <cell r="K791" t="str">
            <v>OTHER</v>
          </cell>
          <cell r="L791" t="str">
            <v>KWANGJU</v>
          </cell>
          <cell r="M791">
            <v>6508</v>
          </cell>
          <cell r="N791">
            <v>6199</v>
          </cell>
          <cell r="O791">
            <v>4711</v>
          </cell>
          <cell r="P791">
            <v>3966</v>
          </cell>
          <cell r="Q791">
            <v>4805</v>
          </cell>
          <cell r="R791">
            <v>4649</v>
          </cell>
          <cell r="S791">
            <v>4138</v>
          </cell>
          <cell r="T791">
            <v>3514</v>
          </cell>
          <cell r="U791">
            <v>2077</v>
          </cell>
          <cell r="V791">
            <v>1441</v>
          </cell>
          <cell r="W791">
            <v>2188</v>
          </cell>
          <cell r="X791">
            <v>2292</v>
          </cell>
          <cell r="Y791">
            <v>2924</v>
          </cell>
          <cell r="Z791">
            <v>3320</v>
          </cell>
          <cell r="AA791">
            <v>3808</v>
          </cell>
          <cell r="AB791">
            <v>5565</v>
          </cell>
        </row>
        <row r="792">
          <cell r="A792" t="str">
            <v>KO</v>
          </cell>
          <cell r="B792" t="str">
            <v>South Korea</v>
          </cell>
          <cell r="C792" t="str">
            <v>HCV</v>
          </cell>
          <cell r="D792" t="str">
            <v>KIA</v>
          </cell>
          <cell r="E792" t="str">
            <v>ASIA MOTORS</v>
          </cell>
          <cell r="F792" t="str">
            <v>ASIA</v>
          </cell>
          <cell r="G792" t="str">
            <v>PROD</v>
          </cell>
          <cell r="H792" t="str">
            <v>KO</v>
          </cell>
          <cell r="I792" t="str">
            <v>&gt;15T</v>
          </cell>
          <cell r="J792" t="str">
            <v>0</v>
          </cell>
          <cell r="K792" t="str">
            <v>OTHER</v>
          </cell>
          <cell r="L792" t="str">
            <v>KWANGJU</v>
          </cell>
          <cell r="M792">
            <v>4097</v>
          </cell>
          <cell r="N792">
            <v>4914</v>
          </cell>
          <cell r="O792">
            <v>1936</v>
          </cell>
          <cell r="P792">
            <v>2108</v>
          </cell>
          <cell r="Q792">
            <v>3117</v>
          </cell>
          <cell r="R792">
            <v>3323</v>
          </cell>
          <cell r="S792">
            <v>4303</v>
          </cell>
          <cell r="T792">
            <v>2692</v>
          </cell>
          <cell r="U792">
            <v>466</v>
          </cell>
          <cell r="V792">
            <v>722</v>
          </cell>
          <cell r="W792">
            <v>1170</v>
          </cell>
          <cell r="X792">
            <v>1560</v>
          </cell>
          <cell r="Y792">
            <v>1967</v>
          </cell>
          <cell r="Z792">
            <v>2206</v>
          </cell>
          <cell r="AA792">
            <v>2498</v>
          </cell>
          <cell r="AB792">
            <v>3558</v>
          </cell>
        </row>
        <row r="793">
          <cell r="A793" t="str">
            <v>KO</v>
          </cell>
          <cell r="B793" t="str">
            <v>South Korea</v>
          </cell>
          <cell r="C793" t="str">
            <v>HCV</v>
          </cell>
          <cell r="D793" t="str">
            <v>KIA</v>
          </cell>
          <cell r="E793" t="str">
            <v>ASIA MOTORS</v>
          </cell>
          <cell r="F793" t="str">
            <v>ASIA</v>
          </cell>
          <cell r="G793" t="str">
            <v>PROD</v>
          </cell>
          <cell r="H793" t="str">
            <v>KO</v>
          </cell>
          <cell r="I793" t="str">
            <v>ARTIC</v>
          </cell>
          <cell r="J793" t="str">
            <v>0</v>
          </cell>
          <cell r="K793" t="str">
            <v>OTHER</v>
          </cell>
          <cell r="L793" t="str">
            <v>KWANGJU</v>
          </cell>
          <cell r="M793">
            <v>0</v>
          </cell>
          <cell r="N793">
            <v>594</v>
          </cell>
          <cell r="O793">
            <v>205</v>
          </cell>
          <cell r="P793">
            <v>269</v>
          </cell>
          <cell r="Q793">
            <v>284</v>
          </cell>
          <cell r="R793">
            <v>776</v>
          </cell>
          <cell r="S793">
            <v>615</v>
          </cell>
          <cell r="T793">
            <v>310</v>
          </cell>
          <cell r="U793">
            <v>190</v>
          </cell>
          <cell r="V793">
            <v>223</v>
          </cell>
          <cell r="W793">
            <v>298</v>
          </cell>
          <cell r="X793">
            <v>387</v>
          </cell>
          <cell r="Y793">
            <v>480</v>
          </cell>
          <cell r="Z793">
            <v>534</v>
          </cell>
          <cell r="AA793">
            <v>601</v>
          </cell>
          <cell r="AB793">
            <v>849</v>
          </cell>
        </row>
        <row r="794">
          <cell r="A794" t="str">
            <v>KO</v>
          </cell>
          <cell r="B794" t="str">
            <v>South Korea</v>
          </cell>
          <cell r="C794" t="str">
            <v>HCV</v>
          </cell>
          <cell r="D794" t="str">
            <v>KIA</v>
          </cell>
          <cell r="E794" t="str">
            <v>ASIA MOTORS</v>
          </cell>
          <cell r="F794" t="str">
            <v>ASIA</v>
          </cell>
          <cell r="G794" t="str">
            <v>PROD</v>
          </cell>
          <cell r="H794" t="str">
            <v>KO</v>
          </cell>
          <cell r="I794" t="str">
            <v>BUS</v>
          </cell>
          <cell r="J794" t="str">
            <v>0</v>
          </cell>
          <cell r="K794" t="str">
            <v>AM</v>
          </cell>
          <cell r="L794" t="str">
            <v>KWANGJU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1559</v>
          </cell>
          <cell r="R794">
            <v>1227</v>
          </cell>
          <cell r="S794">
            <v>1623</v>
          </cell>
          <cell r="T794">
            <v>1031</v>
          </cell>
          <cell r="U794">
            <v>894</v>
          </cell>
          <cell r="V794">
            <v>357</v>
          </cell>
          <cell r="W794">
            <v>550</v>
          </cell>
          <cell r="X794">
            <v>993</v>
          </cell>
          <cell r="Y794">
            <v>1175</v>
          </cell>
          <cell r="Z794">
            <v>1545</v>
          </cell>
          <cell r="AA794">
            <v>1448</v>
          </cell>
          <cell r="AB794">
            <v>1891</v>
          </cell>
        </row>
        <row r="795">
          <cell r="A795" t="str">
            <v>KO</v>
          </cell>
          <cell r="B795" t="str">
            <v>South Korea</v>
          </cell>
          <cell r="C795" t="str">
            <v>HCV</v>
          </cell>
          <cell r="D795" t="str">
            <v>KIA</v>
          </cell>
          <cell r="E795" t="str">
            <v>ASIA MOTORS</v>
          </cell>
          <cell r="F795" t="str">
            <v>ASIA</v>
          </cell>
          <cell r="G795" t="str">
            <v>PROD</v>
          </cell>
          <cell r="H795" t="str">
            <v>KO</v>
          </cell>
          <cell r="I795" t="str">
            <v>BUS</v>
          </cell>
          <cell r="J795" t="str">
            <v>0</v>
          </cell>
          <cell r="K795" t="str">
            <v>CITY</v>
          </cell>
          <cell r="L795" t="str">
            <v>KWANGJU</v>
          </cell>
          <cell r="M795">
            <v>1723</v>
          </cell>
          <cell r="N795">
            <v>1778</v>
          </cell>
          <cell r="O795">
            <v>1252</v>
          </cell>
          <cell r="P795">
            <v>1161</v>
          </cell>
          <cell r="Q795">
            <v>297</v>
          </cell>
          <cell r="R795">
            <v>467</v>
          </cell>
          <cell r="S795">
            <v>654</v>
          </cell>
          <cell r="T795">
            <v>565</v>
          </cell>
          <cell r="U795">
            <v>208</v>
          </cell>
          <cell r="V795">
            <v>264</v>
          </cell>
          <cell r="W795">
            <v>345</v>
          </cell>
          <cell r="X795">
            <v>381</v>
          </cell>
          <cell r="Y795">
            <v>452</v>
          </cell>
          <cell r="Z795">
            <v>594</v>
          </cell>
          <cell r="AA795">
            <v>556</v>
          </cell>
          <cell r="AB795">
            <v>727</v>
          </cell>
        </row>
        <row r="796">
          <cell r="A796" t="str">
            <v>KO</v>
          </cell>
          <cell r="B796" t="str">
            <v>South Korea</v>
          </cell>
          <cell r="C796" t="str">
            <v>HCV</v>
          </cell>
          <cell r="D796" t="str">
            <v>KIA</v>
          </cell>
          <cell r="E796" t="str">
            <v>ASIA MOTORS</v>
          </cell>
          <cell r="F796" t="str">
            <v>ASIA</v>
          </cell>
          <cell r="G796" t="str">
            <v>PROD</v>
          </cell>
          <cell r="H796" t="str">
            <v>KO</v>
          </cell>
          <cell r="I796" t="str">
            <v>BUS</v>
          </cell>
          <cell r="J796" t="str">
            <v>0</v>
          </cell>
          <cell r="K796" t="str">
            <v>COMBI</v>
          </cell>
          <cell r="L796" t="str">
            <v>KWANGJU</v>
          </cell>
          <cell r="M796">
            <v>2788</v>
          </cell>
          <cell r="N796">
            <v>0</v>
          </cell>
          <cell r="O796">
            <v>3124</v>
          </cell>
          <cell r="P796">
            <v>2695</v>
          </cell>
          <cell r="Q796">
            <v>3435</v>
          </cell>
          <cell r="R796">
            <v>3837</v>
          </cell>
          <cell r="S796">
            <v>3898</v>
          </cell>
          <cell r="T796">
            <v>2886</v>
          </cell>
          <cell r="U796">
            <v>1831</v>
          </cell>
          <cell r="V796">
            <v>1283</v>
          </cell>
          <cell r="W796">
            <v>1676</v>
          </cell>
          <cell r="X796">
            <v>1919</v>
          </cell>
          <cell r="Y796">
            <v>2386</v>
          </cell>
          <cell r="Z796">
            <v>2840</v>
          </cell>
          <cell r="AA796">
            <v>3021</v>
          </cell>
          <cell r="AB796">
            <v>3967</v>
          </cell>
        </row>
        <row r="797">
          <cell r="A797" t="str">
            <v>KO</v>
          </cell>
          <cell r="B797" t="str">
            <v>South Korea</v>
          </cell>
          <cell r="C797" t="str">
            <v>HCV</v>
          </cell>
          <cell r="D797" t="str">
            <v>KIA</v>
          </cell>
          <cell r="E797" t="str">
            <v>ASIA MOTORS</v>
          </cell>
          <cell r="F797" t="str">
            <v>ASIA</v>
          </cell>
          <cell r="G797" t="str">
            <v>PROD</v>
          </cell>
          <cell r="H797" t="str">
            <v>KO</v>
          </cell>
          <cell r="I797" t="str">
            <v>BUS</v>
          </cell>
          <cell r="J797" t="str">
            <v>0</v>
          </cell>
          <cell r="K797" t="str">
            <v>COSMOS</v>
          </cell>
          <cell r="L797" t="str">
            <v>KWANGJU</v>
          </cell>
          <cell r="M797">
            <v>793</v>
          </cell>
          <cell r="N797">
            <v>948</v>
          </cell>
          <cell r="O797">
            <v>1554</v>
          </cell>
          <cell r="P797">
            <v>1088</v>
          </cell>
          <cell r="Q797">
            <v>1629</v>
          </cell>
          <cell r="R797">
            <v>1219</v>
          </cell>
          <cell r="S797">
            <v>1352</v>
          </cell>
          <cell r="T797">
            <v>934</v>
          </cell>
          <cell r="U797">
            <v>818</v>
          </cell>
          <cell r="V797">
            <v>588</v>
          </cell>
          <cell r="W797">
            <v>891</v>
          </cell>
          <cell r="X797">
            <v>986</v>
          </cell>
          <cell r="Y797">
            <v>1167</v>
          </cell>
          <cell r="Z797">
            <v>1535</v>
          </cell>
          <cell r="AA797">
            <v>1438</v>
          </cell>
          <cell r="AB797">
            <v>1879</v>
          </cell>
        </row>
        <row r="798">
          <cell r="A798" t="str">
            <v>KO</v>
          </cell>
          <cell r="B798" t="str">
            <v>South Korea</v>
          </cell>
          <cell r="C798" t="str">
            <v>HCV</v>
          </cell>
          <cell r="D798" t="str">
            <v>KIA</v>
          </cell>
          <cell r="E798" t="str">
            <v>ASIA MOTORS</v>
          </cell>
          <cell r="F798" t="str">
            <v>ASIA</v>
          </cell>
          <cell r="G798" t="str">
            <v>PROD</v>
          </cell>
          <cell r="H798" t="str">
            <v>KO</v>
          </cell>
          <cell r="I798" t="str">
            <v>BUS</v>
          </cell>
          <cell r="J798" t="str">
            <v>0</v>
          </cell>
          <cell r="K798" t="str">
            <v>TOPIC AM 705</v>
          </cell>
          <cell r="L798" t="str">
            <v>KWANGJU</v>
          </cell>
          <cell r="M798">
            <v>5697</v>
          </cell>
          <cell r="N798">
            <v>5563</v>
          </cell>
          <cell r="O798">
            <v>9391</v>
          </cell>
          <cell r="P798">
            <v>10071</v>
          </cell>
          <cell r="Q798">
            <v>9218</v>
          </cell>
          <cell r="R798">
            <v>11457</v>
          </cell>
          <cell r="S798">
            <v>10615</v>
          </cell>
          <cell r="T798">
            <v>9413</v>
          </cell>
          <cell r="U798">
            <v>6329</v>
          </cell>
          <cell r="V798">
            <v>6166</v>
          </cell>
          <cell r="W798">
            <v>6840</v>
          </cell>
          <cell r="X798">
            <v>8087</v>
          </cell>
          <cell r="Y798">
            <v>8391</v>
          </cell>
          <cell r="Z798">
            <v>8460</v>
          </cell>
          <cell r="AA798">
            <v>8632</v>
          </cell>
          <cell r="AB798">
            <v>10063</v>
          </cell>
        </row>
        <row r="799">
          <cell r="A799" t="str">
            <v>KO</v>
          </cell>
          <cell r="B799" t="str">
            <v>South Korea</v>
          </cell>
          <cell r="C799" t="str">
            <v>HCV</v>
          </cell>
          <cell r="D799" t="str">
            <v>KIA</v>
          </cell>
          <cell r="E799" t="str">
            <v>KIA</v>
          </cell>
          <cell r="F799" t="str">
            <v>KIA</v>
          </cell>
          <cell r="G799" t="str">
            <v>PROD</v>
          </cell>
          <cell r="H799" t="str">
            <v>KO</v>
          </cell>
          <cell r="I799" t="str">
            <v xml:space="preserve"> 6-15T</v>
          </cell>
          <cell r="J799" t="str">
            <v>0</v>
          </cell>
          <cell r="K799" t="str">
            <v>OTHER</v>
          </cell>
          <cell r="L799" t="str">
            <v>SOHARI</v>
          </cell>
          <cell r="M799">
            <v>15256</v>
          </cell>
          <cell r="N799">
            <v>11992</v>
          </cell>
          <cell r="O799">
            <v>6614</v>
          </cell>
          <cell r="P799">
            <v>5866</v>
          </cell>
          <cell r="Q799">
            <v>8824</v>
          </cell>
          <cell r="R799">
            <v>11336</v>
          </cell>
          <cell r="S799">
            <v>11009</v>
          </cell>
          <cell r="T799">
            <v>4956</v>
          </cell>
          <cell r="U799">
            <v>2230</v>
          </cell>
          <cell r="V799">
            <v>2746</v>
          </cell>
          <cell r="W799">
            <v>3596</v>
          </cell>
          <cell r="X799">
            <v>5282</v>
          </cell>
          <cell r="Y799">
            <v>6578</v>
          </cell>
          <cell r="Z799">
            <v>7119</v>
          </cell>
          <cell r="AA799">
            <v>7691</v>
          </cell>
          <cell r="AB799">
            <v>9608</v>
          </cell>
        </row>
        <row r="800">
          <cell r="A800" t="str">
            <v>KO</v>
          </cell>
          <cell r="B800" t="str">
            <v>South Korea</v>
          </cell>
          <cell r="C800" t="str">
            <v>HCV</v>
          </cell>
          <cell r="D800" t="str">
            <v>SAMSUNG</v>
          </cell>
          <cell r="E800" t="str">
            <v>SAMSUNG</v>
          </cell>
          <cell r="F800" t="str">
            <v>SAMSUNG</v>
          </cell>
          <cell r="G800" t="str">
            <v>PROD</v>
          </cell>
          <cell r="H800" t="str">
            <v>KO</v>
          </cell>
          <cell r="I800" t="str">
            <v>&gt;15T</v>
          </cell>
          <cell r="J800" t="str">
            <v>0</v>
          </cell>
          <cell r="K800" t="str">
            <v>OTHER</v>
          </cell>
          <cell r="L800" t="str">
            <v>PUSAN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1122</v>
          </cell>
          <cell r="R800">
            <v>2882</v>
          </cell>
          <cell r="S800">
            <v>2520</v>
          </cell>
          <cell r="T800">
            <v>2790</v>
          </cell>
          <cell r="U800">
            <v>336</v>
          </cell>
          <cell r="V800">
            <v>577</v>
          </cell>
          <cell r="W800">
            <v>782</v>
          </cell>
          <cell r="X800">
            <v>1111</v>
          </cell>
          <cell r="Y800">
            <v>1359</v>
          </cell>
          <cell r="Z800">
            <v>1537</v>
          </cell>
          <cell r="AA800">
            <v>1760</v>
          </cell>
          <cell r="AB800">
            <v>2560</v>
          </cell>
        </row>
        <row r="801">
          <cell r="A801" t="str">
            <v>KO</v>
          </cell>
          <cell r="B801" t="str">
            <v>South Korea</v>
          </cell>
          <cell r="C801" t="str">
            <v>HCV</v>
          </cell>
          <cell r="D801" t="str">
            <v>SAMSUNG</v>
          </cell>
          <cell r="E801" t="str">
            <v>SAMSUNG</v>
          </cell>
          <cell r="F801" t="str">
            <v>SAMSUNG</v>
          </cell>
          <cell r="G801" t="str">
            <v>PROD</v>
          </cell>
          <cell r="H801" t="str">
            <v>KO</v>
          </cell>
          <cell r="I801" t="str">
            <v>ARTIC</v>
          </cell>
          <cell r="J801" t="str">
            <v>0</v>
          </cell>
          <cell r="K801" t="str">
            <v>OTHER</v>
          </cell>
          <cell r="L801" t="str">
            <v>PUSAN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562</v>
          </cell>
          <cell r="S801">
            <v>250</v>
          </cell>
          <cell r="T801">
            <v>176</v>
          </cell>
          <cell r="U801">
            <v>27</v>
          </cell>
          <cell r="V801">
            <v>89</v>
          </cell>
          <cell r="W801">
            <v>141</v>
          </cell>
          <cell r="X801">
            <v>192</v>
          </cell>
          <cell r="Y801">
            <v>249</v>
          </cell>
          <cell r="Z801">
            <v>320</v>
          </cell>
          <cell r="AA801">
            <v>384</v>
          </cell>
          <cell r="AB801">
            <v>678</v>
          </cell>
        </row>
        <row r="802">
          <cell r="A802" t="str">
            <v>KO</v>
          </cell>
          <cell r="B802" t="str">
            <v>South Korea</v>
          </cell>
          <cell r="C802" t="str">
            <v>LCV</v>
          </cell>
          <cell r="D802" t="str">
            <v>DAEWOO</v>
          </cell>
          <cell r="E802" t="str">
            <v>DAEWOO</v>
          </cell>
          <cell r="F802" t="str">
            <v>DAEWOO</v>
          </cell>
          <cell r="G802" t="str">
            <v>PROD</v>
          </cell>
          <cell r="H802" t="str">
            <v>KO</v>
          </cell>
          <cell r="I802" t="str">
            <v>MIC</v>
          </cell>
          <cell r="J802" t="str">
            <v>N/K</v>
          </cell>
          <cell r="K802" t="str">
            <v>1-TON CARGO</v>
          </cell>
          <cell r="L802" t="str">
            <v>BUPYEONG</v>
          </cell>
          <cell r="M802">
            <v>7690</v>
          </cell>
          <cell r="N802">
            <v>4365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</row>
        <row r="803">
          <cell r="A803" t="str">
            <v>KO</v>
          </cell>
          <cell r="B803" t="str">
            <v>South Korea</v>
          </cell>
          <cell r="C803" t="str">
            <v>LCV</v>
          </cell>
          <cell r="D803" t="str">
            <v>DAEWOO</v>
          </cell>
          <cell r="E803" t="str">
            <v>DAEWOO</v>
          </cell>
          <cell r="F803" t="str">
            <v>DAEWOO</v>
          </cell>
          <cell r="G803" t="str">
            <v>PROD</v>
          </cell>
          <cell r="H803" t="str">
            <v>KO</v>
          </cell>
          <cell r="I803" t="str">
            <v>MPV</v>
          </cell>
          <cell r="J803" t="str">
            <v>U-100</v>
          </cell>
          <cell r="K803" t="str">
            <v>TACUMA</v>
          </cell>
          <cell r="L803" t="str">
            <v>BUPYEONG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1268</v>
          </cell>
          <cell r="X803">
            <v>10260</v>
          </cell>
          <cell r="Y803">
            <v>15166</v>
          </cell>
          <cell r="Z803">
            <v>17979</v>
          </cell>
          <cell r="AA803">
            <v>21804</v>
          </cell>
          <cell r="AB803">
            <v>41595</v>
          </cell>
        </row>
        <row r="804">
          <cell r="A804" t="str">
            <v>KO</v>
          </cell>
          <cell r="B804" t="str">
            <v>South Korea</v>
          </cell>
          <cell r="C804" t="str">
            <v>LCV</v>
          </cell>
          <cell r="D804" t="str">
            <v>DAEWOO</v>
          </cell>
          <cell r="E804" t="str">
            <v>DAEWOO</v>
          </cell>
          <cell r="F804" t="str">
            <v>DAEWOO</v>
          </cell>
          <cell r="G804" t="str">
            <v>PROD</v>
          </cell>
          <cell r="H804" t="str">
            <v>KO</v>
          </cell>
          <cell r="I804" t="str">
            <v>MVAN</v>
          </cell>
          <cell r="J804" t="str">
            <v>N/K</v>
          </cell>
          <cell r="K804" t="str">
            <v>VANETTE</v>
          </cell>
          <cell r="L804" t="str">
            <v>BUPYEONG</v>
          </cell>
          <cell r="M804">
            <v>307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</row>
        <row r="805">
          <cell r="A805" t="str">
            <v>KO</v>
          </cell>
          <cell r="B805" t="str">
            <v>South Korea</v>
          </cell>
          <cell r="C805" t="str">
            <v>LCV</v>
          </cell>
          <cell r="D805" t="str">
            <v>DAEWOO</v>
          </cell>
          <cell r="E805" t="str">
            <v>DAEWOO</v>
          </cell>
          <cell r="F805" t="str">
            <v>DAEWOO HEAVY</v>
          </cell>
          <cell r="G805" t="str">
            <v>PROD</v>
          </cell>
          <cell r="H805" t="str">
            <v>KO</v>
          </cell>
          <cell r="I805" t="str">
            <v>MIC</v>
          </cell>
          <cell r="J805" t="str">
            <v>ALTO</v>
          </cell>
          <cell r="K805" t="str">
            <v>DAMAS COACH</v>
          </cell>
          <cell r="L805" t="str">
            <v>CHANGWON</v>
          </cell>
          <cell r="M805">
            <v>0</v>
          </cell>
          <cell r="N805">
            <v>2957</v>
          </cell>
          <cell r="O805">
            <v>11231</v>
          </cell>
          <cell r="P805">
            <v>12794</v>
          </cell>
          <cell r="Q805">
            <v>9784</v>
          </cell>
          <cell r="R805">
            <v>10111</v>
          </cell>
          <cell r="S805">
            <v>6472</v>
          </cell>
          <cell r="T805">
            <v>6167</v>
          </cell>
          <cell r="U805">
            <v>6717</v>
          </cell>
          <cell r="V805">
            <v>7678</v>
          </cell>
          <cell r="W805">
            <v>9120</v>
          </cell>
          <cell r="X805">
            <v>8896</v>
          </cell>
          <cell r="Y805">
            <v>9827</v>
          </cell>
          <cell r="Z805">
            <v>10386</v>
          </cell>
          <cell r="AA805">
            <v>10087</v>
          </cell>
          <cell r="AB805">
            <v>0</v>
          </cell>
        </row>
        <row r="806">
          <cell r="A806" t="str">
            <v>KO</v>
          </cell>
          <cell r="B806" t="str">
            <v>South Korea</v>
          </cell>
          <cell r="C806" t="str">
            <v>LCV</v>
          </cell>
          <cell r="D806" t="str">
            <v>DAEWOO</v>
          </cell>
          <cell r="E806" t="str">
            <v>DAEWOO</v>
          </cell>
          <cell r="F806" t="str">
            <v>DAEWOO HEAVY</v>
          </cell>
          <cell r="G806" t="str">
            <v>PROD</v>
          </cell>
          <cell r="H806" t="str">
            <v>KO</v>
          </cell>
          <cell r="I806" t="str">
            <v>MIC</v>
          </cell>
          <cell r="J806" t="str">
            <v>ALTO</v>
          </cell>
          <cell r="K806" t="str">
            <v>DAMAS VAN</v>
          </cell>
          <cell r="L806" t="str">
            <v>CHANGWON</v>
          </cell>
          <cell r="M806">
            <v>0</v>
          </cell>
          <cell r="N806">
            <v>1083</v>
          </cell>
          <cell r="O806">
            <v>3283</v>
          </cell>
          <cell r="P806">
            <v>2341</v>
          </cell>
          <cell r="Q806">
            <v>2866</v>
          </cell>
          <cell r="R806">
            <v>3234</v>
          </cell>
          <cell r="S806">
            <v>4296</v>
          </cell>
          <cell r="T806">
            <v>6194</v>
          </cell>
          <cell r="U806">
            <v>5903</v>
          </cell>
          <cell r="V806">
            <v>7700</v>
          </cell>
          <cell r="W806">
            <v>7629</v>
          </cell>
          <cell r="X806">
            <v>7572</v>
          </cell>
          <cell r="Y806">
            <v>8470</v>
          </cell>
          <cell r="Z806">
            <v>8816</v>
          </cell>
          <cell r="AA806">
            <v>8805</v>
          </cell>
          <cell r="AB806">
            <v>2903</v>
          </cell>
        </row>
        <row r="807">
          <cell r="A807" t="str">
            <v>KO</v>
          </cell>
          <cell r="B807" t="str">
            <v>South Korea</v>
          </cell>
          <cell r="C807" t="str">
            <v>LCV</v>
          </cell>
          <cell r="D807" t="str">
            <v>DAEWOO</v>
          </cell>
          <cell r="E807" t="str">
            <v>DAEWOO</v>
          </cell>
          <cell r="F807" t="str">
            <v>DAEWOO HEAVY</v>
          </cell>
          <cell r="G807" t="str">
            <v>PROD</v>
          </cell>
          <cell r="H807" t="str">
            <v>KO</v>
          </cell>
          <cell r="I807" t="str">
            <v>MIC</v>
          </cell>
          <cell r="J807" t="str">
            <v>N/K</v>
          </cell>
          <cell r="K807" t="str">
            <v>LABO TRUCK</v>
          </cell>
          <cell r="L807" t="str">
            <v>CHANGWON</v>
          </cell>
          <cell r="M807">
            <v>0</v>
          </cell>
          <cell r="N807">
            <v>4040</v>
          </cell>
          <cell r="O807">
            <v>9683</v>
          </cell>
          <cell r="P807">
            <v>6212</v>
          </cell>
          <cell r="Q807">
            <v>7040</v>
          </cell>
          <cell r="R807">
            <v>4705</v>
          </cell>
          <cell r="S807">
            <v>5630</v>
          </cell>
          <cell r="T807">
            <v>6310</v>
          </cell>
          <cell r="U807">
            <v>8069</v>
          </cell>
          <cell r="V807">
            <v>6339</v>
          </cell>
          <cell r="W807">
            <v>6428</v>
          </cell>
          <cell r="X807">
            <v>5734</v>
          </cell>
          <cell r="Y807">
            <v>6165</v>
          </cell>
          <cell r="Z807">
            <v>6395</v>
          </cell>
          <cell r="AA807">
            <v>4815</v>
          </cell>
          <cell r="AB807">
            <v>0</v>
          </cell>
        </row>
        <row r="808">
          <cell r="A808" t="str">
            <v>KO</v>
          </cell>
          <cell r="B808" t="str">
            <v>South Korea</v>
          </cell>
          <cell r="C808" t="str">
            <v>LCV</v>
          </cell>
          <cell r="D808" t="str">
            <v>DAEWOO</v>
          </cell>
          <cell r="E808" t="str">
            <v>DAEWOO</v>
          </cell>
          <cell r="F808" t="str">
            <v>DAEWOO HEAVY</v>
          </cell>
          <cell r="G808" t="str">
            <v>PROD</v>
          </cell>
          <cell r="H808" t="str">
            <v>KO</v>
          </cell>
          <cell r="I808" t="str">
            <v>MIC</v>
          </cell>
          <cell r="J808" t="str">
            <v>M-100</v>
          </cell>
          <cell r="K808" t="str">
            <v>MATIZ VAN</v>
          </cell>
          <cell r="L808" t="str">
            <v>CHANGWON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236</v>
          </cell>
          <cell r="V808">
            <v>6118</v>
          </cell>
          <cell r="W808">
            <v>9048</v>
          </cell>
          <cell r="X808">
            <v>12881</v>
          </cell>
          <cell r="Y808">
            <v>13999</v>
          </cell>
          <cell r="Z808">
            <v>20433</v>
          </cell>
          <cell r="AA808">
            <v>22314</v>
          </cell>
          <cell r="AB808">
            <v>25023</v>
          </cell>
        </row>
        <row r="809">
          <cell r="A809" t="str">
            <v>KO</v>
          </cell>
          <cell r="B809" t="str">
            <v>South Korea</v>
          </cell>
          <cell r="C809" t="str">
            <v>LCV</v>
          </cell>
          <cell r="D809" t="str">
            <v>DAEWOO</v>
          </cell>
          <cell r="E809" t="str">
            <v>SSANGYONG</v>
          </cell>
          <cell r="F809" t="str">
            <v>SSANGYONG</v>
          </cell>
          <cell r="G809" t="str">
            <v>PROD</v>
          </cell>
          <cell r="H809" t="str">
            <v>KO</v>
          </cell>
          <cell r="I809" t="str">
            <v>4X4</v>
          </cell>
          <cell r="J809" t="str">
            <v>FAMILY</v>
          </cell>
          <cell r="K809" t="str">
            <v>FAMILY</v>
          </cell>
          <cell r="L809" t="str">
            <v>PYONGTAEK</v>
          </cell>
          <cell r="M809">
            <v>0</v>
          </cell>
          <cell r="N809">
            <v>0</v>
          </cell>
          <cell r="O809">
            <v>9834</v>
          </cell>
          <cell r="P809">
            <v>7808</v>
          </cell>
          <cell r="Q809">
            <v>7744</v>
          </cell>
          <cell r="R809">
            <v>6878</v>
          </cell>
          <cell r="S809">
            <v>3930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</row>
        <row r="810">
          <cell r="A810" t="str">
            <v>KO</v>
          </cell>
          <cell r="B810" t="str">
            <v>South Korea</v>
          </cell>
          <cell r="C810" t="str">
            <v>LCV</v>
          </cell>
          <cell r="D810" t="str">
            <v>DAEWOO</v>
          </cell>
          <cell r="E810" t="str">
            <v>SSANGYONG</v>
          </cell>
          <cell r="F810" t="str">
            <v>SSANGYONG</v>
          </cell>
          <cell r="G810" t="str">
            <v>PROD</v>
          </cell>
          <cell r="H810" t="str">
            <v>KO</v>
          </cell>
          <cell r="I810" t="str">
            <v>4X4</v>
          </cell>
          <cell r="J810" t="str">
            <v>KJ</v>
          </cell>
          <cell r="K810" t="str">
            <v>KORANDO/KJ</v>
          </cell>
          <cell r="L810" t="str">
            <v>PYONGTAEK</v>
          </cell>
          <cell r="M810">
            <v>7519</v>
          </cell>
          <cell r="N810">
            <v>9896</v>
          </cell>
          <cell r="O810">
            <v>9175</v>
          </cell>
          <cell r="P810">
            <v>6593</v>
          </cell>
          <cell r="Q810">
            <v>4377</v>
          </cell>
          <cell r="R810">
            <v>262</v>
          </cell>
          <cell r="S810">
            <v>3913</v>
          </cell>
          <cell r="T810">
            <v>22687</v>
          </cell>
          <cell r="U810">
            <v>15553</v>
          </cell>
          <cell r="V810">
            <v>13998</v>
          </cell>
          <cell r="W810">
            <v>14185</v>
          </cell>
          <cell r="X810">
            <v>14208</v>
          </cell>
          <cell r="Y810">
            <v>13960</v>
          </cell>
          <cell r="Z810">
            <v>13656</v>
          </cell>
          <cell r="AA810">
            <v>13417</v>
          </cell>
          <cell r="AB810">
            <v>16836</v>
          </cell>
        </row>
        <row r="811">
          <cell r="A811" t="str">
            <v>KO</v>
          </cell>
          <cell r="B811" t="str">
            <v>South Korea</v>
          </cell>
          <cell r="C811" t="str">
            <v>LCV</v>
          </cell>
          <cell r="D811" t="str">
            <v>DAEWOO</v>
          </cell>
          <cell r="E811" t="str">
            <v>SSANGYONG</v>
          </cell>
          <cell r="F811" t="str">
            <v>SSANGYONG</v>
          </cell>
          <cell r="G811" t="str">
            <v>PROD</v>
          </cell>
          <cell r="H811" t="str">
            <v>KO</v>
          </cell>
          <cell r="I811" t="str">
            <v>4X4</v>
          </cell>
          <cell r="J811" t="str">
            <v>MUSSO</v>
          </cell>
          <cell r="K811" t="str">
            <v>MUSSO</v>
          </cell>
          <cell r="L811" t="str">
            <v>PYONGTAEK</v>
          </cell>
          <cell r="M811">
            <v>0</v>
          </cell>
          <cell r="N811">
            <v>0</v>
          </cell>
          <cell r="O811">
            <v>0</v>
          </cell>
          <cell r="P811">
            <v>4848</v>
          </cell>
          <cell r="Q811">
            <v>29705</v>
          </cell>
          <cell r="R811">
            <v>33352</v>
          </cell>
          <cell r="S811">
            <v>35914</v>
          </cell>
          <cell r="T811">
            <v>32135</v>
          </cell>
          <cell r="U811">
            <v>14179</v>
          </cell>
          <cell r="V811">
            <v>23546</v>
          </cell>
          <cell r="W811">
            <v>25924</v>
          </cell>
          <cell r="X811">
            <v>28364</v>
          </cell>
          <cell r="Y811">
            <v>31862</v>
          </cell>
          <cell r="Z811">
            <v>35558</v>
          </cell>
          <cell r="AA811">
            <v>37843</v>
          </cell>
          <cell r="AB811">
            <v>52914</v>
          </cell>
        </row>
        <row r="812">
          <cell r="A812" t="str">
            <v>KO</v>
          </cell>
          <cell r="B812" t="str">
            <v>South Korea</v>
          </cell>
          <cell r="C812" t="str">
            <v>LCV</v>
          </cell>
          <cell r="D812" t="str">
            <v>DAEWOO</v>
          </cell>
          <cell r="E812" t="str">
            <v>SSANGYONG</v>
          </cell>
          <cell r="F812" t="str">
            <v>SSANGYONG</v>
          </cell>
          <cell r="G812" t="str">
            <v>PROD</v>
          </cell>
          <cell r="H812" t="str">
            <v>KO</v>
          </cell>
          <cell r="I812" t="str">
            <v>4X4</v>
          </cell>
          <cell r="J812" t="str">
            <v>N/K</v>
          </cell>
          <cell r="K812" t="str">
            <v>WAGON</v>
          </cell>
          <cell r="L812" t="str">
            <v>PYONGTAEK</v>
          </cell>
          <cell r="M812">
            <v>10907</v>
          </cell>
          <cell r="N812">
            <v>10998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</row>
        <row r="813">
          <cell r="A813" t="str">
            <v>KO</v>
          </cell>
          <cell r="B813" t="str">
            <v>South Korea</v>
          </cell>
          <cell r="C813" t="str">
            <v>LCV</v>
          </cell>
          <cell r="D813" t="str">
            <v>DAEWOO</v>
          </cell>
          <cell r="E813" t="str">
            <v>SSANGYONG</v>
          </cell>
          <cell r="F813" t="str">
            <v>SSANGYONG</v>
          </cell>
          <cell r="G813" t="str">
            <v>PROD</v>
          </cell>
          <cell r="H813" t="str">
            <v>KO</v>
          </cell>
          <cell r="I813" t="str">
            <v>MVAN</v>
          </cell>
          <cell r="J813" t="str">
            <v>MB 100</v>
          </cell>
          <cell r="K813" t="str">
            <v>ISTANA</v>
          </cell>
          <cell r="L813" t="str">
            <v>PYONGTAEK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329</v>
          </cell>
          <cell r="R813">
            <v>9037</v>
          </cell>
          <cell r="S813">
            <v>28090</v>
          </cell>
          <cell r="T813">
            <v>21166</v>
          </cell>
          <cell r="U813">
            <v>11521</v>
          </cell>
          <cell r="V813">
            <v>16703</v>
          </cell>
          <cell r="W813">
            <v>19705</v>
          </cell>
          <cell r="X813">
            <v>21342</v>
          </cell>
          <cell r="Y813">
            <v>22690</v>
          </cell>
          <cell r="Z813">
            <v>23979</v>
          </cell>
          <cell r="AA813">
            <v>25369</v>
          </cell>
          <cell r="AB813">
            <v>32659</v>
          </cell>
        </row>
        <row r="814">
          <cell r="A814" t="str">
            <v>KO</v>
          </cell>
          <cell r="B814" t="str">
            <v>South Korea</v>
          </cell>
          <cell r="C814" t="str">
            <v>LCV</v>
          </cell>
          <cell r="D814" t="str">
            <v>HYUNDAI</v>
          </cell>
          <cell r="E814" t="str">
            <v>HYUNDAI</v>
          </cell>
          <cell r="F814" t="str">
            <v>HYUNDAI</v>
          </cell>
          <cell r="G814" t="str">
            <v>PROD</v>
          </cell>
          <cell r="H814" t="str">
            <v>KO</v>
          </cell>
          <cell r="I814" t="str">
            <v>HVAN</v>
          </cell>
          <cell r="J814" t="str">
            <v>N/K</v>
          </cell>
          <cell r="K814" t="str">
            <v>3.5T</v>
          </cell>
          <cell r="L814" t="str">
            <v>ULSAN</v>
          </cell>
          <cell r="M814">
            <v>0</v>
          </cell>
          <cell r="N814">
            <v>596</v>
          </cell>
          <cell r="O814">
            <v>1577</v>
          </cell>
          <cell r="P814">
            <v>2097</v>
          </cell>
          <cell r="Q814">
            <v>3420</v>
          </cell>
          <cell r="R814">
            <v>1348</v>
          </cell>
          <cell r="S814">
            <v>2524</v>
          </cell>
          <cell r="T814">
            <v>4796</v>
          </cell>
          <cell r="U814">
            <v>4339</v>
          </cell>
          <cell r="V814">
            <v>6777</v>
          </cell>
          <cell r="W814">
            <v>8161</v>
          </cell>
          <cell r="X814">
            <v>8655</v>
          </cell>
          <cell r="Y814">
            <v>8953</v>
          </cell>
          <cell r="Z814">
            <v>9158</v>
          </cell>
          <cell r="AA814">
            <v>9396</v>
          </cell>
          <cell r="AB814">
            <v>11474</v>
          </cell>
        </row>
        <row r="815">
          <cell r="A815" t="str">
            <v>KO</v>
          </cell>
          <cell r="B815" t="str">
            <v>South Korea</v>
          </cell>
          <cell r="C815" t="str">
            <v>LCV</v>
          </cell>
          <cell r="D815" t="str">
            <v>HYUNDAI</v>
          </cell>
          <cell r="E815" t="str">
            <v>HYUNDAI</v>
          </cell>
          <cell r="F815" t="str">
            <v>HYUNDAI</v>
          </cell>
          <cell r="G815" t="str">
            <v>PROD</v>
          </cell>
          <cell r="H815" t="str">
            <v>KO</v>
          </cell>
          <cell r="I815" t="str">
            <v>MIC</v>
          </cell>
          <cell r="J815" t="str">
            <v>MIRAGE</v>
          </cell>
          <cell r="K815" t="str">
            <v>PORTER</v>
          </cell>
          <cell r="L815" t="str">
            <v>ULSAN</v>
          </cell>
          <cell r="M815">
            <v>53345</v>
          </cell>
          <cell r="N815">
            <v>53460</v>
          </cell>
          <cell r="O815">
            <v>79782</v>
          </cell>
          <cell r="P815">
            <v>85498</v>
          </cell>
          <cell r="Q815">
            <v>107081</v>
          </cell>
          <cell r="R815">
            <v>111364</v>
          </cell>
          <cell r="S815">
            <v>102461</v>
          </cell>
          <cell r="T815">
            <v>108399</v>
          </cell>
          <cell r="U815">
            <v>74037</v>
          </cell>
          <cell r="V815">
            <v>77776</v>
          </cell>
          <cell r="W815">
            <v>80220</v>
          </cell>
          <cell r="X815">
            <v>87968</v>
          </cell>
          <cell r="Y815">
            <v>91155</v>
          </cell>
          <cell r="Z815">
            <v>85284</v>
          </cell>
          <cell r="AA815">
            <v>95236</v>
          </cell>
          <cell r="AB815">
            <v>101090</v>
          </cell>
        </row>
        <row r="816">
          <cell r="A816" t="str">
            <v>KO</v>
          </cell>
          <cell r="B816" t="str">
            <v>South Korea</v>
          </cell>
          <cell r="C816" t="str">
            <v>LCV</v>
          </cell>
          <cell r="D816" t="str">
            <v>HYUNDAI</v>
          </cell>
          <cell r="E816" t="str">
            <v>HYUNDAI</v>
          </cell>
          <cell r="F816" t="str">
            <v>HYUNDAI</v>
          </cell>
          <cell r="G816" t="str">
            <v>PROD</v>
          </cell>
          <cell r="H816" t="str">
            <v>KO</v>
          </cell>
          <cell r="I816" t="str">
            <v>MVAN</v>
          </cell>
          <cell r="J816" t="str">
            <v>L300</v>
          </cell>
          <cell r="K816" t="str">
            <v>GRACE</v>
          </cell>
          <cell r="L816" t="str">
            <v>ULSAN</v>
          </cell>
          <cell r="M816">
            <v>35298</v>
          </cell>
          <cell r="N816">
            <v>31648</v>
          </cell>
          <cell r="O816">
            <v>44449</v>
          </cell>
          <cell r="P816">
            <v>64303</v>
          </cell>
          <cell r="Q816">
            <v>85923</v>
          </cell>
          <cell r="R816">
            <v>89521</v>
          </cell>
          <cell r="S816">
            <v>92670</v>
          </cell>
          <cell r="T816">
            <v>49804</v>
          </cell>
          <cell r="U816">
            <v>27674</v>
          </cell>
          <cell r="V816">
            <v>14960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</row>
        <row r="817">
          <cell r="A817" t="str">
            <v>KO</v>
          </cell>
          <cell r="B817" t="str">
            <v>South Korea</v>
          </cell>
          <cell r="C817" t="str">
            <v>LCV</v>
          </cell>
          <cell r="D817" t="str">
            <v>HYUNDAI</v>
          </cell>
          <cell r="E817" t="str">
            <v>HYUNDAI</v>
          </cell>
          <cell r="F817" t="str">
            <v>HYUNDAI</v>
          </cell>
          <cell r="G817" t="str">
            <v>PROD</v>
          </cell>
          <cell r="H817" t="str">
            <v>KO</v>
          </cell>
          <cell r="I817" t="str">
            <v>MVAN</v>
          </cell>
          <cell r="J817" t="str">
            <v>MIGHTY</v>
          </cell>
          <cell r="K817" t="str">
            <v>MIGHTY</v>
          </cell>
          <cell r="L817" t="str">
            <v>ULSAN</v>
          </cell>
          <cell r="M817">
            <v>13808</v>
          </cell>
          <cell r="N817">
            <v>14719</v>
          </cell>
          <cell r="O817">
            <v>12506</v>
          </cell>
          <cell r="P817">
            <v>13027</v>
          </cell>
          <cell r="Q817">
            <v>15403</v>
          </cell>
          <cell r="R817">
            <v>15102</v>
          </cell>
          <cell r="S817">
            <v>18861</v>
          </cell>
          <cell r="T817">
            <v>16699</v>
          </cell>
          <cell r="U817">
            <v>9058</v>
          </cell>
          <cell r="V817">
            <v>10666</v>
          </cell>
          <cell r="W817">
            <v>10804</v>
          </cell>
          <cell r="X817">
            <v>11517</v>
          </cell>
          <cell r="Y817">
            <v>12085</v>
          </cell>
          <cell r="Z817">
            <v>12553</v>
          </cell>
          <cell r="AA817">
            <v>13085</v>
          </cell>
          <cell r="AB817">
            <v>16257</v>
          </cell>
        </row>
        <row r="818">
          <cell r="A818" t="str">
            <v>KO</v>
          </cell>
          <cell r="B818" t="str">
            <v>South Korea</v>
          </cell>
          <cell r="C818" t="str">
            <v>LCV</v>
          </cell>
          <cell r="D818" t="str">
            <v>HYUNDAI</v>
          </cell>
          <cell r="E818" t="str">
            <v>HYUNDAI</v>
          </cell>
          <cell r="F818" t="str">
            <v>HYUNDAI</v>
          </cell>
          <cell r="G818" t="str">
            <v>PROD</v>
          </cell>
          <cell r="H818" t="str">
            <v>KO</v>
          </cell>
          <cell r="I818" t="str">
            <v>MVAN</v>
          </cell>
          <cell r="J818" t="str">
            <v>H100</v>
          </cell>
          <cell r="K818" t="str">
            <v>STAREX</v>
          </cell>
          <cell r="L818" t="str">
            <v>ULSAN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57799</v>
          </cell>
          <cell r="U818">
            <v>59163</v>
          </cell>
          <cell r="V818">
            <v>68982</v>
          </cell>
          <cell r="W818">
            <v>72685</v>
          </cell>
          <cell r="X818">
            <v>57587</v>
          </cell>
          <cell r="Y818">
            <v>50486</v>
          </cell>
          <cell r="Z818">
            <v>47122</v>
          </cell>
          <cell r="AA818">
            <v>33471</v>
          </cell>
          <cell r="AB818">
            <v>15477</v>
          </cell>
        </row>
        <row r="819">
          <cell r="A819" t="str">
            <v>KO</v>
          </cell>
          <cell r="B819" t="str">
            <v>South Korea</v>
          </cell>
          <cell r="C819" t="str">
            <v>LCV</v>
          </cell>
          <cell r="D819" t="str">
            <v>HYUNDAI</v>
          </cell>
          <cell r="E819" t="str">
            <v>HYUNDAI</v>
          </cell>
          <cell r="F819" t="str">
            <v>HYUNDAI PRECISION INDUSTRIES</v>
          </cell>
          <cell r="G819" t="str">
            <v>PROD</v>
          </cell>
          <cell r="H819" t="str">
            <v>KO</v>
          </cell>
          <cell r="I819" t="str">
            <v>4X4</v>
          </cell>
          <cell r="J819" t="str">
            <v>PAJERO</v>
          </cell>
          <cell r="K819" t="str">
            <v>GALLOPER</v>
          </cell>
          <cell r="L819" t="str">
            <v>ULSAN</v>
          </cell>
          <cell r="M819">
            <v>0</v>
          </cell>
          <cell r="N819">
            <v>3006</v>
          </cell>
          <cell r="O819">
            <v>24264</v>
          </cell>
          <cell r="P819">
            <v>36083</v>
          </cell>
          <cell r="Q819">
            <v>39430</v>
          </cell>
          <cell r="R819">
            <v>41258</v>
          </cell>
          <cell r="S819">
            <v>35016</v>
          </cell>
          <cell r="T819">
            <v>53821</v>
          </cell>
          <cell r="U819">
            <v>57068</v>
          </cell>
          <cell r="V819">
            <v>51814</v>
          </cell>
          <cell r="W819">
            <v>60603</v>
          </cell>
          <cell r="X819">
            <v>62696</v>
          </cell>
          <cell r="Y819">
            <v>63194</v>
          </cell>
          <cell r="Z819">
            <v>65280</v>
          </cell>
          <cell r="AA819">
            <v>67688</v>
          </cell>
          <cell r="AB819">
            <v>86259</v>
          </cell>
        </row>
        <row r="820">
          <cell r="A820" t="str">
            <v>KO</v>
          </cell>
          <cell r="B820" t="str">
            <v>South Korea</v>
          </cell>
          <cell r="C820" t="str">
            <v>LCV</v>
          </cell>
          <cell r="D820" t="str">
            <v>HYUNDAI</v>
          </cell>
          <cell r="E820" t="str">
            <v>HYUNDAI</v>
          </cell>
          <cell r="F820" t="str">
            <v>HYUNDAI PRECISION INDUSTRIES</v>
          </cell>
          <cell r="G820" t="str">
            <v>PROD</v>
          </cell>
          <cell r="H820" t="str">
            <v>KO</v>
          </cell>
          <cell r="I820" t="str">
            <v>4X4</v>
          </cell>
          <cell r="J820" t="str">
            <v>J2</v>
          </cell>
          <cell r="K820" t="str">
            <v>SANTA FE</v>
          </cell>
          <cell r="L820" t="str">
            <v>ULSAN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3536</v>
          </cell>
          <cell r="W820">
            <v>12071</v>
          </cell>
          <cell r="X820">
            <v>15658</v>
          </cell>
          <cell r="Y820">
            <v>16775</v>
          </cell>
          <cell r="Z820">
            <v>19573</v>
          </cell>
          <cell r="AA820">
            <v>22841</v>
          </cell>
          <cell r="AB820">
            <v>45510</v>
          </cell>
        </row>
        <row r="821">
          <cell r="A821" t="str">
            <v>KO</v>
          </cell>
          <cell r="B821" t="str">
            <v>South Korea</v>
          </cell>
          <cell r="C821" t="str">
            <v>LCV</v>
          </cell>
          <cell r="D821" t="str">
            <v>HYUNDAI</v>
          </cell>
          <cell r="E821" t="str">
            <v>HYUNDAI</v>
          </cell>
          <cell r="F821" t="str">
            <v>HYUNDAI PRECISION INDUSTRIES</v>
          </cell>
          <cell r="G821" t="str">
            <v>PROD</v>
          </cell>
          <cell r="H821" t="str">
            <v>KO</v>
          </cell>
          <cell r="I821" t="str">
            <v>MPV</v>
          </cell>
          <cell r="J821" t="str">
            <v>N/K</v>
          </cell>
          <cell r="K821" t="str">
            <v>NEW MPV</v>
          </cell>
          <cell r="L821" t="str">
            <v>ULSAN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5210</v>
          </cell>
          <cell r="X821">
            <v>12466</v>
          </cell>
          <cell r="Y821">
            <v>15368</v>
          </cell>
          <cell r="Z821">
            <v>18793</v>
          </cell>
          <cell r="AA821">
            <v>23002</v>
          </cell>
          <cell r="AB821">
            <v>55114</v>
          </cell>
        </row>
        <row r="822">
          <cell r="A822" t="str">
            <v>KO</v>
          </cell>
          <cell r="B822" t="str">
            <v>South Korea</v>
          </cell>
          <cell r="C822" t="str">
            <v>LCV</v>
          </cell>
          <cell r="D822" t="str">
            <v>HYUNDAI</v>
          </cell>
          <cell r="E822" t="str">
            <v>HYUNDAI</v>
          </cell>
          <cell r="F822" t="str">
            <v>HYUNDAI PRECISION INDUSTRIES</v>
          </cell>
          <cell r="G822" t="str">
            <v>PROD</v>
          </cell>
          <cell r="H822" t="str">
            <v>KO</v>
          </cell>
          <cell r="I822" t="str">
            <v>MPV</v>
          </cell>
          <cell r="J822" t="str">
            <v>CHARIOT</v>
          </cell>
          <cell r="K822" t="str">
            <v>SANTAMO</v>
          </cell>
          <cell r="L822" t="str">
            <v>ULSAN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25212</v>
          </cell>
          <cell r="T822">
            <v>17505</v>
          </cell>
          <cell r="U822">
            <v>17870</v>
          </cell>
          <cell r="V822">
            <v>15083</v>
          </cell>
          <cell r="W822">
            <v>14681</v>
          </cell>
          <cell r="X822">
            <v>14315</v>
          </cell>
          <cell r="Y822">
            <v>15327</v>
          </cell>
          <cell r="Z822">
            <v>15762</v>
          </cell>
          <cell r="AA822">
            <v>16160</v>
          </cell>
          <cell r="AB822">
            <v>18713</v>
          </cell>
        </row>
        <row r="823">
          <cell r="A823" t="str">
            <v>KO</v>
          </cell>
          <cell r="B823" t="str">
            <v>South Korea</v>
          </cell>
          <cell r="C823" t="str">
            <v>LCV</v>
          </cell>
          <cell r="D823" t="str">
            <v>KIA</v>
          </cell>
          <cell r="E823" t="str">
            <v>ASIA MOTORS</v>
          </cell>
          <cell r="F823" t="str">
            <v>ASIA</v>
          </cell>
          <cell r="G823" t="str">
            <v>PROD</v>
          </cell>
          <cell r="H823" t="str">
            <v>KO</v>
          </cell>
          <cell r="I823" t="str">
            <v>4X4</v>
          </cell>
          <cell r="J823" t="str">
            <v>NEO MATTINA</v>
          </cell>
          <cell r="K823" t="str">
            <v>NEO MATTINA</v>
          </cell>
          <cell r="L823" t="str">
            <v>KWANGJU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1626</v>
          </cell>
          <cell r="X823">
            <v>4590</v>
          </cell>
          <cell r="Y823">
            <v>5857</v>
          </cell>
          <cell r="Z823">
            <v>6351</v>
          </cell>
          <cell r="AA823">
            <v>6746</v>
          </cell>
          <cell r="AB823">
            <v>8382</v>
          </cell>
        </row>
        <row r="824">
          <cell r="A824" t="str">
            <v>KO</v>
          </cell>
          <cell r="B824" t="str">
            <v>South Korea</v>
          </cell>
          <cell r="C824" t="str">
            <v>LCV</v>
          </cell>
          <cell r="D824" t="str">
            <v>KIA</v>
          </cell>
          <cell r="E824" t="str">
            <v>ASIA MOTORS</v>
          </cell>
          <cell r="F824" t="str">
            <v>ASIA</v>
          </cell>
          <cell r="G824" t="str">
            <v>PROD</v>
          </cell>
          <cell r="H824" t="str">
            <v>KO</v>
          </cell>
          <cell r="I824" t="str">
            <v>4X4</v>
          </cell>
          <cell r="J824" t="str">
            <v>R2</v>
          </cell>
          <cell r="K824" t="str">
            <v>R2</v>
          </cell>
          <cell r="L824" t="str">
            <v>KWANGJU</v>
          </cell>
          <cell r="M824">
            <v>0</v>
          </cell>
          <cell r="N824">
            <v>0</v>
          </cell>
          <cell r="O824">
            <v>0</v>
          </cell>
          <cell r="P824">
            <v>4585</v>
          </cell>
          <cell r="Q824">
            <v>2527</v>
          </cell>
          <cell r="R824">
            <v>3225</v>
          </cell>
          <cell r="S824">
            <v>3685</v>
          </cell>
          <cell r="T824">
            <v>2546</v>
          </cell>
          <cell r="U824">
            <v>101</v>
          </cell>
          <cell r="V824">
            <v>986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</row>
        <row r="825">
          <cell r="A825" t="str">
            <v>KO</v>
          </cell>
          <cell r="B825" t="str">
            <v>South Korea</v>
          </cell>
          <cell r="C825" t="str">
            <v>LCV</v>
          </cell>
          <cell r="D825" t="str">
            <v>KIA</v>
          </cell>
          <cell r="E825" t="str">
            <v>ASIA MOTORS</v>
          </cell>
          <cell r="F825" t="str">
            <v>ASIA</v>
          </cell>
          <cell r="G825" t="str">
            <v>PROD</v>
          </cell>
          <cell r="H825" t="str">
            <v>KO</v>
          </cell>
          <cell r="I825" t="str">
            <v>4X4</v>
          </cell>
          <cell r="J825" t="str">
            <v>RETONA</v>
          </cell>
          <cell r="K825" t="str">
            <v>RETONA</v>
          </cell>
          <cell r="L825" t="str">
            <v>KWANGJU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1366</v>
          </cell>
          <cell r="V825">
            <v>4406</v>
          </cell>
          <cell r="W825">
            <v>5862</v>
          </cell>
          <cell r="X825">
            <v>8318</v>
          </cell>
          <cell r="Y825">
            <v>9943</v>
          </cell>
          <cell r="Z825">
            <v>9871</v>
          </cell>
          <cell r="AA825">
            <v>10618</v>
          </cell>
          <cell r="AB825">
            <v>13039</v>
          </cell>
        </row>
        <row r="826">
          <cell r="A826" t="str">
            <v>KO</v>
          </cell>
          <cell r="B826" t="str">
            <v>South Korea</v>
          </cell>
          <cell r="C826" t="str">
            <v>LCV</v>
          </cell>
          <cell r="D826" t="str">
            <v>KIA</v>
          </cell>
          <cell r="E826" t="str">
            <v>ASIA MOTORS</v>
          </cell>
          <cell r="F826" t="str">
            <v>ASIA</v>
          </cell>
          <cell r="G826" t="str">
            <v>PROD</v>
          </cell>
          <cell r="H826" t="str">
            <v>KO</v>
          </cell>
          <cell r="I826" t="str">
            <v>4X4</v>
          </cell>
          <cell r="J826" t="str">
            <v>ROCSTA/RETONA</v>
          </cell>
          <cell r="K826" t="str">
            <v>ROCSTA</v>
          </cell>
          <cell r="L826" t="str">
            <v>KWANGJU</v>
          </cell>
          <cell r="M826">
            <v>3722</v>
          </cell>
          <cell r="N826">
            <v>5562</v>
          </cell>
          <cell r="O826">
            <v>7518</v>
          </cell>
          <cell r="P826">
            <v>5325</v>
          </cell>
          <cell r="Q826">
            <v>2375</v>
          </cell>
          <cell r="R826">
            <v>2476</v>
          </cell>
          <cell r="S826">
            <v>2589</v>
          </cell>
          <cell r="T826">
            <v>484</v>
          </cell>
          <cell r="U826">
            <v>260</v>
          </cell>
          <cell r="V826">
            <v>825</v>
          </cell>
          <cell r="W826">
            <v>2232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</row>
        <row r="827">
          <cell r="A827" t="str">
            <v>KO</v>
          </cell>
          <cell r="B827" t="str">
            <v>South Korea</v>
          </cell>
          <cell r="C827" t="str">
            <v>LCV</v>
          </cell>
          <cell r="D827" t="str">
            <v>KIA</v>
          </cell>
          <cell r="E827" t="str">
            <v>ASIA MOTORS</v>
          </cell>
          <cell r="F827" t="str">
            <v>ASIA</v>
          </cell>
          <cell r="G827" t="str">
            <v>PROD</v>
          </cell>
          <cell r="H827" t="str">
            <v>KO</v>
          </cell>
          <cell r="I827" t="str">
            <v>MVAN</v>
          </cell>
          <cell r="J827" t="str">
            <v>HIJET</v>
          </cell>
          <cell r="K827" t="str">
            <v>TOWNER COACH</v>
          </cell>
          <cell r="L827" t="str">
            <v>KWANGJU</v>
          </cell>
          <cell r="M827">
            <v>0</v>
          </cell>
          <cell r="N827">
            <v>0</v>
          </cell>
          <cell r="O827">
            <v>12742</v>
          </cell>
          <cell r="P827">
            <v>10624</v>
          </cell>
          <cell r="Q827">
            <v>10545</v>
          </cell>
          <cell r="R827">
            <v>10248</v>
          </cell>
          <cell r="S827">
            <v>8301</v>
          </cell>
          <cell r="T827">
            <v>10826</v>
          </cell>
          <cell r="U827">
            <v>3859</v>
          </cell>
          <cell r="V827">
            <v>4726</v>
          </cell>
          <cell r="W827">
            <v>6188</v>
          </cell>
          <cell r="X827">
            <v>7208</v>
          </cell>
          <cell r="Y827">
            <v>7940</v>
          </cell>
          <cell r="Z827">
            <v>8658</v>
          </cell>
          <cell r="AA827">
            <v>9439</v>
          </cell>
          <cell r="AB827">
            <v>15524</v>
          </cell>
        </row>
        <row r="828">
          <cell r="A828" t="str">
            <v>KO</v>
          </cell>
          <cell r="B828" t="str">
            <v>South Korea</v>
          </cell>
          <cell r="C828" t="str">
            <v>LCV</v>
          </cell>
          <cell r="D828" t="str">
            <v>KIA</v>
          </cell>
          <cell r="E828" t="str">
            <v>ASIA MOTORS</v>
          </cell>
          <cell r="F828" t="str">
            <v>ASIA</v>
          </cell>
          <cell r="G828" t="str">
            <v>PROD</v>
          </cell>
          <cell r="H828" t="str">
            <v>KO</v>
          </cell>
          <cell r="I828" t="str">
            <v>MVAN</v>
          </cell>
          <cell r="J828" t="str">
            <v>HIJET</v>
          </cell>
          <cell r="K828" t="str">
            <v>TOWNER TRUCK</v>
          </cell>
          <cell r="L828" t="str">
            <v>KWANGJU</v>
          </cell>
          <cell r="M828">
            <v>0</v>
          </cell>
          <cell r="N828">
            <v>0</v>
          </cell>
          <cell r="O828">
            <v>4964</v>
          </cell>
          <cell r="P828">
            <v>5935</v>
          </cell>
          <cell r="Q828">
            <v>7748</v>
          </cell>
          <cell r="R828">
            <v>8075</v>
          </cell>
          <cell r="S828">
            <v>5224</v>
          </cell>
          <cell r="T828">
            <v>3665</v>
          </cell>
          <cell r="U828">
            <v>4705</v>
          </cell>
          <cell r="V828">
            <v>4884</v>
          </cell>
          <cell r="W828">
            <v>5447</v>
          </cell>
          <cell r="X828">
            <v>5998</v>
          </cell>
          <cell r="Y828">
            <v>6704</v>
          </cell>
          <cell r="Z828">
            <v>7624</v>
          </cell>
          <cell r="AA828">
            <v>8438</v>
          </cell>
          <cell r="AB828">
            <v>14681</v>
          </cell>
        </row>
        <row r="829">
          <cell r="A829" t="str">
            <v>KO</v>
          </cell>
          <cell r="B829" t="str">
            <v>South Korea</v>
          </cell>
          <cell r="C829" t="str">
            <v>LCV</v>
          </cell>
          <cell r="D829" t="str">
            <v>KIA</v>
          </cell>
          <cell r="E829" t="str">
            <v>ASIA MOTORS</v>
          </cell>
          <cell r="F829" t="str">
            <v>ASIA</v>
          </cell>
          <cell r="G829" t="str">
            <v>PROD</v>
          </cell>
          <cell r="H829" t="str">
            <v>KO</v>
          </cell>
          <cell r="I829" t="str">
            <v>MVAN</v>
          </cell>
          <cell r="J829" t="str">
            <v>HIJET</v>
          </cell>
          <cell r="K829" t="str">
            <v>TOWNER VAN</v>
          </cell>
          <cell r="L829" t="str">
            <v>KWANGJU</v>
          </cell>
          <cell r="M829">
            <v>0</v>
          </cell>
          <cell r="N829">
            <v>0</v>
          </cell>
          <cell r="O829">
            <v>3710</v>
          </cell>
          <cell r="P829">
            <v>7344</v>
          </cell>
          <cell r="Q829">
            <v>7598</v>
          </cell>
          <cell r="R829">
            <v>8297</v>
          </cell>
          <cell r="S829">
            <v>6660</v>
          </cell>
          <cell r="T829">
            <v>7254</v>
          </cell>
          <cell r="U829">
            <v>3445</v>
          </cell>
          <cell r="V829">
            <v>4422</v>
          </cell>
          <cell r="W829">
            <v>6172</v>
          </cell>
          <cell r="X829">
            <v>6831</v>
          </cell>
          <cell r="Y829">
            <v>7394</v>
          </cell>
          <cell r="Z829">
            <v>7928</v>
          </cell>
          <cell r="AA829">
            <v>8520</v>
          </cell>
          <cell r="AB829">
            <v>12555</v>
          </cell>
        </row>
        <row r="830">
          <cell r="A830" t="str">
            <v>KO</v>
          </cell>
          <cell r="B830" t="str">
            <v>South Korea</v>
          </cell>
          <cell r="C830" t="str">
            <v>LCV</v>
          </cell>
          <cell r="D830" t="str">
            <v>KIA</v>
          </cell>
          <cell r="E830" t="str">
            <v>KIA</v>
          </cell>
          <cell r="F830" t="str">
            <v>KIA</v>
          </cell>
          <cell r="G830" t="str">
            <v>PROD</v>
          </cell>
          <cell r="H830" t="str">
            <v>KO</v>
          </cell>
          <cell r="I830" t="str">
            <v>4X4</v>
          </cell>
          <cell r="J830" t="str">
            <v>SPORTAGE</v>
          </cell>
          <cell r="K830" t="str">
            <v>SPORTAGE</v>
          </cell>
          <cell r="L830" t="str">
            <v>SOHARI</v>
          </cell>
          <cell r="M830">
            <v>0</v>
          </cell>
          <cell r="N830">
            <v>0</v>
          </cell>
          <cell r="O830">
            <v>10</v>
          </cell>
          <cell r="P830">
            <v>14568</v>
          </cell>
          <cell r="Q830">
            <v>26802</v>
          </cell>
          <cell r="R830">
            <v>36928</v>
          </cell>
          <cell r="S830">
            <v>45604</v>
          </cell>
          <cell r="T830">
            <v>64081</v>
          </cell>
          <cell r="U830">
            <v>50960</v>
          </cell>
          <cell r="V830">
            <v>55750</v>
          </cell>
          <cell r="W830">
            <v>60220</v>
          </cell>
          <cell r="X830">
            <v>61336</v>
          </cell>
          <cell r="Y830">
            <v>62049</v>
          </cell>
          <cell r="Z830">
            <v>64086</v>
          </cell>
          <cell r="AA830">
            <v>63320</v>
          </cell>
          <cell r="AB830">
            <v>64551</v>
          </cell>
        </row>
        <row r="831">
          <cell r="A831" t="str">
            <v>KO</v>
          </cell>
          <cell r="B831" t="str">
            <v>South Korea</v>
          </cell>
          <cell r="C831" t="str">
            <v>LCV</v>
          </cell>
          <cell r="D831" t="str">
            <v>KIA</v>
          </cell>
          <cell r="E831" t="str">
            <v>KIA</v>
          </cell>
          <cell r="F831" t="str">
            <v>KIA</v>
          </cell>
          <cell r="G831" t="str">
            <v>PROD</v>
          </cell>
          <cell r="H831" t="str">
            <v>KO</v>
          </cell>
          <cell r="I831" t="str">
            <v>HVAN</v>
          </cell>
          <cell r="J831" t="str">
            <v>E-SERIES</v>
          </cell>
          <cell r="K831" t="str">
            <v>E-SERIES</v>
          </cell>
          <cell r="L831" t="str">
            <v>SOHARI</v>
          </cell>
          <cell r="M831">
            <v>19045</v>
          </cell>
          <cell r="N831">
            <v>19815</v>
          </cell>
          <cell r="O831">
            <v>2298</v>
          </cell>
          <cell r="P831">
            <v>3331</v>
          </cell>
          <cell r="Q831">
            <v>5263</v>
          </cell>
          <cell r="R831">
            <v>4358</v>
          </cell>
          <cell r="S831">
            <v>3392</v>
          </cell>
          <cell r="T831">
            <v>2178</v>
          </cell>
          <cell r="U831">
            <v>1252</v>
          </cell>
          <cell r="V831">
            <v>2313</v>
          </cell>
          <cell r="W831">
            <v>2431</v>
          </cell>
          <cell r="X831">
            <v>2543</v>
          </cell>
          <cell r="Y831">
            <v>2606</v>
          </cell>
          <cell r="Z831">
            <v>2663</v>
          </cell>
          <cell r="AA831">
            <v>2714</v>
          </cell>
          <cell r="AB831">
            <v>3244</v>
          </cell>
        </row>
        <row r="832">
          <cell r="A832" t="str">
            <v>KO</v>
          </cell>
          <cell r="B832" t="str">
            <v>South Korea</v>
          </cell>
          <cell r="C832" t="str">
            <v>LCV</v>
          </cell>
          <cell r="D832" t="str">
            <v>KIA</v>
          </cell>
          <cell r="E832" t="str">
            <v>KIA</v>
          </cell>
          <cell r="F832" t="str">
            <v>KIA</v>
          </cell>
          <cell r="G832" t="str">
            <v>PROD</v>
          </cell>
          <cell r="H832" t="str">
            <v>KO</v>
          </cell>
          <cell r="I832" t="str">
            <v>HVAN</v>
          </cell>
          <cell r="J832" t="str">
            <v>K-SERIES</v>
          </cell>
          <cell r="K832" t="str">
            <v>K-SERIES</v>
          </cell>
          <cell r="L832" t="str">
            <v>SOHARI</v>
          </cell>
          <cell r="M832">
            <v>0</v>
          </cell>
          <cell r="N832">
            <v>0</v>
          </cell>
          <cell r="O832">
            <v>15687</v>
          </cell>
          <cell r="P832">
            <v>18140</v>
          </cell>
          <cell r="Q832">
            <v>16131</v>
          </cell>
          <cell r="R832">
            <v>16964</v>
          </cell>
          <cell r="S832">
            <v>13430</v>
          </cell>
          <cell r="T832">
            <v>6098</v>
          </cell>
          <cell r="U832">
            <v>4191</v>
          </cell>
          <cell r="V832">
            <v>8187</v>
          </cell>
          <cell r="W832">
            <v>9919</v>
          </cell>
          <cell r="X832">
            <v>10786</v>
          </cell>
          <cell r="Y832">
            <v>11536</v>
          </cell>
          <cell r="Z832">
            <v>12197</v>
          </cell>
          <cell r="AA832">
            <v>12975</v>
          </cell>
          <cell r="AB832">
            <v>17217</v>
          </cell>
        </row>
        <row r="833">
          <cell r="A833" t="str">
            <v>KO</v>
          </cell>
          <cell r="B833" t="str">
            <v>South Korea</v>
          </cell>
          <cell r="C833" t="str">
            <v>LCV</v>
          </cell>
          <cell r="D833" t="str">
            <v>KIA</v>
          </cell>
          <cell r="E833" t="str">
            <v>KIA</v>
          </cell>
          <cell r="F833" t="str">
            <v>KIA</v>
          </cell>
          <cell r="G833" t="str">
            <v>PROD</v>
          </cell>
          <cell r="H833" t="str">
            <v>KO</v>
          </cell>
          <cell r="I833" t="str">
            <v>MIC</v>
          </cell>
          <cell r="J833" t="str">
            <v>E-SERIES</v>
          </cell>
          <cell r="K833" t="str">
            <v>E-SERIES</v>
          </cell>
          <cell r="L833" t="str">
            <v>SOHARI</v>
          </cell>
          <cell r="M833">
            <v>71331</v>
          </cell>
          <cell r="N833">
            <v>70662</v>
          </cell>
          <cell r="O833">
            <v>94266</v>
          </cell>
          <cell r="P833">
            <v>99664</v>
          </cell>
          <cell r="Q833">
            <v>96908</v>
          </cell>
          <cell r="R833">
            <v>96301</v>
          </cell>
          <cell r="S833">
            <v>98512</v>
          </cell>
          <cell r="T833">
            <v>77547</v>
          </cell>
          <cell r="U833">
            <v>9394</v>
          </cell>
          <cell r="V833">
            <v>4595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</row>
        <row r="834">
          <cell r="A834" t="str">
            <v>KO</v>
          </cell>
          <cell r="B834" t="str">
            <v>South Korea</v>
          </cell>
          <cell r="C834" t="str">
            <v>LCV</v>
          </cell>
          <cell r="D834" t="str">
            <v>KIA</v>
          </cell>
          <cell r="E834" t="str">
            <v>KIA</v>
          </cell>
          <cell r="F834" t="str">
            <v>KIA</v>
          </cell>
          <cell r="G834" t="str">
            <v>PROD</v>
          </cell>
          <cell r="H834" t="str">
            <v>KO</v>
          </cell>
          <cell r="I834" t="str">
            <v>MPV</v>
          </cell>
          <cell r="J834" t="str">
            <v>CT-111</v>
          </cell>
          <cell r="K834" t="str">
            <v>CARNIVAL</v>
          </cell>
          <cell r="L834" t="str">
            <v>SOHARI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33337</v>
          </cell>
          <cell r="V834">
            <v>42742</v>
          </cell>
          <cell r="W834">
            <v>40702</v>
          </cell>
          <cell r="X834">
            <v>39006</v>
          </cell>
          <cell r="Y834">
            <v>40902</v>
          </cell>
          <cell r="Z834">
            <v>42729</v>
          </cell>
          <cell r="AA834">
            <v>44626</v>
          </cell>
          <cell r="AB834">
            <v>57034</v>
          </cell>
        </row>
        <row r="835">
          <cell r="A835" t="str">
            <v>KO</v>
          </cell>
          <cell r="B835" t="str">
            <v>South Korea</v>
          </cell>
          <cell r="C835" t="str">
            <v>LCV</v>
          </cell>
          <cell r="D835" t="str">
            <v>KIA</v>
          </cell>
          <cell r="E835" t="str">
            <v>KIA</v>
          </cell>
          <cell r="F835" t="str">
            <v>KIA</v>
          </cell>
          <cell r="G835" t="str">
            <v>PROD</v>
          </cell>
          <cell r="H835" t="str">
            <v>KO</v>
          </cell>
          <cell r="I835" t="str">
            <v>MVAN</v>
          </cell>
          <cell r="J835" t="str">
            <v>BONGO</v>
          </cell>
          <cell r="K835" t="str">
            <v>BESTA COACH</v>
          </cell>
          <cell r="L835" t="str">
            <v>SOHARI</v>
          </cell>
          <cell r="M835">
            <v>38638</v>
          </cell>
          <cell r="N835">
            <v>31657</v>
          </cell>
          <cell r="O835">
            <v>33473</v>
          </cell>
          <cell r="P835">
            <v>29532</v>
          </cell>
          <cell r="Q835">
            <v>29787</v>
          </cell>
          <cell r="R835">
            <v>42619</v>
          </cell>
          <cell r="S835">
            <v>21167</v>
          </cell>
          <cell r="T835">
            <v>19215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</row>
        <row r="836">
          <cell r="A836" t="str">
            <v>KO</v>
          </cell>
          <cell r="B836" t="str">
            <v>South Korea</v>
          </cell>
          <cell r="C836" t="str">
            <v>LCV</v>
          </cell>
          <cell r="D836" t="str">
            <v>KIA</v>
          </cell>
          <cell r="E836" t="str">
            <v>KIA</v>
          </cell>
          <cell r="F836" t="str">
            <v>KIA</v>
          </cell>
          <cell r="G836" t="str">
            <v>PROD</v>
          </cell>
          <cell r="H836" t="str">
            <v>KO</v>
          </cell>
          <cell r="I836" t="str">
            <v>MVAN</v>
          </cell>
          <cell r="J836" t="str">
            <v>BONGO</v>
          </cell>
          <cell r="K836" t="str">
            <v>BESTA VAN</v>
          </cell>
          <cell r="L836" t="str">
            <v>SOHARI</v>
          </cell>
          <cell r="M836">
            <v>15978</v>
          </cell>
          <cell r="N836">
            <v>19937</v>
          </cell>
          <cell r="O836">
            <v>23149</v>
          </cell>
          <cell r="P836">
            <v>29972</v>
          </cell>
          <cell r="Q836">
            <v>21563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</row>
        <row r="837">
          <cell r="A837" t="str">
            <v>KO</v>
          </cell>
          <cell r="B837" t="str">
            <v>South Korea</v>
          </cell>
          <cell r="C837" t="str">
            <v>LCV</v>
          </cell>
          <cell r="D837" t="str">
            <v>KIA</v>
          </cell>
          <cell r="E837" t="str">
            <v>KIA</v>
          </cell>
          <cell r="F837" t="str">
            <v>KIA</v>
          </cell>
          <cell r="G837" t="str">
            <v>PROD</v>
          </cell>
          <cell r="H837" t="str">
            <v>KO</v>
          </cell>
          <cell r="I837" t="str">
            <v>MVAN</v>
          </cell>
          <cell r="J837" t="str">
            <v>E-SERIES</v>
          </cell>
          <cell r="K837" t="str">
            <v>E-SERIES</v>
          </cell>
          <cell r="L837" t="str">
            <v>SOHARI</v>
          </cell>
          <cell r="M837">
            <v>7627</v>
          </cell>
          <cell r="N837">
            <v>8020</v>
          </cell>
          <cell r="O837">
            <v>497</v>
          </cell>
          <cell r="P837">
            <v>532</v>
          </cell>
          <cell r="Q837">
            <v>308</v>
          </cell>
          <cell r="R837">
            <v>216</v>
          </cell>
          <cell r="S837">
            <v>502</v>
          </cell>
          <cell r="T837">
            <v>139</v>
          </cell>
          <cell r="U837">
            <v>42594</v>
          </cell>
          <cell r="V837">
            <v>46070</v>
          </cell>
          <cell r="W837">
            <v>49931</v>
          </cell>
          <cell r="X837">
            <v>58989</v>
          </cell>
          <cell r="Y837">
            <v>62052</v>
          </cell>
          <cell r="Z837">
            <v>64136</v>
          </cell>
          <cell r="AA837">
            <v>66082</v>
          </cell>
          <cell r="AB837">
            <v>76763</v>
          </cell>
        </row>
        <row r="838">
          <cell r="A838" t="str">
            <v>KO</v>
          </cell>
          <cell r="B838" t="str">
            <v>South Korea</v>
          </cell>
          <cell r="C838" t="str">
            <v>LCV</v>
          </cell>
          <cell r="D838" t="str">
            <v>KIA</v>
          </cell>
          <cell r="E838" t="str">
            <v>KIA</v>
          </cell>
          <cell r="F838" t="str">
            <v>KIA</v>
          </cell>
          <cell r="G838" t="str">
            <v>PROD</v>
          </cell>
          <cell r="H838" t="str">
            <v>KO</v>
          </cell>
          <cell r="I838" t="str">
            <v>MVAN</v>
          </cell>
          <cell r="J838" t="str">
            <v>K-SERIES</v>
          </cell>
          <cell r="K838" t="str">
            <v>K-SERIES</v>
          </cell>
          <cell r="L838" t="str">
            <v>SOHARI</v>
          </cell>
          <cell r="M838">
            <v>0</v>
          </cell>
          <cell r="N838">
            <v>0</v>
          </cell>
          <cell r="O838">
            <v>7682</v>
          </cell>
          <cell r="P838">
            <v>6890</v>
          </cell>
          <cell r="Q838">
            <v>3342</v>
          </cell>
          <cell r="R838">
            <v>3696</v>
          </cell>
          <cell r="S838">
            <v>4386</v>
          </cell>
          <cell r="T838">
            <v>1316</v>
          </cell>
          <cell r="U838">
            <v>1747</v>
          </cell>
          <cell r="V838">
            <v>2439</v>
          </cell>
          <cell r="W838">
            <v>2736</v>
          </cell>
          <cell r="X838">
            <v>3056</v>
          </cell>
          <cell r="Y838">
            <v>3343</v>
          </cell>
          <cell r="Z838">
            <v>3648</v>
          </cell>
          <cell r="AA838">
            <v>3968</v>
          </cell>
          <cell r="AB838">
            <v>5407</v>
          </cell>
        </row>
        <row r="839">
          <cell r="A839" t="str">
            <v>KO</v>
          </cell>
          <cell r="B839" t="str">
            <v>South Korea</v>
          </cell>
          <cell r="C839" t="str">
            <v>LCV</v>
          </cell>
          <cell r="D839" t="str">
            <v>KIA</v>
          </cell>
          <cell r="E839" t="str">
            <v>KIA</v>
          </cell>
          <cell r="F839" t="str">
            <v>KIA</v>
          </cell>
          <cell r="G839" t="str">
            <v>PROD</v>
          </cell>
          <cell r="H839" t="str">
            <v>KO</v>
          </cell>
          <cell r="I839" t="str">
            <v>MVAN</v>
          </cell>
          <cell r="J839" t="str">
            <v>PREGIO</v>
          </cell>
          <cell r="K839" t="str">
            <v>PREGIO</v>
          </cell>
          <cell r="L839" t="str">
            <v>SOHARI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4385</v>
          </cell>
          <cell r="S839">
            <v>36327</v>
          </cell>
          <cell r="T839">
            <v>36975</v>
          </cell>
          <cell r="U839">
            <v>21580</v>
          </cell>
          <cell r="V839">
            <v>30611</v>
          </cell>
          <cell r="W839">
            <v>36052</v>
          </cell>
          <cell r="X839">
            <v>41345</v>
          </cell>
          <cell r="Y839">
            <v>42300</v>
          </cell>
          <cell r="Z839">
            <v>42918</v>
          </cell>
          <cell r="AA839">
            <v>43592</v>
          </cell>
          <cell r="AB839">
            <v>50771</v>
          </cell>
        </row>
        <row r="840">
          <cell r="A840" t="str">
            <v>KO</v>
          </cell>
          <cell r="B840" t="str">
            <v>South Korea</v>
          </cell>
          <cell r="C840" t="str">
            <v>LCV</v>
          </cell>
          <cell r="D840" t="str">
            <v>SAMSUNG</v>
          </cell>
          <cell r="E840" t="str">
            <v>SAMSUNG</v>
          </cell>
          <cell r="F840" t="str">
            <v>SAMSUNG</v>
          </cell>
          <cell r="G840" t="str">
            <v>PROD</v>
          </cell>
          <cell r="H840" t="str">
            <v>KO</v>
          </cell>
          <cell r="I840" t="str">
            <v>MVAN</v>
          </cell>
          <cell r="J840" t="str">
            <v>NISSAN VAN</v>
          </cell>
          <cell r="K840" t="str">
            <v>SV110</v>
          </cell>
          <cell r="L840" t="str">
            <v>PUSAN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613</v>
          </cell>
          <cell r="V840">
            <v>1747</v>
          </cell>
          <cell r="W840">
            <v>2972</v>
          </cell>
          <cell r="X840">
            <v>4378</v>
          </cell>
          <cell r="Y840">
            <v>6863</v>
          </cell>
          <cell r="Z840">
            <v>8278</v>
          </cell>
          <cell r="AA840">
            <v>9981</v>
          </cell>
          <cell r="AB840">
            <v>23017</v>
          </cell>
        </row>
        <row r="841">
          <cell r="A841" t="str">
            <v>MA</v>
          </cell>
          <cell r="B841" t="str">
            <v>Malaysia</v>
          </cell>
          <cell r="C841" t="str">
            <v>CAR</v>
          </cell>
          <cell r="D841" t="str">
            <v>BMW</v>
          </cell>
          <cell r="E841" t="str">
            <v>BMW</v>
          </cell>
          <cell r="F841" t="str">
            <v>ASSOCIATED MOTOR INDUSTRIES</v>
          </cell>
          <cell r="G841" t="str">
            <v>ASSY</v>
          </cell>
          <cell r="H841" t="str">
            <v>GY</v>
          </cell>
          <cell r="I841" t="str">
            <v>E1</v>
          </cell>
          <cell r="J841" t="str">
            <v>E30/E36/E46</v>
          </cell>
          <cell r="K841" t="str">
            <v>3-SERIES</v>
          </cell>
          <cell r="L841" t="str">
            <v>BATU TIGA</v>
          </cell>
          <cell r="M841">
            <v>452</v>
          </cell>
          <cell r="N841">
            <v>504</v>
          </cell>
          <cell r="O841">
            <v>554</v>
          </cell>
          <cell r="P841">
            <v>539</v>
          </cell>
          <cell r="Q841">
            <v>854</v>
          </cell>
          <cell r="R841">
            <v>1056</v>
          </cell>
          <cell r="S841">
            <v>1890</v>
          </cell>
          <cell r="T841">
            <v>1953</v>
          </cell>
          <cell r="U841">
            <v>632</v>
          </cell>
          <cell r="V841">
            <v>473</v>
          </cell>
          <cell r="W841">
            <v>656</v>
          </cell>
          <cell r="X841">
            <v>871</v>
          </cell>
          <cell r="Y841">
            <v>1145</v>
          </cell>
          <cell r="Z841">
            <v>1480</v>
          </cell>
          <cell r="AA841">
            <v>1643</v>
          </cell>
          <cell r="AB841">
            <v>2740</v>
          </cell>
        </row>
        <row r="842">
          <cell r="A842" t="str">
            <v>MA</v>
          </cell>
          <cell r="B842" t="str">
            <v>Malaysia</v>
          </cell>
          <cell r="C842" t="str">
            <v>CAR</v>
          </cell>
          <cell r="D842" t="str">
            <v>BMW</v>
          </cell>
          <cell r="E842" t="str">
            <v>BMW</v>
          </cell>
          <cell r="F842" t="str">
            <v>ASSOCIATED MOTOR INDUSTRIES</v>
          </cell>
          <cell r="G842" t="str">
            <v>ASSY</v>
          </cell>
          <cell r="H842" t="str">
            <v>GY</v>
          </cell>
          <cell r="I842" t="str">
            <v>E2</v>
          </cell>
          <cell r="J842" t="str">
            <v>E34/E39/E60</v>
          </cell>
          <cell r="K842" t="str">
            <v>5-SERIES</v>
          </cell>
          <cell r="L842" t="str">
            <v>BATU TIGA</v>
          </cell>
          <cell r="M842">
            <v>874</v>
          </cell>
          <cell r="N842">
            <v>409</v>
          </cell>
          <cell r="O842">
            <v>155</v>
          </cell>
          <cell r="P842">
            <v>357</v>
          </cell>
          <cell r="Q842">
            <v>186</v>
          </cell>
          <cell r="R842">
            <v>251</v>
          </cell>
          <cell r="S842">
            <v>133</v>
          </cell>
          <cell r="T842">
            <v>533</v>
          </cell>
          <cell r="U842">
            <v>86</v>
          </cell>
          <cell r="V842">
            <v>253</v>
          </cell>
          <cell r="W842">
            <v>238</v>
          </cell>
          <cell r="X842">
            <v>246</v>
          </cell>
          <cell r="Y842">
            <v>175</v>
          </cell>
          <cell r="Z842">
            <v>0</v>
          </cell>
          <cell r="AA842">
            <v>0</v>
          </cell>
          <cell r="AB842">
            <v>0</v>
          </cell>
        </row>
        <row r="843">
          <cell r="A843" t="str">
            <v>MA</v>
          </cell>
          <cell r="B843" t="str">
            <v>Malaysia</v>
          </cell>
          <cell r="C843" t="str">
            <v>CAR</v>
          </cell>
          <cell r="D843" t="str">
            <v>BMW</v>
          </cell>
          <cell r="E843" t="str">
            <v>BMW</v>
          </cell>
          <cell r="F843" t="str">
            <v>ASSOCIATED MOTOR INDUSTRIES</v>
          </cell>
          <cell r="G843" t="str">
            <v>ASSY</v>
          </cell>
          <cell r="H843" t="str">
            <v>GY</v>
          </cell>
          <cell r="I843" t="str">
            <v>E2</v>
          </cell>
          <cell r="J843" t="str">
            <v>E32/E38/E65</v>
          </cell>
          <cell r="K843" t="str">
            <v>7-SERIES</v>
          </cell>
          <cell r="L843" t="str">
            <v>BATU TIGA</v>
          </cell>
          <cell r="M843">
            <v>0</v>
          </cell>
          <cell r="N843">
            <v>84</v>
          </cell>
          <cell r="O843">
            <v>24</v>
          </cell>
          <cell r="P843">
            <v>53</v>
          </cell>
          <cell r="Q843">
            <v>126</v>
          </cell>
          <cell r="R843">
            <v>7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</row>
        <row r="844">
          <cell r="A844" t="str">
            <v>MA</v>
          </cell>
          <cell r="B844" t="str">
            <v>Malaysia</v>
          </cell>
          <cell r="C844" t="str">
            <v>CAR</v>
          </cell>
          <cell r="D844" t="str">
            <v>DAIHATSU</v>
          </cell>
          <cell r="E844" t="str">
            <v>DAIHATSU</v>
          </cell>
          <cell r="F844" t="str">
            <v>ASSEMBLY SERVICES</v>
          </cell>
          <cell r="G844" t="str">
            <v>ASSY</v>
          </cell>
          <cell r="H844" t="str">
            <v>JP</v>
          </cell>
          <cell r="I844" t="str">
            <v>B</v>
          </cell>
          <cell r="J844" t="str">
            <v>CHARADE</v>
          </cell>
          <cell r="K844" t="str">
            <v>CHARADE</v>
          </cell>
          <cell r="L844" t="str">
            <v>KUALA LUMPUR</v>
          </cell>
          <cell r="M844">
            <v>3091</v>
          </cell>
          <cell r="N844">
            <v>4979</v>
          </cell>
          <cell r="O844">
            <v>2023</v>
          </cell>
          <cell r="P844">
            <v>1270</v>
          </cell>
          <cell r="Q844">
            <v>1201</v>
          </cell>
          <cell r="R844">
            <v>1154</v>
          </cell>
          <cell r="S844">
            <v>0</v>
          </cell>
          <cell r="T844">
            <v>0</v>
          </cell>
          <cell r="U844">
            <v>0</v>
          </cell>
          <cell r="V844">
            <v>36</v>
          </cell>
          <cell r="W844">
            <v>105</v>
          </cell>
          <cell r="X844">
            <v>204</v>
          </cell>
          <cell r="Y844">
            <v>393</v>
          </cell>
          <cell r="Z844">
            <v>747</v>
          </cell>
          <cell r="AA844">
            <v>1407</v>
          </cell>
          <cell r="AB844">
            <v>6275</v>
          </cell>
        </row>
        <row r="845">
          <cell r="A845" t="str">
            <v>MA</v>
          </cell>
          <cell r="B845" t="str">
            <v>Malaysia</v>
          </cell>
          <cell r="C845" t="str">
            <v>CAR</v>
          </cell>
          <cell r="D845" t="str">
            <v>FORD</v>
          </cell>
          <cell r="E845" t="str">
            <v>FORD</v>
          </cell>
          <cell r="F845" t="str">
            <v>ASSOCIATED MOTOR INDUSTRIES</v>
          </cell>
          <cell r="G845" t="str">
            <v>ASSY</v>
          </cell>
          <cell r="H845" t="str">
            <v>JP</v>
          </cell>
          <cell r="I845" t="str">
            <v>C1</v>
          </cell>
          <cell r="J845" t="str">
            <v>FAMILIA</v>
          </cell>
          <cell r="K845" t="str">
            <v>LASER</v>
          </cell>
          <cell r="L845" t="str">
            <v>BATU TIGA</v>
          </cell>
          <cell r="M845">
            <v>3562</v>
          </cell>
          <cell r="N845">
            <v>3552</v>
          </cell>
          <cell r="O845">
            <v>3218</v>
          </cell>
          <cell r="P845">
            <v>1617</v>
          </cell>
          <cell r="Q845">
            <v>1473</v>
          </cell>
          <cell r="R845">
            <v>2381</v>
          </cell>
          <cell r="S845">
            <v>430</v>
          </cell>
          <cell r="T845">
            <v>539</v>
          </cell>
          <cell r="U845">
            <v>184</v>
          </cell>
          <cell r="V845">
            <v>202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</row>
        <row r="846">
          <cell r="A846" t="str">
            <v>MA</v>
          </cell>
          <cell r="B846" t="str">
            <v>Malaysia</v>
          </cell>
          <cell r="C846" t="str">
            <v>CAR</v>
          </cell>
          <cell r="D846" t="str">
            <v>FORD</v>
          </cell>
          <cell r="E846" t="str">
            <v>FORD</v>
          </cell>
          <cell r="F846" t="str">
            <v>ASSOCIATED MOTOR INDUSTRIES</v>
          </cell>
          <cell r="G846" t="str">
            <v>ASSY</v>
          </cell>
          <cell r="H846" t="str">
            <v>JP</v>
          </cell>
          <cell r="I846" t="str">
            <v>D1</v>
          </cell>
          <cell r="J846" t="str">
            <v>CAPELLA</v>
          </cell>
          <cell r="K846" t="str">
            <v>TELSTAR</v>
          </cell>
          <cell r="L846" t="str">
            <v>BATU TIGA</v>
          </cell>
          <cell r="M846">
            <v>1159</v>
          </cell>
          <cell r="N846">
            <v>1416</v>
          </cell>
          <cell r="O846">
            <v>1168</v>
          </cell>
          <cell r="P846">
            <v>385</v>
          </cell>
          <cell r="Q846">
            <v>709</v>
          </cell>
          <cell r="R846">
            <v>404</v>
          </cell>
          <cell r="S846">
            <v>160</v>
          </cell>
          <cell r="T846">
            <v>473</v>
          </cell>
          <cell r="U846">
            <v>99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</row>
        <row r="847">
          <cell r="A847" t="str">
            <v>MA</v>
          </cell>
          <cell r="B847" t="str">
            <v>Malaysia</v>
          </cell>
          <cell r="C847" t="str">
            <v>CAR</v>
          </cell>
          <cell r="D847" t="str">
            <v>FUJI</v>
          </cell>
          <cell r="E847" t="str">
            <v>SUBARU</v>
          </cell>
          <cell r="F847" t="str">
            <v>TAN CHONG MOTOR ASSEMBLIES</v>
          </cell>
          <cell r="G847" t="str">
            <v>ASSY</v>
          </cell>
          <cell r="H847" t="str">
            <v>JP</v>
          </cell>
          <cell r="I847" t="str">
            <v>D1</v>
          </cell>
          <cell r="J847" t="str">
            <v>LEONE</v>
          </cell>
          <cell r="K847" t="str">
            <v>LEONE</v>
          </cell>
          <cell r="L847" t="str">
            <v>KUALA LUMPUR</v>
          </cell>
          <cell r="M847">
            <v>88</v>
          </cell>
          <cell r="N847">
            <v>99</v>
          </cell>
          <cell r="O847">
            <v>63</v>
          </cell>
          <cell r="P847">
            <v>28</v>
          </cell>
          <cell r="Q847">
            <v>12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</row>
        <row r="848">
          <cell r="A848" t="str">
            <v>MA</v>
          </cell>
          <cell r="B848" t="str">
            <v>Malaysia</v>
          </cell>
          <cell r="C848" t="str">
            <v>CAR</v>
          </cell>
          <cell r="D848" t="str">
            <v>HONDA</v>
          </cell>
          <cell r="E848" t="str">
            <v>HONDA</v>
          </cell>
          <cell r="F848" t="str">
            <v>ORIENTAL ASSEMBLERS</v>
          </cell>
          <cell r="G848" t="str">
            <v>ASSY</v>
          </cell>
          <cell r="H848" t="str">
            <v>JP</v>
          </cell>
          <cell r="I848" t="str">
            <v>C1</v>
          </cell>
          <cell r="J848" t="str">
            <v>CIVIC</v>
          </cell>
          <cell r="K848" t="str">
            <v>CIVIC</v>
          </cell>
          <cell r="L848" t="str">
            <v>JOHORE BAHRU</v>
          </cell>
          <cell r="M848">
            <v>5131</v>
          </cell>
          <cell r="N848">
            <v>5318</v>
          </cell>
          <cell r="O848">
            <v>5680</v>
          </cell>
          <cell r="P848">
            <v>3401</v>
          </cell>
          <cell r="Q848">
            <v>4339</v>
          </cell>
          <cell r="R848">
            <v>5664</v>
          </cell>
          <cell r="S848">
            <v>11238</v>
          </cell>
          <cell r="T848">
            <v>9053</v>
          </cell>
          <cell r="U848">
            <v>1324</v>
          </cell>
          <cell r="V848">
            <v>1847</v>
          </cell>
          <cell r="W848">
            <v>2568</v>
          </cell>
          <cell r="X848">
            <v>3413</v>
          </cell>
          <cell r="Y848">
            <v>4488</v>
          </cell>
          <cell r="Z848">
            <v>5812</v>
          </cell>
          <cell r="AA848">
            <v>6351</v>
          </cell>
          <cell r="AB848">
            <v>9984</v>
          </cell>
        </row>
        <row r="849">
          <cell r="A849" t="str">
            <v>MA</v>
          </cell>
          <cell r="B849" t="str">
            <v>Malaysia</v>
          </cell>
          <cell r="C849" t="str">
            <v>CAR</v>
          </cell>
          <cell r="D849" t="str">
            <v>HONDA</v>
          </cell>
          <cell r="E849" t="str">
            <v>HONDA</v>
          </cell>
          <cell r="F849" t="str">
            <v>ORIENTAL ASSEMBLERS</v>
          </cell>
          <cell r="G849" t="str">
            <v>ASSY</v>
          </cell>
          <cell r="H849" t="str">
            <v>JP</v>
          </cell>
          <cell r="I849" t="str">
            <v>D2</v>
          </cell>
          <cell r="J849" t="str">
            <v>CY/CYR</v>
          </cell>
          <cell r="K849" t="str">
            <v>ACCORD</v>
          </cell>
          <cell r="L849" t="str">
            <v>JOHORE BAHRU</v>
          </cell>
          <cell r="M849">
            <v>5417</v>
          </cell>
          <cell r="N849">
            <v>7313</v>
          </cell>
          <cell r="O849">
            <v>3720</v>
          </cell>
          <cell r="P849">
            <v>5495</v>
          </cell>
          <cell r="Q849">
            <v>6124</v>
          </cell>
          <cell r="R849">
            <v>5508</v>
          </cell>
          <cell r="S849">
            <v>5898</v>
          </cell>
          <cell r="T849">
            <v>4565</v>
          </cell>
          <cell r="U849">
            <v>261</v>
          </cell>
          <cell r="V849">
            <v>1965</v>
          </cell>
          <cell r="W849">
            <v>2740</v>
          </cell>
          <cell r="X849">
            <v>3423</v>
          </cell>
          <cell r="Y849">
            <v>4844</v>
          </cell>
          <cell r="Z849">
            <v>5374</v>
          </cell>
          <cell r="AA849">
            <v>6005</v>
          </cell>
          <cell r="AB849">
            <v>10077</v>
          </cell>
        </row>
        <row r="850">
          <cell r="A850" t="str">
            <v>MA</v>
          </cell>
          <cell r="B850" t="str">
            <v>Malaysia</v>
          </cell>
          <cell r="C850" t="str">
            <v>CAR</v>
          </cell>
          <cell r="D850" t="str">
            <v>HONDA</v>
          </cell>
          <cell r="E850" t="str">
            <v>HONDA</v>
          </cell>
          <cell r="F850" t="str">
            <v>ORIENTAL ASSEMBLERS</v>
          </cell>
          <cell r="G850" t="str">
            <v>ASSY</v>
          </cell>
          <cell r="H850" t="str">
            <v>JP</v>
          </cell>
          <cell r="I850" t="str">
            <v>E2</v>
          </cell>
          <cell r="J850" t="str">
            <v>LEGEND</v>
          </cell>
          <cell r="K850" t="str">
            <v>LEGEND</v>
          </cell>
          <cell r="L850" t="str">
            <v>JOHORE BAHRU</v>
          </cell>
          <cell r="M850">
            <v>0</v>
          </cell>
          <cell r="N850">
            <v>0</v>
          </cell>
          <cell r="O850">
            <v>42</v>
          </cell>
          <cell r="P850">
            <v>128</v>
          </cell>
          <cell r="Q850">
            <v>44</v>
          </cell>
          <cell r="R850">
            <v>35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</row>
        <row r="851">
          <cell r="A851" t="str">
            <v>MA</v>
          </cell>
          <cell r="B851" t="str">
            <v>Malaysia</v>
          </cell>
          <cell r="C851" t="str">
            <v>CAR</v>
          </cell>
          <cell r="D851" t="str">
            <v>HONDA</v>
          </cell>
          <cell r="E851" t="str">
            <v>HONDA</v>
          </cell>
          <cell r="F851" t="str">
            <v>ORIENTAL ASSEMBLERS</v>
          </cell>
          <cell r="G851" t="str">
            <v>ASSY</v>
          </cell>
          <cell r="H851" t="str">
            <v>TH</v>
          </cell>
          <cell r="I851" t="str">
            <v>C1</v>
          </cell>
          <cell r="J851" t="str">
            <v>CITY</v>
          </cell>
          <cell r="K851" t="str">
            <v>CITY</v>
          </cell>
          <cell r="L851" t="str">
            <v>JOHORE BAHRU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1540</v>
          </cell>
          <cell r="T851">
            <v>6982</v>
          </cell>
          <cell r="U851">
            <v>410</v>
          </cell>
          <cell r="V851">
            <v>1649</v>
          </cell>
          <cell r="W851">
            <v>2220</v>
          </cell>
          <cell r="X851">
            <v>3555</v>
          </cell>
          <cell r="Y851">
            <v>5633</v>
          </cell>
          <cell r="Z851">
            <v>8790</v>
          </cell>
          <cell r="AA851">
            <v>9921</v>
          </cell>
          <cell r="AB851">
            <v>17744</v>
          </cell>
        </row>
        <row r="852">
          <cell r="A852" t="str">
            <v>MA</v>
          </cell>
          <cell r="B852" t="str">
            <v>Malaysia</v>
          </cell>
          <cell r="C852" t="str">
            <v>CAR</v>
          </cell>
          <cell r="D852" t="str">
            <v>MAZDA</v>
          </cell>
          <cell r="E852" t="str">
            <v>MAZDA</v>
          </cell>
          <cell r="F852" t="str">
            <v>CYCLE &amp; CARRIAGE BINTANG</v>
          </cell>
          <cell r="G852" t="str">
            <v>ASSY</v>
          </cell>
          <cell r="H852" t="str">
            <v>JP</v>
          </cell>
          <cell r="I852" t="str">
            <v>C1</v>
          </cell>
          <cell r="J852" t="str">
            <v>FAMILIA</v>
          </cell>
          <cell r="K852" t="str">
            <v>323</v>
          </cell>
          <cell r="L852" t="str">
            <v>BATU TIGA</v>
          </cell>
          <cell r="M852">
            <v>1738</v>
          </cell>
          <cell r="N852">
            <v>2079</v>
          </cell>
          <cell r="O852">
            <v>1281</v>
          </cell>
          <cell r="P852">
            <v>321</v>
          </cell>
          <cell r="Q852">
            <v>808</v>
          </cell>
          <cell r="R852">
            <v>609</v>
          </cell>
          <cell r="S852">
            <v>761</v>
          </cell>
          <cell r="T852">
            <v>495</v>
          </cell>
          <cell r="U852">
            <v>292</v>
          </cell>
          <cell r="V852">
            <v>351</v>
          </cell>
          <cell r="W852">
            <v>556</v>
          </cell>
          <cell r="X852">
            <v>649</v>
          </cell>
          <cell r="Y852">
            <v>749</v>
          </cell>
          <cell r="Z852">
            <v>850</v>
          </cell>
          <cell r="AA852">
            <v>951</v>
          </cell>
          <cell r="AB852">
            <v>1571</v>
          </cell>
        </row>
        <row r="853">
          <cell r="A853" t="str">
            <v>MA</v>
          </cell>
          <cell r="B853" t="str">
            <v>Malaysia</v>
          </cell>
          <cell r="C853" t="str">
            <v>CAR</v>
          </cell>
          <cell r="D853" t="str">
            <v>MAZDA</v>
          </cell>
          <cell r="E853" t="str">
            <v>MAZDA</v>
          </cell>
          <cell r="F853" t="str">
            <v>CYCLE &amp; CARRIAGE BINTANG</v>
          </cell>
          <cell r="G853" t="str">
            <v>ASSY</v>
          </cell>
          <cell r="H853" t="str">
            <v>JP</v>
          </cell>
          <cell r="I853" t="str">
            <v>D1</v>
          </cell>
          <cell r="J853" t="str">
            <v>CAPELLA</v>
          </cell>
          <cell r="K853" t="str">
            <v>626</v>
          </cell>
          <cell r="L853" t="str">
            <v>BATU TIGA</v>
          </cell>
          <cell r="M853">
            <v>157</v>
          </cell>
          <cell r="N853">
            <v>462</v>
          </cell>
          <cell r="O853">
            <v>280</v>
          </cell>
          <cell r="P853">
            <v>300</v>
          </cell>
          <cell r="Q853">
            <v>120</v>
          </cell>
          <cell r="R853">
            <v>619</v>
          </cell>
          <cell r="S853">
            <v>19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</row>
        <row r="854">
          <cell r="A854" t="str">
            <v>MA</v>
          </cell>
          <cell r="B854" t="str">
            <v>Malaysia</v>
          </cell>
          <cell r="C854" t="str">
            <v>CAR</v>
          </cell>
          <cell r="D854" t="str">
            <v>MERCEDES-BENZ</v>
          </cell>
          <cell r="E854" t="str">
            <v>MERCEDES-BENZ</v>
          </cell>
          <cell r="F854" t="str">
            <v>CYCLE &amp; CARRIAGE BINTANG</v>
          </cell>
          <cell r="G854" t="str">
            <v>ASSY</v>
          </cell>
          <cell r="H854" t="str">
            <v>GY</v>
          </cell>
          <cell r="I854" t="str">
            <v>E1</v>
          </cell>
          <cell r="J854" t="str">
            <v>W202/W203</v>
          </cell>
          <cell r="K854" t="str">
            <v>C-CLASS</v>
          </cell>
          <cell r="L854" t="str">
            <v>PETALING JAYA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653</v>
          </cell>
          <cell r="R854">
            <v>1745</v>
          </cell>
          <cell r="S854">
            <v>1418</v>
          </cell>
          <cell r="T854">
            <v>1634</v>
          </cell>
          <cell r="U854">
            <v>214</v>
          </cell>
          <cell r="V854">
            <v>421</v>
          </cell>
          <cell r="W854">
            <v>575</v>
          </cell>
          <cell r="X854">
            <v>658</v>
          </cell>
          <cell r="Y854">
            <v>752</v>
          </cell>
          <cell r="Z854">
            <v>1042</v>
          </cell>
          <cell r="AA854">
            <v>1130</v>
          </cell>
          <cell r="AB854">
            <v>1664</v>
          </cell>
        </row>
        <row r="855">
          <cell r="A855" t="str">
            <v>MA</v>
          </cell>
          <cell r="B855" t="str">
            <v>Malaysia</v>
          </cell>
          <cell r="C855" t="str">
            <v>CAR</v>
          </cell>
          <cell r="D855" t="str">
            <v>MERCEDES-BENZ</v>
          </cell>
          <cell r="E855" t="str">
            <v>MERCEDES-BENZ</v>
          </cell>
          <cell r="F855" t="str">
            <v>CYCLE &amp; CARRIAGE BINTANG</v>
          </cell>
          <cell r="G855" t="str">
            <v>ASSY</v>
          </cell>
          <cell r="H855" t="str">
            <v>GY</v>
          </cell>
          <cell r="I855" t="str">
            <v>E2</v>
          </cell>
          <cell r="J855" t="str">
            <v>W124</v>
          </cell>
          <cell r="K855" t="str">
            <v>MID-SERIES</v>
          </cell>
          <cell r="L855" t="str">
            <v>PETALING JAYA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6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</row>
        <row r="856">
          <cell r="A856" t="str">
            <v>MA</v>
          </cell>
          <cell r="B856" t="str">
            <v>Malaysia</v>
          </cell>
          <cell r="C856" t="str">
            <v>CAR</v>
          </cell>
          <cell r="D856" t="str">
            <v>MERCEDES-BENZ</v>
          </cell>
          <cell r="E856" t="str">
            <v>MERCEDES-BENZ</v>
          </cell>
          <cell r="F856" t="str">
            <v>CYCLE &amp; CARRIAGE BINTANG</v>
          </cell>
          <cell r="G856" t="str">
            <v>ASSY</v>
          </cell>
          <cell r="H856" t="str">
            <v>GY</v>
          </cell>
          <cell r="I856" t="str">
            <v>E2</v>
          </cell>
          <cell r="J856" t="str">
            <v>W140/W220</v>
          </cell>
          <cell r="K856" t="str">
            <v>S-CLASS</v>
          </cell>
          <cell r="L856" t="str">
            <v>PETALING JAYA</v>
          </cell>
          <cell r="M856">
            <v>175</v>
          </cell>
          <cell r="N856">
            <v>267</v>
          </cell>
          <cell r="O856">
            <v>115</v>
          </cell>
          <cell r="P856">
            <v>118</v>
          </cell>
          <cell r="Q856">
            <v>268</v>
          </cell>
          <cell r="R856">
            <v>572</v>
          </cell>
          <cell r="S856">
            <v>511</v>
          </cell>
          <cell r="T856">
            <v>287</v>
          </cell>
          <cell r="U856">
            <v>46</v>
          </cell>
          <cell r="V856">
            <v>120</v>
          </cell>
          <cell r="W856">
            <v>219</v>
          </cell>
          <cell r="X856">
            <v>224</v>
          </cell>
          <cell r="Y856">
            <v>225</v>
          </cell>
          <cell r="Z856">
            <v>247</v>
          </cell>
          <cell r="AA856">
            <v>239</v>
          </cell>
          <cell r="AB856">
            <v>372</v>
          </cell>
        </row>
        <row r="857">
          <cell r="A857" t="str">
            <v>MA</v>
          </cell>
          <cell r="B857" t="str">
            <v>Malaysia</v>
          </cell>
          <cell r="C857" t="str">
            <v>CAR</v>
          </cell>
          <cell r="D857" t="str">
            <v>MERCEDES-BENZ</v>
          </cell>
          <cell r="E857" t="str">
            <v>MERCEDES-BENZ</v>
          </cell>
          <cell r="F857" t="str">
            <v>ORIENTAL ASSEMBLERS</v>
          </cell>
          <cell r="G857" t="str">
            <v>ASSY</v>
          </cell>
          <cell r="H857" t="str">
            <v>GY</v>
          </cell>
          <cell r="I857" t="str">
            <v>E2</v>
          </cell>
          <cell r="J857" t="str">
            <v>W124/W210/W211</v>
          </cell>
          <cell r="K857" t="str">
            <v>E-CLASS</v>
          </cell>
          <cell r="L857" t="str">
            <v>JOHORE BAHRU</v>
          </cell>
          <cell r="M857">
            <v>1350</v>
          </cell>
          <cell r="N857">
            <v>1254</v>
          </cell>
          <cell r="O857">
            <v>1065</v>
          </cell>
          <cell r="P857">
            <v>1016</v>
          </cell>
          <cell r="Q857">
            <v>1188</v>
          </cell>
          <cell r="R857">
            <v>1747</v>
          </cell>
          <cell r="S857">
            <v>1682</v>
          </cell>
          <cell r="T857">
            <v>2078</v>
          </cell>
          <cell r="U857">
            <v>829</v>
          </cell>
          <cell r="V857">
            <v>758</v>
          </cell>
          <cell r="W857">
            <v>856</v>
          </cell>
          <cell r="X857">
            <v>856</v>
          </cell>
          <cell r="Y857">
            <v>893</v>
          </cell>
          <cell r="Z857">
            <v>916</v>
          </cell>
          <cell r="AA857">
            <v>949</v>
          </cell>
          <cell r="AB857">
            <v>803</v>
          </cell>
        </row>
        <row r="858">
          <cell r="A858" t="str">
            <v>MA</v>
          </cell>
          <cell r="B858" t="str">
            <v>Malaysia</v>
          </cell>
          <cell r="C858" t="str">
            <v>CAR</v>
          </cell>
          <cell r="D858" t="str">
            <v>NISSAN</v>
          </cell>
          <cell r="E858" t="str">
            <v>NISSAN</v>
          </cell>
          <cell r="F858" t="str">
            <v>TAN CHONG MOTOR ASSEMBLIES</v>
          </cell>
          <cell r="G858" t="str">
            <v>ASSY</v>
          </cell>
          <cell r="H858" t="str">
            <v>JP</v>
          </cell>
          <cell r="I858" t="str">
            <v>C1</v>
          </cell>
          <cell r="J858" t="str">
            <v>SUNNY</v>
          </cell>
          <cell r="K858" t="str">
            <v>AD RESORT</v>
          </cell>
          <cell r="L858" t="str">
            <v>KUALA LUMPUR</v>
          </cell>
          <cell r="M858">
            <v>0</v>
          </cell>
          <cell r="N858">
            <v>0</v>
          </cell>
          <cell r="O858">
            <v>0</v>
          </cell>
          <cell r="P858">
            <v>16</v>
          </cell>
          <cell r="Q858">
            <v>1415</v>
          </cell>
          <cell r="R858">
            <v>2943</v>
          </cell>
          <cell r="S858">
            <v>1274</v>
          </cell>
          <cell r="T858">
            <v>547</v>
          </cell>
          <cell r="U858">
            <v>51</v>
          </cell>
          <cell r="V858">
            <v>388</v>
          </cell>
          <cell r="W858">
            <v>576</v>
          </cell>
          <cell r="X858">
            <v>818</v>
          </cell>
          <cell r="Y858">
            <v>1149</v>
          </cell>
          <cell r="Z858">
            <v>1590</v>
          </cell>
          <cell r="AA858">
            <v>1733</v>
          </cell>
          <cell r="AB858">
            <v>2693</v>
          </cell>
        </row>
        <row r="859">
          <cell r="A859" t="str">
            <v>MA</v>
          </cell>
          <cell r="B859" t="str">
            <v>Malaysia</v>
          </cell>
          <cell r="C859" t="str">
            <v>CAR</v>
          </cell>
          <cell r="D859" t="str">
            <v>NISSAN</v>
          </cell>
          <cell r="E859" t="str">
            <v>NISSAN</v>
          </cell>
          <cell r="F859" t="str">
            <v>TAN CHONG MOTOR ASSEMBLIES</v>
          </cell>
          <cell r="G859" t="str">
            <v>ASSY</v>
          </cell>
          <cell r="H859" t="str">
            <v>JP</v>
          </cell>
          <cell r="I859" t="str">
            <v>C1</v>
          </cell>
          <cell r="J859" t="str">
            <v>SUNNY/MS</v>
          </cell>
          <cell r="K859" t="str">
            <v>SENTRA</v>
          </cell>
          <cell r="L859" t="str">
            <v>KUALA LUMPUR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561</v>
          </cell>
          <cell r="R859">
            <v>2773</v>
          </cell>
          <cell r="S859">
            <v>2715</v>
          </cell>
          <cell r="T859">
            <v>3759</v>
          </cell>
          <cell r="U859">
            <v>461</v>
          </cell>
          <cell r="V859">
            <v>1019</v>
          </cell>
          <cell r="W859">
            <v>1359</v>
          </cell>
          <cell r="X859">
            <v>1733</v>
          </cell>
          <cell r="Y859">
            <v>2185</v>
          </cell>
          <cell r="Z859">
            <v>2714</v>
          </cell>
          <cell r="AA859">
            <v>2779</v>
          </cell>
          <cell r="AB859">
            <v>2833</v>
          </cell>
        </row>
        <row r="860">
          <cell r="A860" t="str">
            <v>MA</v>
          </cell>
          <cell r="B860" t="str">
            <v>Malaysia</v>
          </cell>
          <cell r="C860" t="str">
            <v>CAR</v>
          </cell>
          <cell r="D860" t="str">
            <v>NISSAN</v>
          </cell>
          <cell r="E860" t="str">
            <v>NISSAN</v>
          </cell>
          <cell r="F860" t="str">
            <v>TAN CHONG MOTOR ASSEMBLIES</v>
          </cell>
          <cell r="G860" t="str">
            <v>ASSY</v>
          </cell>
          <cell r="H860" t="str">
            <v>JP</v>
          </cell>
          <cell r="I860" t="str">
            <v>C1</v>
          </cell>
          <cell r="J860" t="str">
            <v>SUNNY/MS</v>
          </cell>
          <cell r="K860" t="str">
            <v>SUNNY</v>
          </cell>
          <cell r="L860" t="str">
            <v>KUALA LUMPUR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3794</v>
          </cell>
          <cell r="R860">
            <v>3096</v>
          </cell>
          <cell r="S860">
            <v>832</v>
          </cell>
          <cell r="T860">
            <v>1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</row>
        <row r="861">
          <cell r="A861" t="str">
            <v>MA</v>
          </cell>
          <cell r="B861" t="str">
            <v>Malaysia</v>
          </cell>
          <cell r="C861" t="str">
            <v>CAR</v>
          </cell>
          <cell r="D861" t="str">
            <v>NISSAN</v>
          </cell>
          <cell r="E861" t="str">
            <v>NISSAN</v>
          </cell>
          <cell r="F861" t="str">
            <v>TAN CHONG MOTOR ASSEMBLIES</v>
          </cell>
          <cell r="G861" t="str">
            <v>ASSY</v>
          </cell>
          <cell r="H861" t="str">
            <v>JP</v>
          </cell>
          <cell r="I861" t="str">
            <v>C1</v>
          </cell>
          <cell r="J861" t="str">
            <v>SUNNY/MS</v>
          </cell>
          <cell r="K861" t="str">
            <v>SUNNY/ SENTRA</v>
          </cell>
          <cell r="L861" t="str">
            <v>KUALA LUMPUR</v>
          </cell>
          <cell r="M861">
            <v>9320</v>
          </cell>
          <cell r="N861">
            <v>9858</v>
          </cell>
          <cell r="O861">
            <v>6315</v>
          </cell>
          <cell r="P861">
            <v>4774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</row>
        <row r="862">
          <cell r="A862" t="str">
            <v>MA</v>
          </cell>
          <cell r="B862" t="str">
            <v>Malaysia</v>
          </cell>
          <cell r="C862" t="str">
            <v>CAR</v>
          </cell>
          <cell r="D862" t="str">
            <v>NISSAN</v>
          </cell>
          <cell r="E862" t="str">
            <v>NISSAN</v>
          </cell>
          <cell r="F862" t="str">
            <v>TAN CHONG MOTOR ASSEMBLIES</v>
          </cell>
          <cell r="G862" t="str">
            <v>ASSY</v>
          </cell>
          <cell r="H862" t="str">
            <v>JP</v>
          </cell>
          <cell r="I862" t="str">
            <v>D1</v>
          </cell>
          <cell r="J862" t="str">
            <v>PRIMERA/MS</v>
          </cell>
          <cell r="K862" t="str">
            <v>BLUEBIRD</v>
          </cell>
          <cell r="L862" t="str">
            <v>KUALA LUMPUR</v>
          </cell>
          <cell r="M862">
            <v>316</v>
          </cell>
          <cell r="N862">
            <v>402</v>
          </cell>
          <cell r="O862">
            <v>198</v>
          </cell>
          <cell r="P862">
            <v>516</v>
          </cell>
          <cell r="Q862">
            <v>50</v>
          </cell>
          <cell r="R862">
            <v>55</v>
          </cell>
          <cell r="S862">
            <v>138</v>
          </cell>
          <cell r="T862">
            <v>6</v>
          </cell>
          <cell r="U862">
            <v>0</v>
          </cell>
          <cell r="V862">
            <v>51</v>
          </cell>
          <cell r="W862">
            <v>60</v>
          </cell>
          <cell r="X862">
            <v>67</v>
          </cell>
          <cell r="Y862">
            <v>75</v>
          </cell>
          <cell r="Z862">
            <v>82</v>
          </cell>
          <cell r="AA862">
            <v>85</v>
          </cell>
          <cell r="AB862">
            <v>224</v>
          </cell>
        </row>
        <row r="863">
          <cell r="A863" t="str">
            <v>MA</v>
          </cell>
          <cell r="B863" t="str">
            <v>Malaysia</v>
          </cell>
          <cell r="C863" t="str">
            <v>CAR</v>
          </cell>
          <cell r="D863" t="str">
            <v>NISSAN</v>
          </cell>
          <cell r="E863" t="str">
            <v>NISSAN</v>
          </cell>
          <cell r="F863" t="str">
            <v>TAN CHONG MOTOR ASSEMBLIES</v>
          </cell>
          <cell r="G863" t="str">
            <v>ASSY</v>
          </cell>
          <cell r="H863" t="str">
            <v>JP</v>
          </cell>
          <cell r="I863" t="str">
            <v>E1</v>
          </cell>
          <cell r="J863" t="str">
            <v>CEFIRO/FFL</v>
          </cell>
          <cell r="K863" t="str">
            <v>CEFIRO</v>
          </cell>
          <cell r="L863" t="str">
            <v>KUALA LUMPUR</v>
          </cell>
          <cell r="M863">
            <v>547</v>
          </cell>
          <cell r="N863">
            <v>416</v>
          </cell>
          <cell r="O863">
            <v>206</v>
          </cell>
          <cell r="P863">
            <v>168</v>
          </cell>
          <cell r="Q863">
            <v>32</v>
          </cell>
          <cell r="R863">
            <v>28</v>
          </cell>
          <cell r="S863">
            <v>521</v>
          </cell>
          <cell r="T863">
            <v>2546</v>
          </cell>
          <cell r="U863">
            <v>40</v>
          </cell>
          <cell r="V863">
            <v>826</v>
          </cell>
          <cell r="W863">
            <v>1073</v>
          </cell>
          <cell r="X863">
            <v>1332</v>
          </cell>
          <cell r="Y863">
            <v>1636</v>
          </cell>
          <cell r="Z863">
            <v>1979</v>
          </cell>
          <cell r="AA863">
            <v>2135</v>
          </cell>
          <cell r="AB863">
            <v>3183</v>
          </cell>
        </row>
        <row r="864">
          <cell r="A864" t="str">
            <v>MA</v>
          </cell>
          <cell r="B864" t="str">
            <v>Malaysia</v>
          </cell>
          <cell r="C864" t="str">
            <v>CAR</v>
          </cell>
          <cell r="D864" t="str">
            <v>OTHER</v>
          </cell>
          <cell r="E864" t="str">
            <v>U</v>
          </cell>
          <cell r="F864" t="str">
            <v>U</v>
          </cell>
          <cell r="G864" t="str">
            <v>NA</v>
          </cell>
          <cell r="H864" t="str">
            <v>U</v>
          </cell>
          <cell r="I864" t="str">
            <v>U</v>
          </cell>
          <cell r="J864" t="str">
            <v>U</v>
          </cell>
          <cell r="K864" t="str">
            <v>OTHER</v>
          </cell>
          <cell r="L864" t="str">
            <v>U</v>
          </cell>
          <cell r="M864">
            <v>0</v>
          </cell>
          <cell r="N864">
            <v>0</v>
          </cell>
          <cell r="O864">
            <v>0</v>
          </cell>
          <cell r="P864">
            <v>25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</row>
        <row r="865">
          <cell r="A865" t="str">
            <v>MA</v>
          </cell>
          <cell r="B865" t="str">
            <v>Malaysia</v>
          </cell>
          <cell r="C865" t="str">
            <v>CAR</v>
          </cell>
          <cell r="D865" t="str">
            <v>PERODUA</v>
          </cell>
          <cell r="E865" t="str">
            <v>PERODUA</v>
          </cell>
          <cell r="F865" t="str">
            <v>PERODUA</v>
          </cell>
          <cell r="G865" t="str">
            <v>PROD</v>
          </cell>
          <cell r="H865" t="str">
            <v>MA</v>
          </cell>
          <cell r="I865" t="str">
            <v>A</v>
          </cell>
          <cell r="J865" t="str">
            <v>MIRA</v>
          </cell>
          <cell r="K865" t="str">
            <v>KANCIL</v>
          </cell>
          <cell r="L865" t="str">
            <v>SERENDAH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8880</v>
          </cell>
          <cell r="R865">
            <v>39960</v>
          </cell>
          <cell r="S865">
            <v>49941</v>
          </cell>
          <cell r="T865">
            <v>62155</v>
          </cell>
          <cell r="U865">
            <v>36478</v>
          </cell>
          <cell r="V865">
            <v>55427</v>
          </cell>
          <cell r="W865">
            <v>65964</v>
          </cell>
          <cell r="X865">
            <v>73911</v>
          </cell>
          <cell r="Y865">
            <v>81185</v>
          </cell>
          <cell r="Z865">
            <v>85062</v>
          </cell>
          <cell r="AA865">
            <v>91530</v>
          </cell>
          <cell r="AB865">
            <v>123793</v>
          </cell>
        </row>
        <row r="866">
          <cell r="A866" t="str">
            <v>MA</v>
          </cell>
          <cell r="B866" t="str">
            <v>Malaysia</v>
          </cell>
          <cell r="C866" t="str">
            <v>CAR</v>
          </cell>
          <cell r="D866" t="str">
            <v>PROTON</v>
          </cell>
          <cell r="E866" t="str">
            <v>PROTON</v>
          </cell>
          <cell r="F866" t="str">
            <v>AUTOMOTIVE MANUFACTURERS OF MALAYSIA</v>
          </cell>
          <cell r="G866" t="str">
            <v>PROD</v>
          </cell>
          <cell r="H866" t="str">
            <v>MA</v>
          </cell>
          <cell r="I866" t="str">
            <v>B</v>
          </cell>
          <cell r="J866" t="str">
            <v>AX/106</v>
          </cell>
          <cell r="K866" t="str">
            <v>TIARA</v>
          </cell>
          <cell r="L866" t="str">
            <v>PEKAN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10457</v>
          </cell>
          <cell r="T866">
            <v>14297</v>
          </cell>
          <cell r="U866">
            <v>3430</v>
          </cell>
          <cell r="V866">
            <v>4600</v>
          </cell>
          <cell r="W866">
            <v>9415</v>
          </cell>
          <cell r="X866">
            <v>19275</v>
          </cell>
          <cell r="Y866">
            <v>25147</v>
          </cell>
          <cell r="Z866">
            <v>31250</v>
          </cell>
          <cell r="AA866">
            <v>36081</v>
          </cell>
          <cell r="AB866">
            <v>57743</v>
          </cell>
        </row>
        <row r="867">
          <cell r="A867" t="str">
            <v>MA</v>
          </cell>
          <cell r="B867" t="str">
            <v>Malaysia</v>
          </cell>
          <cell r="C867" t="str">
            <v>CAR</v>
          </cell>
          <cell r="D867" t="str">
            <v>PROTON</v>
          </cell>
          <cell r="E867" t="str">
            <v>PROTON</v>
          </cell>
          <cell r="F867" t="str">
            <v>AUTOMOTIVE MANUFACTURERS OF MALAYSIA</v>
          </cell>
          <cell r="G867" t="str">
            <v>PROD</v>
          </cell>
          <cell r="H867" t="str">
            <v>MA</v>
          </cell>
          <cell r="I867" t="str">
            <v>C1</v>
          </cell>
          <cell r="J867" t="str">
            <v>LANCER</v>
          </cell>
          <cell r="K867" t="str">
            <v>SATRIA</v>
          </cell>
          <cell r="L867" t="str">
            <v>PEKAN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758</v>
          </cell>
          <cell r="R867">
            <v>9150</v>
          </cell>
          <cell r="S867">
            <v>14635</v>
          </cell>
          <cell r="T867">
            <v>16424</v>
          </cell>
          <cell r="U867">
            <v>3846</v>
          </cell>
          <cell r="V867">
            <v>9106</v>
          </cell>
          <cell r="W867">
            <v>9548</v>
          </cell>
          <cell r="X867">
            <v>10127</v>
          </cell>
          <cell r="Y867">
            <v>11691</v>
          </cell>
          <cell r="Z867">
            <v>13062</v>
          </cell>
          <cell r="AA867">
            <v>13688</v>
          </cell>
          <cell r="AB867">
            <v>15300</v>
          </cell>
        </row>
        <row r="868">
          <cell r="A868" t="str">
            <v>MA</v>
          </cell>
          <cell r="B868" t="str">
            <v>Malaysia</v>
          </cell>
          <cell r="C868" t="str">
            <v>CAR</v>
          </cell>
          <cell r="D868" t="str">
            <v>PROTON</v>
          </cell>
          <cell r="E868" t="str">
            <v>PROTON</v>
          </cell>
          <cell r="F868" t="str">
            <v>AUTOMOTIVE MANUFACTURERS OF MALAYSIA</v>
          </cell>
          <cell r="G868" t="str">
            <v>PROD</v>
          </cell>
          <cell r="H868" t="str">
            <v>MA</v>
          </cell>
          <cell r="I868" t="str">
            <v>C1</v>
          </cell>
          <cell r="J868" t="str">
            <v>LANCER</v>
          </cell>
          <cell r="K868" t="str">
            <v>SATRIA</v>
          </cell>
          <cell r="L868" t="str">
            <v>SHAH ALAM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5108</v>
          </cell>
          <cell r="S868">
            <v>0</v>
          </cell>
          <cell r="T868">
            <v>0</v>
          </cell>
          <cell r="U868">
            <v>1663</v>
          </cell>
          <cell r="V868">
            <v>3015</v>
          </cell>
          <cell r="W868">
            <v>3128</v>
          </cell>
          <cell r="X868">
            <v>3354</v>
          </cell>
          <cell r="Y868">
            <v>4043</v>
          </cell>
          <cell r="Z868">
            <v>4641</v>
          </cell>
          <cell r="AA868">
            <v>4889</v>
          </cell>
          <cell r="AB868">
            <v>5459</v>
          </cell>
        </row>
        <row r="869">
          <cell r="A869" t="str">
            <v>MA</v>
          </cell>
          <cell r="B869" t="str">
            <v>Malaysia</v>
          </cell>
          <cell r="C869" t="str">
            <v>CAR</v>
          </cell>
          <cell r="D869" t="str">
            <v>PROTON</v>
          </cell>
          <cell r="E869" t="str">
            <v>PROTON</v>
          </cell>
          <cell r="F869" t="str">
            <v>PROTON</v>
          </cell>
          <cell r="G869" t="str">
            <v>ASSY</v>
          </cell>
          <cell r="H869" t="str">
            <v>UK</v>
          </cell>
          <cell r="I869" t="str">
            <v>E1</v>
          </cell>
          <cell r="J869" t="str">
            <v>M1-11</v>
          </cell>
          <cell r="K869" t="str">
            <v>ELISE</v>
          </cell>
          <cell r="L869" t="str">
            <v>SHAH ALAM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906</v>
          </cell>
          <cell r="Y869">
            <v>1237</v>
          </cell>
          <cell r="Z869">
            <v>1331</v>
          </cell>
          <cell r="AA869">
            <v>1475</v>
          </cell>
          <cell r="AB869">
            <v>2486</v>
          </cell>
        </row>
        <row r="870">
          <cell r="A870" t="str">
            <v>MA</v>
          </cell>
          <cell r="B870" t="str">
            <v>Malaysia</v>
          </cell>
          <cell r="C870" t="str">
            <v>CAR</v>
          </cell>
          <cell r="D870" t="str">
            <v>PROTON</v>
          </cell>
          <cell r="E870" t="str">
            <v>PROTON</v>
          </cell>
          <cell r="F870" t="str">
            <v>PROTON</v>
          </cell>
          <cell r="G870" t="str">
            <v>PROD</v>
          </cell>
          <cell r="H870" t="str">
            <v>MA</v>
          </cell>
          <cell r="I870" t="str">
            <v>C1</v>
          </cell>
          <cell r="J870" t="str">
            <v>LANCER (OLD)</v>
          </cell>
          <cell r="K870" t="str">
            <v>ISWARA</v>
          </cell>
          <cell r="L870" t="str">
            <v>BATU TIGA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6568</v>
          </cell>
          <cell r="U870">
            <v>396</v>
          </cell>
          <cell r="V870">
            <v>500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</row>
        <row r="871">
          <cell r="A871" t="str">
            <v>MA</v>
          </cell>
          <cell r="B871" t="str">
            <v>Malaysia</v>
          </cell>
          <cell r="C871" t="str">
            <v>CAR</v>
          </cell>
          <cell r="D871" t="str">
            <v>PROTON</v>
          </cell>
          <cell r="E871" t="str">
            <v>PROTON</v>
          </cell>
          <cell r="F871" t="str">
            <v>PROTON</v>
          </cell>
          <cell r="G871" t="str">
            <v>PROD</v>
          </cell>
          <cell r="H871" t="str">
            <v>MA</v>
          </cell>
          <cell r="I871" t="str">
            <v>C1</v>
          </cell>
          <cell r="J871" t="str">
            <v>LANCER (OLD)</v>
          </cell>
          <cell r="K871" t="str">
            <v>ISWARA</v>
          </cell>
          <cell r="L871" t="str">
            <v>SHAH ALAM</v>
          </cell>
          <cell r="M871">
            <v>85610</v>
          </cell>
          <cell r="N871">
            <v>102040</v>
          </cell>
          <cell r="O871">
            <v>99050</v>
          </cell>
          <cell r="P871">
            <v>47490</v>
          </cell>
          <cell r="Q871">
            <v>52440</v>
          </cell>
          <cell r="R871">
            <v>49540</v>
          </cell>
          <cell r="S871">
            <v>56429</v>
          </cell>
          <cell r="T871">
            <v>51284</v>
          </cell>
          <cell r="U871">
            <v>39334</v>
          </cell>
          <cell r="V871">
            <v>52588</v>
          </cell>
          <cell r="W871">
            <v>52656</v>
          </cell>
          <cell r="X871">
            <v>32471</v>
          </cell>
          <cell r="Y871">
            <v>21224</v>
          </cell>
          <cell r="Z871">
            <v>6854</v>
          </cell>
          <cell r="AA871">
            <v>0</v>
          </cell>
          <cell r="AB871">
            <v>0</v>
          </cell>
        </row>
        <row r="872">
          <cell r="A872" t="str">
            <v>MA</v>
          </cell>
          <cell r="B872" t="str">
            <v>Malaysia</v>
          </cell>
          <cell r="C872" t="str">
            <v>CAR</v>
          </cell>
          <cell r="D872" t="str">
            <v>PROTON</v>
          </cell>
          <cell r="E872" t="str">
            <v>PROTON</v>
          </cell>
          <cell r="F872" t="str">
            <v>PROTON</v>
          </cell>
          <cell r="G872" t="str">
            <v>PROD</v>
          </cell>
          <cell r="H872" t="str">
            <v>MA</v>
          </cell>
          <cell r="I872" t="str">
            <v>C1</v>
          </cell>
          <cell r="J872" t="str">
            <v>PROTON</v>
          </cell>
          <cell r="K872" t="str">
            <v>NEW PROTON</v>
          </cell>
          <cell r="L872" t="str">
            <v>TANJUNG MALIM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26688</v>
          </cell>
          <cell r="Y872">
            <v>37897</v>
          </cell>
          <cell r="Z872">
            <v>53358</v>
          </cell>
          <cell r="AA872">
            <v>68443</v>
          </cell>
          <cell r="AB872">
            <v>123413</v>
          </cell>
        </row>
        <row r="873">
          <cell r="A873" t="str">
            <v>MA</v>
          </cell>
          <cell r="B873" t="str">
            <v>Malaysia</v>
          </cell>
          <cell r="C873" t="str">
            <v>CAR</v>
          </cell>
          <cell r="D873" t="str">
            <v>PROTON</v>
          </cell>
          <cell r="E873" t="str">
            <v>PROTON</v>
          </cell>
          <cell r="F873" t="str">
            <v>PROTON</v>
          </cell>
          <cell r="G873" t="str">
            <v>PROD</v>
          </cell>
          <cell r="H873" t="str">
            <v>MA</v>
          </cell>
          <cell r="I873" t="str">
            <v>C2</v>
          </cell>
          <cell r="J873" t="str">
            <v>LANCER</v>
          </cell>
          <cell r="K873" t="str">
            <v>WIRA</v>
          </cell>
          <cell r="L873" t="str">
            <v>SHAH ALAM</v>
          </cell>
          <cell r="M873">
            <v>0</v>
          </cell>
          <cell r="N873">
            <v>0</v>
          </cell>
          <cell r="O873">
            <v>0</v>
          </cell>
          <cell r="P873">
            <v>73410</v>
          </cell>
          <cell r="Q873">
            <v>85305</v>
          </cell>
          <cell r="R873">
            <v>93452</v>
          </cell>
          <cell r="S873">
            <v>104564</v>
          </cell>
          <cell r="T873">
            <v>116605</v>
          </cell>
          <cell r="U873">
            <v>56540</v>
          </cell>
          <cell r="V873">
            <v>83106</v>
          </cell>
          <cell r="W873">
            <v>94682</v>
          </cell>
          <cell r="X873">
            <v>95509</v>
          </cell>
          <cell r="Y873">
            <v>100671</v>
          </cell>
          <cell r="Z873">
            <v>109209</v>
          </cell>
          <cell r="AA873">
            <v>115848</v>
          </cell>
          <cell r="AB873">
            <v>162531</v>
          </cell>
        </row>
        <row r="874">
          <cell r="A874" t="str">
            <v>MA</v>
          </cell>
          <cell r="B874" t="str">
            <v>Malaysia</v>
          </cell>
          <cell r="C874" t="str">
            <v>CAR</v>
          </cell>
          <cell r="D874" t="str">
            <v>PROTON</v>
          </cell>
          <cell r="E874" t="str">
            <v>PROTON</v>
          </cell>
          <cell r="F874" t="str">
            <v>PROTON</v>
          </cell>
          <cell r="G874" t="str">
            <v>PROD</v>
          </cell>
          <cell r="H874" t="str">
            <v>MA</v>
          </cell>
          <cell r="I874" t="str">
            <v>D1</v>
          </cell>
          <cell r="J874" t="str">
            <v>ETERNA</v>
          </cell>
          <cell r="K874" t="str">
            <v>PERDANA</v>
          </cell>
          <cell r="L874" t="str">
            <v>SHAH ALAM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8565</v>
          </cell>
          <cell r="S874">
            <v>6481</v>
          </cell>
          <cell r="T874">
            <v>6453</v>
          </cell>
          <cell r="U874">
            <v>1153</v>
          </cell>
          <cell r="V874">
            <v>2275</v>
          </cell>
          <cell r="W874">
            <v>3954</v>
          </cell>
          <cell r="X874">
            <v>5083</v>
          </cell>
          <cell r="Y874">
            <v>6367</v>
          </cell>
          <cell r="Z874">
            <v>6580</v>
          </cell>
          <cell r="AA874">
            <v>6672</v>
          </cell>
          <cell r="AB874">
            <v>8514</v>
          </cell>
        </row>
        <row r="875">
          <cell r="A875" t="str">
            <v>MA</v>
          </cell>
          <cell r="B875" t="str">
            <v>Malaysia</v>
          </cell>
          <cell r="C875" t="str">
            <v>CAR</v>
          </cell>
          <cell r="D875" t="str">
            <v>PROTON</v>
          </cell>
          <cell r="E875" t="str">
            <v>PROTON</v>
          </cell>
          <cell r="F875" t="str">
            <v>PROTON</v>
          </cell>
          <cell r="G875" t="str">
            <v>PROD</v>
          </cell>
          <cell r="H875" t="str">
            <v>MA</v>
          </cell>
          <cell r="I875" t="str">
            <v>D1</v>
          </cell>
          <cell r="J875" t="str">
            <v>LANCER</v>
          </cell>
          <cell r="K875" t="str">
            <v>PUTRA</v>
          </cell>
          <cell r="L875" t="str">
            <v>SHAH ALAM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101</v>
          </cell>
          <cell r="T875">
            <v>3073</v>
          </cell>
          <cell r="U875">
            <v>525</v>
          </cell>
          <cell r="V875">
            <v>2368</v>
          </cell>
          <cell r="W875">
            <v>4675</v>
          </cell>
          <cell r="X875">
            <v>5993</v>
          </cell>
          <cell r="Y875">
            <v>8105</v>
          </cell>
          <cell r="Z875">
            <v>9430</v>
          </cell>
          <cell r="AA875">
            <v>9306</v>
          </cell>
          <cell r="AB875">
            <v>11309</v>
          </cell>
        </row>
        <row r="876">
          <cell r="A876" t="str">
            <v>MA</v>
          </cell>
          <cell r="B876" t="str">
            <v>Malaysia</v>
          </cell>
          <cell r="C876" t="str">
            <v>CAR</v>
          </cell>
          <cell r="D876" t="str">
            <v>PSA</v>
          </cell>
          <cell r="E876" t="str">
            <v>CITROEN</v>
          </cell>
          <cell r="F876" t="str">
            <v>AUTOMOTIVE MANUFACTURERS OF MALAYSIA</v>
          </cell>
          <cell r="G876" t="str">
            <v>ASSY</v>
          </cell>
          <cell r="H876" t="str">
            <v>FR</v>
          </cell>
          <cell r="I876" t="str">
            <v>C1</v>
          </cell>
          <cell r="J876" t="str">
            <v>306</v>
          </cell>
          <cell r="K876" t="str">
            <v>ZX</v>
          </cell>
          <cell r="L876" t="str">
            <v>PEKAN</v>
          </cell>
          <cell r="M876">
            <v>0</v>
          </cell>
          <cell r="N876">
            <v>0</v>
          </cell>
          <cell r="O876">
            <v>7</v>
          </cell>
          <cell r="P876">
            <v>351</v>
          </cell>
          <cell r="Q876">
            <v>1086</v>
          </cell>
          <cell r="R876">
            <v>1243</v>
          </cell>
          <cell r="S876">
            <v>597</v>
          </cell>
          <cell r="T876">
            <v>648</v>
          </cell>
          <cell r="U876">
            <v>69</v>
          </cell>
          <cell r="V876">
            <v>185</v>
          </cell>
          <cell r="W876">
            <v>280</v>
          </cell>
          <cell r="X876">
            <v>403</v>
          </cell>
          <cell r="Y876">
            <v>449</v>
          </cell>
          <cell r="Z876">
            <v>493</v>
          </cell>
          <cell r="AA876">
            <v>538</v>
          </cell>
          <cell r="AB876">
            <v>836</v>
          </cell>
        </row>
        <row r="877">
          <cell r="A877" t="str">
            <v>MA</v>
          </cell>
          <cell r="B877" t="str">
            <v>Malaysia</v>
          </cell>
          <cell r="C877" t="str">
            <v>CAR</v>
          </cell>
          <cell r="D877" t="str">
            <v>PSA</v>
          </cell>
          <cell r="E877" t="str">
            <v>CITROEN</v>
          </cell>
          <cell r="F877" t="str">
            <v>AUTOMOTIVE MANUFACTURERS OF MALAYSIA</v>
          </cell>
          <cell r="G877" t="str">
            <v>ASSY</v>
          </cell>
          <cell r="H877" t="str">
            <v>FR</v>
          </cell>
          <cell r="I877" t="str">
            <v>D1</v>
          </cell>
          <cell r="J877" t="str">
            <v>X1,X2/406 (D80)</v>
          </cell>
          <cell r="K877" t="str">
            <v>XANTIA</v>
          </cell>
          <cell r="L877" t="str">
            <v>PEKAN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35</v>
          </cell>
          <cell r="R877">
            <v>440</v>
          </cell>
          <cell r="S877">
            <v>361</v>
          </cell>
          <cell r="T877">
            <v>209</v>
          </cell>
          <cell r="U877">
            <v>29</v>
          </cell>
          <cell r="V877">
            <v>67</v>
          </cell>
          <cell r="W877">
            <v>118</v>
          </cell>
          <cell r="X877">
            <v>197</v>
          </cell>
          <cell r="Y877">
            <v>325</v>
          </cell>
          <cell r="Z877">
            <v>384</v>
          </cell>
          <cell r="AA877">
            <v>408</v>
          </cell>
          <cell r="AB877">
            <v>263</v>
          </cell>
        </row>
        <row r="878">
          <cell r="A878" t="str">
            <v>MA</v>
          </cell>
          <cell r="B878" t="str">
            <v>Malaysia</v>
          </cell>
          <cell r="C878" t="str">
            <v>CAR</v>
          </cell>
          <cell r="D878" t="str">
            <v>PSA</v>
          </cell>
          <cell r="E878" t="str">
            <v>CITROEN</v>
          </cell>
          <cell r="F878" t="str">
            <v>CITROEN</v>
          </cell>
          <cell r="G878" t="str">
            <v>ASSY</v>
          </cell>
          <cell r="H878" t="str">
            <v>FR</v>
          </cell>
          <cell r="I878" t="str">
            <v>D1</v>
          </cell>
          <cell r="J878" t="str">
            <v>BX</v>
          </cell>
          <cell r="K878" t="str">
            <v>BX</v>
          </cell>
          <cell r="L878" t="str">
            <v>PEKAN</v>
          </cell>
          <cell r="M878">
            <v>311</v>
          </cell>
          <cell r="N878">
            <v>332</v>
          </cell>
          <cell r="O878">
            <v>142</v>
          </cell>
          <cell r="P878">
            <v>127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</row>
        <row r="879">
          <cell r="A879" t="str">
            <v>MA</v>
          </cell>
          <cell r="B879" t="str">
            <v>Malaysia</v>
          </cell>
          <cell r="C879" t="str">
            <v>CAR</v>
          </cell>
          <cell r="D879" t="str">
            <v>PSA</v>
          </cell>
          <cell r="E879" t="str">
            <v>PEUGEOT</v>
          </cell>
          <cell r="F879" t="str">
            <v>ORIENTAL ASSEMBLERS</v>
          </cell>
          <cell r="G879" t="str">
            <v>ASSY</v>
          </cell>
          <cell r="H879" t="str">
            <v>FR</v>
          </cell>
          <cell r="I879" t="str">
            <v>C1</v>
          </cell>
          <cell r="J879" t="str">
            <v>306</v>
          </cell>
          <cell r="K879" t="str">
            <v>306</v>
          </cell>
          <cell r="L879" t="str">
            <v>JOHORE BAHRU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16</v>
          </cell>
          <cell r="S879">
            <v>1147</v>
          </cell>
          <cell r="T879">
            <v>354</v>
          </cell>
          <cell r="U879">
            <v>23</v>
          </cell>
          <cell r="V879">
            <v>118</v>
          </cell>
          <cell r="W879">
            <v>206</v>
          </cell>
          <cell r="X879">
            <v>345</v>
          </cell>
          <cell r="Y879">
            <v>572</v>
          </cell>
          <cell r="Z879">
            <v>932</v>
          </cell>
          <cell r="AA879">
            <v>1051</v>
          </cell>
          <cell r="AB879">
            <v>1726</v>
          </cell>
        </row>
        <row r="880">
          <cell r="A880" t="str">
            <v>MA</v>
          </cell>
          <cell r="B880" t="str">
            <v>Malaysia</v>
          </cell>
          <cell r="C880" t="str">
            <v>CAR</v>
          </cell>
          <cell r="D880" t="str">
            <v>PSA</v>
          </cell>
          <cell r="E880" t="str">
            <v>PEUGEOT</v>
          </cell>
          <cell r="F880" t="str">
            <v>ORIENTAL ASSEMBLERS</v>
          </cell>
          <cell r="G880" t="str">
            <v>ASSY</v>
          </cell>
          <cell r="H880" t="str">
            <v>FR</v>
          </cell>
          <cell r="I880" t="str">
            <v>D1</v>
          </cell>
          <cell r="J880" t="str">
            <v>405</v>
          </cell>
          <cell r="K880" t="str">
            <v>405</v>
          </cell>
          <cell r="L880" t="str">
            <v>JOHORE BAHRU</v>
          </cell>
          <cell r="M880">
            <v>248</v>
          </cell>
          <cell r="N880">
            <v>388</v>
          </cell>
          <cell r="O880">
            <v>484</v>
          </cell>
          <cell r="P880">
            <v>758</v>
          </cell>
          <cell r="Q880">
            <v>1451</v>
          </cell>
          <cell r="R880">
            <v>2141</v>
          </cell>
          <cell r="S880">
            <v>1734</v>
          </cell>
          <cell r="T880">
            <v>25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</row>
        <row r="881">
          <cell r="A881" t="str">
            <v>MA</v>
          </cell>
          <cell r="B881" t="str">
            <v>Malaysia</v>
          </cell>
          <cell r="C881" t="str">
            <v>CAR</v>
          </cell>
          <cell r="D881" t="str">
            <v>PSA</v>
          </cell>
          <cell r="E881" t="str">
            <v>PEUGEOT</v>
          </cell>
          <cell r="F881" t="str">
            <v>ORIENTAL ASSEMBLERS</v>
          </cell>
          <cell r="G881" t="str">
            <v>ASSY</v>
          </cell>
          <cell r="H881" t="str">
            <v>FR</v>
          </cell>
          <cell r="I881" t="str">
            <v>D1</v>
          </cell>
          <cell r="J881" t="str">
            <v>406 (D80)</v>
          </cell>
          <cell r="K881" t="str">
            <v>406</v>
          </cell>
          <cell r="L881" t="str">
            <v>JOHORE BAHRU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1238</v>
          </cell>
          <cell r="U881">
            <v>126</v>
          </cell>
          <cell r="V881">
            <v>624</v>
          </cell>
          <cell r="W881">
            <v>954</v>
          </cell>
          <cell r="X881">
            <v>1120</v>
          </cell>
          <cell r="Y881">
            <v>1298</v>
          </cell>
          <cell r="Z881">
            <v>1453</v>
          </cell>
          <cell r="AA881">
            <v>1613</v>
          </cell>
          <cell r="AB881">
            <v>2693</v>
          </cell>
        </row>
        <row r="882">
          <cell r="A882" t="str">
            <v>MA</v>
          </cell>
          <cell r="B882" t="str">
            <v>Malaysia</v>
          </cell>
          <cell r="C882" t="str">
            <v>CAR</v>
          </cell>
          <cell r="D882" t="str">
            <v>PSA</v>
          </cell>
          <cell r="E882" t="str">
            <v>PEUGEOT</v>
          </cell>
          <cell r="F882" t="str">
            <v>PEUGEOT</v>
          </cell>
          <cell r="G882" t="str">
            <v>ASSY</v>
          </cell>
          <cell r="H882" t="str">
            <v>FR</v>
          </cell>
          <cell r="I882" t="str">
            <v>E1</v>
          </cell>
          <cell r="J882" t="str">
            <v>505</v>
          </cell>
          <cell r="K882" t="str">
            <v>505</v>
          </cell>
          <cell r="L882" t="str">
            <v>JOHORE BAHRU</v>
          </cell>
          <cell r="M882">
            <v>94</v>
          </cell>
          <cell r="N882">
            <v>6</v>
          </cell>
          <cell r="O882">
            <v>70</v>
          </cell>
          <cell r="P882">
            <v>2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</row>
        <row r="883">
          <cell r="A883" t="str">
            <v>MA</v>
          </cell>
          <cell r="B883" t="str">
            <v>Malaysia</v>
          </cell>
          <cell r="C883" t="str">
            <v>CAR</v>
          </cell>
          <cell r="D883" t="str">
            <v>RENAULT</v>
          </cell>
          <cell r="E883" t="str">
            <v>RENAULT</v>
          </cell>
          <cell r="F883" t="str">
            <v>SWEDISH MOTOR ASSEMBLERS</v>
          </cell>
          <cell r="G883" t="str">
            <v>ASSY</v>
          </cell>
          <cell r="H883" t="str">
            <v>FR</v>
          </cell>
          <cell r="I883" t="str">
            <v>C1</v>
          </cell>
          <cell r="J883" t="str">
            <v>X64/W84</v>
          </cell>
          <cell r="K883" t="str">
            <v>MEGANE</v>
          </cell>
          <cell r="L883" t="str">
            <v>KUALA LUMPUR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676</v>
          </cell>
          <cell r="X883">
            <v>873</v>
          </cell>
          <cell r="Y883">
            <v>999</v>
          </cell>
          <cell r="Z883">
            <v>1124</v>
          </cell>
          <cell r="AA883">
            <v>1245</v>
          </cell>
          <cell r="AB883">
            <v>2492</v>
          </cell>
        </row>
        <row r="884">
          <cell r="A884" t="str">
            <v>MA</v>
          </cell>
          <cell r="B884" t="str">
            <v>Malaysia</v>
          </cell>
          <cell r="C884" t="str">
            <v>CAR</v>
          </cell>
          <cell r="D884" t="str">
            <v>RENAULT</v>
          </cell>
          <cell r="E884" t="str">
            <v>RENAULT</v>
          </cell>
          <cell r="F884" t="str">
            <v>SWEDISH MOTOR ASSEMBLERS</v>
          </cell>
          <cell r="G884" t="str">
            <v>ASSY</v>
          </cell>
          <cell r="H884" t="str">
            <v>FR</v>
          </cell>
          <cell r="I884" t="str">
            <v>C1</v>
          </cell>
          <cell r="J884" t="str">
            <v>X53</v>
          </cell>
          <cell r="K884" t="str">
            <v>R19</v>
          </cell>
          <cell r="L884" t="str">
            <v>KUALA LUMPUR</v>
          </cell>
          <cell r="M884">
            <v>0</v>
          </cell>
          <cell r="N884">
            <v>398</v>
          </cell>
          <cell r="O884">
            <v>172</v>
          </cell>
          <cell r="P884">
            <v>50</v>
          </cell>
          <cell r="Q884">
            <v>396</v>
          </cell>
          <cell r="R884">
            <v>503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</row>
        <row r="885">
          <cell r="A885" t="str">
            <v>MA</v>
          </cell>
          <cell r="B885" t="str">
            <v>Malaysia</v>
          </cell>
          <cell r="C885" t="str">
            <v>CAR</v>
          </cell>
          <cell r="D885" t="str">
            <v>SUZUKI</v>
          </cell>
          <cell r="E885" t="str">
            <v>SUZUKI</v>
          </cell>
          <cell r="F885" t="str">
            <v>SWEDISH MOTOR ASSEMBLERS</v>
          </cell>
          <cell r="G885" t="str">
            <v>ASSY</v>
          </cell>
          <cell r="H885" t="str">
            <v>JP</v>
          </cell>
          <cell r="I885" t="str">
            <v>B</v>
          </cell>
          <cell r="J885" t="str">
            <v>CULTUS</v>
          </cell>
          <cell r="K885" t="str">
            <v>SWIFT</v>
          </cell>
          <cell r="L885" t="str">
            <v>KUALA LUMPUR</v>
          </cell>
          <cell r="M885">
            <v>706</v>
          </cell>
          <cell r="N885">
            <v>573</v>
          </cell>
          <cell r="O885">
            <v>243</v>
          </cell>
          <cell r="P885">
            <v>92</v>
          </cell>
          <cell r="Q885">
            <v>51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</row>
        <row r="886">
          <cell r="A886" t="str">
            <v>MA</v>
          </cell>
          <cell r="B886" t="str">
            <v>Malaysia</v>
          </cell>
          <cell r="C886" t="str">
            <v>CAR</v>
          </cell>
          <cell r="D886" t="str">
            <v>TOYOTA</v>
          </cell>
          <cell r="E886" t="str">
            <v>TOYOTA</v>
          </cell>
          <cell r="F886" t="str">
            <v>ASSEMBLY SERVICES</v>
          </cell>
          <cell r="G886" t="str">
            <v>ASSY</v>
          </cell>
          <cell r="H886" t="str">
            <v>JP</v>
          </cell>
          <cell r="I886" t="str">
            <v>C1</v>
          </cell>
          <cell r="J886" t="str">
            <v>COROLLA</v>
          </cell>
          <cell r="K886" t="str">
            <v>COROLLA</v>
          </cell>
          <cell r="L886" t="str">
            <v>KUALA LUMPUR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4843</v>
          </cell>
          <cell r="R886">
            <v>5581</v>
          </cell>
          <cell r="S886">
            <v>7330</v>
          </cell>
          <cell r="T886">
            <v>5635</v>
          </cell>
          <cell r="U886">
            <v>878</v>
          </cell>
          <cell r="V886">
            <v>1911</v>
          </cell>
          <cell r="W886">
            <v>2742</v>
          </cell>
          <cell r="X886">
            <v>3068</v>
          </cell>
          <cell r="Y886">
            <v>3471</v>
          </cell>
          <cell r="Z886">
            <v>3427</v>
          </cell>
          <cell r="AA886">
            <v>3909</v>
          </cell>
          <cell r="AB886">
            <v>3382</v>
          </cell>
        </row>
        <row r="887">
          <cell r="A887" t="str">
            <v>MA</v>
          </cell>
          <cell r="B887" t="str">
            <v>Malaysia</v>
          </cell>
          <cell r="C887" t="str">
            <v>CAR</v>
          </cell>
          <cell r="D887" t="str">
            <v>TOYOTA</v>
          </cell>
          <cell r="E887" t="str">
            <v>TOYOTA</v>
          </cell>
          <cell r="F887" t="str">
            <v>ASSEMBLY SERVICES</v>
          </cell>
          <cell r="G887" t="str">
            <v>ASSY</v>
          </cell>
          <cell r="H887" t="str">
            <v>JP</v>
          </cell>
          <cell r="I887" t="str">
            <v>C1</v>
          </cell>
          <cell r="J887" t="str">
            <v>COROLLA/CARINA</v>
          </cell>
          <cell r="K887" t="str">
            <v>COROLLA/CORONA</v>
          </cell>
          <cell r="L887" t="str">
            <v>KUALA LUMPUR</v>
          </cell>
          <cell r="M887">
            <v>7244</v>
          </cell>
          <cell r="N887">
            <v>7361</v>
          </cell>
          <cell r="O887">
            <v>7880</v>
          </cell>
          <cell r="P887">
            <v>4716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</row>
        <row r="888">
          <cell r="A888" t="str">
            <v>MA</v>
          </cell>
          <cell r="B888" t="str">
            <v>Malaysia</v>
          </cell>
          <cell r="C888" t="str">
            <v>CAR</v>
          </cell>
          <cell r="D888" t="str">
            <v>TOYOTA</v>
          </cell>
          <cell r="E888" t="str">
            <v>TOYOTA</v>
          </cell>
          <cell r="F888" t="str">
            <v>ASSEMBLY SERVICES</v>
          </cell>
          <cell r="G888" t="str">
            <v>ASSY</v>
          </cell>
          <cell r="H888" t="str">
            <v>JP</v>
          </cell>
          <cell r="I888" t="str">
            <v>D1</v>
          </cell>
          <cell r="J888" t="str">
            <v>CAMRY 1/CAMRY 2</v>
          </cell>
          <cell r="K888" t="str">
            <v>CAMRY</v>
          </cell>
          <cell r="L888" t="str">
            <v>KUALA LUMPUR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1647</v>
          </cell>
          <cell r="R888">
            <v>3002</v>
          </cell>
          <cell r="S888">
            <v>3625</v>
          </cell>
          <cell r="T888">
            <v>2703</v>
          </cell>
          <cell r="U888">
            <v>680</v>
          </cell>
          <cell r="V888">
            <v>1489</v>
          </cell>
          <cell r="W888">
            <v>1808</v>
          </cell>
          <cell r="X888">
            <v>2083</v>
          </cell>
          <cell r="Y888">
            <v>2372</v>
          </cell>
          <cell r="Z888">
            <v>2577</v>
          </cell>
          <cell r="AA888">
            <v>2749</v>
          </cell>
          <cell r="AB888">
            <v>4087</v>
          </cell>
        </row>
        <row r="889">
          <cell r="A889" t="str">
            <v>MA</v>
          </cell>
          <cell r="B889" t="str">
            <v>Malaysia</v>
          </cell>
          <cell r="C889" t="str">
            <v>CAR</v>
          </cell>
          <cell r="D889" t="str">
            <v>VOLVO</v>
          </cell>
          <cell r="E889" t="str">
            <v>VOLVO</v>
          </cell>
          <cell r="F889" t="str">
            <v>SWEDISH MOTOR ASSEMBLERS</v>
          </cell>
          <cell r="G889" t="str">
            <v>ASSY</v>
          </cell>
          <cell r="H889" t="str">
            <v>SW</v>
          </cell>
          <cell r="I889" t="str">
            <v>E1</v>
          </cell>
          <cell r="J889" t="str">
            <v>200</v>
          </cell>
          <cell r="K889" t="str">
            <v>200-SERIES</v>
          </cell>
          <cell r="L889" t="str">
            <v>BATU TIGA</v>
          </cell>
          <cell r="M889">
            <v>0</v>
          </cell>
          <cell r="N889">
            <v>0</v>
          </cell>
          <cell r="O889">
            <v>0</v>
          </cell>
          <cell r="P889">
            <v>13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</row>
        <row r="890">
          <cell r="A890" t="str">
            <v>MA</v>
          </cell>
          <cell r="B890" t="str">
            <v>Malaysia</v>
          </cell>
          <cell r="C890" t="str">
            <v>CAR</v>
          </cell>
          <cell r="D890" t="str">
            <v>VOLVO</v>
          </cell>
          <cell r="E890" t="str">
            <v>VOLVO</v>
          </cell>
          <cell r="F890" t="str">
            <v>SWEDISH MOTOR ASSEMBLERS</v>
          </cell>
          <cell r="G890" t="str">
            <v>ASSY</v>
          </cell>
          <cell r="H890" t="str">
            <v>SW</v>
          </cell>
          <cell r="I890" t="str">
            <v>E1</v>
          </cell>
          <cell r="J890" t="str">
            <v>800</v>
          </cell>
          <cell r="K890" t="str">
            <v>800-SERIES</v>
          </cell>
          <cell r="L890" t="str">
            <v>BATU TIGA</v>
          </cell>
          <cell r="M890">
            <v>0</v>
          </cell>
          <cell r="N890">
            <v>0</v>
          </cell>
          <cell r="O890">
            <v>0</v>
          </cell>
          <cell r="P890">
            <v>213</v>
          </cell>
          <cell r="Q890">
            <v>178</v>
          </cell>
          <cell r="R890">
            <v>417</v>
          </cell>
          <cell r="S890">
            <v>1622</v>
          </cell>
          <cell r="T890">
            <v>1298</v>
          </cell>
          <cell r="U890">
            <v>261</v>
          </cell>
          <cell r="V890">
            <v>337</v>
          </cell>
          <cell r="W890">
            <v>497</v>
          </cell>
          <cell r="X890">
            <v>701</v>
          </cell>
          <cell r="Y890">
            <v>978</v>
          </cell>
          <cell r="Z890">
            <v>1343</v>
          </cell>
          <cell r="AA890">
            <v>1514</v>
          </cell>
          <cell r="AB890">
            <v>2724</v>
          </cell>
        </row>
        <row r="891">
          <cell r="A891" t="str">
            <v>MA</v>
          </cell>
          <cell r="B891" t="str">
            <v>Malaysia</v>
          </cell>
          <cell r="C891" t="str">
            <v>CAR</v>
          </cell>
          <cell r="D891" t="str">
            <v>VOLVO</v>
          </cell>
          <cell r="E891" t="str">
            <v>VOLVO</v>
          </cell>
          <cell r="F891" t="str">
            <v>SWEDISH MOTOR ASSEMBLERS</v>
          </cell>
          <cell r="G891" t="str">
            <v>ASSY</v>
          </cell>
          <cell r="H891" t="str">
            <v>SW</v>
          </cell>
          <cell r="I891" t="str">
            <v>E1</v>
          </cell>
          <cell r="J891" t="str">
            <v>700</v>
          </cell>
          <cell r="K891" t="str">
            <v>900-SERIES</v>
          </cell>
          <cell r="L891" t="str">
            <v>BATU TIGA</v>
          </cell>
          <cell r="M891">
            <v>0</v>
          </cell>
          <cell r="N891">
            <v>0</v>
          </cell>
          <cell r="O891">
            <v>0</v>
          </cell>
          <cell r="P891">
            <v>304</v>
          </cell>
          <cell r="Q891">
            <v>1888</v>
          </cell>
          <cell r="R891">
            <v>1606</v>
          </cell>
          <cell r="S891">
            <v>1195</v>
          </cell>
          <cell r="T891">
            <v>729</v>
          </cell>
          <cell r="U891">
            <v>229</v>
          </cell>
          <cell r="V891">
            <v>185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</row>
        <row r="892">
          <cell r="A892" t="str">
            <v>MA</v>
          </cell>
          <cell r="B892" t="str">
            <v>Malaysia</v>
          </cell>
          <cell r="C892" t="str">
            <v>CAR</v>
          </cell>
          <cell r="D892" t="str">
            <v>VOLVO</v>
          </cell>
          <cell r="E892" t="str">
            <v>VOLVO</v>
          </cell>
          <cell r="F892" t="str">
            <v>SWEDISH MOTOR ASSEMBLERS</v>
          </cell>
          <cell r="G892" t="str">
            <v>ASSY</v>
          </cell>
          <cell r="H892" t="str">
            <v>SW</v>
          </cell>
          <cell r="I892" t="str">
            <v>E1</v>
          </cell>
          <cell r="J892" t="str">
            <v>U</v>
          </cell>
          <cell r="K892" t="str">
            <v>OTHER</v>
          </cell>
          <cell r="L892" t="str">
            <v>BATU TIGA</v>
          </cell>
          <cell r="M892">
            <v>2440</v>
          </cell>
          <cell r="N892">
            <v>1619</v>
          </cell>
          <cell r="O892">
            <v>2011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337</v>
          </cell>
          <cell r="W892">
            <v>457</v>
          </cell>
          <cell r="X892">
            <v>592</v>
          </cell>
          <cell r="Y892">
            <v>758</v>
          </cell>
          <cell r="Z892">
            <v>957</v>
          </cell>
          <cell r="AA892">
            <v>1198</v>
          </cell>
          <cell r="AB892">
            <v>3251</v>
          </cell>
        </row>
        <row r="893">
          <cell r="A893" t="str">
            <v>MA</v>
          </cell>
          <cell r="B893" t="str">
            <v>Malaysia</v>
          </cell>
          <cell r="C893" t="str">
            <v>CAR</v>
          </cell>
          <cell r="D893" t="str">
            <v>VW GROUP</v>
          </cell>
          <cell r="E893" t="str">
            <v>AUDI</v>
          </cell>
          <cell r="F893" t="str">
            <v>TAN CHONG MOTOR ASSEMBLIES</v>
          </cell>
          <cell r="G893" t="str">
            <v>ASSY</v>
          </cell>
          <cell r="H893" t="str">
            <v>GY</v>
          </cell>
          <cell r="I893" t="str">
            <v>D2</v>
          </cell>
          <cell r="J893" t="str">
            <v>C4</v>
          </cell>
          <cell r="K893" t="str">
            <v>100</v>
          </cell>
          <cell r="L893" t="str">
            <v>KUALA LUMPUR</v>
          </cell>
          <cell r="M893">
            <v>120</v>
          </cell>
          <cell r="N893">
            <v>170</v>
          </cell>
          <cell r="O893">
            <v>219</v>
          </cell>
          <cell r="P893">
            <v>185</v>
          </cell>
          <cell r="Q893">
            <v>381</v>
          </cell>
          <cell r="R893">
            <v>463</v>
          </cell>
          <cell r="S893">
            <v>734</v>
          </cell>
          <cell r="T893">
            <v>1077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</row>
        <row r="894">
          <cell r="A894" t="str">
            <v>MA</v>
          </cell>
          <cell r="B894" t="str">
            <v>Malaysia</v>
          </cell>
          <cell r="C894" t="str">
            <v>CAR</v>
          </cell>
          <cell r="D894" t="str">
            <v>VW GROUP</v>
          </cell>
          <cell r="E894" t="str">
            <v>AUDI</v>
          </cell>
          <cell r="F894" t="str">
            <v>TAN CHONG MOTOR ASSEMBLIES</v>
          </cell>
          <cell r="G894" t="str">
            <v>ASSY</v>
          </cell>
          <cell r="H894" t="str">
            <v>GY</v>
          </cell>
          <cell r="I894" t="str">
            <v>E2</v>
          </cell>
          <cell r="J894" t="str">
            <v>B5/C4</v>
          </cell>
          <cell r="K894" t="str">
            <v>A4/A6</v>
          </cell>
          <cell r="L894" t="str">
            <v>KUALA LUMPUR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47</v>
          </cell>
          <cell r="V894">
            <v>287</v>
          </cell>
          <cell r="W894">
            <v>315</v>
          </cell>
          <cell r="X894">
            <v>470</v>
          </cell>
          <cell r="Y894">
            <v>549</v>
          </cell>
          <cell r="Z894">
            <v>603</v>
          </cell>
          <cell r="AA894">
            <v>682</v>
          </cell>
          <cell r="AB894">
            <v>1153</v>
          </cell>
        </row>
        <row r="895">
          <cell r="A895" t="str">
            <v>MA</v>
          </cell>
          <cell r="B895" t="str">
            <v>Malaysia</v>
          </cell>
          <cell r="C895" t="str">
            <v>HCV</v>
          </cell>
          <cell r="D895" t="str">
            <v>FIAT GROUP</v>
          </cell>
          <cell r="E895" t="str">
            <v>IVECO</v>
          </cell>
          <cell r="F895" t="str">
            <v>U</v>
          </cell>
          <cell r="G895" t="str">
            <v>ASSY</v>
          </cell>
          <cell r="H895" t="str">
            <v>IT</v>
          </cell>
          <cell r="I895" t="str">
            <v>&gt;15T</v>
          </cell>
          <cell r="J895" t="str">
            <v>U</v>
          </cell>
          <cell r="K895" t="str">
            <v>OTHER</v>
          </cell>
          <cell r="L895" t="str">
            <v>KUALA LUMPUR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29</v>
          </cell>
          <cell r="U895">
            <v>23</v>
          </cell>
          <cell r="V895">
            <v>3</v>
          </cell>
          <cell r="W895">
            <v>10</v>
          </cell>
          <cell r="X895">
            <v>16</v>
          </cell>
          <cell r="Y895">
            <v>25</v>
          </cell>
          <cell r="Z895">
            <v>29</v>
          </cell>
          <cell r="AA895">
            <v>31</v>
          </cell>
          <cell r="AB895">
            <v>60</v>
          </cell>
        </row>
        <row r="896">
          <cell r="A896" t="str">
            <v>MA</v>
          </cell>
          <cell r="B896" t="str">
            <v>Malaysia</v>
          </cell>
          <cell r="C896" t="str">
            <v>HCV</v>
          </cell>
          <cell r="D896" t="str">
            <v>FIAT GROUP</v>
          </cell>
          <cell r="E896" t="str">
            <v>IVECO</v>
          </cell>
          <cell r="F896" t="str">
            <v>U</v>
          </cell>
          <cell r="G896" t="str">
            <v>ASSY</v>
          </cell>
          <cell r="H896" t="str">
            <v>IT</v>
          </cell>
          <cell r="I896" t="str">
            <v>BUS</v>
          </cell>
          <cell r="J896" t="str">
            <v>U</v>
          </cell>
          <cell r="K896" t="str">
            <v>OTHER</v>
          </cell>
          <cell r="L896" t="str">
            <v>KUALA LUMPUR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5</v>
          </cell>
          <cell r="S896">
            <v>0</v>
          </cell>
          <cell r="T896">
            <v>75</v>
          </cell>
          <cell r="U896">
            <v>58</v>
          </cell>
          <cell r="V896">
            <v>48</v>
          </cell>
          <cell r="W896">
            <v>62</v>
          </cell>
          <cell r="X896">
            <v>121</v>
          </cell>
          <cell r="Y896">
            <v>141</v>
          </cell>
          <cell r="Z896">
            <v>135</v>
          </cell>
          <cell r="AA896">
            <v>128</v>
          </cell>
          <cell r="AB896">
            <v>105</v>
          </cell>
        </row>
        <row r="897">
          <cell r="A897" t="str">
            <v>MA</v>
          </cell>
          <cell r="B897" t="str">
            <v>Malaysia</v>
          </cell>
          <cell r="C897" t="str">
            <v>HCV</v>
          </cell>
          <cell r="D897" t="str">
            <v>HINO</v>
          </cell>
          <cell r="E897" t="str">
            <v>HINO</v>
          </cell>
          <cell r="F897" t="str">
            <v>U</v>
          </cell>
          <cell r="G897" t="str">
            <v>ASSY</v>
          </cell>
          <cell r="H897" t="str">
            <v>JP</v>
          </cell>
          <cell r="I897" t="str">
            <v xml:space="preserve"> 6-15T</v>
          </cell>
          <cell r="J897" t="str">
            <v>U</v>
          </cell>
          <cell r="K897" t="str">
            <v>OTHER</v>
          </cell>
          <cell r="L897" t="str">
            <v>KUALA LUMPUR</v>
          </cell>
          <cell r="M897">
            <v>636</v>
          </cell>
          <cell r="N897">
            <v>540</v>
          </cell>
          <cell r="O897">
            <v>158</v>
          </cell>
          <cell r="P897">
            <v>159</v>
          </cell>
          <cell r="Q897">
            <v>156</v>
          </cell>
          <cell r="R897">
            <v>220</v>
          </cell>
          <cell r="S897">
            <v>626</v>
          </cell>
          <cell r="T897">
            <v>366</v>
          </cell>
          <cell r="U897">
            <v>6</v>
          </cell>
          <cell r="V897">
            <v>95</v>
          </cell>
          <cell r="W897">
            <v>149</v>
          </cell>
          <cell r="X897">
            <v>231</v>
          </cell>
          <cell r="Y897">
            <v>367</v>
          </cell>
          <cell r="Z897">
            <v>481</v>
          </cell>
          <cell r="AA897">
            <v>520</v>
          </cell>
          <cell r="AB897">
            <v>770</v>
          </cell>
        </row>
        <row r="898">
          <cell r="A898" t="str">
            <v>MA</v>
          </cell>
          <cell r="B898" t="str">
            <v>Malaysia</v>
          </cell>
          <cell r="C898" t="str">
            <v>HCV</v>
          </cell>
          <cell r="D898" t="str">
            <v>HINO</v>
          </cell>
          <cell r="E898" t="str">
            <v>HINO</v>
          </cell>
          <cell r="F898" t="str">
            <v>U</v>
          </cell>
          <cell r="G898" t="str">
            <v>ASSY</v>
          </cell>
          <cell r="H898" t="str">
            <v>JP</v>
          </cell>
          <cell r="I898" t="str">
            <v>&gt;15T</v>
          </cell>
          <cell r="J898" t="str">
            <v>U</v>
          </cell>
          <cell r="K898" t="str">
            <v>OTHER</v>
          </cell>
          <cell r="L898" t="str">
            <v>KUALA LUMPUR</v>
          </cell>
          <cell r="M898">
            <v>273</v>
          </cell>
          <cell r="N898">
            <v>597</v>
          </cell>
          <cell r="O898">
            <v>444</v>
          </cell>
          <cell r="P898">
            <v>442</v>
          </cell>
          <cell r="Q898">
            <v>943</v>
          </cell>
          <cell r="R898">
            <v>1238</v>
          </cell>
          <cell r="S898">
            <v>1284</v>
          </cell>
          <cell r="T898">
            <v>1184</v>
          </cell>
          <cell r="U898">
            <v>30</v>
          </cell>
          <cell r="V898">
            <v>250</v>
          </cell>
          <cell r="W898">
            <v>388</v>
          </cell>
          <cell r="X898">
            <v>555</v>
          </cell>
          <cell r="Y898">
            <v>856</v>
          </cell>
          <cell r="Z898">
            <v>1045</v>
          </cell>
          <cell r="AA898">
            <v>1205</v>
          </cell>
          <cell r="AB898">
            <v>1778</v>
          </cell>
        </row>
        <row r="899">
          <cell r="A899" t="str">
            <v>MA</v>
          </cell>
          <cell r="B899" t="str">
            <v>Malaysia</v>
          </cell>
          <cell r="C899" t="str">
            <v>HCV</v>
          </cell>
          <cell r="D899" t="str">
            <v>HINO</v>
          </cell>
          <cell r="E899" t="str">
            <v>HINO</v>
          </cell>
          <cell r="F899" t="str">
            <v>U</v>
          </cell>
          <cell r="G899" t="str">
            <v>ASSY</v>
          </cell>
          <cell r="H899" t="str">
            <v>JP</v>
          </cell>
          <cell r="I899" t="str">
            <v>BUS</v>
          </cell>
          <cell r="J899" t="str">
            <v>U</v>
          </cell>
          <cell r="K899" t="str">
            <v>OTHER</v>
          </cell>
          <cell r="L899" t="str">
            <v>KUALA LUMPUR</v>
          </cell>
          <cell r="M899">
            <v>390</v>
          </cell>
          <cell r="N899">
            <v>727</v>
          </cell>
          <cell r="O899">
            <v>930</v>
          </cell>
          <cell r="P899">
            <v>934</v>
          </cell>
          <cell r="Q899">
            <v>722</v>
          </cell>
          <cell r="R899">
            <v>408</v>
          </cell>
          <cell r="S899">
            <v>510</v>
          </cell>
          <cell r="T899">
            <v>682</v>
          </cell>
          <cell r="U899">
            <v>4</v>
          </cell>
          <cell r="V899">
            <v>211</v>
          </cell>
          <cell r="W899">
            <v>236</v>
          </cell>
          <cell r="X899">
            <v>300</v>
          </cell>
          <cell r="Y899">
            <v>374</v>
          </cell>
          <cell r="Z899">
            <v>365</v>
          </cell>
          <cell r="AA899">
            <v>356</v>
          </cell>
          <cell r="AB899">
            <v>360</v>
          </cell>
        </row>
        <row r="900">
          <cell r="A900" t="str">
            <v>MA</v>
          </cell>
          <cell r="B900" t="str">
            <v>Malaysia</v>
          </cell>
          <cell r="C900" t="str">
            <v>HCV</v>
          </cell>
          <cell r="D900" t="str">
            <v>ISUZU</v>
          </cell>
          <cell r="E900" t="str">
            <v>ISUZU</v>
          </cell>
          <cell r="F900" t="str">
            <v>U</v>
          </cell>
          <cell r="G900" t="str">
            <v>ASSY</v>
          </cell>
          <cell r="H900" t="str">
            <v>JP</v>
          </cell>
          <cell r="I900" t="str">
            <v xml:space="preserve"> 6-15T</v>
          </cell>
          <cell r="J900" t="str">
            <v>U</v>
          </cell>
          <cell r="K900" t="str">
            <v>OTHER</v>
          </cell>
          <cell r="L900" t="str">
            <v>KOTA KINABALU</v>
          </cell>
          <cell r="M900">
            <v>48</v>
          </cell>
          <cell r="N900">
            <v>68</v>
          </cell>
          <cell r="O900">
            <v>28</v>
          </cell>
          <cell r="P900">
            <v>76</v>
          </cell>
          <cell r="Q900">
            <v>122</v>
          </cell>
          <cell r="R900">
            <v>976</v>
          </cell>
          <cell r="S900">
            <v>783</v>
          </cell>
          <cell r="T900">
            <v>815</v>
          </cell>
          <cell r="U900">
            <v>59</v>
          </cell>
          <cell r="V900">
            <v>29</v>
          </cell>
          <cell r="W900">
            <v>34</v>
          </cell>
          <cell r="X900">
            <v>40</v>
          </cell>
          <cell r="Y900">
            <v>41</v>
          </cell>
          <cell r="Z900">
            <v>36</v>
          </cell>
          <cell r="AA900">
            <v>33</v>
          </cell>
          <cell r="AB900">
            <v>0</v>
          </cell>
        </row>
        <row r="901">
          <cell r="A901" t="str">
            <v>MA</v>
          </cell>
          <cell r="B901" t="str">
            <v>Malaysia</v>
          </cell>
          <cell r="C901" t="str">
            <v>HCV</v>
          </cell>
          <cell r="D901" t="str">
            <v>ISUZU</v>
          </cell>
          <cell r="E901" t="str">
            <v>ISUZU</v>
          </cell>
          <cell r="F901" t="str">
            <v>U</v>
          </cell>
          <cell r="G901" t="str">
            <v>ASSY</v>
          </cell>
          <cell r="H901" t="str">
            <v>JP</v>
          </cell>
          <cell r="I901" t="str">
            <v xml:space="preserve"> 6-15T</v>
          </cell>
          <cell r="J901" t="str">
            <v>U</v>
          </cell>
          <cell r="K901" t="str">
            <v>OTHER</v>
          </cell>
          <cell r="L901" t="str">
            <v>PEKAN</v>
          </cell>
          <cell r="M901">
            <v>161</v>
          </cell>
          <cell r="N901">
            <v>873</v>
          </cell>
          <cell r="O901">
            <v>678</v>
          </cell>
          <cell r="P901">
            <v>854</v>
          </cell>
          <cell r="Q901">
            <v>1322</v>
          </cell>
          <cell r="R901">
            <v>1467</v>
          </cell>
          <cell r="S901">
            <v>2183</v>
          </cell>
          <cell r="T901">
            <v>528</v>
          </cell>
          <cell r="U901">
            <v>403</v>
          </cell>
          <cell r="V901">
            <v>608</v>
          </cell>
          <cell r="W901">
            <v>766</v>
          </cell>
          <cell r="X901">
            <v>957</v>
          </cell>
          <cell r="Y901">
            <v>1224</v>
          </cell>
          <cell r="Z901">
            <v>1291</v>
          </cell>
          <cell r="AA901">
            <v>1293</v>
          </cell>
          <cell r="AB901">
            <v>1641</v>
          </cell>
        </row>
        <row r="902">
          <cell r="A902" t="str">
            <v>MA</v>
          </cell>
          <cell r="B902" t="str">
            <v>Malaysia</v>
          </cell>
          <cell r="C902" t="str">
            <v>HCV</v>
          </cell>
          <cell r="D902" t="str">
            <v>ISUZU</v>
          </cell>
          <cell r="E902" t="str">
            <v>ISUZU</v>
          </cell>
          <cell r="F902" t="str">
            <v>U</v>
          </cell>
          <cell r="G902" t="str">
            <v>ASSY</v>
          </cell>
          <cell r="H902" t="str">
            <v>JP</v>
          </cell>
          <cell r="I902" t="str">
            <v>&gt;15T</v>
          </cell>
          <cell r="J902" t="str">
            <v>U</v>
          </cell>
          <cell r="K902" t="str">
            <v>OTHER</v>
          </cell>
          <cell r="L902" t="str">
            <v>KOTA KINABALU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36</v>
          </cell>
          <cell r="S902">
            <v>153</v>
          </cell>
          <cell r="T902">
            <v>459</v>
          </cell>
          <cell r="U902">
            <v>0</v>
          </cell>
          <cell r="V902">
            <v>29</v>
          </cell>
          <cell r="W902">
            <v>40</v>
          </cell>
          <cell r="X902">
            <v>54</v>
          </cell>
          <cell r="Y902">
            <v>75</v>
          </cell>
          <cell r="Z902">
            <v>86</v>
          </cell>
          <cell r="AA902">
            <v>93</v>
          </cell>
          <cell r="AB902">
            <v>136</v>
          </cell>
        </row>
        <row r="903">
          <cell r="A903" t="str">
            <v>MA</v>
          </cell>
          <cell r="B903" t="str">
            <v>Malaysia</v>
          </cell>
          <cell r="C903" t="str">
            <v>HCV</v>
          </cell>
          <cell r="D903" t="str">
            <v>ISUZU</v>
          </cell>
          <cell r="E903" t="str">
            <v>ISUZU</v>
          </cell>
          <cell r="F903" t="str">
            <v>U</v>
          </cell>
          <cell r="G903" t="str">
            <v>ASSY</v>
          </cell>
          <cell r="H903" t="str">
            <v>JP</v>
          </cell>
          <cell r="I903" t="str">
            <v>&gt;15T</v>
          </cell>
          <cell r="J903" t="str">
            <v>U</v>
          </cell>
          <cell r="K903" t="str">
            <v>OTHER</v>
          </cell>
          <cell r="L903" t="str">
            <v>PEKAN</v>
          </cell>
          <cell r="M903">
            <v>0</v>
          </cell>
          <cell r="N903">
            <v>0</v>
          </cell>
          <cell r="O903">
            <v>1</v>
          </cell>
          <cell r="P903">
            <v>17</v>
          </cell>
          <cell r="Q903">
            <v>0</v>
          </cell>
          <cell r="R903">
            <v>39</v>
          </cell>
          <cell r="S903">
            <v>95</v>
          </cell>
          <cell r="T903">
            <v>120</v>
          </cell>
          <cell r="U903">
            <v>91</v>
          </cell>
          <cell r="V903">
            <v>95</v>
          </cell>
          <cell r="W903">
            <v>127</v>
          </cell>
          <cell r="X903">
            <v>170</v>
          </cell>
          <cell r="Y903">
            <v>232</v>
          </cell>
          <cell r="Z903">
            <v>261</v>
          </cell>
          <cell r="AA903">
            <v>279</v>
          </cell>
          <cell r="AB903">
            <v>382</v>
          </cell>
        </row>
        <row r="904">
          <cell r="A904" t="str">
            <v>MA</v>
          </cell>
          <cell r="B904" t="str">
            <v>Malaysia</v>
          </cell>
          <cell r="C904" t="str">
            <v>HCV</v>
          </cell>
          <cell r="D904" t="str">
            <v>ISUZU</v>
          </cell>
          <cell r="E904" t="str">
            <v>ISUZU</v>
          </cell>
          <cell r="F904" t="str">
            <v>U</v>
          </cell>
          <cell r="G904" t="str">
            <v>ASSY</v>
          </cell>
          <cell r="H904" t="str">
            <v>JP</v>
          </cell>
          <cell r="I904" t="str">
            <v>BUS</v>
          </cell>
          <cell r="J904" t="str">
            <v>U</v>
          </cell>
          <cell r="K904" t="str">
            <v>OTHER</v>
          </cell>
          <cell r="L904" t="str">
            <v>PEKAN</v>
          </cell>
          <cell r="M904">
            <v>181</v>
          </cell>
          <cell r="N904">
            <v>275</v>
          </cell>
          <cell r="O904">
            <v>242</v>
          </cell>
          <cell r="P904">
            <v>252</v>
          </cell>
          <cell r="Q904">
            <v>236</v>
          </cell>
          <cell r="R904">
            <v>122</v>
          </cell>
          <cell r="S904">
            <v>248</v>
          </cell>
          <cell r="T904">
            <v>81</v>
          </cell>
          <cell r="U904">
            <v>42</v>
          </cell>
          <cell r="V904">
            <v>87</v>
          </cell>
          <cell r="W904">
            <v>111</v>
          </cell>
          <cell r="X904">
            <v>158</v>
          </cell>
          <cell r="Y904">
            <v>205</v>
          </cell>
          <cell r="Z904">
            <v>219</v>
          </cell>
          <cell r="AA904">
            <v>234</v>
          </cell>
          <cell r="AB904">
            <v>268</v>
          </cell>
        </row>
        <row r="905">
          <cell r="A905" t="str">
            <v>MA</v>
          </cell>
          <cell r="B905" t="str">
            <v>Malaysia</v>
          </cell>
          <cell r="C905" t="str">
            <v>HCV</v>
          </cell>
          <cell r="D905" t="str">
            <v>MAN</v>
          </cell>
          <cell r="E905" t="str">
            <v>MAN</v>
          </cell>
          <cell r="F905" t="str">
            <v>U</v>
          </cell>
          <cell r="G905" t="str">
            <v>ASSY</v>
          </cell>
          <cell r="H905" t="str">
            <v>GY</v>
          </cell>
          <cell r="I905" t="str">
            <v>&gt;15T</v>
          </cell>
          <cell r="J905" t="str">
            <v>U</v>
          </cell>
          <cell r="K905" t="str">
            <v>OTHER</v>
          </cell>
          <cell r="L905" t="str">
            <v>JOHORE BAHRU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4</v>
          </cell>
          <cell r="R905">
            <v>35</v>
          </cell>
          <cell r="S905">
            <v>33</v>
          </cell>
          <cell r="T905">
            <v>36</v>
          </cell>
          <cell r="U905">
            <v>0</v>
          </cell>
          <cell r="V905">
            <v>3</v>
          </cell>
          <cell r="W905">
            <v>10</v>
          </cell>
          <cell r="X905">
            <v>14</v>
          </cell>
          <cell r="Y905">
            <v>19</v>
          </cell>
          <cell r="Z905">
            <v>22</v>
          </cell>
          <cell r="AA905">
            <v>24</v>
          </cell>
          <cell r="AB905">
            <v>35</v>
          </cell>
        </row>
        <row r="906">
          <cell r="A906" t="str">
            <v>MA</v>
          </cell>
          <cell r="B906" t="str">
            <v>Malaysia</v>
          </cell>
          <cell r="C906" t="str">
            <v>HCV</v>
          </cell>
          <cell r="D906" t="str">
            <v>MAN</v>
          </cell>
          <cell r="E906" t="str">
            <v>MAN</v>
          </cell>
          <cell r="F906" t="str">
            <v>U</v>
          </cell>
          <cell r="G906" t="str">
            <v>ASSY</v>
          </cell>
          <cell r="H906" t="str">
            <v>GY</v>
          </cell>
          <cell r="I906" t="str">
            <v>BUS</v>
          </cell>
          <cell r="J906" t="str">
            <v>U</v>
          </cell>
          <cell r="K906" t="str">
            <v>OTHER</v>
          </cell>
          <cell r="L906" t="str">
            <v>JOHORE BAHRU</v>
          </cell>
          <cell r="M906">
            <v>0</v>
          </cell>
          <cell r="N906">
            <v>0</v>
          </cell>
          <cell r="O906">
            <v>0</v>
          </cell>
          <cell r="P906">
            <v>64</v>
          </cell>
          <cell r="Q906">
            <v>109</v>
          </cell>
          <cell r="R906">
            <v>76</v>
          </cell>
          <cell r="S906">
            <v>76</v>
          </cell>
          <cell r="T906">
            <v>96</v>
          </cell>
          <cell r="U906">
            <v>0</v>
          </cell>
          <cell r="V906">
            <v>35</v>
          </cell>
          <cell r="W906">
            <v>50</v>
          </cell>
          <cell r="X906">
            <v>76</v>
          </cell>
          <cell r="Y906">
            <v>94</v>
          </cell>
          <cell r="Z906">
            <v>98</v>
          </cell>
          <cell r="AA906">
            <v>100</v>
          </cell>
          <cell r="AB906">
            <v>97</v>
          </cell>
        </row>
        <row r="907">
          <cell r="A907" t="str">
            <v>MA</v>
          </cell>
          <cell r="B907" t="str">
            <v>Malaysia</v>
          </cell>
          <cell r="C907" t="str">
            <v>HCV</v>
          </cell>
          <cell r="D907" t="str">
            <v>MERCEDES-BENZ</v>
          </cell>
          <cell r="E907" t="str">
            <v>MERCEDES-BENZ</v>
          </cell>
          <cell r="F907" t="str">
            <v>U</v>
          </cell>
          <cell r="G907" t="str">
            <v>ASSY</v>
          </cell>
          <cell r="H907" t="str">
            <v>GY</v>
          </cell>
          <cell r="I907" t="str">
            <v xml:space="preserve"> 6-15T</v>
          </cell>
          <cell r="J907" t="str">
            <v>U</v>
          </cell>
          <cell r="K907" t="str">
            <v>OTHER</v>
          </cell>
          <cell r="L907" t="str">
            <v>PETALING JAYA</v>
          </cell>
          <cell r="M907">
            <v>733</v>
          </cell>
          <cell r="N907">
            <v>328</v>
          </cell>
          <cell r="O907">
            <v>44</v>
          </cell>
          <cell r="P907">
            <v>389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</row>
        <row r="908">
          <cell r="A908" t="str">
            <v>MA</v>
          </cell>
          <cell r="B908" t="str">
            <v>Malaysia</v>
          </cell>
          <cell r="C908" t="str">
            <v>HCV</v>
          </cell>
          <cell r="D908" t="str">
            <v>MERCEDES-BENZ</v>
          </cell>
          <cell r="E908" t="str">
            <v>MERCEDES-BENZ</v>
          </cell>
          <cell r="F908" t="str">
            <v>U</v>
          </cell>
          <cell r="G908" t="str">
            <v>ASSY</v>
          </cell>
          <cell r="H908" t="str">
            <v>GY</v>
          </cell>
          <cell r="I908" t="str">
            <v>&gt;15T</v>
          </cell>
          <cell r="J908" t="str">
            <v>U</v>
          </cell>
          <cell r="K908" t="str">
            <v>OTHER</v>
          </cell>
          <cell r="L908" t="str">
            <v>PETALING JAYA</v>
          </cell>
          <cell r="M908">
            <v>140</v>
          </cell>
          <cell r="N908">
            <v>372</v>
          </cell>
          <cell r="O908">
            <v>319</v>
          </cell>
          <cell r="P908">
            <v>0</v>
          </cell>
          <cell r="Q908">
            <v>64</v>
          </cell>
          <cell r="R908">
            <v>76</v>
          </cell>
          <cell r="S908">
            <v>172</v>
          </cell>
          <cell r="T908">
            <v>263</v>
          </cell>
          <cell r="U908">
            <v>41</v>
          </cell>
          <cell r="V908">
            <v>43</v>
          </cell>
          <cell r="W908">
            <v>58</v>
          </cell>
          <cell r="X908">
            <v>78</v>
          </cell>
          <cell r="Y908">
            <v>107</v>
          </cell>
          <cell r="Z908">
            <v>121</v>
          </cell>
          <cell r="AA908">
            <v>131</v>
          </cell>
          <cell r="AB908">
            <v>186</v>
          </cell>
        </row>
        <row r="909">
          <cell r="A909" t="str">
            <v>MA</v>
          </cell>
          <cell r="B909" t="str">
            <v>Malaysia</v>
          </cell>
          <cell r="C909" t="str">
            <v>HCV</v>
          </cell>
          <cell r="D909" t="str">
            <v>MERCEDES-BENZ</v>
          </cell>
          <cell r="E909" t="str">
            <v>MERCEDES-BENZ</v>
          </cell>
          <cell r="F909" t="str">
            <v>U</v>
          </cell>
          <cell r="G909" t="str">
            <v>ASSY</v>
          </cell>
          <cell r="H909" t="str">
            <v>GY</v>
          </cell>
          <cell r="I909" t="str">
            <v>BUS</v>
          </cell>
          <cell r="J909" t="str">
            <v>U</v>
          </cell>
          <cell r="K909" t="str">
            <v>OTHER</v>
          </cell>
          <cell r="L909" t="str">
            <v>PETALING JAYA</v>
          </cell>
          <cell r="M909">
            <v>186</v>
          </cell>
          <cell r="N909">
            <v>446</v>
          </cell>
          <cell r="O909">
            <v>575</v>
          </cell>
          <cell r="P909">
            <v>468</v>
          </cell>
          <cell r="Q909">
            <v>986</v>
          </cell>
          <cell r="R909">
            <v>621</v>
          </cell>
          <cell r="S909">
            <v>1038</v>
          </cell>
          <cell r="T909">
            <v>754</v>
          </cell>
          <cell r="U909">
            <v>61</v>
          </cell>
          <cell r="V909">
            <v>296</v>
          </cell>
          <cell r="W909">
            <v>308</v>
          </cell>
          <cell r="X909">
            <v>355</v>
          </cell>
          <cell r="Y909">
            <v>399</v>
          </cell>
          <cell r="Z909">
            <v>405</v>
          </cell>
          <cell r="AA909">
            <v>410</v>
          </cell>
          <cell r="AB909">
            <v>439</v>
          </cell>
        </row>
        <row r="910">
          <cell r="A910" t="str">
            <v>MA</v>
          </cell>
          <cell r="B910" t="str">
            <v>Malaysia</v>
          </cell>
          <cell r="C910" t="str">
            <v>HCV</v>
          </cell>
          <cell r="D910" t="str">
            <v>MITSUBISHI</v>
          </cell>
          <cell r="E910" t="str">
            <v>MITSUBISHI</v>
          </cell>
          <cell r="F910" t="str">
            <v>U</v>
          </cell>
          <cell r="G910" t="str">
            <v>ASSY</v>
          </cell>
          <cell r="H910" t="str">
            <v>JP</v>
          </cell>
          <cell r="I910" t="str">
            <v xml:space="preserve"> 6-15T</v>
          </cell>
          <cell r="J910" t="str">
            <v>U</v>
          </cell>
          <cell r="K910" t="str">
            <v>OTHER</v>
          </cell>
          <cell r="L910" t="str">
            <v>PEKAN</v>
          </cell>
          <cell r="M910">
            <v>169</v>
          </cell>
          <cell r="N910">
            <v>177</v>
          </cell>
          <cell r="O910">
            <v>51</v>
          </cell>
          <cell r="P910">
            <v>131</v>
          </cell>
          <cell r="Q910">
            <v>80</v>
          </cell>
          <cell r="R910">
            <v>209</v>
          </cell>
          <cell r="S910">
            <v>120</v>
          </cell>
          <cell r="T910">
            <v>32</v>
          </cell>
          <cell r="U910">
            <v>0</v>
          </cell>
          <cell r="V910">
            <v>50</v>
          </cell>
          <cell r="W910">
            <v>69</v>
          </cell>
          <cell r="X910">
            <v>121</v>
          </cell>
          <cell r="Y910">
            <v>175</v>
          </cell>
          <cell r="Z910">
            <v>221</v>
          </cell>
          <cell r="AA910">
            <v>241</v>
          </cell>
          <cell r="AB910">
            <v>404</v>
          </cell>
        </row>
        <row r="911">
          <cell r="A911" t="str">
            <v>MA</v>
          </cell>
          <cell r="B911" t="str">
            <v>Malaysia</v>
          </cell>
          <cell r="C911" t="str">
            <v>HCV</v>
          </cell>
          <cell r="D911" t="str">
            <v>MITSUBISHI</v>
          </cell>
          <cell r="E911" t="str">
            <v>MITSUBISHI</v>
          </cell>
          <cell r="F911" t="str">
            <v>U</v>
          </cell>
          <cell r="G911" t="str">
            <v>ASSY</v>
          </cell>
          <cell r="H911" t="str">
            <v>JP</v>
          </cell>
          <cell r="I911" t="str">
            <v>&gt;15T</v>
          </cell>
          <cell r="J911" t="str">
            <v>U</v>
          </cell>
          <cell r="K911" t="str">
            <v>OTHER</v>
          </cell>
          <cell r="L911" t="str">
            <v>PEKAN</v>
          </cell>
          <cell r="M911">
            <v>0</v>
          </cell>
          <cell r="N911">
            <v>0</v>
          </cell>
          <cell r="O911">
            <v>0</v>
          </cell>
          <cell r="P911">
            <v>12</v>
          </cell>
          <cell r="Q911">
            <v>16</v>
          </cell>
          <cell r="R911">
            <v>75</v>
          </cell>
          <cell r="S911">
            <v>271</v>
          </cell>
          <cell r="T911">
            <v>166</v>
          </cell>
          <cell r="U911">
            <v>32</v>
          </cell>
          <cell r="V911">
            <v>7</v>
          </cell>
          <cell r="W911">
            <v>18</v>
          </cell>
          <cell r="X911">
            <v>46</v>
          </cell>
          <cell r="Y911">
            <v>121</v>
          </cell>
          <cell r="Z911">
            <v>137</v>
          </cell>
          <cell r="AA911">
            <v>147</v>
          </cell>
          <cell r="AB911">
            <v>204</v>
          </cell>
        </row>
        <row r="912">
          <cell r="A912" t="str">
            <v>MA</v>
          </cell>
          <cell r="B912" t="str">
            <v>Malaysia</v>
          </cell>
          <cell r="C912" t="str">
            <v>HCV</v>
          </cell>
          <cell r="D912" t="str">
            <v>NISSAN</v>
          </cell>
          <cell r="E912" t="str">
            <v>NISSAN DIESEL</v>
          </cell>
          <cell r="F912" t="str">
            <v>U</v>
          </cell>
          <cell r="G912" t="str">
            <v>ASSY</v>
          </cell>
          <cell r="H912" t="str">
            <v>JP</v>
          </cell>
          <cell r="I912" t="str">
            <v xml:space="preserve"> 6-15T</v>
          </cell>
          <cell r="J912" t="str">
            <v>U</v>
          </cell>
          <cell r="K912" t="str">
            <v>OTHER</v>
          </cell>
          <cell r="L912" t="str">
            <v>KUALA LUMPUR</v>
          </cell>
          <cell r="M912">
            <v>300</v>
          </cell>
          <cell r="N912">
            <v>156</v>
          </cell>
          <cell r="O912">
            <v>227</v>
          </cell>
          <cell r="P912">
            <v>114</v>
          </cell>
          <cell r="Q912">
            <v>114</v>
          </cell>
          <cell r="R912">
            <v>222</v>
          </cell>
          <cell r="S912">
            <v>252</v>
          </cell>
          <cell r="T912">
            <v>297</v>
          </cell>
          <cell r="U912">
            <v>49</v>
          </cell>
          <cell r="V912">
            <v>155</v>
          </cell>
          <cell r="W912">
            <v>206</v>
          </cell>
          <cell r="X912">
            <v>273</v>
          </cell>
          <cell r="Y912">
            <v>369</v>
          </cell>
          <cell r="Z912">
            <v>412</v>
          </cell>
          <cell r="AA912">
            <v>436</v>
          </cell>
          <cell r="AB912">
            <v>576</v>
          </cell>
        </row>
        <row r="913">
          <cell r="A913" t="str">
            <v>MA</v>
          </cell>
          <cell r="B913" t="str">
            <v>Malaysia</v>
          </cell>
          <cell r="C913" t="str">
            <v>HCV</v>
          </cell>
          <cell r="D913" t="str">
            <v>NISSAN</v>
          </cell>
          <cell r="E913" t="str">
            <v>NISSAN DIESEL</v>
          </cell>
          <cell r="F913" t="str">
            <v>U</v>
          </cell>
          <cell r="G913" t="str">
            <v>ASSY</v>
          </cell>
          <cell r="H913" t="str">
            <v>JP</v>
          </cell>
          <cell r="I913" t="str">
            <v>&gt;15T</v>
          </cell>
          <cell r="J913" t="str">
            <v>U</v>
          </cell>
          <cell r="K913" t="str">
            <v>OTHER</v>
          </cell>
          <cell r="L913" t="str">
            <v>KUALA LUMPUR</v>
          </cell>
          <cell r="M913">
            <v>571</v>
          </cell>
          <cell r="N913">
            <v>897</v>
          </cell>
          <cell r="O913">
            <v>298</v>
          </cell>
          <cell r="P913">
            <v>252</v>
          </cell>
          <cell r="Q913">
            <v>524</v>
          </cell>
          <cell r="R913">
            <v>879</v>
          </cell>
          <cell r="S913">
            <v>1496</v>
          </cell>
          <cell r="T913">
            <v>1590</v>
          </cell>
          <cell r="U913">
            <v>179</v>
          </cell>
          <cell r="V913">
            <v>386</v>
          </cell>
          <cell r="W913">
            <v>414</v>
          </cell>
          <cell r="X913">
            <v>511</v>
          </cell>
          <cell r="Y913">
            <v>570</v>
          </cell>
          <cell r="Z913">
            <v>534</v>
          </cell>
          <cell r="AA913">
            <v>626</v>
          </cell>
          <cell r="AB913">
            <v>940</v>
          </cell>
        </row>
        <row r="914">
          <cell r="A914" t="str">
            <v>MA</v>
          </cell>
          <cell r="B914" t="str">
            <v>Malaysia</v>
          </cell>
          <cell r="C914" t="str">
            <v>HCV</v>
          </cell>
          <cell r="D914" t="str">
            <v>NISSAN</v>
          </cell>
          <cell r="E914" t="str">
            <v>NISSAN DIESEL</v>
          </cell>
          <cell r="F914" t="str">
            <v>U</v>
          </cell>
          <cell r="G914" t="str">
            <v>ASSY</v>
          </cell>
          <cell r="H914" t="str">
            <v>JP</v>
          </cell>
          <cell r="I914" t="str">
            <v>BUS</v>
          </cell>
          <cell r="J914" t="str">
            <v>U</v>
          </cell>
          <cell r="K914" t="str">
            <v>OTHER</v>
          </cell>
          <cell r="L914" t="str">
            <v>KUALA LUMPUR</v>
          </cell>
          <cell r="M914">
            <v>108</v>
          </cell>
          <cell r="N914">
            <v>186</v>
          </cell>
          <cell r="O914">
            <v>203</v>
          </cell>
          <cell r="P914">
            <v>175</v>
          </cell>
          <cell r="Q914">
            <v>218</v>
          </cell>
          <cell r="R914">
            <v>297</v>
          </cell>
          <cell r="S914">
            <v>278</v>
          </cell>
          <cell r="T914">
            <v>306</v>
          </cell>
          <cell r="U914">
            <v>28</v>
          </cell>
          <cell r="V914">
            <v>42</v>
          </cell>
          <cell r="W914">
            <v>56</v>
          </cell>
          <cell r="X914">
            <v>84</v>
          </cell>
          <cell r="Y914">
            <v>114</v>
          </cell>
          <cell r="Z914">
            <v>115</v>
          </cell>
          <cell r="AA914">
            <v>115</v>
          </cell>
          <cell r="AB914">
            <v>128</v>
          </cell>
        </row>
        <row r="915">
          <cell r="A915" t="str">
            <v>MA</v>
          </cell>
          <cell r="B915" t="str">
            <v>Malaysia</v>
          </cell>
          <cell r="C915" t="str">
            <v>HCV</v>
          </cell>
          <cell r="D915" t="str">
            <v>OTHER</v>
          </cell>
          <cell r="E915" t="str">
            <v>TEMARA/PERKASA</v>
          </cell>
          <cell r="F915" t="str">
            <v>TEMARA/PERKASA</v>
          </cell>
          <cell r="G915" t="str">
            <v>PROD</v>
          </cell>
          <cell r="H915" t="str">
            <v>MA</v>
          </cell>
          <cell r="I915" t="str">
            <v xml:space="preserve"> 6-15T</v>
          </cell>
          <cell r="J915" t="str">
            <v>U</v>
          </cell>
          <cell r="K915" t="str">
            <v>TEMARA/PERKASA</v>
          </cell>
          <cell r="L915" t="str">
            <v>PEKAN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105</v>
          </cell>
          <cell r="W915">
            <v>198</v>
          </cell>
          <cell r="X915">
            <v>330</v>
          </cell>
          <cell r="Y915">
            <v>461</v>
          </cell>
          <cell r="Z915">
            <v>484</v>
          </cell>
          <cell r="AA915">
            <v>532</v>
          </cell>
          <cell r="AB915">
            <v>861</v>
          </cell>
        </row>
        <row r="916">
          <cell r="A916" t="str">
            <v>MA</v>
          </cell>
          <cell r="B916" t="str">
            <v>Malaysia</v>
          </cell>
          <cell r="C916" t="str">
            <v>HCV</v>
          </cell>
          <cell r="D916" t="str">
            <v>OTHER</v>
          </cell>
          <cell r="E916" t="str">
            <v>U</v>
          </cell>
          <cell r="F916" t="str">
            <v>U</v>
          </cell>
          <cell r="G916" t="str">
            <v>ASSY</v>
          </cell>
          <cell r="H916" t="str">
            <v>U</v>
          </cell>
          <cell r="I916" t="str">
            <v>BUS</v>
          </cell>
          <cell r="J916" t="str">
            <v>U</v>
          </cell>
          <cell r="K916" t="str">
            <v>OTHER</v>
          </cell>
          <cell r="L916" t="str">
            <v>KUALA LUMPUR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87</v>
          </cell>
          <cell r="R916">
            <v>116</v>
          </cell>
          <cell r="S916">
            <v>0</v>
          </cell>
          <cell r="T916">
            <v>0</v>
          </cell>
          <cell r="U916">
            <v>1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</row>
        <row r="917">
          <cell r="A917" t="str">
            <v>MA</v>
          </cell>
          <cell r="B917" t="str">
            <v>Malaysia</v>
          </cell>
          <cell r="C917" t="str">
            <v>HCV</v>
          </cell>
          <cell r="D917" t="str">
            <v>OTHER</v>
          </cell>
          <cell r="E917" t="str">
            <v>U</v>
          </cell>
          <cell r="F917" t="str">
            <v>U</v>
          </cell>
          <cell r="G917" t="str">
            <v>NA</v>
          </cell>
          <cell r="H917" t="str">
            <v>U</v>
          </cell>
          <cell r="I917" t="str">
            <v>U</v>
          </cell>
          <cell r="J917" t="str">
            <v>U</v>
          </cell>
          <cell r="K917" t="str">
            <v>OTHER</v>
          </cell>
          <cell r="L917" t="str">
            <v>U</v>
          </cell>
          <cell r="M917">
            <v>102</v>
          </cell>
          <cell r="N917">
            <v>5</v>
          </cell>
          <cell r="O917">
            <v>0</v>
          </cell>
          <cell r="P917">
            <v>0</v>
          </cell>
          <cell r="Q917">
            <v>0</v>
          </cell>
          <cell r="R917">
            <v>8</v>
          </cell>
          <cell r="S917">
            <v>0</v>
          </cell>
          <cell r="T917">
            <v>29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</row>
        <row r="918">
          <cell r="A918" t="str">
            <v>MA</v>
          </cell>
          <cell r="B918" t="str">
            <v>Malaysia</v>
          </cell>
          <cell r="C918" t="str">
            <v>HCV</v>
          </cell>
          <cell r="D918" t="str">
            <v>SCANIA</v>
          </cell>
          <cell r="E918" t="str">
            <v>SCANIA</v>
          </cell>
          <cell r="F918" t="str">
            <v>U</v>
          </cell>
          <cell r="G918" t="str">
            <v>ASSY</v>
          </cell>
          <cell r="H918" t="str">
            <v>SW</v>
          </cell>
          <cell r="I918" t="str">
            <v>&gt;15T</v>
          </cell>
          <cell r="J918" t="str">
            <v>U</v>
          </cell>
          <cell r="K918" t="str">
            <v>OTHER</v>
          </cell>
          <cell r="L918" t="str">
            <v>KUALA LUMPUR</v>
          </cell>
          <cell r="M918">
            <v>3</v>
          </cell>
          <cell r="N918">
            <v>21</v>
          </cell>
          <cell r="O918">
            <v>6</v>
          </cell>
          <cell r="P918">
            <v>5</v>
          </cell>
          <cell r="Q918">
            <v>0</v>
          </cell>
          <cell r="R918">
            <v>60</v>
          </cell>
          <cell r="S918">
            <v>257</v>
          </cell>
          <cell r="T918">
            <v>264</v>
          </cell>
          <cell r="U918">
            <v>25</v>
          </cell>
          <cell r="V918">
            <v>14</v>
          </cell>
          <cell r="W918">
            <v>40</v>
          </cell>
          <cell r="X918">
            <v>63</v>
          </cell>
          <cell r="Y918">
            <v>105</v>
          </cell>
          <cell r="Z918">
            <v>146</v>
          </cell>
          <cell r="AA918">
            <v>193</v>
          </cell>
          <cell r="AB918">
            <v>326</v>
          </cell>
        </row>
        <row r="919">
          <cell r="A919" t="str">
            <v>MA</v>
          </cell>
          <cell r="B919" t="str">
            <v>Malaysia</v>
          </cell>
          <cell r="C919" t="str">
            <v>HCV</v>
          </cell>
          <cell r="D919" t="str">
            <v>SCANIA</v>
          </cell>
          <cell r="E919" t="str">
            <v>SCANIA</v>
          </cell>
          <cell r="F919" t="str">
            <v>U</v>
          </cell>
          <cell r="G919" t="str">
            <v>ASSY</v>
          </cell>
          <cell r="H919" t="str">
            <v>SW</v>
          </cell>
          <cell r="I919" t="str">
            <v>BUS</v>
          </cell>
          <cell r="J919" t="str">
            <v>U</v>
          </cell>
          <cell r="K919" t="str">
            <v>OTHER</v>
          </cell>
          <cell r="L919" t="str">
            <v>KUALA LUMPUR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40</v>
          </cell>
          <cell r="R919">
            <v>21</v>
          </cell>
          <cell r="S919">
            <v>78</v>
          </cell>
          <cell r="T919">
            <v>102</v>
          </cell>
          <cell r="U919">
            <v>6</v>
          </cell>
          <cell r="V919">
            <v>5</v>
          </cell>
          <cell r="W919">
            <v>13</v>
          </cell>
          <cell r="X919">
            <v>25</v>
          </cell>
          <cell r="Y919">
            <v>41</v>
          </cell>
          <cell r="Z919">
            <v>41</v>
          </cell>
          <cell r="AA919">
            <v>42</v>
          </cell>
          <cell r="AB919">
            <v>38</v>
          </cell>
        </row>
        <row r="920">
          <cell r="A920" t="str">
            <v>MA</v>
          </cell>
          <cell r="B920" t="str">
            <v>Malaysia</v>
          </cell>
          <cell r="C920" t="str">
            <v>HCV</v>
          </cell>
          <cell r="D920" t="str">
            <v>TELCO</v>
          </cell>
          <cell r="E920" t="str">
            <v>TELCO</v>
          </cell>
          <cell r="F920" t="str">
            <v>ASSOCIATED MOTOR INDUSTRIES</v>
          </cell>
          <cell r="G920" t="str">
            <v>ASSY</v>
          </cell>
          <cell r="H920" t="str">
            <v>IN</v>
          </cell>
          <cell r="I920" t="str">
            <v xml:space="preserve"> 6-15T</v>
          </cell>
          <cell r="J920" t="str">
            <v>U</v>
          </cell>
          <cell r="K920" t="str">
            <v>OTHER</v>
          </cell>
          <cell r="L920" t="str">
            <v>KUALA LUMPUR</v>
          </cell>
          <cell r="M920">
            <v>686</v>
          </cell>
          <cell r="N920">
            <v>454</v>
          </cell>
          <cell r="O920">
            <v>271</v>
          </cell>
          <cell r="P920">
            <v>35</v>
          </cell>
          <cell r="Q920">
            <v>156</v>
          </cell>
          <cell r="R920">
            <v>0</v>
          </cell>
          <cell r="S920">
            <v>8</v>
          </cell>
          <cell r="T920">
            <v>231</v>
          </cell>
          <cell r="U920">
            <v>0</v>
          </cell>
          <cell r="V920">
            <v>11</v>
          </cell>
          <cell r="W920">
            <v>16</v>
          </cell>
          <cell r="X920">
            <v>24</v>
          </cell>
          <cell r="Y920">
            <v>36</v>
          </cell>
          <cell r="Z920">
            <v>44</v>
          </cell>
          <cell r="AA920">
            <v>52</v>
          </cell>
          <cell r="AB920">
            <v>105</v>
          </cell>
        </row>
        <row r="921">
          <cell r="A921" t="str">
            <v>MA</v>
          </cell>
          <cell r="B921" t="str">
            <v>Malaysia</v>
          </cell>
          <cell r="C921" t="str">
            <v>HCV</v>
          </cell>
          <cell r="D921" t="str">
            <v>TELCO</v>
          </cell>
          <cell r="E921" t="str">
            <v>TELCO</v>
          </cell>
          <cell r="F921" t="str">
            <v>ASSOCIATED MOTOR INDUSTRIES</v>
          </cell>
          <cell r="G921" t="str">
            <v>ASSY</v>
          </cell>
          <cell r="H921" t="str">
            <v>IN</v>
          </cell>
          <cell r="I921" t="str">
            <v>&gt;15T</v>
          </cell>
          <cell r="J921" t="str">
            <v>U</v>
          </cell>
          <cell r="K921" t="str">
            <v>OTHER</v>
          </cell>
          <cell r="L921" t="str">
            <v>KUALA LUMPUR</v>
          </cell>
          <cell r="M921">
            <v>0</v>
          </cell>
          <cell r="N921">
            <v>40</v>
          </cell>
          <cell r="O921">
            <v>138</v>
          </cell>
          <cell r="P921">
            <v>13</v>
          </cell>
          <cell r="Q921">
            <v>13</v>
          </cell>
          <cell r="R921">
            <v>58</v>
          </cell>
          <cell r="S921">
            <v>514</v>
          </cell>
          <cell r="T921">
            <v>252</v>
          </cell>
          <cell r="U921">
            <v>0</v>
          </cell>
          <cell r="V921">
            <v>27</v>
          </cell>
          <cell r="W921">
            <v>68</v>
          </cell>
          <cell r="X921">
            <v>88</v>
          </cell>
          <cell r="Y921">
            <v>133</v>
          </cell>
          <cell r="Z921">
            <v>225</v>
          </cell>
          <cell r="AA921">
            <v>184</v>
          </cell>
          <cell r="AB921">
            <v>268</v>
          </cell>
        </row>
        <row r="922">
          <cell r="A922" t="str">
            <v>MA</v>
          </cell>
          <cell r="B922" t="str">
            <v>Malaysia</v>
          </cell>
          <cell r="C922" t="str">
            <v>HCV</v>
          </cell>
          <cell r="D922" t="str">
            <v>TELCO</v>
          </cell>
          <cell r="E922" t="str">
            <v>TELCO</v>
          </cell>
          <cell r="F922" t="str">
            <v>ASSOCIATED MOTOR INDUSTRIES</v>
          </cell>
          <cell r="G922" t="str">
            <v>ASSY</v>
          </cell>
          <cell r="H922" t="str">
            <v>IN</v>
          </cell>
          <cell r="I922" t="str">
            <v>BUS</v>
          </cell>
          <cell r="J922" t="str">
            <v>U</v>
          </cell>
          <cell r="K922" t="str">
            <v>OTHER</v>
          </cell>
          <cell r="L922" t="str">
            <v>KUALA LUMPUR</v>
          </cell>
          <cell r="M922">
            <v>180</v>
          </cell>
          <cell r="N922">
            <v>276</v>
          </cell>
          <cell r="O922">
            <v>156</v>
          </cell>
          <cell r="P922">
            <v>104</v>
          </cell>
          <cell r="Q922">
            <v>5</v>
          </cell>
          <cell r="R922">
            <v>32</v>
          </cell>
          <cell r="S922">
            <v>192</v>
          </cell>
          <cell r="T922">
            <v>36</v>
          </cell>
          <cell r="U922">
            <v>9</v>
          </cell>
          <cell r="V922">
            <v>3</v>
          </cell>
          <cell r="W922">
            <v>4</v>
          </cell>
          <cell r="X922">
            <v>6</v>
          </cell>
          <cell r="Y922">
            <v>9</v>
          </cell>
          <cell r="Z922">
            <v>11</v>
          </cell>
          <cell r="AA922">
            <v>13</v>
          </cell>
          <cell r="AB922">
            <v>30</v>
          </cell>
        </row>
        <row r="923">
          <cell r="A923" t="str">
            <v>MA</v>
          </cell>
          <cell r="B923" t="str">
            <v>Malaysia</v>
          </cell>
          <cell r="C923" t="str">
            <v>HCV</v>
          </cell>
          <cell r="D923" t="str">
            <v>VOLVO</v>
          </cell>
          <cell r="E923" t="str">
            <v>VOLVO</v>
          </cell>
          <cell r="F923" t="str">
            <v>U</v>
          </cell>
          <cell r="G923" t="str">
            <v>ASSY</v>
          </cell>
          <cell r="H923" t="str">
            <v>SW</v>
          </cell>
          <cell r="I923" t="str">
            <v>&gt;15T</v>
          </cell>
          <cell r="J923" t="str">
            <v>U</v>
          </cell>
          <cell r="K923" t="str">
            <v>OTHER</v>
          </cell>
          <cell r="L923" t="str">
            <v>BATU TIGA</v>
          </cell>
          <cell r="M923">
            <v>40</v>
          </cell>
          <cell r="N923">
            <v>0</v>
          </cell>
          <cell r="O923">
            <v>0</v>
          </cell>
          <cell r="P923">
            <v>0</v>
          </cell>
          <cell r="Q923">
            <v>162</v>
          </cell>
          <cell r="R923">
            <v>377</v>
          </cell>
          <cell r="S923">
            <v>570</v>
          </cell>
          <cell r="T923">
            <v>468</v>
          </cell>
          <cell r="U923">
            <v>81</v>
          </cell>
          <cell r="V923">
            <v>119</v>
          </cell>
          <cell r="W923">
            <v>179</v>
          </cell>
          <cell r="X923">
            <v>244</v>
          </cell>
          <cell r="Y923">
            <v>343</v>
          </cell>
          <cell r="Z923">
            <v>393</v>
          </cell>
          <cell r="AA923">
            <v>425</v>
          </cell>
          <cell r="AB923">
            <v>631</v>
          </cell>
        </row>
        <row r="924">
          <cell r="A924" t="str">
            <v>MA</v>
          </cell>
          <cell r="B924" t="str">
            <v>Malaysia</v>
          </cell>
          <cell r="C924" t="str">
            <v>LCV</v>
          </cell>
          <cell r="D924" t="str">
            <v>BMW</v>
          </cell>
          <cell r="E924" t="str">
            <v>LAND ROVER</v>
          </cell>
          <cell r="F924" t="str">
            <v>ASSOCIATED MOTOR INDUSTRIES</v>
          </cell>
          <cell r="G924" t="str">
            <v>ASSY</v>
          </cell>
          <cell r="H924" t="str">
            <v>UK</v>
          </cell>
          <cell r="I924" t="str">
            <v>4X4</v>
          </cell>
          <cell r="J924" t="str">
            <v>LAND ROVER</v>
          </cell>
          <cell r="K924" t="str">
            <v>DEFENDER</v>
          </cell>
          <cell r="L924" t="str">
            <v>KUALA LUMPUR</v>
          </cell>
          <cell r="M924">
            <v>682</v>
          </cell>
          <cell r="N924">
            <v>568</v>
          </cell>
          <cell r="O924">
            <v>304</v>
          </cell>
          <cell r="P924">
            <v>498</v>
          </cell>
          <cell r="Q924">
            <v>352</v>
          </cell>
          <cell r="R924">
            <v>381</v>
          </cell>
          <cell r="S924">
            <v>596</v>
          </cell>
          <cell r="T924">
            <v>885</v>
          </cell>
          <cell r="U924">
            <v>197</v>
          </cell>
          <cell r="V924">
            <v>369</v>
          </cell>
          <cell r="W924">
            <v>619</v>
          </cell>
          <cell r="X924">
            <v>746</v>
          </cell>
          <cell r="Y924">
            <v>848</v>
          </cell>
          <cell r="Z924">
            <v>994</v>
          </cell>
          <cell r="AA924">
            <v>1036</v>
          </cell>
          <cell r="AB924">
            <v>1245</v>
          </cell>
        </row>
        <row r="925">
          <cell r="A925" t="str">
            <v>MA</v>
          </cell>
          <cell r="B925" t="str">
            <v>Malaysia</v>
          </cell>
          <cell r="C925" t="str">
            <v>LCV</v>
          </cell>
          <cell r="D925" t="str">
            <v>CHRYSLER</v>
          </cell>
          <cell r="E925" t="str">
            <v>CHRYSLER</v>
          </cell>
          <cell r="F925" t="str">
            <v>ASSOCIATED MOTOR INDUSTRIES</v>
          </cell>
          <cell r="G925" t="str">
            <v>ASSY</v>
          </cell>
          <cell r="H925" t="str">
            <v>US</v>
          </cell>
          <cell r="I925" t="str">
            <v>4X4</v>
          </cell>
          <cell r="J925" t="str">
            <v>XJ/KJ</v>
          </cell>
          <cell r="K925" t="str">
            <v>CHEROKEE</v>
          </cell>
          <cell r="L925" t="str">
            <v>BATU TIGA</v>
          </cell>
          <cell r="M925">
            <v>0</v>
          </cell>
          <cell r="N925">
            <v>0</v>
          </cell>
          <cell r="O925">
            <v>0</v>
          </cell>
          <cell r="P925">
            <v>228</v>
          </cell>
          <cell r="Q925">
            <v>666</v>
          </cell>
          <cell r="R925">
            <v>862</v>
          </cell>
          <cell r="S925">
            <v>757</v>
          </cell>
          <cell r="T925">
            <v>80</v>
          </cell>
          <cell r="U925">
            <v>0</v>
          </cell>
          <cell r="V925">
            <v>45</v>
          </cell>
          <cell r="W925">
            <v>88</v>
          </cell>
          <cell r="X925">
            <v>172</v>
          </cell>
          <cell r="Y925">
            <v>320</v>
          </cell>
          <cell r="Z925">
            <v>612</v>
          </cell>
          <cell r="AA925">
            <v>679</v>
          </cell>
          <cell r="AB925">
            <v>1066</v>
          </cell>
        </row>
        <row r="926">
          <cell r="A926" t="str">
            <v>MA</v>
          </cell>
          <cell r="B926" t="str">
            <v>Malaysia</v>
          </cell>
          <cell r="C926" t="str">
            <v>LCV</v>
          </cell>
          <cell r="D926" t="str">
            <v>CHRYSLER</v>
          </cell>
          <cell r="E926" t="str">
            <v>CHRYSLER</v>
          </cell>
          <cell r="F926" t="str">
            <v>ASSOCIATED MOTOR INDUSTRIES</v>
          </cell>
          <cell r="G926" t="str">
            <v>ASSY</v>
          </cell>
          <cell r="H926" t="str">
            <v>US</v>
          </cell>
          <cell r="I926" t="str">
            <v>4X4</v>
          </cell>
          <cell r="J926" t="str">
            <v>YJ</v>
          </cell>
          <cell r="K926" t="str">
            <v>WRANGLER</v>
          </cell>
          <cell r="L926" t="str">
            <v>BATU TIGA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135</v>
          </cell>
          <cell r="S926">
            <v>152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</row>
        <row r="927">
          <cell r="A927" t="str">
            <v>MA</v>
          </cell>
          <cell r="B927" t="str">
            <v>Malaysia</v>
          </cell>
          <cell r="C927" t="str">
            <v>LCV</v>
          </cell>
          <cell r="D927" t="str">
            <v>DAIHATSU</v>
          </cell>
          <cell r="E927" t="str">
            <v>DAIHATSU</v>
          </cell>
          <cell r="F927" t="str">
            <v>ASSEMBLY SERVICES</v>
          </cell>
          <cell r="G927" t="str">
            <v>ASSY</v>
          </cell>
          <cell r="H927" t="str">
            <v>JP</v>
          </cell>
          <cell r="I927" t="str">
            <v>4X4</v>
          </cell>
          <cell r="J927" t="str">
            <v>ROCKY</v>
          </cell>
          <cell r="K927" t="str">
            <v>FEROZA</v>
          </cell>
          <cell r="L927" t="str">
            <v>KUALA LUMPUR</v>
          </cell>
          <cell r="M927">
            <v>1707</v>
          </cell>
          <cell r="N927">
            <v>1225</v>
          </cell>
          <cell r="O927">
            <v>280</v>
          </cell>
          <cell r="P927">
            <v>20</v>
          </cell>
          <cell r="Q927">
            <v>140</v>
          </cell>
          <cell r="R927">
            <v>120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</row>
        <row r="928">
          <cell r="A928" t="str">
            <v>MA</v>
          </cell>
          <cell r="B928" t="str">
            <v>Malaysia</v>
          </cell>
          <cell r="C928" t="str">
            <v>LCV</v>
          </cell>
          <cell r="D928" t="str">
            <v>DAIHATSU</v>
          </cell>
          <cell r="E928" t="str">
            <v>DAIHATSU</v>
          </cell>
          <cell r="F928" t="str">
            <v>ASSEMBLY SERVICES</v>
          </cell>
          <cell r="G928" t="str">
            <v>ASSY</v>
          </cell>
          <cell r="H928" t="str">
            <v>JP</v>
          </cell>
          <cell r="I928" t="str">
            <v>4X4</v>
          </cell>
          <cell r="J928" t="str">
            <v>ROCKY</v>
          </cell>
          <cell r="K928" t="str">
            <v>ROCKY</v>
          </cell>
          <cell r="L928" t="str">
            <v>KUALA LUMPUR</v>
          </cell>
          <cell r="M928">
            <v>121</v>
          </cell>
          <cell r="N928">
            <v>20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</row>
        <row r="929">
          <cell r="A929" t="str">
            <v>MA</v>
          </cell>
          <cell r="B929" t="str">
            <v>Malaysia</v>
          </cell>
          <cell r="C929" t="str">
            <v>LCV</v>
          </cell>
          <cell r="D929" t="str">
            <v>DAIHATSU</v>
          </cell>
          <cell r="E929" t="str">
            <v>DAIHATSU</v>
          </cell>
          <cell r="F929" t="str">
            <v>ASSEMBLY SERVICES</v>
          </cell>
          <cell r="G929" t="str">
            <v>ASSY</v>
          </cell>
          <cell r="H929" t="str">
            <v>JP</v>
          </cell>
          <cell r="I929" t="str">
            <v>HVAN</v>
          </cell>
          <cell r="J929" t="str">
            <v>DELTA</v>
          </cell>
          <cell r="K929" t="str">
            <v>DELTA</v>
          </cell>
          <cell r="L929" t="str">
            <v>KUALA LUMPUR</v>
          </cell>
          <cell r="M929">
            <v>360</v>
          </cell>
          <cell r="N929">
            <v>0</v>
          </cell>
          <cell r="O929">
            <v>214</v>
          </cell>
          <cell r="P929">
            <v>1766</v>
          </cell>
          <cell r="Q929">
            <v>244</v>
          </cell>
          <cell r="R929">
            <v>156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</row>
        <row r="930">
          <cell r="A930" t="str">
            <v>MA</v>
          </cell>
          <cell r="B930" t="str">
            <v>Malaysia</v>
          </cell>
          <cell r="C930" t="str">
            <v>LCV</v>
          </cell>
          <cell r="D930" t="str">
            <v>DAIHATSU</v>
          </cell>
          <cell r="E930" t="str">
            <v>DAIHATSU</v>
          </cell>
          <cell r="F930" t="str">
            <v>ASSEMBLY SERVICES</v>
          </cell>
          <cell r="G930" t="str">
            <v>ASSY</v>
          </cell>
          <cell r="H930" t="str">
            <v>JP</v>
          </cell>
          <cell r="I930" t="str">
            <v>MIC</v>
          </cell>
          <cell r="J930" t="str">
            <v>HIJET</v>
          </cell>
          <cell r="K930" t="str">
            <v>HIJET</v>
          </cell>
          <cell r="L930" t="str">
            <v>KUALA LUMPUR</v>
          </cell>
          <cell r="M930">
            <v>1485</v>
          </cell>
          <cell r="N930">
            <v>1978</v>
          </cell>
          <cell r="O930">
            <v>1331</v>
          </cell>
          <cell r="P930">
            <v>1679</v>
          </cell>
          <cell r="Q930">
            <v>2408</v>
          </cell>
          <cell r="R930">
            <v>3328</v>
          </cell>
          <cell r="S930">
            <v>2254</v>
          </cell>
          <cell r="T930">
            <v>2089</v>
          </cell>
          <cell r="U930">
            <v>0</v>
          </cell>
          <cell r="V930">
            <v>624</v>
          </cell>
          <cell r="W930">
            <v>840</v>
          </cell>
          <cell r="X930">
            <v>1288</v>
          </cell>
          <cell r="Y930">
            <v>1596</v>
          </cell>
          <cell r="Z930">
            <v>1889</v>
          </cell>
          <cell r="AA930">
            <v>1986</v>
          </cell>
          <cell r="AB930">
            <v>2377</v>
          </cell>
        </row>
        <row r="931">
          <cell r="A931" t="str">
            <v>MA</v>
          </cell>
          <cell r="B931" t="str">
            <v>Malaysia</v>
          </cell>
          <cell r="C931" t="str">
            <v>LCV</v>
          </cell>
          <cell r="D931" t="str">
            <v>DAIHATSU</v>
          </cell>
          <cell r="E931" t="str">
            <v>DAIHATSU</v>
          </cell>
          <cell r="F931" t="str">
            <v>ASSEMBLY SERVICES</v>
          </cell>
          <cell r="G931" t="str">
            <v>ASSY</v>
          </cell>
          <cell r="H931" t="str">
            <v>JP</v>
          </cell>
          <cell r="I931" t="str">
            <v>MVAN</v>
          </cell>
          <cell r="J931" t="str">
            <v>DELTA</v>
          </cell>
          <cell r="K931" t="str">
            <v>DELTA</v>
          </cell>
          <cell r="L931" t="str">
            <v>KUALA LUMPUR</v>
          </cell>
          <cell r="M931">
            <v>5603</v>
          </cell>
          <cell r="N931">
            <v>3317</v>
          </cell>
          <cell r="O931">
            <v>949</v>
          </cell>
          <cell r="P931">
            <v>1510</v>
          </cell>
          <cell r="Q931">
            <v>1986</v>
          </cell>
          <cell r="R931">
            <v>781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</row>
        <row r="932">
          <cell r="A932" t="str">
            <v>MA</v>
          </cell>
          <cell r="B932" t="str">
            <v>Malaysia</v>
          </cell>
          <cell r="C932" t="str">
            <v>LCV</v>
          </cell>
          <cell r="D932" t="str">
            <v>DAIHATSU</v>
          </cell>
          <cell r="E932" t="str">
            <v>DAIHATSU</v>
          </cell>
          <cell r="F932" t="str">
            <v>SWEDISH MOTOR ASSEMBLERS</v>
          </cell>
          <cell r="G932" t="str">
            <v>ASSY</v>
          </cell>
          <cell r="H932" t="str">
            <v>JP</v>
          </cell>
          <cell r="I932" t="str">
            <v>MVAN</v>
          </cell>
          <cell r="J932" t="str">
            <v>DELTA</v>
          </cell>
          <cell r="K932" t="str">
            <v>DELTA</v>
          </cell>
          <cell r="L932" t="str">
            <v>KUALA LUMPUR</v>
          </cell>
          <cell r="M932">
            <v>74</v>
          </cell>
          <cell r="N932">
            <v>2117</v>
          </cell>
          <cell r="O932">
            <v>2155</v>
          </cell>
          <cell r="P932">
            <v>0</v>
          </cell>
          <cell r="Q932">
            <v>1818</v>
          </cell>
          <cell r="R932">
            <v>369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</row>
        <row r="933">
          <cell r="A933" t="str">
            <v>MA</v>
          </cell>
          <cell r="B933" t="str">
            <v>Malaysia</v>
          </cell>
          <cell r="C933" t="str">
            <v>LCV</v>
          </cell>
          <cell r="D933" t="str">
            <v>FORD</v>
          </cell>
          <cell r="E933" t="str">
            <v>FORD</v>
          </cell>
          <cell r="F933" t="str">
            <v>ASSOCIATED MOTOR INDUSTRIES</v>
          </cell>
          <cell r="G933" t="str">
            <v>ASSY</v>
          </cell>
          <cell r="H933" t="str">
            <v>JP</v>
          </cell>
          <cell r="I933" t="str">
            <v>HVAN</v>
          </cell>
          <cell r="J933" t="str">
            <v>U</v>
          </cell>
          <cell r="K933" t="str">
            <v>TRADER</v>
          </cell>
          <cell r="L933" t="str">
            <v>BATU TIGA</v>
          </cell>
          <cell r="M933">
            <v>360</v>
          </cell>
          <cell r="N933">
            <v>413</v>
          </cell>
          <cell r="O933">
            <v>176</v>
          </cell>
          <cell r="P933">
            <v>284</v>
          </cell>
          <cell r="Q933">
            <v>278</v>
          </cell>
          <cell r="R933">
            <v>644</v>
          </cell>
          <cell r="S933">
            <v>1050</v>
          </cell>
          <cell r="T933">
            <v>2117</v>
          </cell>
          <cell r="U933">
            <v>6</v>
          </cell>
          <cell r="V933">
            <v>695</v>
          </cell>
          <cell r="W933">
            <v>710</v>
          </cell>
          <cell r="X933">
            <v>733</v>
          </cell>
          <cell r="Y933">
            <v>716</v>
          </cell>
          <cell r="Z933">
            <v>705</v>
          </cell>
          <cell r="AA933">
            <v>764</v>
          </cell>
          <cell r="AB933">
            <v>1083</v>
          </cell>
        </row>
        <row r="934">
          <cell r="A934" t="str">
            <v>MA</v>
          </cell>
          <cell r="B934" t="str">
            <v>Malaysia</v>
          </cell>
          <cell r="C934" t="str">
            <v>LCV</v>
          </cell>
          <cell r="D934" t="str">
            <v>FORD</v>
          </cell>
          <cell r="E934" t="str">
            <v>FORD</v>
          </cell>
          <cell r="F934" t="str">
            <v>ASSOCIATED MOTOR INDUSTRIES</v>
          </cell>
          <cell r="G934" t="str">
            <v>ASSY</v>
          </cell>
          <cell r="H934" t="str">
            <v>JP</v>
          </cell>
          <cell r="I934" t="str">
            <v>MVAN</v>
          </cell>
          <cell r="J934" t="str">
            <v>BONGO</v>
          </cell>
          <cell r="K934" t="str">
            <v>ECONOVAN</v>
          </cell>
          <cell r="L934" t="str">
            <v>BATU TIGA</v>
          </cell>
          <cell r="M934">
            <v>9216</v>
          </cell>
          <cell r="N934">
            <v>7545</v>
          </cell>
          <cell r="O934">
            <v>2833</v>
          </cell>
          <cell r="P934">
            <v>2497</v>
          </cell>
          <cell r="Q934">
            <v>1932</v>
          </cell>
          <cell r="R934">
            <v>2745</v>
          </cell>
          <cell r="S934">
            <v>3192</v>
          </cell>
          <cell r="T934">
            <v>1991</v>
          </cell>
          <cell r="U934">
            <v>1</v>
          </cell>
          <cell r="V934">
            <v>802</v>
          </cell>
          <cell r="W934">
            <v>1039</v>
          </cell>
          <cell r="X934">
            <v>1369</v>
          </cell>
          <cell r="Y934">
            <v>1522</v>
          </cell>
          <cell r="Z934">
            <v>1736</v>
          </cell>
          <cell r="AA934">
            <v>1933</v>
          </cell>
          <cell r="AB934">
            <v>3022</v>
          </cell>
        </row>
        <row r="935">
          <cell r="A935" t="str">
            <v>MA</v>
          </cell>
          <cell r="B935" t="str">
            <v>Malaysia</v>
          </cell>
          <cell r="C935" t="str">
            <v>LCV</v>
          </cell>
          <cell r="D935" t="str">
            <v>FORD</v>
          </cell>
          <cell r="E935" t="str">
            <v>FORD</v>
          </cell>
          <cell r="F935" t="str">
            <v>ASSOCIATED MOTOR INDUSTRIES</v>
          </cell>
          <cell r="G935" t="str">
            <v>ASSY</v>
          </cell>
          <cell r="H935" t="str">
            <v>JP</v>
          </cell>
          <cell r="I935" t="str">
            <v>MVAN</v>
          </cell>
          <cell r="J935" t="str">
            <v>U</v>
          </cell>
          <cell r="K935" t="str">
            <v>SPECTRON</v>
          </cell>
          <cell r="L935" t="str">
            <v>BATU TIGA</v>
          </cell>
          <cell r="M935">
            <v>789</v>
          </cell>
          <cell r="N935">
            <v>654</v>
          </cell>
          <cell r="O935">
            <v>143</v>
          </cell>
          <cell r="P935">
            <v>139</v>
          </cell>
          <cell r="Q935">
            <v>197</v>
          </cell>
          <cell r="R935">
            <v>279</v>
          </cell>
          <cell r="S935">
            <v>1158</v>
          </cell>
          <cell r="T935">
            <v>839</v>
          </cell>
          <cell r="U935">
            <v>85</v>
          </cell>
          <cell r="V935">
            <v>59</v>
          </cell>
          <cell r="W935">
            <v>90</v>
          </cell>
          <cell r="X935">
            <v>135</v>
          </cell>
          <cell r="Y935">
            <v>192</v>
          </cell>
          <cell r="Z935">
            <v>281</v>
          </cell>
          <cell r="AA935">
            <v>316</v>
          </cell>
          <cell r="AB935">
            <v>464</v>
          </cell>
        </row>
        <row r="936">
          <cell r="A936" t="str">
            <v>MA</v>
          </cell>
          <cell r="B936" t="str">
            <v>Malaysia</v>
          </cell>
          <cell r="C936" t="str">
            <v>LCV</v>
          </cell>
          <cell r="D936" t="str">
            <v>FORD</v>
          </cell>
          <cell r="E936" t="str">
            <v>FORD</v>
          </cell>
          <cell r="F936" t="str">
            <v>ASSOCIATED MOTOR INDUSTRIES</v>
          </cell>
          <cell r="G936" t="str">
            <v>ASSY</v>
          </cell>
          <cell r="H936" t="str">
            <v>JP</v>
          </cell>
          <cell r="I936" t="str">
            <v>PUP</v>
          </cell>
          <cell r="J936" t="str">
            <v>BE13 (BE91)/BW153</v>
          </cell>
          <cell r="K936" t="str">
            <v>COURIER</v>
          </cell>
          <cell r="L936" t="str">
            <v>BATU TIGA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1394</v>
          </cell>
          <cell r="U936">
            <v>526</v>
          </cell>
          <cell r="V936">
            <v>698</v>
          </cell>
          <cell r="W936">
            <v>475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</row>
        <row r="937">
          <cell r="A937" t="str">
            <v>MA</v>
          </cell>
          <cell r="B937" t="str">
            <v>Malaysia</v>
          </cell>
          <cell r="C937" t="str">
            <v>LCV</v>
          </cell>
          <cell r="D937" t="str">
            <v>FORD</v>
          </cell>
          <cell r="E937" t="str">
            <v>FORD</v>
          </cell>
          <cell r="F937" t="str">
            <v>ASSOCIATED MOTOR INDUSTRIES</v>
          </cell>
          <cell r="G937" t="str">
            <v>ASSY</v>
          </cell>
          <cell r="H937" t="str">
            <v>TH</v>
          </cell>
          <cell r="I937" t="str">
            <v>PUP</v>
          </cell>
          <cell r="J937" t="str">
            <v>PN40</v>
          </cell>
          <cell r="K937" t="str">
            <v>RANGER</v>
          </cell>
          <cell r="L937" t="str">
            <v>BATU TIGA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95</v>
          </cell>
          <cell r="W937">
            <v>535</v>
          </cell>
          <cell r="X937">
            <v>763</v>
          </cell>
          <cell r="Y937">
            <v>1020</v>
          </cell>
          <cell r="Z937">
            <v>1407</v>
          </cell>
          <cell r="AA937">
            <v>1723</v>
          </cell>
          <cell r="AB937">
            <v>3961</v>
          </cell>
        </row>
        <row r="938">
          <cell r="A938" t="str">
            <v>MA</v>
          </cell>
          <cell r="B938" t="str">
            <v>Malaysia</v>
          </cell>
          <cell r="C938" t="str">
            <v>LCV</v>
          </cell>
          <cell r="D938" t="str">
            <v>FORD</v>
          </cell>
          <cell r="E938" t="str">
            <v>FORD</v>
          </cell>
          <cell r="F938" t="str">
            <v>ASSOCIATED MOTOR INDUSTRIES</v>
          </cell>
          <cell r="G938" t="str">
            <v>ASSY</v>
          </cell>
          <cell r="H938" t="str">
            <v>UK</v>
          </cell>
          <cell r="I938" t="str">
            <v>MVAN</v>
          </cell>
          <cell r="J938" t="str">
            <v>VE64/VE184</v>
          </cell>
          <cell r="K938" t="str">
            <v>TRANSIT</v>
          </cell>
          <cell r="L938" t="str">
            <v>BATU TIGA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18</v>
          </cell>
          <cell r="T938">
            <v>1155</v>
          </cell>
          <cell r="U938">
            <v>580</v>
          </cell>
          <cell r="V938">
            <v>580</v>
          </cell>
          <cell r="W938">
            <v>740</v>
          </cell>
          <cell r="X938">
            <v>946</v>
          </cell>
          <cell r="Y938">
            <v>1140</v>
          </cell>
          <cell r="Z938">
            <v>1417</v>
          </cell>
          <cell r="AA938">
            <v>1565</v>
          </cell>
          <cell r="AB938">
            <v>2377</v>
          </cell>
        </row>
        <row r="939">
          <cell r="A939" t="str">
            <v>MA</v>
          </cell>
          <cell r="B939" t="str">
            <v>Malaysia</v>
          </cell>
          <cell r="C939" t="str">
            <v>LCV</v>
          </cell>
          <cell r="D939" t="str">
            <v>FUJI</v>
          </cell>
          <cell r="E939" t="str">
            <v>SUBARU</v>
          </cell>
          <cell r="F939" t="str">
            <v>TAN CHONG MOTOR ASSEMBLIES</v>
          </cell>
          <cell r="G939" t="str">
            <v>ASSY</v>
          </cell>
          <cell r="H939" t="str">
            <v>JP</v>
          </cell>
          <cell r="I939" t="str">
            <v>MIC</v>
          </cell>
          <cell r="J939" t="str">
            <v>U</v>
          </cell>
          <cell r="K939" t="str">
            <v>E10/E12</v>
          </cell>
          <cell r="L939" t="str">
            <v>KUALA LUMPUR</v>
          </cell>
          <cell r="M939">
            <v>1407</v>
          </cell>
          <cell r="N939">
            <v>1516</v>
          </cell>
          <cell r="O939">
            <v>741</v>
          </cell>
          <cell r="P939">
            <v>467</v>
          </cell>
          <cell r="Q939">
            <v>72</v>
          </cell>
          <cell r="R939">
            <v>33</v>
          </cell>
          <cell r="S939">
            <v>245</v>
          </cell>
          <cell r="T939">
            <v>6</v>
          </cell>
          <cell r="U939">
            <v>27</v>
          </cell>
          <cell r="V939">
            <v>113</v>
          </cell>
          <cell r="W939">
            <v>113</v>
          </cell>
          <cell r="X939">
            <v>113</v>
          </cell>
          <cell r="Y939">
            <v>107</v>
          </cell>
          <cell r="Z939">
            <v>104</v>
          </cell>
          <cell r="AA939">
            <v>121</v>
          </cell>
          <cell r="AB939">
            <v>226</v>
          </cell>
        </row>
        <row r="940">
          <cell r="A940" t="str">
            <v>MA</v>
          </cell>
          <cell r="B940" t="str">
            <v>Malaysia</v>
          </cell>
          <cell r="C940" t="str">
            <v>LCV</v>
          </cell>
          <cell r="D940" t="str">
            <v>HONDA</v>
          </cell>
          <cell r="E940" t="str">
            <v>HONDA</v>
          </cell>
          <cell r="F940" t="str">
            <v>ORIENTAL ASSEMBLERS</v>
          </cell>
          <cell r="G940" t="str">
            <v>ASSY</v>
          </cell>
          <cell r="H940" t="str">
            <v>JP</v>
          </cell>
          <cell r="I940" t="str">
            <v>4X4</v>
          </cell>
          <cell r="J940" t="str">
            <v>CIVIC</v>
          </cell>
          <cell r="K940" t="str">
            <v>CR-V</v>
          </cell>
          <cell r="L940" t="str">
            <v>JOHORE BAHRU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188</v>
          </cell>
          <cell r="X940">
            <v>269</v>
          </cell>
          <cell r="Y940">
            <v>361</v>
          </cell>
          <cell r="Z940">
            <v>501</v>
          </cell>
          <cell r="AA940">
            <v>618</v>
          </cell>
          <cell r="AB940">
            <v>1641</v>
          </cell>
        </row>
        <row r="941">
          <cell r="A941" t="str">
            <v>MA</v>
          </cell>
          <cell r="B941" t="str">
            <v>Malaysia</v>
          </cell>
          <cell r="C941" t="str">
            <v>LCV</v>
          </cell>
          <cell r="D941" t="str">
            <v>HYUNDAI</v>
          </cell>
          <cell r="E941" t="str">
            <v>HYUNDAI</v>
          </cell>
          <cell r="F941" t="str">
            <v>INOKOM</v>
          </cell>
          <cell r="G941" t="str">
            <v>PROD</v>
          </cell>
          <cell r="H941" t="str">
            <v>MA</v>
          </cell>
          <cell r="I941" t="str">
            <v>MVAN</v>
          </cell>
          <cell r="J941" t="str">
            <v>MIRAGE</v>
          </cell>
          <cell r="K941" t="str">
            <v>PORTER</v>
          </cell>
          <cell r="L941" t="str">
            <v>KULIM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818</v>
          </cell>
          <cell r="W941">
            <v>1199</v>
          </cell>
          <cell r="X941">
            <v>2074</v>
          </cell>
          <cell r="Y941">
            <v>2832</v>
          </cell>
          <cell r="Z941">
            <v>3919</v>
          </cell>
          <cell r="AA941">
            <v>4544</v>
          </cell>
          <cell r="AB941">
            <v>9675</v>
          </cell>
        </row>
        <row r="942">
          <cell r="A942" t="str">
            <v>MA</v>
          </cell>
          <cell r="B942" t="str">
            <v>Malaysia</v>
          </cell>
          <cell r="C942" t="str">
            <v>LCV</v>
          </cell>
          <cell r="D942" t="str">
            <v>ISUZU</v>
          </cell>
          <cell r="E942" t="str">
            <v>ISUZU</v>
          </cell>
          <cell r="F942" t="str">
            <v>AUTOMOTIVE MANUFACTURERS OF MALAYSIA</v>
          </cell>
          <cell r="G942" t="str">
            <v>ASSY</v>
          </cell>
          <cell r="H942" t="str">
            <v>JP</v>
          </cell>
          <cell r="I942" t="str">
            <v>4X4</v>
          </cell>
          <cell r="J942" t="str">
            <v>BIGHORN</v>
          </cell>
          <cell r="K942" t="str">
            <v>TROOPER</v>
          </cell>
          <cell r="L942" t="str">
            <v>KOTA KINABALU</v>
          </cell>
          <cell r="M942">
            <v>446</v>
          </cell>
          <cell r="N942">
            <v>424</v>
          </cell>
          <cell r="O942">
            <v>107</v>
          </cell>
          <cell r="P942">
            <v>72</v>
          </cell>
          <cell r="Q942">
            <v>0</v>
          </cell>
          <cell r="R942">
            <v>0</v>
          </cell>
          <cell r="S942">
            <v>0</v>
          </cell>
          <cell r="T942">
            <v>282</v>
          </cell>
          <cell r="U942">
            <v>25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</row>
        <row r="943">
          <cell r="A943" t="str">
            <v>MA</v>
          </cell>
          <cell r="B943" t="str">
            <v>Malaysia</v>
          </cell>
          <cell r="C943" t="str">
            <v>LCV</v>
          </cell>
          <cell r="D943" t="str">
            <v>ISUZU</v>
          </cell>
          <cell r="E943" t="str">
            <v>ISUZU</v>
          </cell>
          <cell r="F943" t="str">
            <v>AUTOMOTIVE MANUFACTURERS OF MALAYSIA</v>
          </cell>
          <cell r="G943" t="str">
            <v>ASSY</v>
          </cell>
          <cell r="H943" t="str">
            <v>JP</v>
          </cell>
          <cell r="I943" t="str">
            <v>4X4</v>
          </cell>
          <cell r="J943" t="str">
            <v>BIGHORN</v>
          </cell>
          <cell r="K943" t="str">
            <v>TROOPER</v>
          </cell>
          <cell r="L943" t="str">
            <v>PEKAN</v>
          </cell>
          <cell r="M943">
            <v>949</v>
          </cell>
          <cell r="N943">
            <v>937</v>
          </cell>
          <cell r="O943">
            <v>657</v>
          </cell>
          <cell r="P943">
            <v>205</v>
          </cell>
          <cell r="Q943">
            <v>407</v>
          </cell>
          <cell r="R943">
            <v>804</v>
          </cell>
          <cell r="S943">
            <v>1817</v>
          </cell>
          <cell r="T943">
            <v>1855</v>
          </cell>
          <cell r="U943">
            <v>435</v>
          </cell>
          <cell r="V943">
            <v>238</v>
          </cell>
          <cell r="W943">
            <v>319</v>
          </cell>
          <cell r="X943">
            <v>427</v>
          </cell>
          <cell r="Y943">
            <v>540</v>
          </cell>
          <cell r="Z943">
            <v>703</v>
          </cell>
          <cell r="AA943">
            <v>815</v>
          </cell>
          <cell r="AB943">
            <v>1584</v>
          </cell>
        </row>
        <row r="944">
          <cell r="A944" t="str">
            <v>MA</v>
          </cell>
          <cell r="B944" t="str">
            <v>Malaysia</v>
          </cell>
          <cell r="C944" t="str">
            <v>LCV</v>
          </cell>
          <cell r="D944" t="str">
            <v>ISUZU</v>
          </cell>
          <cell r="E944" t="str">
            <v>ISUZU</v>
          </cell>
          <cell r="F944" t="str">
            <v>AUTOMOTIVE MANUFACTURERS OF MALAYSIA</v>
          </cell>
          <cell r="G944" t="str">
            <v>ASSY</v>
          </cell>
          <cell r="H944" t="str">
            <v>JP</v>
          </cell>
          <cell r="I944" t="str">
            <v>HVAN</v>
          </cell>
          <cell r="J944" t="str">
            <v>NKR</v>
          </cell>
          <cell r="K944" t="str">
            <v>ELF</v>
          </cell>
          <cell r="L944" t="str">
            <v>PEKAN</v>
          </cell>
          <cell r="M944">
            <v>1774</v>
          </cell>
          <cell r="N944">
            <v>872</v>
          </cell>
          <cell r="O944">
            <v>528</v>
          </cell>
          <cell r="P944">
            <v>1414</v>
          </cell>
          <cell r="Q944">
            <v>1400</v>
          </cell>
          <cell r="R944">
            <v>3249</v>
          </cell>
          <cell r="S944">
            <v>5821</v>
          </cell>
          <cell r="T944">
            <v>9238</v>
          </cell>
          <cell r="U944">
            <v>509</v>
          </cell>
          <cell r="V944">
            <v>1546</v>
          </cell>
          <cell r="W944">
            <v>1847</v>
          </cell>
          <cell r="X944">
            <v>2208</v>
          </cell>
          <cell r="Y944">
            <v>2488</v>
          </cell>
          <cell r="Z944">
            <v>2894</v>
          </cell>
          <cell r="AA944">
            <v>2990</v>
          </cell>
          <cell r="AB944">
            <v>3282</v>
          </cell>
        </row>
        <row r="945">
          <cell r="A945" t="str">
            <v>MA</v>
          </cell>
          <cell r="B945" t="str">
            <v>Malaysia</v>
          </cell>
          <cell r="C945" t="str">
            <v>LCV</v>
          </cell>
          <cell r="D945" t="str">
            <v>ISUZU</v>
          </cell>
          <cell r="E945" t="str">
            <v>ISUZU</v>
          </cell>
          <cell r="F945" t="str">
            <v>AUTOMOTIVE MANUFACTURERS OF MALAYSIA</v>
          </cell>
          <cell r="G945" t="str">
            <v>ASSY</v>
          </cell>
          <cell r="H945" t="str">
            <v>JP</v>
          </cell>
          <cell r="I945" t="str">
            <v>MVAN</v>
          </cell>
          <cell r="J945" t="str">
            <v>U</v>
          </cell>
          <cell r="K945" t="str">
            <v>COMMANDO</v>
          </cell>
          <cell r="L945" t="str">
            <v>PEKAN</v>
          </cell>
          <cell r="M945">
            <v>2987</v>
          </cell>
          <cell r="N945">
            <v>3846</v>
          </cell>
          <cell r="O945">
            <v>1326</v>
          </cell>
          <cell r="P945">
            <v>371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</row>
        <row r="946">
          <cell r="A946" t="str">
            <v>MA</v>
          </cell>
          <cell r="B946" t="str">
            <v>Malaysia</v>
          </cell>
          <cell r="C946" t="str">
            <v>LCV</v>
          </cell>
          <cell r="D946" t="str">
            <v>ISUZU</v>
          </cell>
          <cell r="E946" t="str">
            <v>ISUZU</v>
          </cell>
          <cell r="F946" t="str">
            <v>AUTOMOTIVE MANUFACTURERS OF MALAYSIA</v>
          </cell>
          <cell r="G946" t="str">
            <v>ASSY</v>
          </cell>
          <cell r="H946" t="str">
            <v>JP</v>
          </cell>
          <cell r="I946" t="str">
            <v>MVAN</v>
          </cell>
          <cell r="J946" t="str">
            <v>WFR/FARGO</v>
          </cell>
          <cell r="K946" t="str">
            <v>FARGO</v>
          </cell>
          <cell r="L946" t="str">
            <v>PEKAN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240</v>
          </cell>
          <cell r="R946">
            <v>572</v>
          </cell>
          <cell r="S946">
            <v>283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</row>
        <row r="947">
          <cell r="A947" t="str">
            <v>MA</v>
          </cell>
          <cell r="B947" t="str">
            <v>Malaysia</v>
          </cell>
          <cell r="C947" t="str">
            <v>LCV</v>
          </cell>
          <cell r="D947" t="str">
            <v>ISUZU</v>
          </cell>
          <cell r="E947" t="str">
            <v>ISUZU</v>
          </cell>
          <cell r="F947" t="str">
            <v>AUTOMOTIVE MANUFACTURERS OF MALAYSIA</v>
          </cell>
          <cell r="G947" t="str">
            <v>ASSY</v>
          </cell>
          <cell r="H947" t="str">
            <v>JP</v>
          </cell>
          <cell r="I947" t="str">
            <v>PUP</v>
          </cell>
          <cell r="J947" t="str">
            <v>MU</v>
          </cell>
          <cell r="K947" t="str">
            <v>AMIGO</v>
          </cell>
          <cell r="L947" t="str">
            <v>PEKAN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327</v>
          </cell>
          <cell r="W947">
            <v>446</v>
          </cell>
          <cell r="X947">
            <v>608</v>
          </cell>
          <cell r="Y947">
            <v>783</v>
          </cell>
          <cell r="Z947">
            <v>1039</v>
          </cell>
          <cell r="AA947">
            <v>1225</v>
          </cell>
          <cell r="AB947">
            <v>2603</v>
          </cell>
        </row>
        <row r="948">
          <cell r="A948" t="str">
            <v>MA</v>
          </cell>
          <cell r="B948" t="str">
            <v>Malaysia</v>
          </cell>
          <cell r="C948" t="str">
            <v>LCV</v>
          </cell>
          <cell r="D948" t="str">
            <v>ISUZU</v>
          </cell>
          <cell r="E948" t="str">
            <v>ISUZU</v>
          </cell>
          <cell r="F948" t="str">
            <v>AUTOMOTIVE MANUFACTURERS OF MALAYSIA</v>
          </cell>
          <cell r="G948" t="str">
            <v>ASSY</v>
          </cell>
          <cell r="H948" t="str">
            <v>JP</v>
          </cell>
          <cell r="I948" t="str">
            <v>PUP</v>
          </cell>
          <cell r="J948" t="str">
            <v>MU</v>
          </cell>
          <cell r="K948" t="str">
            <v>RODEO</v>
          </cell>
          <cell r="L948" t="str">
            <v>PEKAN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446</v>
          </cell>
          <cell r="W948">
            <v>609</v>
          </cell>
          <cell r="X948">
            <v>833</v>
          </cell>
          <cell r="Y948">
            <v>1073</v>
          </cell>
          <cell r="Z948">
            <v>1428</v>
          </cell>
          <cell r="AA948">
            <v>1687</v>
          </cell>
          <cell r="AB948">
            <v>3621</v>
          </cell>
        </row>
        <row r="949">
          <cell r="A949" t="str">
            <v>MA</v>
          </cell>
          <cell r="B949" t="str">
            <v>Malaysia</v>
          </cell>
          <cell r="C949" t="str">
            <v>LCV</v>
          </cell>
          <cell r="D949" t="str">
            <v>ISUZU</v>
          </cell>
          <cell r="E949" t="str">
            <v>ISUZU</v>
          </cell>
          <cell r="F949" t="str">
            <v>KINABALU MOTOR ASSEMBLY</v>
          </cell>
          <cell r="G949" t="str">
            <v>ASSY</v>
          </cell>
          <cell r="H949" t="str">
            <v>JP</v>
          </cell>
          <cell r="I949" t="str">
            <v>MVAN</v>
          </cell>
          <cell r="J949" t="str">
            <v>NKR</v>
          </cell>
          <cell r="K949" t="str">
            <v>ELF</v>
          </cell>
          <cell r="L949" t="str">
            <v>KOTA KINABALU</v>
          </cell>
          <cell r="M949">
            <v>278</v>
          </cell>
          <cell r="N949">
            <v>330</v>
          </cell>
          <cell r="O949">
            <v>200</v>
          </cell>
          <cell r="P949">
            <v>0</v>
          </cell>
          <cell r="Q949">
            <v>600</v>
          </cell>
          <cell r="R949">
            <v>530</v>
          </cell>
          <cell r="S949">
            <v>810</v>
          </cell>
          <cell r="T949">
            <v>790</v>
          </cell>
          <cell r="U949">
            <v>0</v>
          </cell>
          <cell r="V949">
            <v>265</v>
          </cell>
          <cell r="W949">
            <v>336</v>
          </cell>
          <cell r="X949">
            <v>426</v>
          </cell>
          <cell r="Y949">
            <v>509</v>
          </cell>
          <cell r="Z949">
            <v>628</v>
          </cell>
          <cell r="AA949">
            <v>689</v>
          </cell>
          <cell r="AB949">
            <v>1019</v>
          </cell>
        </row>
        <row r="950">
          <cell r="A950" t="str">
            <v>MA</v>
          </cell>
          <cell r="B950" t="str">
            <v>Malaysia</v>
          </cell>
          <cell r="C950" t="str">
            <v>LCV</v>
          </cell>
          <cell r="D950" t="str">
            <v>ISUZU</v>
          </cell>
          <cell r="E950" t="str">
            <v>ISUZU</v>
          </cell>
          <cell r="F950" t="str">
            <v>KINABALU MOTOR ASSEMBLY</v>
          </cell>
          <cell r="G950" t="str">
            <v>ASSY</v>
          </cell>
          <cell r="H950" t="str">
            <v>JP</v>
          </cell>
          <cell r="I950" t="str">
            <v>PUP</v>
          </cell>
          <cell r="J950" t="str">
            <v>CAMPO</v>
          </cell>
          <cell r="K950" t="str">
            <v>PICKUP</v>
          </cell>
          <cell r="L950" t="str">
            <v>KOTA KINABALU</v>
          </cell>
          <cell r="M950">
            <v>237</v>
          </cell>
          <cell r="N950">
            <v>210</v>
          </cell>
          <cell r="O950">
            <v>122</v>
          </cell>
          <cell r="P950">
            <v>60</v>
          </cell>
          <cell r="Q950">
            <v>180</v>
          </cell>
          <cell r="R950">
            <v>1374</v>
          </cell>
          <cell r="S950">
            <v>1861</v>
          </cell>
          <cell r="T950">
            <v>2645</v>
          </cell>
          <cell r="U950">
            <v>330</v>
          </cell>
          <cell r="V950">
            <v>535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</row>
        <row r="951">
          <cell r="A951" t="str">
            <v>MA</v>
          </cell>
          <cell r="B951" t="str">
            <v>Malaysia</v>
          </cell>
          <cell r="C951" t="str">
            <v>LCV</v>
          </cell>
          <cell r="D951" t="str">
            <v>KIA</v>
          </cell>
          <cell r="E951" t="str">
            <v>KIA</v>
          </cell>
          <cell r="F951" t="str">
            <v>CYCLE &amp; CARRIAGE BINTANG</v>
          </cell>
          <cell r="G951" t="str">
            <v>ASSY</v>
          </cell>
          <cell r="H951" t="str">
            <v>JP</v>
          </cell>
          <cell r="I951" t="str">
            <v>4X4</v>
          </cell>
          <cell r="J951" t="str">
            <v>SPORTAGE</v>
          </cell>
          <cell r="K951" t="str">
            <v>SPORTAGE</v>
          </cell>
          <cell r="L951" t="str">
            <v>PETALING JAYA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143</v>
          </cell>
          <cell r="W951">
            <v>301</v>
          </cell>
          <cell r="X951">
            <v>377</v>
          </cell>
          <cell r="Y951">
            <v>445</v>
          </cell>
          <cell r="Z951">
            <v>548</v>
          </cell>
          <cell r="AA951">
            <v>604</v>
          </cell>
          <cell r="AB951">
            <v>820</v>
          </cell>
        </row>
        <row r="952">
          <cell r="A952" t="str">
            <v>MA</v>
          </cell>
          <cell r="B952" t="str">
            <v>Malaysia</v>
          </cell>
          <cell r="C952" t="str">
            <v>LCV</v>
          </cell>
          <cell r="D952" t="str">
            <v>KIA</v>
          </cell>
          <cell r="E952" t="str">
            <v>KIA</v>
          </cell>
          <cell r="F952" t="str">
            <v>CYCLE &amp; CARRIAGE BINTANG</v>
          </cell>
          <cell r="G952" t="str">
            <v>ASSY</v>
          </cell>
          <cell r="H952" t="str">
            <v>JP</v>
          </cell>
          <cell r="I952" t="str">
            <v>MIC</v>
          </cell>
          <cell r="J952" t="str">
            <v>L300</v>
          </cell>
          <cell r="K952" t="str">
            <v>CERES</v>
          </cell>
          <cell r="L952" t="str">
            <v>PETALING JAYA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97</v>
          </cell>
          <cell r="T952">
            <v>1052</v>
          </cell>
          <cell r="U952">
            <v>50</v>
          </cell>
          <cell r="V952">
            <v>152</v>
          </cell>
          <cell r="W952">
            <v>230</v>
          </cell>
          <cell r="X952">
            <v>324</v>
          </cell>
          <cell r="Y952">
            <v>388</v>
          </cell>
          <cell r="Z952">
            <v>478</v>
          </cell>
          <cell r="AA952">
            <v>524</v>
          </cell>
          <cell r="AB952">
            <v>770</v>
          </cell>
        </row>
        <row r="953">
          <cell r="A953" t="str">
            <v>MA</v>
          </cell>
          <cell r="B953" t="str">
            <v>Malaysia</v>
          </cell>
          <cell r="C953" t="str">
            <v>LCV</v>
          </cell>
          <cell r="D953" t="str">
            <v>MAZDA</v>
          </cell>
          <cell r="E953" t="str">
            <v>MAZDA</v>
          </cell>
          <cell r="F953" t="str">
            <v>CYCLE &amp; CARRIAGE BINTANG</v>
          </cell>
          <cell r="G953" t="str">
            <v>ASSY</v>
          </cell>
          <cell r="H953" t="str">
            <v>JP</v>
          </cell>
          <cell r="I953" t="str">
            <v>HVAN</v>
          </cell>
          <cell r="J953" t="str">
            <v>U</v>
          </cell>
          <cell r="K953" t="str">
            <v>T-SERIES</v>
          </cell>
          <cell r="L953" t="str">
            <v>PETALING JAYA</v>
          </cell>
          <cell r="M953">
            <v>0</v>
          </cell>
          <cell r="N953">
            <v>0</v>
          </cell>
          <cell r="O953">
            <v>92</v>
          </cell>
          <cell r="P953">
            <v>60</v>
          </cell>
          <cell r="Q953">
            <v>60</v>
          </cell>
          <cell r="R953">
            <v>158</v>
          </cell>
          <cell r="S953">
            <v>61</v>
          </cell>
          <cell r="T953">
            <v>539</v>
          </cell>
          <cell r="U953">
            <v>41</v>
          </cell>
          <cell r="V953">
            <v>36</v>
          </cell>
          <cell r="W953">
            <v>45</v>
          </cell>
          <cell r="X953">
            <v>57</v>
          </cell>
          <cell r="Y953">
            <v>63</v>
          </cell>
          <cell r="Z953">
            <v>77</v>
          </cell>
          <cell r="AA953">
            <v>85</v>
          </cell>
          <cell r="AB953">
            <v>124</v>
          </cell>
        </row>
        <row r="954">
          <cell r="A954" t="str">
            <v>MA</v>
          </cell>
          <cell r="B954" t="str">
            <v>Malaysia</v>
          </cell>
          <cell r="C954" t="str">
            <v>LCV</v>
          </cell>
          <cell r="D954" t="str">
            <v>MAZDA</v>
          </cell>
          <cell r="E954" t="str">
            <v>MAZDA</v>
          </cell>
          <cell r="F954" t="str">
            <v>CYCLE &amp; CARRIAGE BINTANG</v>
          </cell>
          <cell r="G954" t="str">
            <v>ASSY</v>
          </cell>
          <cell r="H954" t="str">
            <v>JP</v>
          </cell>
          <cell r="I954" t="str">
            <v>MVAN</v>
          </cell>
          <cell r="J954" t="str">
            <v>BONGO</v>
          </cell>
          <cell r="K954" t="str">
            <v>E-SERIES</v>
          </cell>
          <cell r="L954" t="str">
            <v>PETALING JAYA</v>
          </cell>
          <cell r="M954">
            <v>3682</v>
          </cell>
          <cell r="N954">
            <v>4407</v>
          </cell>
          <cell r="O954">
            <v>1239</v>
          </cell>
          <cell r="P954">
            <v>849</v>
          </cell>
          <cell r="Q954">
            <v>1302</v>
          </cell>
          <cell r="R954">
            <v>1650</v>
          </cell>
          <cell r="S954">
            <v>1436</v>
          </cell>
          <cell r="T954">
            <v>1486</v>
          </cell>
          <cell r="U954">
            <v>141</v>
          </cell>
          <cell r="V954">
            <v>526</v>
          </cell>
          <cell r="W954">
            <v>508</v>
          </cell>
          <cell r="X954">
            <v>644</v>
          </cell>
          <cell r="Y954">
            <v>775</v>
          </cell>
          <cell r="Z954">
            <v>970</v>
          </cell>
          <cell r="AA954">
            <v>1078</v>
          </cell>
          <cell r="AB954">
            <v>1675</v>
          </cell>
        </row>
        <row r="955">
          <cell r="A955" t="str">
            <v>MA</v>
          </cell>
          <cell r="B955" t="str">
            <v>Malaysia</v>
          </cell>
          <cell r="C955" t="str">
            <v>LCV</v>
          </cell>
          <cell r="D955" t="str">
            <v>MAZDA</v>
          </cell>
          <cell r="E955" t="str">
            <v>MAZDA</v>
          </cell>
          <cell r="F955" t="str">
            <v>CYCLE &amp; CARRIAGE BINTANG</v>
          </cell>
          <cell r="G955" t="str">
            <v>ASSY</v>
          </cell>
          <cell r="H955" t="str">
            <v>JP</v>
          </cell>
          <cell r="I955" t="str">
            <v>PUP</v>
          </cell>
          <cell r="J955" t="str">
            <v>B-SERIES</v>
          </cell>
          <cell r="K955" t="str">
            <v>B-SERIES</v>
          </cell>
          <cell r="L955" t="str">
            <v>PETALING JAYA</v>
          </cell>
          <cell r="M955">
            <v>260</v>
          </cell>
          <cell r="N955">
            <v>220</v>
          </cell>
          <cell r="O955">
            <v>260</v>
          </cell>
          <cell r="P955">
            <v>240</v>
          </cell>
          <cell r="Q955">
            <v>300</v>
          </cell>
          <cell r="R955">
            <v>320</v>
          </cell>
          <cell r="S955">
            <v>476</v>
          </cell>
          <cell r="T955">
            <v>442</v>
          </cell>
          <cell r="U955">
            <v>40</v>
          </cell>
          <cell r="V955">
            <v>136</v>
          </cell>
          <cell r="W955">
            <v>174</v>
          </cell>
          <cell r="X955">
            <v>223</v>
          </cell>
          <cell r="Y955">
            <v>270</v>
          </cell>
          <cell r="Z955">
            <v>338</v>
          </cell>
          <cell r="AA955">
            <v>375</v>
          </cell>
          <cell r="AB955">
            <v>581</v>
          </cell>
        </row>
        <row r="956">
          <cell r="A956" t="str">
            <v>MA</v>
          </cell>
          <cell r="B956" t="str">
            <v>Malaysia</v>
          </cell>
          <cell r="C956" t="str">
            <v>LCV</v>
          </cell>
          <cell r="D956" t="str">
            <v>MITSUBISHI</v>
          </cell>
          <cell r="E956" t="str">
            <v>MITSUBISHI</v>
          </cell>
          <cell r="F956" t="str">
            <v>AUTOMOTIVE MANUFACTURERS OF MALAYSIA</v>
          </cell>
          <cell r="G956" t="str">
            <v>ASSY</v>
          </cell>
          <cell r="H956" t="str">
            <v>JP</v>
          </cell>
          <cell r="I956" t="str">
            <v>4X4</v>
          </cell>
          <cell r="J956" t="str">
            <v>PAJERO</v>
          </cell>
          <cell r="K956" t="str">
            <v>PAJERO</v>
          </cell>
          <cell r="L956" t="str">
            <v>PEKAN</v>
          </cell>
          <cell r="M956">
            <v>3247</v>
          </cell>
          <cell r="N956">
            <v>4819</v>
          </cell>
          <cell r="O956">
            <v>2100</v>
          </cell>
          <cell r="P956">
            <v>3359</v>
          </cell>
          <cell r="Q956">
            <v>3353</v>
          </cell>
          <cell r="R956">
            <v>2856</v>
          </cell>
          <cell r="S956">
            <v>5074</v>
          </cell>
          <cell r="T956">
            <v>4019</v>
          </cell>
          <cell r="U956">
            <v>1161</v>
          </cell>
          <cell r="V956">
            <v>1159</v>
          </cell>
          <cell r="W956">
            <v>1619</v>
          </cell>
          <cell r="X956">
            <v>2293</v>
          </cell>
          <cell r="Y956">
            <v>2642</v>
          </cell>
          <cell r="Z956">
            <v>3139</v>
          </cell>
          <cell r="AA956">
            <v>3314</v>
          </cell>
          <cell r="AB956">
            <v>4181</v>
          </cell>
        </row>
        <row r="957">
          <cell r="A957" t="str">
            <v>MA</v>
          </cell>
          <cell r="B957" t="str">
            <v>Malaysia</v>
          </cell>
          <cell r="C957" t="str">
            <v>LCV</v>
          </cell>
          <cell r="D957" t="str">
            <v>MITSUBISHI</v>
          </cell>
          <cell r="E957" t="str">
            <v>MITSUBISHI</v>
          </cell>
          <cell r="F957" t="str">
            <v>AUTOMOTIVE MANUFACTURERS OF MALAYSIA</v>
          </cell>
          <cell r="G957" t="str">
            <v>ASSY</v>
          </cell>
          <cell r="H957" t="str">
            <v>JP</v>
          </cell>
          <cell r="I957" t="str">
            <v>HVAN</v>
          </cell>
          <cell r="J957" t="str">
            <v>CANTER</v>
          </cell>
          <cell r="K957" t="str">
            <v>CANTER</v>
          </cell>
          <cell r="L957" t="str">
            <v>PEKAN</v>
          </cell>
          <cell r="M957">
            <v>215</v>
          </cell>
          <cell r="N957">
            <v>1666</v>
          </cell>
          <cell r="O957">
            <v>890</v>
          </cell>
          <cell r="P957">
            <v>1124</v>
          </cell>
          <cell r="Q957">
            <v>1024</v>
          </cell>
          <cell r="R957">
            <v>1981</v>
          </cell>
          <cell r="S957">
            <v>1823</v>
          </cell>
          <cell r="T957">
            <v>2592</v>
          </cell>
          <cell r="U957">
            <v>0</v>
          </cell>
          <cell r="V957">
            <v>517</v>
          </cell>
          <cell r="W957">
            <v>572</v>
          </cell>
          <cell r="X957">
            <v>630</v>
          </cell>
          <cell r="Y957">
            <v>587</v>
          </cell>
          <cell r="Z957">
            <v>710</v>
          </cell>
          <cell r="AA957">
            <v>693</v>
          </cell>
          <cell r="AB957">
            <v>973</v>
          </cell>
        </row>
        <row r="958">
          <cell r="A958" t="str">
            <v>MA</v>
          </cell>
          <cell r="B958" t="str">
            <v>Malaysia</v>
          </cell>
          <cell r="C958" t="str">
            <v>LCV</v>
          </cell>
          <cell r="D958" t="str">
            <v>MITSUBISHI</v>
          </cell>
          <cell r="E958" t="str">
            <v>MITSUBISHI</v>
          </cell>
          <cell r="F958" t="str">
            <v>AUTOMOTIVE MANUFACTURERS OF MALAYSIA</v>
          </cell>
          <cell r="G958" t="str">
            <v>ASSY</v>
          </cell>
          <cell r="H958" t="str">
            <v>JP</v>
          </cell>
          <cell r="I958" t="str">
            <v>MVAN</v>
          </cell>
          <cell r="J958" t="str">
            <v>L300</v>
          </cell>
          <cell r="K958" t="str">
            <v>L300</v>
          </cell>
          <cell r="L958" t="str">
            <v>PEKAN</v>
          </cell>
          <cell r="M958">
            <v>2668</v>
          </cell>
          <cell r="N958">
            <v>2828</v>
          </cell>
          <cell r="O958">
            <v>393</v>
          </cell>
          <cell r="P958">
            <v>629</v>
          </cell>
          <cell r="Q958">
            <v>458</v>
          </cell>
          <cell r="R958">
            <v>284</v>
          </cell>
          <cell r="S958">
            <v>748</v>
          </cell>
          <cell r="T958">
            <v>744</v>
          </cell>
          <cell r="U958">
            <v>0</v>
          </cell>
          <cell r="V958">
            <v>366</v>
          </cell>
          <cell r="W958">
            <v>505</v>
          </cell>
          <cell r="X958">
            <v>711</v>
          </cell>
          <cell r="Y958">
            <v>998</v>
          </cell>
          <cell r="Z958">
            <v>1258</v>
          </cell>
          <cell r="AA958">
            <v>1472</v>
          </cell>
          <cell r="AB958">
            <v>2277</v>
          </cell>
        </row>
        <row r="959">
          <cell r="A959" t="str">
            <v>MA</v>
          </cell>
          <cell r="B959" t="str">
            <v>Malaysia</v>
          </cell>
          <cell r="C959" t="str">
            <v>LCV</v>
          </cell>
          <cell r="D959" t="str">
            <v>NISSAN</v>
          </cell>
          <cell r="E959" t="str">
            <v>NISSAN</v>
          </cell>
          <cell r="F959" t="str">
            <v>SWEDISH MOTOR ASSEMBLERS</v>
          </cell>
          <cell r="G959" t="str">
            <v>ASSY</v>
          </cell>
          <cell r="H959" t="str">
            <v>JP</v>
          </cell>
          <cell r="I959" t="str">
            <v>4X4</v>
          </cell>
          <cell r="J959" t="str">
            <v>SAFARI</v>
          </cell>
          <cell r="K959" t="str">
            <v>PATROL</v>
          </cell>
          <cell r="L959" t="str">
            <v>KUALA LUMPUR</v>
          </cell>
          <cell r="M959">
            <v>98</v>
          </cell>
          <cell r="N959">
            <v>2</v>
          </cell>
          <cell r="O959">
            <v>32</v>
          </cell>
          <cell r="P959">
            <v>157</v>
          </cell>
          <cell r="Q959">
            <v>83</v>
          </cell>
          <cell r="R959">
            <v>0</v>
          </cell>
          <cell r="S959">
            <v>80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</row>
        <row r="960">
          <cell r="A960" t="str">
            <v>MA</v>
          </cell>
          <cell r="B960" t="str">
            <v>Malaysia</v>
          </cell>
          <cell r="C960" t="str">
            <v>LCV</v>
          </cell>
          <cell r="D960" t="str">
            <v>NISSAN</v>
          </cell>
          <cell r="E960" t="str">
            <v>NISSAN</v>
          </cell>
          <cell r="F960" t="str">
            <v>TAN CHONG MOTOR ASSEMBLIES</v>
          </cell>
          <cell r="G960" t="str">
            <v>ASSY</v>
          </cell>
          <cell r="H960" t="str">
            <v>JP</v>
          </cell>
          <cell r="I960" t="str">
            <v>4X4</v>
          </cell>
          <cell r="J960" t="str">
            <v>TERRANO</v>
          </cell>
          <cell r="K960" t="str">
            <v>TERRANO</v>
          </cell>
          <cell r="L960" t="str">
            <v>KUALA LUMPUR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2</v>
          </cell>
          <cell r="T960">
            <v>1581</v>
          </cell>
          <cell r="U960">
            <v>164</v>
          </cell>
          <cell r="V960">
            <v>490</v>
          </cell>
          <cell r="W960">
            <v>527</v>
          </cell>
          <cell r="X960">
            <v>590</v>
          </cell>
          <cell r="Y960">
            <v>733</v>
          </cell>
          <cell r="Z960">
            <v>940</v>
          </cell>
          <cell r="AA960">
            <v>1069</v>
          </cell>
          <cell r="AB960">
            <v>1823</v>
          </cell>
        </row>
        <row r="961">
          <cell r="A961" t="str">
            <v>MA</v>
          </cell>
          <cell r="B961" t="str">
            <v>Malaysia</v>
          </cell>
          <cell r="C961" t="str">
            <v>LCV</v>
          </cell>
          <cell r="D961" t="str">
            <v>NISSAN</v>
          </cell>
          <cell r="E961" t="str">
            <v>NISSAN</v>
          </cell>
          <cell r="F961" t="str">
            <v>TAN CHONG MOTOR ASSEMBLIES</v>
          </cell>
          <cell r="G961" t="str">
            <v>ASSY</v>
          </cell>
          <cell r="H961" t="str">
            <v>JP</v>
          </cell>
          <cell r="I961" t="str">
            <v>MPV</v>
          </cell>
          <cell r="J961" t="str">
            <v>VANETTE</v>
          </cell>
          <cell r="K961" t="str">
            <v>SERENA</v>
          </cell>
          <cell r="L961" t="str">
            <v>KUALA LUMPUR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25</v>
          </cell>
          <cell r="T961">
            <v>3611</v>
          </cell>
          <cell r="U961">
            <v>458</v>
          </cell>
          <cell r="V961">
            <v>951</v>
          </cell>
          <cell r="W961">
            <v>1209</v>
          </cell>
          <cell r="X961">
            <v>1537</v>
          </cell>
          <cell r="Y961">
            <v>1843</v>
          </cell>
          <cell r="Z961">
            <v>2281</v>
          </cell>
          <cell r="AA961">
            <v>2507</v>
          </cell>
          <cell r="AB961">
            <v>3735</v>
          </cell>
        </row>
        <row r="962">
          <cell r="A962" t="str">
            <v>MA</v>
          </cell>
          <cell r="B962" t="str">
            <v>Malaysia</v>
          </cell>
          <cell r="C962" t="str">
            <v>LCV</v>
          </cell>
          <cell r="D962" t="str">
            <v>NISSAN</v>
          </cell>
          <cell r="E962" t="str">
            <v>NISSAN</v>
          </cell>
          <cell r="F962" t="str">
            <v>TAN CHONG MOTOR ASSEMBLIES</v>
          </cell>
          <cell r="G962" t="str">
            <v>ASSY</v>
          </cell>
          <cell r="H962" t="str">
            <v>JP</v>
          </cell>
          <cell r="I962" t="str">
            <v>MVAN</v>
          </cell>
          <cell r="J962" t="str">
            <v>U</v>
          </cell>
          <cell r="K962" t="str">
            <v>CABSTAR</v>
          </cell>
          <cell r="L962" t="str">
            <v>KUALA LUMPUR</v>
          </cell>
          <cell r="M962">
            <v>195</v>
          </cell>
          <cell r="N962">
            <v>529</v>
          </cell>
          <cell r="O962">
            <v>470</v>
          </cell>
          <cell r="P962">
            <v>370</v>
          </cell>
          <cell r="Q962">
            <v>614</v>
          </cell>
          <cell r="R962">
            <v>2394</v>
          </cell>
          <cell r="S962">
            <v>2675</v>
          </cell>
          <cell r="T962">
            <v>2290</v>
          </cell>
          <cell r="U962">
            <v>103</v>
          </cell>
          <cell r="V962">
            <v>327</v>
          </cell>
          <cell r="W962">
            <v>350</v>
          </cell>
          <cell r="X962">
            <v>415</v>
          </cell>
          <cell r="Y962">
            <v>479</v>
          </cell>
          <cell r="Z962">
            <v>598</v>
          </cell>
          <cell r="AA962">
            <v>670</v>
          </cell>
          <cell r="AB962">
            <v>1030</v>
          </cell>
        </row>
        <row r="963">
          <cell r="A963" t="str">
            <v>MA</v>
          </cell>
          <cell r="B963" t="str">
            <v>Malaysia</v>
          </cell>
          <cell r="C963" t="str">
            <v>LCV</v>
          </cell>
          <cell r="D963" t="str">
            <v>NISSAN</v>
          </cell>
          <cell r="E963" t="str">
            <v>NISSAN</v>
          </cell>
          <cell r="F963" t="str">
            <v>TAN CHONG MOTOR ASSEMBLIES</v>
          </cell>
          <cell r="G963" t="str">
            <v>ASSY</v>
          </cell>
          <cell r="H963" t="str">
            <v>JP</v>
          </cell>
          <cell r="I963" t="str">
            <v>MVAN</v>
          </cell>
          <cell r="J963" t="str">
            <v>CARAVAN</v>
          </cell>
          <cell r="K963" t="str">
            <v>URVAN</v>
          </cell>
          <cell r="L963" t="str">
            <v>KUALA LUMPUR</v>
          </cell>
          <cell r="M963">
            <v>633</v>
          </cell>
          <cell r="N963">
            <v>630</v>
          </cell>
          <cell r="O963">
            <v>342</v>
          </cell>
          <cell r="P963">
            <v>167</v>
          </cell>
          <cell r="Q963">
            <v>208</v>
          </cell>
          <cell r="R963">
            <v>346</v>
          </cell>
          <cell r="S963">
            <v>575</v>
          </cell>
          <cell r="T963">
            <v>31</v>
          </cell>
          <cell r="U963">
            <v>2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</row>
        <row r="964">
          <cell r="A964" t="str">
            <v>MA</v>
          </cell>
          <cell r="B964" t="str">
            <v>Malaysia</v>
          </cell>
          <cell r="C964" t="str">
            <v>LCV</v>
          </cell>
          <cell r="D964" t="str">
            <v>NISSAN</v>
          </cell>
          <cell r="E964" t="str">
            <v>NISSAN</v>
          </cell>
          <cell r="F964" t="str">
            <v>TAN CHONG MOTOR ASSEMBLIES</v>
          </cell>
          <cell r="G964" t="str">
            <v>ASSY</v>
          </cell>
          <cell r="H964" t="str">
            <v>JP</v>
          </cell>
          <cell r="I964" t="str">
            <v>MVAN</v>
          </cell>
          <cell r="J964" t="str">
            <v>VANETTE</v>
          </cell>
          <cell r="K964" t="str">
            <v>VANETTE</v>
          </cell>
          <cell r="L964" t="str">
            <v>KUALA LUMPUR</v>
          </cell>
          <cell r="M964">
            <v>11138</v>
          </cell>
          <cell r="N964">
            <v>10336</v>
          </cell>
          <cell r="O964">
            <v>2351</v>
          </cell>
          <cell r="P964">
            <v>2638</v>
          </cell>
          <cell r="Q964">
            <v>4764</v>
          </cell>
          <cell r="R964">
            <v>6008</v>
          </cell>
          <cell r="S964">
            <v>9140</v>
          </cell>
          <cell r="T964">
            <v>10216</v>
          </cell>
          <cell r="U964">
            <v>673</v>
          </cell>
          <cell r="V964">
            <v>1456</v>
          </cell>
          <cell r="W964">
            <v>1817</v>
          </cell>
          <cell r="X964">
            <v>2267</v>
          </cell>
          <cell r="Y964">
            <v>2667</v>
          </cell>
          <cell r="Z964">
            <v>3239</v>
          </cell>
          <cell r="AA964">
            <v>3493</v>
          </cell>
          <cell r="AB964">
            <v>4753</v>
          </cell>
        </row>
        <row r="965">
          <cell r="A965" t="str">
            <v>MA</v>
          </cell>
          <cell r="B965" t="str">
            <v>Malaysia</v>
          </cell>
          <cell r="C965" t="str">
            <v>LCV</v>
          </cell>
          <cell r="D965" t="str">
            <v>NISSAN</v>
          </cell>
          <cell r="E965" t="str">
            <v>SAFARI</v>
          </cell>
          <cell r="F965" t="str">
            <v>SAFARI</v>
          </cell>
          <cell r="G965" t="str">
            <v>ASSY</v>
          </cell>
          <cell r="H965" t="str">
            <v>JP</v>
          </cell>
          <cell r="I965" t="str">
            <v>4X4</v>
          </cell>
          <cell r="J965" t="str">
            <v>SAFARI</v>
          </cell>
          <cell r="K965" t="str">
            <v>SAFARI</v>
          </cell>
          <cell r="L965" t="str">
            <v>KUALA LUMPUR</v>
          </cell>
          <cell r="M965">
            <v>301</v>
          </cell>
          <cell r="N965">
            <v>20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</row>
        <row r="966">
          <cell r="A966" t="str">
            <v>MA</v>
          </cell>
          <cell r="B966" t="str">
            <v>Malaysia</v>
          </cell>
          <cell r="C966" t="str">
            <v>LCV</v>
          </cell>
          <cell r="D966" t="str">
            <v>NISSAN</v>
          </cell>
          <cell r="E966" t="str">
            <v>U</v>
          </cell>
          <cell r="F966" t="str">
            <v>U</v>
          </cell>
          <cell r="G966" t="str">
            <v>ASSY</v>
          </cell>
          <cell r="H966" t="str">
            <v>JP</v>
          </cell>
          <cell r="I966" t="str">
            <v>U</v>
          </cell>
          <cell r="J966" t="str">
            <v>U</v>
          </cell>
          <cell r="K966" t="str">
            <v>OTHER</v>
          </cell>
          <cell r="L966" t="str">
            <v>U</v>
          </cell>
          <cell r="M966">
            <v>478</v>
          </cell>
          <cell r="N966">
            <v>1170</v>
          </cell>
          <cell r="O966">
            <v>630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200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</row>
        <row r="967">
          <cell r="A967" t="str">
            <v>MA</v>
          </cell>
          <cell r="B967" t="str">
            <v>Malaysia</v>
          </cell>
          <cell r="C967" t="str">
            <v>LCV</v>
          </cell>
          <cell r="D967" t="str">
            <v>OTHER</v>
          </cell>
          <cell r="E967" t="str">
            <v>MAHINDRA &amp; MAHINDRA</v>
          </cell>
          <cell r="F967" t="str">
            <v>ASSOCIATED MOTOR INDUSTRIES</v>
          </cell>
          <cell r="G967" t="str">
            <v>ASSY</v>
          </cell>
          <cell r="H967" t="str">
            <v>IN</v>
          </cell>
          <cell r="I967" t="str">
            <v>4X4</v>
          </cell>
          <cell r="J967" t="str">
            <v>ARMADA</v>
          </cell>
          <cell r="K967" t="str">
            <v>ARMADA</v>
          </cell>
          <cell r="L967" t="str">
            <v>BATU TIGA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1046</v>
          </cell>
          <cell r="W967">
            <v>1287</v>
          </cell>
          <cell r="X967">
            <v>1590</v>
          </cell>
          <cell r="Y967">
            <v>1915</v>
          </cell>
          <cell r="Z967">
            <v>2347</v>
          </cell>
          <cell r="AA967">
            <v>2704</v>
          </cell>
          <cell r="AB967">
            <v>2603</v>
          </cell>
        </row>
        <row r="968">
          <cell r="A968" t="str">
            <v>MA</v>
          </cell>
          <cell r="B968" t="str">
            <v>Malaysia</v>
          </cell>
          <cell r="C968" t="str">
            <v>LCV</v>
          </cell>
          <cell r="D968" t="str">
            <v>OTHER</v>
          </cell>
          <cell r="E968" t="str">
            <v>PINZGAUER</v>
          </cell>
          <cell r="F968" t="str">
            <v>PINZGAUER</v>
          </cell>
          <cell r="G968" t="str">
            <v>ASSY</v>
          </cell>
          <cell r="H968" t="str">
            <v>AT</v>
          </cell>
          <cell r="I968" t="str">
            <v>MVAN</v>
          </cell>
          <cell r="J968" t="str">
            <v>U</v>
          </cell>
          <cell r="K968" t="str">
            <v>PINZGAUER</v>
          </cell>
          <cell r="L968" t="str">
            <v>PEKAN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57</v>
          </cell>
          <cell r="R968">
            <v>0</v>
          </cell>
          <cell r="S968">
            <v>51</v>
          </cell>
          <cell r="T968">
            <v>77</v>
          </cell>
          <cell r="U968">
            <v>104</v>
          </cell>
          <cell r="V968">
            <v>50</v>
          </cell>
          <cell r="W968">
            <v>50</v>
          </cell>
          <cell r="X968">
            <v>50</v>
          </cell>
          <cell r="Y968">
            <v>50</v>
          </cell>
          <cell r="Z968">
            <v>50</v>
          </cell>
          <cell r="AA968">
            <v>50</v>
          </cell>
          <cell r="AB968">
            <v>50</v>
          </cell>
        </row>
        <row r="969">
          <cell r="A969" t="str">
            <v>MA</v>
          </cell>
          <cell r="B969" t="str">
            <v>Malaysia</v>
          </cell>
          <cell r="C969" t="str">
            <v>LCV</v>
          </cell>
          <cell r="D969" t="str">
            <v>OTHER</v>
          </cell>
          <cell r="E969" t="str">
            <v>U</v>
          </cell>
          <cell r="F969" t="str">
            <v>U</v>
          </cell>
          <cell r="G969" t="str">
            <v>NA</v>
          </cell>
          <cell r="H969" t="str">
            <v>U</v>
          </cell>
          <cell r="I969" t="str">
            <v>U</v>
          </cell>
          <cell r="J969" t="str">
            <v>U</v>
          </cell>
          <cell r="K969" t="str">
            <v>OTHER</v>
          </cell>
          <cell r="L969" t="str">
            <v>U</v>
          </cell>
          <cell r="M969">
            <v>14</v>
          </cell>
          <cell r="N969">
            <v>17</v>
          </cell>
          <cell r="O969">
            <v>4</v>
          </cell>
          <cell r="P969">
            <v>47</v>
          </cell>
          <cell r="Q969">
            <v>2</v>
          </cell>
          <cell r="R969">
            <v>0</v>
          </cell>
          <cell r="S969">
            <v>0</v>
          </cell>
          <cell r="T969">
            <v>74</v>
          </cell>
          <cell r="U969">
            <v>21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</row>
        <row r="970">
          <cell r="A970" t="str">
            <v>MA</v>
          </cell>
          <cell r="B970" t="str">
            <v>Malaysia</v>
          </cell>
          <cell r="C970" t="str">
            <v>LCV</v>
          </cell>
          <cell r="D970" t="str">
            <v>PERODUA</v>
          </cell>
          <cell r="E970" t="str">
            <v>PERODUA</v>
          </cell>
          <cell r="F970" t="str">
            <v>PERODUA</v>
          </cell>
          <cell r="G970" t="str">
            <v>PROD</v>
          </cell>
          <cell r="H970" t="str">
            <v>MA</v>
          </cell>
          <cell r="I970" t="str">
            <v>MPV</v>
          </cell>
          <cell r="J970" t="str">
            <v>HIJET</v>
          </cell>
          <cell r="K970" t="str">
            <v>RUSA</v>
          </cell>
          <cell r="L970" t="str">
            <v>SERANDAH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7240</v>
          </cell>
          <cell r="T970">
            <v>11386</v>
          </cell>
          <cell r="U970">
            <v>2454</v>
          </cell>
          <cell r="V970">
            <v>3802</v>
          </cell>
          <cell r="W970">
            <v>5842</v>
          </cell>
          <cell r="X970">
            <v>7193</v>
          </cell>
          <cell r="Y970">
            <v>9034</v>
          </cell>
          <cell r="Z970">
            <v>11465</v>
          </cell>
          <cell r="AA970">
            <v>11562</v>
          </cell>
          <cell r="AB970">
            <v>6301</v>
          </cell>
        </row>
        <row r="971">
          <cell r="A971" t="str">
            <v>MA</v>
          </cell>
          <cell r="B971" t="str">
            <v>Malaysia</v>
          </cell>
          <cell r="C971" t="str">
            <v>LCV</v>
          </cell>
          <cell r="D971" t="str">
            <v>RENAULT</v>
          </cell>
          <cell r="E971" t="str">
            <v>RENAULT</v>
          </cell>
          <cell r="F971" t="str">
            <v>INOKOM</v>
          </cell>
          <cell r="G971" t="str">
            <v>PROD</v>
          </cell>
          <cell r="H971" t="str">
            <v>MA</v>
          </cell>
          <cell r="I971" t="str">
            <v>MVAN</v>
          </cell>
          <cell r="J971" t="str">
            <v>TRAFFIC</v>
          </cell>
          <cell r="K971" t="str">
            <v>TRAFFIC</v>
          </cell>
          <cell r="L971" t="str">
            <v>KULIM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624</v>
          </cell>
          <cell r="W971">
            <v>1118</v>
          </cell>
          <cell r="X971">
            <v>1724</v>
          </cell>
          <cell r="Y971">
            <v>2315</v>
          </cell>
          <cell r="Z971">
            <v>3108</v>
          </cell>
          <cell r="AA971">
            <v>3522</v>
          </cell>
          <cell r="AB971">
            <v>8915</v>
          </cell>
        </row>
        <row r="972">
          <cell r="A972" t="str">
            <v>MA</v>
          </cell>
          <cell r="B972" t="str">
            <v>Malaysia</v>
          </cell>
          <cell r="C972" t="str">
            <v>LCV</v>
          </cell>
          <cell r="D972" t="str">
            <v>SUZUKI</v>
          </cell>
          <cell r="E972" t="str">
            <v>SUZUKI</v>
          </cell>
          <cell r="F972" t="str">
            <v>LION SUZUKI</v>
          </cell>
          <cell r="G972" t="str">
            <v>ASSY</v>
          </cell>
          <cell r="H972" t="str">
            <v>JP</v>
          </cell>
          <cell r="I972" t="str">
            <v>4X4</v>
          </cell>
          <cell r="J972" t="str">
            <v>J/E</v>
          </cell>
          <cell r="K972" t="str">
            <v>JIMNY</v>
          </cell>
          <cell r="L972" t="str">
            <v>KUALA LUMPUR</v>
          </cell>
          <cell r="M972">
            <v>1128</v>
          </cell>
          <cell r="N972">
            <v>1416</v>
          </cell>
          <cell r="O972">
            <v>957</v>
          </cell>
          <cell r="P972">
            <v>195</v>
          </cell>
          <cell r="Q972">
            <v>1129</v>
          </cell>
          <cell r="R972">
            <v>1546</v>
          </cell>
          <cell r="S972">
            <v>2161</v>
          </cell>
          <cell r="T972">
            <v>1363</v>
          </cell>
          <cell r="U972">
            <v>168</v>
          </cell>
          <cell r="V972">
            <v>702</v>
          </cell>
          <cell r="W972">
            <v>912</v>
          </cell>
          <cell r="X972">
            <v>1154</v>
          </cell>
          <cell r="Y972">
            <v>1392</v>
          </cell>
          <cell r="Z972">
            <v>1744</v>
          </cell>
          <cell r="AA972">
            <v>1930</v>
          </cell>
          <cell r="AB972">
            <v>3018</v>
          </cell>
        </row>
        <row r="973">
          <cell r="A973" t="str">
            <v>MA</v>
          </cell>
          <cell r="B973" t="str">
            <v>Malaysia</v>
          </cell>
          <cell r="C973" t="str">
            <v>LCV</v>
          </cell>
          <cell r="D973" t="str">
            <v>SUZUKI</v>
          </cell>
          <cell r="E973" t="str">
            <v>SUZUKI</v>
          </cell>
          <cell r="F973" t="str">
            <v>LION SUZUKI</v>
          </cell>
          <cell r="G973" t="str">
            <v>ASSY</v>
          </cell>
          <cell r="H973" t="str">
            <v>JP</v>
          </cell>
          <cell r="I973" t="str">
            <v>4X4</v>
          </cell>
          <cell r="J973" t="str">
            <v>ESCUDO</v>
          </cell>
          <cell r="K973" t="str">
            <v>VITARA</v>
          </cell>
          <cell r="L973" t="str">
            <v>KUALA LUMPUR</v>
          </cell>
          <cell r="M973">
            <v>421</v>
          </cell>
          <cell r="N973">
            <v>1250</v>
          </cell>
          <cell r="O973">
            <v>578</v>
          </cell>
          <cell r="P973">
            <v>327</v>
          </cell>
          <cell r="Q973">
            <v>358</v>
          </cell>
          <cell r="R973">
            <v>883</v>
          </cell>
          <cell r="S973">
            <v>1544</v>
          </cell>
          <cell r="T973">
            <v>1528</v>
          </cell>
          <cell r="U973">
            <v>236</v>
          </cell>
          <cell r="V973">
            <v>244</v>
          </cell>
          <cell r="W973">
            <v>279</v>
          </cell>
          <cell r="X973">
            <v>353</v>
          </cell>
          <cell r="Y973">
            <v>428</v>
          </cell>
          <cell r="Z973">
            <v>534</v>
          </cell>
          <cell r="AA973">
            <v>593</v>
          </cell>
          <cell r="AB973">
            <v>917</v>
          </cell>
        </row>
        <row r="974">
          <cell r="A974" t="str">
            <v>MA</v>
          </cell>
          <cell r="B974" t="str">
            <v>Malaysia</v>
          </cell>
          <cell r="C974" t="str">
            <v>LCV</v>
          </cell>
          <cell r="D974" t="str">
            <v>SUZUKI</v>
          </cell>
          <cell r="E974" t="str">
            <v>SUZUKI</v>
          </cell>
          <cell r="F974" t="str">
            <v>LION SUZUKI</v>
          </cell>
          <cell r="G974" t="str">
            <v>ASSY</v>
          </cell>
          <cell r="H974" t="str">
            <v>JP</v>
          </cell>
          <cell r="I974" t="str">
            <v>MIC</v>
          </cell>
          <cell r="J974" t="str">
            <v>CARRY</v>
          </cell>
          <cell r="K974" t="str">
            <v>FUTURA</v>
          </cell>
          <cell r="L974" t="str">
            <v>KUALA LUMPUR</v>
          </cell>
          <cell r="M974">
            <v>453</v>
          </cell>
          <cell r="N974">
            <v>404</v>
          </cell>
          <cell r="O974">
            <v>293</v>
          </cell>
          <cell r="P974">
            <v>151</v>
          </cell>
          <cell r="Q974">
            <v>443</v>
          </cell>
          <cell r="R974">
            <v>847</v>
          </cell>
          <cell r="S974">
            <v>1242</v>
          </cell>
          <cell r="T974">
            <v>1284</v>
          </cell>
          <cell r="U974">
            <v>166</v>
          </cell>
          <cell r="V974">
            <v>202</v>
          </cell>
          <cell r="W974">
            <v>264</v>
          </cell>
          <cell r="X974">
            <v>334</v>
          </cell>
          <cell r="Y974">
            <v>399</v>
          </cell>
          <cell r="Z974">
            <v>499</v>
          </cell>
          <cell r="AA974">
            <v>554</v>
          </cell>
          <cell r="AB974">
            <v>860</v>
          </cell>
        </row>
        <row r="975">
          <cell r="A975" t="str">
            <v>MA</v>
          </cell>
          <cell r="B975" t="str">
            <v>Malaysia</v>
          </cell>
          <cell r="C975" t="str">
            <v>LCV</v>
          </cell>
          <cell r="D975" t="str">
            <v>TOYOTA</v>
          </cell>
          <cell r="E975" t="str">
            <v>TOYOTA</v>
          </cell>
          <cell r="F975" t="str">
            <v>ASSEMBLY SERVICES</v>
          </cell>
          <cell r="G975" t="str">
            <v>ASSY</v>
          </cell>
          <cell r="H975" t="str">
            <v>JP</v>
          </cell>
          <cell r="I975" t="str">
            <v>4X4</v>
          </cell>
          <cell r="J975" t="str">
            <v>LAND CRUISER</v>
          </cell>
          <cell r="K975" t="str">
            <v>LAND CRUISER</v>
          </cell>
          <cell r="L975" t="str">
            <v>KUALA LUMPUR</v>
          </cell>
          <cell r="M975">
            <v>2374</v>
          </cell>
          <cell r="N975">
            <v>4590</v>
          </cell>
          <cell r="O975">
            <v>3281</v>
          </cell>
          <cell r="P975">
            <v>2075</v>
          </cell>
          <cell r="Q975">
            <v>1545</v>
          </cell>
          <cell r="R975">
            <v>2035</v>
          </cell>
          <cell r="S975">
            <v>6817</v>
          </cell>
          <cell r="T975">
            <v>10536</v>
          </cell>
          <cell r="U975">
            <v>279</v>
          </cell>
          <cell r="V975">
            <v>1427</v>
          </cell>
          <cell r="W975">
            <v>1619</v>
          </cell>
          <cell r="X975">
            <v>2005</v>
          </cell>
          <cell r="Y975">
            <v>2342</v>
          </cell>
          <cell r="Z975">
            <v>2822</v>
          </cell>
          <cell r="AA975">
            <v>3022</v>
          </cell>
          <cell r="AB975">
            <v>3961</v>
          </cell>
        </row>
        <row r="976">
          <cell r="A976" t="str">
            <v>MA</v>
          </cell>
          <cell r="B976" t="str">
            <v>Malaysia</v>
          </cell>
          <cell r="C976" t="str">
            <v>LCV</v>
          </cell>
          <cell r="D976" t="str">
            <v>TOYOTA</v>
          </cell>
          <cell r="E976" t="str">
            <v>TOYOTA</v>
          </cell>
          <cell r="F976" t="str">
            <v>ASSEMBLY SERVICES</v>
          </cell>
          <cell r="G976" t="str">
            <v>ASSY</v>
          </cell>
          <cell r="H976" t="str">
            <v>JP</v>
          </cell>
          <cell r="I976" t="str">
            <v>MVAN</v>
          </cell>
          <cell r="J976" t="str">
            <v>HIACE</v>
          </cell>
          <cell r="K976" t="str">
            <v>HIACE</v>
          </cell>
          <cell r="L976" t="str">
            <v>KUALA LUMPUR</v>
          </cell>
          <cell r="M976">
            <v>5352</v>
          </cell>
          <cell r="N976">
            <v>5136</v>
          </cell>
          <cell r="O976">
            <v>2728</v>
          </cell>
          <cell r="P976">
            <v>3531</v>
          </cell>
          <cell r="Q976">
            <v>4848</v>
          </cell>
          <cell r="R976">
            <v>6887</v>
          </cell>
          <cell r="S976">
            <v>3438</v>
          </cell>
          <cell r="T976">
            <v>3771</v>
          </cell>
          <cell r="U976">
            <v>396</v>
          </cell>
          <cell r="V976">
            <v>921</v>
          </cell>
          <cell r="W976">
            <v>904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</row>
        <row r="977">
          <cell r="A977" t="str">
            <v>MA</v>
          </cell>
          <cell r="B977" t="str">
            <v>Malaysia</v>
          </cell>
          <cell r="C977" t="str">
            <v>LCV</v>
          </cell>
          <cell r="D977" t="str">
            <v>TOYOTA</v>
          </cell>
          <cell r="E977" t="str">
            <v>TOYOTA</v>
          </cell>
          <cell r="F977" t="str">
            <v>ASSEMBLY SERVICES</v>
          </cell>
          <cell r="G977" t="str">
            <v>ASSY</v>
          </cell>
          <cell r="H977" t="str">
            <v>JP</v>
          </cell>
          <cell r="I977" t="str">
            <v>MVAN</v>
          </cell>
          <cell r="J977" t="str">
            <v>TOWNACE</v>
          </cell>
          <cell r="K977" t="str">
            <v>LITEACE</v>
          </cell>
          <cell r="L977" t="str">
            <v>KUALA LUMPUR</v>
          </cell>
          <cell r="M977">
            <v>8007</v>
          </cell>
          <cell r="N977">
            <v>9234</v>
          </cell>
          <cell r="O977">
            <v>2081</v>
          </cell>
          <cell r="P977">
            <v>3166</v>
          </cell>
          <cell r="Q977">
            <v>3037</v>
          </cell>
          <cell r="R977">
            <v>3197</v>
          </cell>
          <cell r="S977">
            <v>4043</v>
          </cell>
          <cell r="T977">
            <v>3558</v>
          </cell>
          <cell r="U977">
            <v>830</v>
          </cell>
          <cell r="V977">
            <v>1456</v>
          </cell>
          <cell r="W977">
            <v>1205</v>
          </cell>
          <cell r="X977">
            <v>1431</v>
          </cell>
          <cell r="Y977">
            <v>1710</v>
          </cell>
          <cell r="Z977">
            <v>2179</v>
          </cell>
          <cell r="AA977">
            <v>2333</v>
          </cell>
          <cell r="AB977">
            <v>3701</v>
          </cell>
        </row>
        <row r="978">
          <cell r="A978" t="str">
            <v>MA</v>
          </cell>
          <cell r="B978" t="str">
            <v>Malaysia</v>
          </cell>
          <cell r="C978" t="str">
            <v>LCV</v>
          </cell>
          <cell r="D978" t="str">
            <v>TOYOTA</v>
          </cell>
          <cell r="E978" t="str">
            <v>TOYOTA</v>
          </cell>
          <cell r="F978" t="str">
            <v>ASSEMBLY SERVICES</v>
          </cell>
          <cell r="G978" t="str">
            <v>ASSY</v>
          </cell>
          <cell r="H978" t="str">
            <v>JP</v>
          </cell>
          <cell r="I978" t="str">
            <v>MVAN</v>
          </cell>
          <cell r="J978" t="str">
            <v>HIACE</v>
          </cell>
          <cell r="K978" t="str">
            <v>UNSER</v>
          </cell>
          <cell r="L978" t="str">
            <v>KUALA LUMPUR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2320</v>
          </cell>
          <cell r="V978">
            <v>1932</v>
          </cell>
          <cell r="W978">
            <v>2429</v>
          </cell>
          <cell r="X978">
            <v>3023</v>
          </cell>
          <cell r="Y978">
            <v>3550</v>
          </cell>
          <cell r="Z978">
            <v>4300</v>
          </cell>
          <cell r="AA978">
            <v>4627</v>
          </cell>
          <cell r="AB978">
            <v>6224</v>
          </cell>
        </row>
        <row r="979">
          <cell r="A979" t="str">
            <v>MA</v>
          </cell>
          <cell r="B979" t="str">
            <v>Malaysia</v>
          </cell>
          <cell r="C979" t="str">
            <v>LCV</v>
          </cell>
          <cell r="D979" t="str">
            <v>TOYOTA</v>
          </cell>
          <cell r="E979" t="str">
            <v>TOYOTA</v>
          </cell>
          <cell r="F979" t="str">
            <v>ASSEMBLY SERVICES</v>
          </cell>
          <cell r="G979" t="str">
            <v>ASSY</v>
          </cell>
          <cell r="H979" t="str">
            <v>JP</v>
          </cell>
          <cell r="I979" t="str">
            <v>PUP</v>
          </cell>
          <cell r="J979" t="str">
            <v>HILUX</v>
          </cell>
          <cell r="K979" t="str">
            <v>HILUX</v>
          </cell>
          <cell r="L979" t="str">
            <v>KUALA LUMPUR</v>
          </cell>
          <cell r="M979">
            <v>1008</v>
          </cell>
          <cell r="N979">
            <v>15</v>
          </cell>
          <cell r="O979">
            <v>0</v>
          </cell>
          <cell r="P979">
            <v>0</v>
          </cell>
          <cell r="Q979">
            <v>1238</v>
          </cell>
          <cell r="R979">
            <v>1631</v>
          </cell>
          <cell r="S979">
            <v>4142</v>
          </cell>
          <cell r="T979">
            <v>3525</v>
          </cell>
          <cell r="U979">
            <v>175</v>
          </cell>
          <cell r="V979">
            <v>654</v>
          </cell>
          <cell r="W979">
            <v>979</v>
          </cell>
          <cell r="X979">
            <v>1345</v>
          </cell>
          <cell r="Y979">
            <v>1608</v>
          </cell>
          <cell r="Z979">
            <v>1701</v>
          </cell>
          <cell r="AA979">
            <v>1824</v>
          </cell>
          <cell r="AB979">
            <v>3291</v>
          </cell>
        </row>
        <row r="980">
          <cell r="A980" t="str">
            <v>NZ</v>
          </cell>
          <cell r="B980" t="str">
            <v>New Zealand</v>
          </cell>
          <cell r="C980" t="str">
            <v>CAR</v>
          </cell>
          <cell r="D980" t="str">
            <v>OTHER</v>
          </cell>
          <cell r="E980" t="str">
            <v>OTHER</v>
          </cell>
          <cell r="F980" t="str">
            <v>U</v>
          </cell>
          <cell r="G980" t="str">
            <v>PROD</v>
          </cell>
          <cell r="H980" t="str">
            <v>U</v>
          </cell>
          <cell r="I980" t="str">
            <v>U</v>
          </cell>
          <cell r="K980" t="str">
            <v>OTHER</v>
          </cell>
          <cell r="L980" t="str">
            <v>U</v>
          </cell>
          <cell r="M980">
            <v>1</v>
          </cell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</row>
        <row r="981">
          <cell r="A981" t="str">
            <v>NZ</v>
          </cell>
          <cell r="B981" t="str">
            <v>New Zealand</v>
          </cell>
          <cell r="C981" t="str">
            <v>HCV</v>
          </cell>
          <cell r="D981" t="str">
            <v>OTHER</v>
          </cell>
          <cell r="E981" t="str">
            <v>OTHER</v>
          </cell>
          <cell r="F981" t="str">
            <v>U</v>
          </cell>
          <cell r="G981" t="str">
            <v>PROD</v>
          </cell>
          <cell r="H981" t="str">
            <v>U</v>
          </cell>
          <cell r="I981" t="str">
            <v>U</v>
          </cell>
          <cell r="K981" t="str">
            <v>OTHER</v>
          </cell>
          <cell r="L981" t="str">
            <v>U</v>
          </cell>
          <cell r="M981">
            <v>1</v>
          </cell>
          <cell r="N981">
            <v>1</v>
          </cell>
          <cell r="O981">
            <v>1</v>
          </cell>
          <cell r="P981">
            <v>1</v>
          </cell>
          <cell r="Q981">
            <v>1</v>
          </cell>
          <cell r="R981">
            <v>1</v>
          </cell>
          <cell r="S981">
            <v>1</v>
          </cell>
          <cell r="T981">
            <v>1</v>
          </cell>
          <cell r="U981">
            <v>1</v>
          </cell>
          <cell r="V981">
            <v>1</v>
          </cell>
          <cell r="W981">
            <v>1</v>
          </cell>
          <cell r="X981">
            <v>1</v>
          </cell>
          <cell r="Y981">
            <v>1</v>
          </cell>
          <cell r="Z981">
            <v>1</v>
          </cell>
          <cell r="AA981">
            <v>1</v>
          </cell>
          <cell r="AB981">
            <v>1</v>
          </cell>
        </row>
        <row r="982">
          <cell r="A982" t="str">
            <v>NZ</v>
          </cell>
          <cell r="B982" t="str">
            <v>New Zealand</v>
          </cell>
          <cell r="C982" t="str">
            <v>LCV</v>
          </cell>
          <cell r="D982" t="str">
            <v>OTHER</v>
          </cell>
          <cell r="E982" t="str">
            <v>OTHER</v>
          </cell>
          <cell r="F982" t="str">
            <v>U</v>
          </cell>
          <cell r="G982" t="str">
            <v>PROD</v>
          </cell>
          <cell r="H982" t="str">
            <v>U</v>
          </cell>
          <cell r="I982" t="str">
            <v>U</v>
          </cell>
          <cell r="K982" t="str">
            <v>OTHER</v>
          </cell>
          <cell r="L982" t="str">
            <v>U</v>
          </cell>
          <cell r="M982">
            <v>1</v>
          </cell>
          <cell r="N982">
            <v>1</v>
          </cell>
          <cell r="O982">
            <v>1</v>
          </cell>
          <cell r="P982">
            <v>1</v>
          </cell>
          <cell r="Q982">
            <v>1</v>
          </cell>
          <cell r="R982">
            <v>1</v>
          </cell>
          <cell r="S982">
            <v>1</v>
          </cell>
          <cell r="T982">
            <v>1</v>
          </cell>
          <cell r="U982">
            <v>1</v>
          </cell>
          <cell r="V982">
            <v>1</v>
          </cell>
          <cell r="W982">
            <v>1</v>
          </cell>
          <cell r="X982">
            <v>1</v>
          </cell>
          <cell r="Y982">
            <v>1</v>
          </cell>
          <cell r="Z982">
            <v>1</v>
          </cell>
          <cell r="AA982">
            <v>1</v>
          </cell>
          <cell r="AB982">
            <v>1</v>
          </cell>
        </row>
        <row r="983">
          <cell r="A983" t="str">
            <v>PH</v>
          </cell>
          <cell r="B983" t="str">
            <v>Philippines</v>
          </cell>
          <cell r="C983" t="str">
            <v>CAR</v>
          </cell>
          <cell r="D983" t="str">
            <v>BMW</v>
          </cell>
          <cell r="E983" t="str">
            <v>BMW</v>
          </cell>
          <cell r="F983" t="str">
            <v>ASIAN CARMAKERS CORPORATION</v>
          </cell>
          <cell r="G983" t="str">
            <v>ASSY</v>
          </cell>
          <cell r="H983" t="str">
            <v>GY</v>
          </cell>
          <cell r="I983" t="str">
            <v>E1</v>
          </cell>
          <cell r="J983" t="str">
            <v>E30/E36/E46</v>
          </cell>
          <cell r="K983" t="str">
            <v>3-SERIES</v>
          </cell>
          <cell r="L983" t="str">
            <v>MANILA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80</v>
          </cell>
          <cell r="R983">
            <v>639</v>
          </cell>
          <cell r="S983">
            <v>389</v>
          </cell>
          <cell r="T983">
            <v>344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</row>
        <row r="984">
          <cell r="A984" t="str">
            <v>PH</v>
          </cell>
          <cell r="B984" t="str">
            <v>Philippines</v>
          </cell>
          <cell r="C984" t="str">
            <v>CAR</v>
          </cell>
          <cell r="D984" t="str">
            <v>BMW</v>
          </cell>
          <cell r="E984" t="str">
            <v>BMW</v>
          </cell>
          <cell r="F984" t="str">
            <v>BMW</v>
          </cell>
          <cell r="G984" t="str">
            <v>ASSY</v>
          </cell>
          <cell r="H984" t="str">
            <v>GY</v>
          </cell>
          <cell r="I984" t="str">
            <v>E2</v>
          </cell>
          <cell r="J984" t="str">
            <v>E34/E39/E60</v>
          </cell>
          <cell r="K984" t="str">
            <v>5-SERIES</v>
          </cell>
          <cell r="L984" t="str">
            <v>MANILA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89</v>
          </cell>
          <cell r="R984">
            <v>149</v>
          </cell>
          <cell r="S984">
            <v>96</v>
          </cell>
          <cell r="T984">
            <v>7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</row>
        <row r="985">
          <cell r="A985" t="str">
            <v>PH</v>
          </cell>
          <cell r="B985" t="str">
            <v>Philippines</v>
          </cell>
          <cell r="C985" t="str">
            <v>CAR</v>
          </cell>
          <cell r="D985" t="str">
            <v>DAEWOO</v>
          </cell>
          <cell r="E985" t="str">
            <v>DAEWOO</v>
          </cell>
          <cell r="F985" t="str">
            <v>TRANSFARM &amp; COMPANY</v>
          </cell>
          <cell r="G985" t="str">
            <v>ASSY</v>
          </cell>
          <cell r="H985" t="str">
            <v>KO</v>
          </cell>
          <cell r="I985" t="str">
            <v>C1</v>
          </cell>
          <cell r="J985" t="str">
            <v>KADETT</v>
          </cell>
          <cell r="K985" t="str">
            <v>RACER</v>
          </cell>
          <cell r="L985" t="str">
            <v>CEBU</v>
          </cell>
          <cell r="M985">
            <v>0</v>
          </cell>
          <cell r="N985">
            <v>0</v>
          </cell>
          <cell r="O985">
            <v>0</v>
          </cell>
          <cell r="P985">
            <v>499</v>
          </cell>
          <cell r="Q985">
            <v>2764</v>
          </cell>
          <cell r="R985">
            <v>2441</v>
          </cell>
          <cell r="S985">
            <v>1354</v>
          </cell>
          <cell r="T985">
            <v>989</v>
          </cell>
          <cell r="U985">
            <v>68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</row>
        <row r="986">
          <cell r="A986" t="str">
            <v>PH</v>
          </cell>
          <cell r="B986" t="str">
            <v>Philippines</v>
          </cell>
          <cell r="C986" t="str">
            <v>CAR</v>
          </cell>
          <cell r="D986" t="str">
            <v>DAIHATSU</v>
          </cell>
          <cell r="E986" t="str">
            <v>DAIHATSU</v>
          </cell>
          <cell r="F986" t="str">
            <v>ASIAN CARMAKERS CORPORATION</v>
          </cell>
          <cell r="G986" t="str">
            <v>ASSY</v>
          </cell>
          <cell r="H986" t="str">
            <v>JP</v>
          </cell>
          <cell r="I986" t="str">
            <v>B</v>
          </cell>
          <cell r="J986" t="str">
            <v>CHARADE</v>
          </cell>
          <cell r="K986" t="str">
            <v>CHARADE</v>
          </cell>
          <cell r="L986" t="str">
            <v>MANILA</v>
          </cell>
          <cell r="M986">
            <v>0</v>
          </cell>
          <cell r="N986">
            <v>1657</v>
          </cell>
          <cell r="O986">
            <v>1036</v>
          </cell>
          <cell r="P986">
            <v>1102</v>
          </cell>
          <cell r="Q986">
            <v>500</v>
          </cell>
          <cell r="R986">
            <v>316</v>
          </cell>
          <cell r="S986">
            <v>40</v>
          </cell>
          <cell r="T986">
            <v>37</v>
          </cell>
          <cell r="U986">
            <v>17</v>
          </cell>
          <cell r="V986">
            <v>20</v>
          </cell>
          <cell r="W986">
            <v>54</v>
          </cell>
          <cell r="X986">
            <v>67</v>
          </cell>
          <cell r="Y986">
            <v>85</v>
          </cell>
          <cell r="Z986">
            <v>126</v>
          </cell>
          <cell r="AA986">
            <v>128</v>
          </cell>
          <cell r="AB986">
            <v>335</v>
          </cell>
        </row>
        <row r="987">
          <cell r="A987" t="str">
            <v>PH</v>
          </cell>
          <cell r="B987" t="str">
            <v>Philippines</v>
          </cell>
          <cell r="C987" t="str">
            <v>CAR</v>
          </cell>
          <cell r="D987" t="str">
            <v>FIAT GROUP</v>
          </cell>
          <cell r="E987" t="str">
            <v>FIAT</v>
          </cell>
          <cell r="F987" t="str">
            <v>ITALCAR PILIPINAS</v>
          </cell>
          <cell r="G987" t="str">
            <v>ASSY</v>
          </cell>
          <cell r="H987" t="str">
            <v>IT</v>
          </cell>
          <cell r="I987" t="str">
            <v>B</v>
          </cell>
          <cell r="J987" t="str">
            <v>TYPE B</v>
          </cell>
          <cell r="K987" t="str">
            <v>UNO</v>
          </cell>
          <cell r="L987" t="str">
            <v>CEBU</v>
          </cell>
          <cell r="M987">
            <v>0</v>
          </cell>
          <cell r="N987">
            <v>0</v>
          </cell>
          <cell r="O987">
            <v>427</v>
          </cell>
          <cell r="P987">
            <v>305</v>
          </cell>
          <cell r="Q987">
            <v>104</v>
          </cell>
          <cell r="R987">
            <v>278</v>
          </cell>
          <cell r="S987">
            <v>57</v>
          </cell>
          <cell r="T987">
            <v>71</v>
          </cell>
          <cell r="U987">
            <v>27</v>
          </cell>
          <cell r="V987">
            <v>34</v>
          </cell>
          <cell r="W987">
            <v>49</v>
          </cell>
          <cell r="X987">
            <v>65</v>
          </cell>
          <cell r="Y987">
            <v>87</v>
          </cell>
          <cell r="Z987">
            <v>113</v>
          </cell>
          <cell r="AA987">
            <v>134</v>
          </cell>
          <cell r="AB987">
            <v>369</v>
          </cell>
        </row>
        <row r="988">
          <cell r="A988" t="str">
            <v>PH</v>
          </cell>
          <cell r="B988" t="str">
            <v>Philippines</v>
          </cell>
          <cell r="C988" t="str">
            <v>CAR</v>
          </cell>
          <cell r="D988" t="str">
            <v>FORD</v>
          </cell>
          <cell r="E988" t="str">
            <v>FORD</v>
          </cell>
          <cell r="F988" t="str">
            <v>FORD PHILIPPINES</v>
          </cell>
          <cell r="G988" t="str">
            <v>ASSY</v>
          </cell>
          <cell r="H988" t="str">
            <v>JP</v>
          </cell>
          <cell r="I988" t="str">
            <v>C1</v>
          </cell>
          <cell r="J988" t="str">
            <v>FAMILIA</v>
          </cell>
          <cell r="K988" t="str">
            <v>LASER</v>
          </cell>
          <cell r="L988" t="str">
            <v>SANTA ROSA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582</v>
          </cell>
          <cell r="W988">
            <v>2330</v>
          </cell>
          <cell r="X988">
            <v>3669</v>
          </cell>
          <cell r="Y988">
            <v>4526</v>
          </cell>
          <cell r="Z988">
            <v>5252</v>
          </cell>
          <cell r="AA988">
            <v>6286</v>
          </cell>
          <cell r="AB988">
            <v>18171</v>
          </cell>
        </row>
        <row r="989">
          <cell r="A989" t="str">
            <v>PH</v>
          </cell>
          <cell r="B989" t="str">
            <v>Philippines</v>
          </cell>
          <cell r="C989" t="str">
            <v>CAR</v>
          </cell>
          <cell r="D989" t="str">
            <v>FORD</v>
          </cell>
          <cell r="E989" t="str">
            <v>FORD</v>
          </cell>
          <cell r="F989" t="str">
            <v>FORD PHILIPPINES</v>
          </cell>
          <cell r="G989" t="str">
            <v>ASSY</v>
          </cell>
          <cell r="H989" t="str">
            <v>JP</v>
          </cell>
          <cell r="I989" t="str">
            <v>D1</v>
          </cell>
          <cell r="J989" t="str">
            <v>CAPELLA</v>
          </cell>
          <cell r="K989" t="str">
            <v>TELSTAR</v>
          </cell>
          <cell r="L989" t="str">
            <v>SANTA ROSA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1098</v>
          </cell>
          <cell r="X989">
            <v>1668</v>
          </cell>
          <cell r="Y989">
            <v>1193</v>
          </cell>
          <cell r="Z989">
            <v>1699</v>
          </cell>
          <cell r="AA989">
            <v>2202</v>
          </cell>
          <cell r="AB989">
            <v>10124</v>
          </cell>
        </row>
        <row r="990">
          <cell r="A990" t="str">
            <v>PH</v>
          </cell>
          <cell r="B990" t="str">
            <v>Philippines</v>
          </cell>
          <cell r="C990" t="str">
            <v>CAR</v>
          </cell>
          <cell r="D990" t="str">
            <v>HONDA</v>
          </cell>
          <cell r="E990" t="str">
            <v>HONDA</v>
          </cell>
          <cell r="F990" t="str">
            <v>HONDA CARS PHILIPPINES</v>
          </cell>
          <cell r="G990" t="str">
            <v>ASSY</v>
          </cell>
          <cell r="H990" t="str">
            <v>JP</v>
          </cell>
          <cell r="I990" t="str">
            <v>C1</v>
          </cell>
          <cell r="J990" t="str">
            <v>CIVIC</v>
          </cell>
          <cell r="K990" t="str">
            <v>CIVIC</v>
          </cell>
          <cell r="L990" t="str">
            <v>SANTA ROSA</v>
          </cell>
          <cell r="M990">
            <v>0</v>
          </cell>
          <cell r="N990">
            <v>902</v>
          </cell>
          <cell r="O990">
            <v>2345</v>
          </cell>
          <cell r="P990">
            <v>6963</v>
          </cell>
          <cell r="Q990">
            <v>6181</v>
          </cell>
          <cell r="R990">
            <v>8697</v>
          </cell>
          <cell r="S990">
            <v>16004</v>
          </cell>
          <cell r="T990">
            <v>7787</v>
          </cell>
          <cell r="U990">
            <v>5688</v>
          </cell>
          <cell r="V990">
            <v>6561</v>
          </cell>
          <cell r="W990">
            <v>8250</v>
          </cell>
          <cell r="X990">
            <v>9607</v>
          </cell>
          <cell r="Y990">
            <v>12990</v>
          </cell>
          <cell r="Z990">
            <v>15426</v>
          </cell>
          <cell r="AA990">
            <v>16668</v>
          </cell>
          <cell r="AB990">
            <v>30891</v>
          </cell>
        </row>
        <row r="991">
          <cell r="A991" t="str">
            <v>PH</v>
          </cell>
          <cell r="B991" t="str">
            <v>Philippines</v>
          </cell>
          <cell r="C991" t="str">
            <v>CAR</v>
          </cell>
          <cell r="D991" t="str">
            <v>HONDA</v>
          </cell>
          <cell r="E991" t="str">
            <v>HONDA</v>
          </cell>
          <cell r="F991" t="str">
            <v>HONDA CARS PHILIPPINES</v>
          </cell>
          <cell r="G991" t="str">
            <v>ASSY</v>
          </cell>
          <cell r="H991" t="str">
            <v>JP</v>
          </cell>
          <cell r="I991" t="str">
            <v>D2</v>
          </cell>
          <cell r="J991" t="str">
            <v>CY/CYR</v>
          </cell>
          <cell r="K991" t="str">
            <v>ACCORD</v>
          </cell>
          <cell r="L991" t="str">
            <v>SANTA ROSA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5400</v>
          </cell>
          <cell r="R991">
            <v>2702</v>
          </cell>
          <cell r="S991">
            <v>2400</v>
          </cell>
          <cell r="T991">
            <v>1006</v>
          </cell>
          <cell r="U991">
            <v>727</v>
          </cell>
          <cell r="V991">
            <v>815</v>
          </cell>
          <cell r="W991">
            <v>1071</v>
          </cell>
          <cell r="X991">
            <v>1481</v>
          </cell>
          <cell r="Y991">
            <v>2104</v>
          </cell>
          <cell r="Z991">
            <v>2873</v>
          </cell>
          <cell r="AA991">
            <v>3420</v>
          </cell>
          <cell r="AB991">
            <v>9569</v>
          </cell>
        </row>
        <row r="992">
          <cell r="A992" t="str">
            <v>PH</v>
          </cell>
          <cell r="B992" t="str">
            <v>Philippines</v>
          </cell>
          <cell r="C992" t="str">
            <v>CAR</v>
          </cell>
          <cell r="D992" t="str">
            <v>HONDA</v>
          </cell>
          <cell r="E992" t="str">
            <v>HONDA</v>
          </cell>
          <cell r="F992" t="str">
            <v>HONDA CARS PHILIPPINES</v>
          </cell>
          <cell r="G992" t="str">
            <v>ASSY</v>
          </cell>
          <cell r="H992" t="str">
            <v>TH</v>
          </cell>
          <cell r="I992" t="str">
            <v>C1</v>
          </cell>
          <cell r="J992" t="str">
            <v>CIVIC</v>
          </cell>
          <cell r="K992" t="str">
            <v>CITY</v>
          </cell>
          <cell r="L992" t="str">
            <v>SANTA ROSA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1772</v>
          </cell>
          <cell r="T992">
            <v>5478</v>
          </cell>
          <cell r="U992">
            <v>2783</v>
          </cell>
          <cell r="V992">
            <v>3092</v>
          </cell>
          <cell r="W992">
            <v>3696</v>
          </cell>
          <cell r="X992">
            <v>4657</v>
          </cell>
          <cell r="Y992">
            <v>5414</v>
          </cell>
          <cell r="Z992">
            <v>7457</v>
          </cell>
          <cell r="AA992">
            <v>8839</v>
          </cell>
          <cell r="AB992">
            <v>18431</v>
          </cell>
        </row>
        <row r="993">
          <cell r="A993" t="str">
            <v>PH</v>
          </cell>
          <cell r="B993" t="str">
            <v>Philippines</v>
          </cell>
          <cell r="C993" t="str">
            <v>CAR</v>
          </cell>
          <cell r="D993" t="str">
            <v>HYUNDAI</v>
          </cell>
          <cell r="E993" t="str">
            <v>HYUNDAI</v>
          </cell>
          <cell r="F993" t="str">
            <v>ITALCAR PILIPINAS</v>
          </cell>
          <cell r="G993" t="str">
            <v>ASSY</v>
          </cell>
          <cell r="H993" t="str">
            <v>KO</v>
          </cell>
          <cell r="I993" t="str">
            <v>C1</v>
          </cell>
          <cell r="J993" t="str">
            <v>X-3</v>
          </cell>
          <cell r="K993" t="str">
            <v>ACCENT</v>
          </cell>
          <cell r="L993" t="str">
            <v>CEBU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586</v>
          </cell>
          <cell r="Y993">
            <v>845</v>
          </cell>
          <cell r="Z993">
            <v>1038</v>
          </cell>
          <cell r="AA993">
            <v>1397</v>
          </cell>
          <cell r="AB993">
            <v>2240</v>
          </cell>
        </row>
        <row r="994">
          <cell r="A994" t="str">
            <v>PH</v>
          </cell>
          <cell r="B994" t="str">
            <v>Philippines</v>
          </cell>
          <cell r="C994" t="str">
            <v>CAR</v>
          </cell>
          <cell r="D994" t="str">
            <v>HYUNDAI</v>
          </cell>
          <cell r="E994" t="str">
            <v>HYUNDAI</v>
          </cell>
          <cell r="F994" t="str">
            <v>ITALCAR PILIPINAS</v>
          </cell>
          <cell r="G994" t="str">
            <v>ASSY</v>
          </cell>
          <cell r="H994" t="str">
            <v>KO</v>
          </cell>
          <cell r="I994" t="str">
            <v>C1</v>
          </cell>
          <cell r="J994" t="str">
            <v>X-2</v>
          </cell>
          <cell r="K994" t="str">
            <v>EXCEL</v>
          </cell>
          <cell r="L994" t="str">
            <v>CEBU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855</v>
          </cell>
          <cell r="T994">
            <v>256</v>
          </cell>
          <cell r="U994">
            <v>303</v>
          </cell>
          <cell r="V994">
            <v>291</v>
          </cell>
          <cell r="W994">
            <v>348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</row>
        <row r="995">
          <cell r="A995" t="str">
            <v>PH</v>
          </cell>
          <cell r="B995" t="str">
            <v>Philippines</v>
          </cell>
          <cell r="C995" t="str">
            <v>CAR</v>
          </cell>
          <cell r="D995" t="str">
            <v>KIA</v>
          </cell>
          <cell r="E995" t="str">
            <v>KIA</v>
          </cell>
          <cell r="F995" t="str">
            <v>COLUMBIAN AUTOCAR CORPORATION</v>
          </cell>
          <cell r="G995" t="str">
            <v>ASSY</v>
          </cell>
          <cell r="H995" t="str">
            <v>KO</v>
          </cell>
          <cell r="I995" t="str">
            <v>A</v>
          </cell>
          <cell r="J995" t="str">
            <v>121</v>
          </cell>
          <cell r="K995" t="str">
            <v>PRIDE</v>
          </cell>
          <cell r="L995" t="str">
            <v>MANILA</v>
          </cell>
          <cell r="M995">
            <v>0</v>
          </cell>
          <cell r="N995">
            <v>4286</v>
          </cell>
          <cell r="O995">
            <v>1712</v>
          </cell>
          <cell r="P995">
            <v>2766</v>
          </cell>
          <cell r="Q995">
            <v>5815</v>
          </cell>
          <cell r="R995">
            <v>6369</v>
          </cell>
          <cell r="S995">
            <v>781</v>
          </cell>
          <cell r="T995">
            <v>1931</v>
          </cell>
          <cell r="U995">
            <v>2215</v>
          </cell>
          <cell r="V995">
            <v>2407</v>
          </cell>
          <cell r="W995">
            <v>2946</v>
          </cell>
          <cell r="X995">
            <v>3002</v>
          </cell>
          <cell r="Y995">
            <v>1622</v>
          </cell>
          <cell r="Z995">
            <v>0</v>
          </cell>
          <cell r="AA995">
            <v>0</v>
          </cell>
          <cell r="AB995">
            <v>0</v>
          </cell>
        </row>
        <row r="996">
          <cell r="A996" t="str">
            <v>PH</v>
          </cell>
          <cell r="B996" t="str">
            <v>Philippines</v>
          </cell>
          <cell r="C996" t="str">
            <v>CAR</v>
          </cell>
          <cell r="D996" t="str">
            <v>MAZDA</v>
          </cell>
          <cell r="E996" t="str">
            <v>MAZDA</v>
          </cell>
          <cell r="F996" t="str">
            <v>COLUMBIAN AUTOCAR CORPORATION</v>
          </cell>
          <cell r="G996" t="str">
            <v>ASSY</v>
          </cell>
          <cell r="H996" t="str">
            <v>JP</v>
          </cell>
          <cell r="I996" t="str">
            <v>U</v>
          </cell>
          <cell r="J996" t="str">
            <v>FAMILIA/CAPELLA</v>
          </cell>
          <cell r="K996" t="str">
            <v>323/626</v>
          </cell>
          <cell r="L996" t="str">
            <v>MANILA</v>
          </cell>
          <cell r="M996">
            <v>0</v>
          </cell>
          <cell r="N996">
            <v>0</v>
          </cell>
          <cell r="O996">
            <v>0</v>
          </cell>
          <cell r="P996">
            <v>2007</v>
          </cell>
          <cell r="Q996">
            <v>2291</v>
          </cell>
          <cell r="R996">
            <v>4459</v>
          </cell>
          <cell r="S996">
            <v>7299</v>
          </cell>
          <cell r="T996">
            <v>6079</v>
          </cell>
          <cell r="U996">
            <v>1583</v>
          </cell>
          <cell r="V996">
            <v>1899</v>
          </cell>
          <cell r="W996">
            <v>2308</v>
          </cell>
          <cell r="X996">
            <v>2073</v>
          </cell>
          <cell r="Y996">
            <v>2605</v>
          </cell>
          <cell r="Z996">
            <v>3145</v>
          </cell>
          <cell r="AA996">
            <v>3455</v>
          </cell>
          <cell r="AB996">
            <v>7040</v>
          </cell>
        </row>
        <row r="997">
          <cell r="A997" t="str">
            <v>PH</v>
          </cell>
          <cell r="B997" t="str">
            <v>Philippines</v>
          </cell>
          <cell r="C997" t="str">
            <v>CAR</v>
          </cell>
          <cell r="D997" t="str">
            <v>MERCEDES-BENZ</v>
          </cell>
          <cell r="E997" t="str">
            <v>MERCEDES-BENZ</v>
          </cell>
          <cell r="F997" t="str">
            <v>COMMERCIAL MOTORS</v>
          </cell>
          <cell r="G997" t="str">
            <v>ASSY</v>
          </cell>
          <cell r="H997" t="str">
            <v>GY</v>
          </cell>
          <cell r="I997" t="str">
            <v>E2</v>
          </cell>
          <cell r="J997" t="str">
            <v>W 202/W 210</v>
          </cell>
          <cell r="K997" t="str">
            <v>C&amp;E CLASS</v>
          </cell>
          <cell r="L997" t="str">
            <v>MANILA</v>
          </cell>
          <cell r="M997">
            <v>0</v>
          </cell>
          <cell r="N997">
            <v>0</v>
          </cell>
          <cell r="O997">
            <v>0</v>
          </cell>
          <cell r="P997">
            <v>96</v>
          </cell>
          <cell r="Q997">
            <v>94</v>
          </cell>
          <cell r="R997">
            <v>45</v>
          </cell>
          <cell r="S997">
            <v>189</v>
          </cell>
          <cell r="T997">
            <v>25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</row>
        <row r="998">
          <cell r="A998" t="str">
            <v>PH</v>
          </cell>
          <cell r="B998" t="str">
            <v>Philippines</v>
          </cell>
          <cell r="C998" t="str">
            <v>CAR</v>
          </cell>
          <cell r="D998" t="str">
            <v>MITSUBISHI</v>
          </cell>
          <cell r="E998" t="str">
            <v>MITSUBISHI</v>
          </cell>
          <cell r="F998" t="str">
            <v>PHILIPPINE AUTOMOBILE MANUFACTURING CORPORATION</v>
          </cell>
          <cell r="G998" t="str">
            <v>ASSY</v>
          </cell>
          <cell r="H998" t="str">
            <v>JP</v>
          </cell>
          <cell r="I998" t="str">
            <v>C2</v>
          </cell>
          <cell r="J998" t="str">
            <v>MIRAGE</v>
          </cell>
          <cell r="K998" t="str">
            <v>LANCER</v>
          </cell>
          <cell r="L998" t="str">
            <v>CAINTA</v>
          </cell>
          <cell r="M998">
            <v>6934</v>
          </cell>
          <cell r="N998">
            <v>4931</v>
          </cell>
          <cell r="O998">
            <v>5651</v>
          </cell>
          <cell r="P998">
            <v>11028</v>
          </cell>
          <cell r="Q998">
            <v>10645</v>
          </cell>
          <cell r="R998">
            <v>11041</v>
          </cell>
          <cell r="S998">
            <v>14951</v>
          </cell>
          <cell r="T998">
            <v>10985</v>
          </cell>
          <cell r="U998">
            <v>4456</v>
          </cell>
          <cell r="V998">
            <v>4299</v>
          </cell>
          <cell r="W998">
            <v>6183</v>
          </cell>
          <cell r="X998">
            <v>5957</v>
          </cell>
          <cell r="Y998">
            <v>7341</v>
          </cell>
          <cell r="Z998">
            <v>9108</v>
          </cell>
          <cell r="AA998">
            <v>10028</v>
          </cell>
          <cell r="AB998">
            <v>24124</v>
          </cell>
        </row>
        <row r="999">
          <cell r="A999" t="str">
            <v>PH</v>
          </cell>
          <cell r="B999" t="str">
            <v>Philippines</v>
          </cell>
          <cell r="C999" t="str">
            <v>CAR</v>
          </cell>
          <cell r="D999" t="str">
            <v>MITSUBISHI</v>
          </cell>
          <cell r="E999" t="str">
            <v>MITSUBISHI</v>
          </cell>
          <cell r="F999" t="str">
            <v>PHILIPPINE AUTOMOBILE MANUFACTURING CORPORATION</v>
          </cell>
          <cell r="G999" t="str">
            <v>ASSY</v>
          </cell>
          <cell r="H999" t="str">
            <v>JP</v>
          </cell>
          <cell r="I999" t="str">
            <v>D1</v>
          </cell>
          <cell r="J999" t="str">
            <v>FJ2</v>
          </cell>
          <cell r="K999" t="str">
            <v>GALANT</v>
          </cell>
          <cell r="L999" t="str">
            <v>CAINTA</v>
          </cell>
          <cell r="M999">
            <v>2062</v>
          </cell>
          <cell r="N999">
            <v>1400</v>
          </cell>
          <cell r="O999">
            <v>1525</v>
          </cell>
          <cell r="P999">
            <v>1041</v>
          </cell>
          <cell r="Q999">
            <v>2601</v>
          </cell>
          <cell r="R999">
            <v>1180</v>
          </cell>
          <cell r="S999">
            <v>1195</v>
          </cell>
          <cell r="T999">
            <v>1300</v>
          </cell>
          <cell r="U999">
            <v>503</v>
          </cell>
          <cell r="V999">
            <v>713</v>
          </cell>
          <cell r="W999">
            <v>998</v>
          </cell>
          <cell r="X999">
            <v>1255</v>
          </cell>
          <cell r="Y999">
            <v>1618</v>
          </cell>
          <cell r="Z999">
            <v>2007</v>
          </cell>
          <cell r="AA999">
            <v>2278</v>
          </cell>
          <cell r="AB999">
            <v>5172</v>
          </cell>
        </row>
        <row r="1000">
          <cell r="A1000" t="str">
            <v>PH</v>
          </cell>
          <cell r="B1000" t="str">
            <v>Philippines</v>
          </cell>
          <cell r="C1000" t="str">
            <v>CAR</v>
          </cell>
          <cell r="D1000" t="str">
            <v>NISSAN</v>
          </cell>
          <cell r="E1000" t="str">
            <v>NISSAN</v>
          </cell>
          <cell r="F1000" t="str">
            <v>PHILIPINAS NISSAN INC</v>
          </cell>
          <cell r="G1000" t="str">
            <v>ASSY</v>
          </cell>
          <cell r="H1000" t="str">
            <v>JP</v>
          </cell>
          <cell r="I1000" t="str">
            <v>C1</v>
          </cell>
          <cell r="J1000" t="str">
            <v>SUNNY/MS</v>
          </cell>
          <cell r="K1000" t="str">
            <v>SENTRA</v>
          </cell>
          <cell r="L1000" t="str">
            <v>SANTA ROSA</v>
          </cell>
          <cell r="M1000">
            <v>6939</v>
          </cell>
          <cell r="N1000">
            <v>4843</v>
          </cell>
          <cell r="O1000">
            <v>7107</v>
          </cell>
          <cell r="P1000">
            <v>6594</v>
          </cell>
          <cell r="Q1000">
            <v>5662</v>
          </cell>
          <cell r="R1000">
            <v>10613</v>
          </cell>
          <cell r="S1000">
            <v>9918</v>
          </cell>
          <cell r="T1000">
            <v>6949</v>
          </cell>
          <cell r="U1000">
            <v>3646</v>
          </cell>
          <cell r="V1000">
            <v>4231</v>
          </cell>
          <cell r="W1000">
            <v>4446</v>
          </cell>
          <cell r="X1000">
            <v>5937</v>
          </cell>
          <cell r="Y1000">
            <v>6917</v>
          </cell>
          <cell r="Z1000">
            <v>7667</v>
          </cell>
          <cell r="AA1000">
            <v>7992</v>
          </cell>
          <cell r="AB1000">
            <v>12203</v>
          </cell>
        </row>
        <row r="1001">
          <cell r="A1001" t="str">
            <v>PH</v>
          </cell>
          <cell r="B1001" t="str">
            <v>Philippines</v>
          </cell>
          <cell r="C1001" t="str">
            <v>CAR</v>
          </cell>
          <cell r="D1001" t="str">
            <v>NISSAN</v>
          </cell>
          <cell r="E1001" t="str">
            <v>NISSAN</v>
          </cell>
          <cell r="F1001" t="str">
            <v>PHILIPINAS NISSAN INC</v>
          </cell>
          <cell r="G1001" t="str">
            <v>ASSY</v>
          </cell>
          <cell r="H1001" t="str">
            <v>JP</v>
          </cell>
          <cell r="I1001" t="str">
            <v>D2</v>
          </cell>
          <cell r="J1001" t="str">
            <v>BLUEBIRD</v>
          </cell>
          <cell r="K1001" t="str">
            <v>ALTIMA</v>
          </cell>
          <cell r="L1001" t="str">
            <v>SANTA ROSA</v>
          </cell>
          <cell r="M1001">
            <v>227</v>
          </cell>
          <cell r="N1001">
            <v>606</v>
          </cell>
          <cell r="O1001">
            <v>390</v>
          </cell>
          <cell r="P1001">
            <v>561</v>
          </cell>
          <cell r="Q1001">
            <v>1495</v>
          </cell>
          <cell r="R1001">
            <v>209</v>
          </cell>
          <cell r="S1001">
            <v>327</v>
          </cell>
          <cell r="T1001">
            <v>31</v>
          </cell>
          <cell r="U1001">
            <v>8</v>
          </cell>
          <cell r="V1001">
            <v>12</v>
          </cell>
          <cell r="W1001">
            <v>23</v>
          </cell>
          <cell r="X1001">
            <v>44</v>
          </cell>
          <cell r="Y1001">
            <v>81</v>
          </cell>
          <cell r="Z1001">
            <v>146</v>
          </cell>
          <cell r="AA1001">
            <v>237</v>
          </cell>
          <cell r="AB1001">
            <v>736</v>
          </cell>
        </row>
        <row r="1002">
          <cell r="A1002" t="str">
            <v>PH</v>
          </cell>
          <cell r="B1002" t="str">
            <v>Philippines</v>
          </cell>
          <cell r="C1002" t="str">
            <v>CAR</v>
          </cell>
          <cell r="D1002" t="str">
            <v>NISSAN</v>
          </cell>
          <cell r="E1002" t="str">
            <v>NISSAN</v>
          </cell>
          <cell r="F1002" t="str">
            <v>PHILIPINAS NISSAN INC</v>
          </cell>
          <cell r="G1002" t="str">
            <v>ASSY</v>
          </cell>
          <cell r="H1002" t="str">
            <v>JP</v>
          </cell>
          <cell r="I1002" t="str">
            <v>E1</v>
          </cell>
          <cell r="J1002" t="str">
            <v>CEDRIC/LL</v>
          </cell>
          <cell r="K1002" t="str">
            <v>CEDRIC</v>
          </cell>
          <cell r="L1002" t="str">
            <v>SANTA ROSA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10</v>
          </cell>
          <cell r="R1002">
            <v>1736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</row>
        <row r="1003">
          <cell r="A1003" t="str">
            <v>PH</v>
          </cell>
          <cell r="B1003" t="str">
            <v>Philippines</v>
          </cell>
          <cell r="C1003" t="str">
            <v>CAR</v>
          </cell>
          <cell r="D1003" t="str">
            <v>NISSAN</v>
          </cell>
          <cell r="E1003" t="str">
            <v>NISSAN</v>
          </cell>
          <cell r="F1003" t="str">
            <v>PHILIPINAS NISSAN INC</v>
          </cell>
          <cell r="G1003" t="str">
            <v>ASSY</v>
          </cell>
          <cell r="H1003" t="str">
            <v>JP</v>
          </cell>
          <cell r="I1003" t="str">
            <v>E1</v>
          </cell>
          <cell r="J1003" t="str">
            <v>CEFIRO</v>
          </cell>
          <cell r="K1003" t="str">
            <v>MAXIMA</v>
          </cell>
          <cell r="L1003" t="str">
            <v>SANTA ROSA</v>
          </cell>
          <cell r="M1003">
            <v>718</v>
          </cell>
          <cell r="N1003">
            <v>20</v>
          </cell>
          <cell r="O1003">
            <v>38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</row>
        <row r="1004">
          <cell r="A1004" t="str">
            <v>PH</v>
          </cell>
          <cell r="B1004" t="str">
            <v>Philippines</v>
          </cell>
          <cell r="C1004" t="str">
            <v>CAR</v>
          </cell>
          <cell r="D1004" t="str">
            <v>PROTON</v>
          </cell>
          <cell r="E1004" t="str">
            <v>PROTON</v>
          </cell>
          <cell r="F1004" t="str">
            <v>PROTON PHILIPINAS</v>
          </cell>
          <cell r="G1004" t="str">
            <v>ASSY</v>
          </cell>
          <cell r="H1004" t="str">
            <v>MA</v>
          </cell>
          <cell r="I1004" t="str">
            <v>B</v>
          </cell>
          <cell r="J1004" t="str">
            <v>AX/106</v>
          </cell>
          <cell r="K1004" t="str">
            <v>TIARA</v>
          </cell>
          <cell r="L1004" t="str">
            <v>PANGASINAN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155</v>
          </cell>
          <cell r="W1004">
            <v>300</v>
          </cell>
          <cell r="X1004">
            <v>507</v>
          </cell>
          <cell r="Y1004">
            <v>1252</v>
          </cell>
          <cell r="Z1004">
            <v>1522</v>
          </cell>
          <cell r="AA1004">
            <v>1684</v>
          </cell>
          <cell r="AB1004">
            <v>3550</v>
          </cell>
        </row>
        <row r="1005">
          <cell r="A1005" t="str">
            <v>PH</v>
          </cell>
          <cell r="B1005" t="str">
            <v>Philippines</v>
          </cell>
          <cell r="C1005" t="str">
            <v>CAR</v>
          </cell>
          <cell r="D1005" t="str">
            <v>PROTON</v>
          </cell>
          <cell r="E1005" t="str">
            <v>PROTON</v>
          </cell>
          <cell r="F1005" t="str">
            <v>PROTON PHILIPINAS</v>
          </cell>
          <cell r="G1005" t="str">
            <v>ASSY</v>
          </cell>
          <cell r="H1005" t="str">
            <v>MA</v>
          </cell>
          <cell r="I1005" t="str">
            <v>C2</v>
          </cell>
          <cell r="J1005" t="str">
            <v>LANCER</v>
          </cell>
          <cell r="K1005" t="str">
            <v>WIRA</v>
          </cell>
          <cell r="L1005" t="str">
            <v>PANGASINAN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90</v>
          </cell>
          <cell r="U1005">
            <v>306</v>
          </cell>
          <cell r="V1005">
            <v>373</v>
          </cell>
          <cell r="W1005">
            <v>691</v>
          </cell>
          <cell r="X1005">
            <v>1156</v>
          </cell>
          <cell r="Y1005">
            <v>1987</v>
          </cell>
          <cell r="Z1005">
            <v>2583</v>
          </cell>
          <cell r="AA1005">
            <v>3064</v>
          </cell>
          <cell r="AB1005">
            <v>8030</v>
          </cell>
        </row>
        <row r="1006">
          <cell r="A1006" t="str">
            <v>PH</v>
          </cell>
          <cell r="B1006" t="str">
            <v>Philippines</v>
          </cell>
          <cell r="C1006" t="str">
            <v>CAR</v>
          </cell>
          <cell r="D1006" t="str">
            <v>TOYOTA</v>
          </cell>
          <cell r="E1006" t="str">
            <v>TOYOTA</v>
          </cell>
          <cell r="F1006" t="str">
            <v>TOYOTA MOTOR PHILIPPINES</v>
          </cell>
          <cell r="G1006" t="str">
            <v>ASSY</v>
          </cell>
          <cell r="H1006" t="str">
            <v>JP</v>
          </cell>
          <cell r="I1006" t="str">
            <v>C1</v>
          </cell>
          <cell r="J1006" t="str">
            <v>COROLLA</v>
          </cell>
          <cell r="K1006" t="str">
            <v>COROLLA</v>
          </cell>
          <cell r="L1006" t="str">
            <v>SANTA ROSA</v>
          </cell>
          <cell r="M1006">
            <v>16711</v>
          </cell>
          <cell r="N1006">
            <v>10320</v>
          </cell>
          <cell r="O1006">
            <v>13009</v>
          </cell>
          <cell r="P1006">
            <v>16656</v>
          </cell>
          <cell r="Q1006">
            <v>14695</v>
          </cell>
          <cell r="R1006">
            <v>17667</v>
          </cell>
          <cell r="S1006">
            <v>17246</v>
          </cell>
          <cell r="T1006">
            <v>15384</v>
          </cell>
          <cell r="U1006">
            <v>7530</v>
          </cell>
          <cell r="V1006">
            <v>8113</v>
          </cell>
          <cell r="W1006">
            <v>9375</v>
          </cell>
          <cell r="X1006">
            <v>11275</v>
          </cell>
          <cell r="Y1006">
            <v>13897</v>
          </cell>
          <cell r="Z1006">
            <v>16120</v>
          </cell>
          <cell r="AA1006">
            <v>17013</v>
          </cell>
          <cell r="AB1006">
            <v>28036</v>
          </cell>
        </row>
        <row r="1007">
          <cell r="A1007" t="str">
            <v>PH</v>
          </cell>
          <cell r="B1007" t="str">
            <v>Philippines</v>
          </cell>
          <cell r="C1007" t="str">
            <v>CAR</v>
          </cell>
          <cell r="D1007" t="str">
            <v>TOYOTA</v>
          </cell>
          <cell r="E1007" t="str">
            <v>TOYOTA</v>
          </cell>
          <cell r="F1007" t="str">
            <v>TOYOTA MOTOR PHILIPPINES</v>
          </cell>
          <cell r="G1007" t="str">
            <v>ASSY</v>
          </cell>
          <cell r="H1007" t="str">
            <v>JP</v>
          </cell>
          <cell r="I1007" t="str">
            <v>D1</v>
          </cell>
          <cell r="J1007" t="str">
            <v>CARINA</v>
          </cell>
          <cell r="K1007" t="str">
            <v>CORONA</v>
          </cell>
          <cell r="L1007" t="str">
            <v>SANTA ROSA</v>
          </cell>
          <cell r="M1007">
            <v>0</v>
          </cell>
          <cell r="N1007">
            <v>0</v>
          </cell>
          <cell r="O1007">
            <v>0</v>
          </cell>
          <cell r="P1007">
            <v>1544</v>
          </cell>
          <cell r="Q1007">
            <v>608</v>
          </cell>
          <cell r="R1007">
            <v>726</v>
          </cell>
          <cell r="S1007">
            <v>1027</v>
          </cell>
          <cell r="T1007">
            <v>603</v>
          </cell>
          <cell r="U1007">
            <v>264</v>
          </cell>
          <cell r="V1007">
            <v>351</v>
          </cell>
          <cell r="W1007">
            <v>593</v>
          </cell>
          <cell r="X1007">
            <v>777</v>
          </cell>
          <cell r="Y1007">
            <v>1046</v>
          </cell>
          <cell r="Z1007">
            <v>1353</v>
          </cell>
          <cell r="AA1007">
            <v>1592</v>
          </cell>
          <cell r="AB1007">
            <v>4268</v>
          </cell>
        </row>
        <row r="1008">
          <cell r="A1008" t="str">
            <v>PH</v>
          </cell>
          <cell r="B1008" t="str">
            <v>Philippines</v>
          </cell>
          <cell r="C1008" t="str">
            <v>CAR</v>
          </cell>
          <cell r="D1008" t="str">
            <v>TOYOTA</v>
          </cell>
          <cell r="E1008" t="str">
            <v>TOYOTA</v>
          </cell>
          <cell r="F1008" t="str">
            <v>TOYOTA MOTOR PHILIPPINES</v>
          </cell>
          <cell r="G1008" t="str">
            <v>ASSY</v>
          </cell>
          <cell r="H1008" t="str">
            <v>TH</v>
          </cell>
          <cell r="I1008" t="str">
            <v>C1</v>
          </cell>
          <cell r="J1008" t="str">
            <v>SOLUNA</v>
          </cell>
          <cell r="K1008" t="str">
            <v>SOLUNA</v>
          </cell>
          <cell r="L1008" t="str">
            <v>SANTA ROSA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833</v>
          </cell>
          <cell r="W1008">
            <v>1627</v>
          </cell>
          <cell r="X1008">
            <v>2602</v>
          </cell>
          <cell r="Y1008">
            <v>3507</v>
          </cell>
          <cell r="Z1008">
            <v>4543</v>
          </cell>
          <cell r="AA1008">
            <v>5354</v>
          </cell>
          <cell r="AB1008">
            <v>15316</v>
          </cell>
        </row>
        <row r="1009">
          <cell r="A1009" t="str">
            <v>PH</v>
          </cell>
          <cell r="B1009" t="str">
            <v>Philippines</v>
          </cell>
          <cell r="C1009" t="str">
            <v>CAR</v>
          </cell>
          <cell r="D1009" t="str">
            <v>VOLVO</v>
          </cell>
          <cell r="E1009" t="str">
            <v>VOLVO</v>
          </cell>
          <cell r="F1009" t="str">
            <v>SCANDINAVIAN MOTORS</v>
          </cell>
          <cell r="G1009" t="str">
            <v>ASSY</v>
          </cell>
          <cell r="H1009" t="str">
            <v>SW</v>
          </cell>
          <cell r="I1009" t="str">
            <v>U</v>
          </cell>
          <cell r="J1009" t="str">
            <v>700/800</v>
          </cell>
          <cell r="K1009" t="str">
            <v>800/900</v>
          </cell>
          <cell r="L1009" t="str">
            <v>SANTA ROSA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298</v>
          </cell>
          <cell r="S1009">
            <v>274</v>
          </cell>
          <cell r="T1009">
            <v>418</v>
          </cell>
          <cell r="U1009">
            <v>273</v>
          </cell>
          <cell r="V1009">
            <v>297</v>
          </cell>
          <cell r="W1009">
            <v>288</v>
          </cell>
          <cell r="X1009">
            <v>358</v>
          </cell>
          <cell r="Y1009">
            <v>445</v>
          </cell>
          <cell r="Z1009">
            <v>530</v>
          </cell>
          <cell r="AA1009">
            <v>576</v>
          </cell>
          <cell r="AB1009">
            <v>1124</v>
          </cell>
        </row>
        <row r="1010">
          <cell r="A1010" t="str">
            <v>PH</v>
          </cell>
          <cell r="B1010" t="str">
            <v>Philippines</v>
          </cell>
          <cell r="C1010" t="str">
            <v>CAR</v>
          </cell>
          <cell r="D1010" t="str">
            <v>VW GROUP</v>
          </cell>
          <cell r="E1010" t="str">
            <v>AUDI</v>
          </cell>
          <cell r="F1010" t="str">
            <v>PROTON PHILIPINAS</v>
          </cell>
          <cell r="G1010" t="str">
            <v>ASSY</v>
          </cell>
          <cell r="H1010" t="str">
            <v>GY</v>
          </cell>
          <cell r="I1010" t="str">
            <v>U</v>
          </cell>
          <cell r="J1010" t="str">
            <v>U</v>
          </cell>
          <cell r="K1010" t="str">
            <v>OTHER</v>
          </cell>
          <cell r="L1010" t="str">
            <v>PANGASINAN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198</v>
          </cell>
          <cell r="W1010">
            <v>436</v>
          </cell>
          <cell r="X1010">
            <v>850</v>
          </cell>
          <cell r="Y1010">
            <v>1186</v>
          </cell>
          <cell r="Z1010">
            <v>1632</v>
          </cell>
          <cell r="AA1010">
            <v>1773</v>
          </cell>
          <cell r="AB1010">
            <v>3432</v>
          </cell>
        </row>
        <row r="1011">
          <cell r="A1011" t="str">
            <v>PH</v>
          </cell>
          <cell r="B1011" t="str">
            <v>Philippines</v>
          </cell>
          <cell r="C1011" t="str">
            <v>CAR</v>
          </cell>
          <cell r="D1011" t="str">
            <v>VW GROUP</v>
          </cell>
          <cell r="E1011" t="str">
            <v>VW</v>
          </cell>
          <cell r="F1011" t="str">
            <v>PROTON PHILIPINAS</v>
          </cell>
          <cell r="G1011" t="str">
            <v>ASSY</v>
          </cell>
          <cell r="H1011" t="str">
            <v>GY</v>
          </cell>
          <cell r="I1011" t="str">
            <v>D1</v>
          </cell>
          <cell r="J1011" t="str">
            <v>B5</v>
          </cell>
          <cell r="K1011" t="str">
            <v>PASSAT</v>
          </cell>
          <cell r="L1011" t="str">
            <v>PANGASINAN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224</v>
          </cell>
          <cell r="W1011">
            <v>332</v>
          </cell>
          <cell r="X1011">
            <v>444</v>
          </cell>
          <cell r="Y1011">
            <v>610</v>
          </cell>
          <cell r="Z1011">
            <v>806</v>
          </cell>
          <cell r="AA1011">
            <v>967</v>
          </cell>
          <cell r="AB1011">
            <v>2792</v>
          </cell>
        </row>
        <row r="1012">
          <cell r="A1012" t="str">
            <v>PH</v>
          </cell>
          <cell r="B1012" t="str">
            <v>Philippines</v>
          </cell>
          <cell r="C1012" t="str">
            <v>HCV</v>
          </cell>
          <cell r="D1012" t="str">
            <v>DAEWOO</v>
          </cell>
          <cell r="E1012" t="str">
            <v>DAEWOO</v>
          </cell>
          <cell r="F1012" t="str">
            <v>TRANSFARM &amp; COMPANY</v>
          </cell>
          <cell r="G1012" t="str">
            <v>ASSY</v>
          </cell>
          <cell r="H1012" t="str">
            <v>KO</v>
          </cell>
          <cell r="I1012" t="str">
            <v xml:space="preserve"> 6-15T</v>
          </cell>
          <cell r="J1012" t="str">
            <v>U</v>
          </cell>
          <cell r="K1012" t="str">
            <v>OTHER</v>
          </cell>
          <cell r="L1012" t="str">
            <v>CAINTAL</v>
          </cell>
          <cell r="M1012">
            <v>0</v>
          </cell>
          <cell r="N1012">
            <v>0</v>
          </cell>
          <cell r="O1012">
            <v>9</v>
          </cell>
          <cell r="P1012">
            <v>9</v>
          </cell>
          <cell r="Q1012">
            <v>10</v>
          </cell>
          <cell r="R1012">
            <v>21</v>
          </cell>
          <cell r="S1012">
            <v>58</v>
          </cell>
          <cell r="T1012">
            <v>91</v>
          </cell>
          <cell r="U1012">
            <v>19</v>
          </cell>
          <cell r="V1012">
            <v>34</v>
          </cell>
          <cell r="W1012">
            <v>48</v>
          </cell>
          <cell r="X1012">
            <v>62</v>
          </cell>
          <cell r="Y1012">
            <v>74</v>
          </cell>
          <cell r="Z1012">
            <v>89</v>
          </cell>
          <cell r="AA1012">
            <v>106</v>
          </cell>
          <cell r="AB1012">
            <v>218</v>
          </cell>
        </row>
        <row r="1013">
          <cell r="A1013" t="str">
            <v>PH</v>
          </cell>
          <cell r="B1013" t="str">
            <v>Philippines</v>
          </cell>
          <cell r="C1013" t="str">
            <v>HCV</v>
          </cell>
          <cell r="D1013" t="str">
            <v>FIAT GROUP</v>
          </cell>
          <cell r="E1013" t="str">
            <v>IVECO</v>
          </cell>
          <cell r="F1013" t="str">
            <v>COLUMBIAN MOTORS</v>
          </cell>
          <cell r="G1013" t="str">
            <v>ASSY</v>
          </cell>
          <cell r="H1013" t="str">
            <v>JP</v>
          </cell>
          <cell r="I1013" t="str">
            <v xml:space="preserve"> 6-15T</v>
          </cell>
          <cell r="J1013" t="str">
            <v>U</v>
          </cell>
          <cell r="K1013" t="str">
            <v>OTHER</v>
          </cell>
          <cell r="L1013" t="str">
            <v>SANTA ROSA</v>
          </cell>
          <cell r="M1013">
            <v>0</v>
          </cell>
          <cell r="N1013">
            <v>0</v>
          </cell>
          <cell r="O1013">
            <v>0</v>
          </cell>
          <cell r="P1013">
            <v>36</v>
          </cell>
          <cell r="Q1013">
            <v>100</v>
          </cell>
          <cell r="R1013">
            <v>102</v>
          </cell>
          <cell r="S1013">
            <v>0</v>
          </cell>
          <cell r="T1013">
            <v>43</v>
          </cell>
          <cell r="U1013">
            <v>27</v>
          </cell>
          <cell r="V1013">
            <v>40</v>
          </cell>
          <cell r="W1013">
            <v>52</v>
          </cell>
          <cell r="X1013">
            <v>62</v>
          </cell>
          <cell r="Y1013">
            <v>68</v>
          </cell>
          <cell r="Z1013">
            <v>75</v>
          </cell>
          <cell r="AA1013">
            <v>83</v>
          </cell>
          <cell r="AB1013">
            <v>123</v>
          </cell>
        </row>
        <row r="1014">
          <cell r="A1014" t="str">
            <v>PH</v>
          </cell>
          <cell r="B1014" t="str">
            <v>Philippines</v>
          </cell>
          <cell r="C1014" t="str">
            <v>HCV</v>
          </cell>
          <cell r="D1014" t="str">
            <v>HINO</v>
          </cell>
          <cell r="E1014" t="str">
            <v>HINO</v>
          </cell>
          <cell r="F1014" t="str">
            <v>PILIPINAS HINO</v>
          </cell>
          <cell r="G1014" t="str">
            <v>ASSY</v>
          </cell>
          <cell r="H1014" t="str">
            <v>JP</v>
          </cell>
          <cell r="I1014" t="str">
            <v xml:space="preserve"> 6-15T</v>
          </cell>
          <cell r="J1014" t="str">
            <v>U</v>
          </cell>
          <cell r="K1014" t="str">
            <v>OTHER</v>
          </cell>
          <cell r="L1014" t="str">
            <v>SANTA ROSA</v>
          </cell>
          <cell r="M1014">
            <v>0</v>
          </cell>
          <cell r="N1014">
            <v>360</v>
          </cell>
          <cell r="O1014">
            <v>466</v>
          </cell>
          <cell r="P1014">
            <v>542</v>
          </cell>
          <cell r="Q1014">
            <v>603</v>
          </cell>
          <cell r="R1014">
            <v>671</v>
          </cell>
          <cell r="S1014">
            <v>935</v>
          </cell>
          <cell r="T1014">
            <v>414</v>
          </cell>
          <cell r="U1014">
            <v>158</v>
          </cell>
          <cell r="V1014">
            <v>223</v>
          </cell>
          <cell r="W1014">
            <v>350</v>
          </cell>
          <cell r="X1014">
            <v>637</v>
          </cell>
          <cell r="Y1014">
            <v>852</v>
          </cell>
          <cell r="Z1014">
            <v>957</v>
          </cell>
          <cell r="AA1014">
            <v>1067</v>
          </cell>
          <cell r="AB1014">
            <v>1653</v>
          </cell>
        </row>
        <row r="1015">
          <cell r="A1015" t="str">
            <v>PH</v>
          </cell>
          <cell r="B1015" t="str">
            <v>Philippines</v>
          </cell>
          <cell r="C1015" t="str">
            <v>HCV</v>
          </cell>
          <cell r="D1015" t="str">
            <v>HINO</v>
          </cell>
          <cell r="E1015" t="str">
            <v>HINO</v>
          </cell>
          <cell r="F1015" t="str">
            <v>PILIPINAS HINO</v>
          </cell>
          <cell r="G1015" t="str">
            <v>ASSY</v>
          </cell>
          <cell r="H1015" t="str">
            <v>JP</v>
          </cell>
          <cell r="I1015" t="str">
            <v>&gt;15T</v>
          </cell>
          <cell r="J1015" t="str">
            <v>U</v>
          </cell>
          <cell r="K1015" t="str">
            <v>OTHER</v>
          </cell>
          <cell r="L1015" t="str">
            <v>SANTA ROSA</v>
          </cell>
          <cell r="M1015">
            <v>0</v>
          </cell>
          <cell r="N1015">
            <v>0</v>
          </cell>
          <cell r="O1015">
            <v>4</v>
          </cell>
          <cell r="P1015">
            <v>0</v>
          </cell>
          <cell r="Q1015">
            <v>2</v>
          </cell>
          <cell r="R1015">
            <v>2</v>
          </cell>
          <cell r="S1015">
            <v>3</v>
          </cell>
          <cell r="T1015">
            <v>6</v>
          </cell>
          <cell r="U1015">
            <v>2</v>
          </cell>
          <cell r="V1015">
            <v>2</v>
          </cell>
          <cell r="W1015">
            <v>2</v>
          </cell>
          <cell r="X1015">
            <v>3</v>
          </cell>
          <cell r="Y1015">
            <v>3</v>
          </cell>
          <cell r="Z1015">
            <v>3</v>
          </cell>
          <cell r="AA1015">
            <v>4</v>
          </cell>
          <cell r="AB1015">
            <v>6</v>
          </cell>
        </row>
        <row r="1016">
          <cell r="A1016" t="str">
            <v>PH</v>
          </cell>
          <cell r="B1016" t="str">
            <v>Philippines</v>
          </cell>
          <cell r="C1016" t="str">
            <v>HCV</v>
          </cell>
          <cell r="D1016" t="str">
            <v>ISUZU</v>
          </cell>
          <cell r="E1016" t="str">
            <v>ISUZU</v>
          </cell>
          <cell r="F1016" t="str">
            <v>ISUZU MOTOR PHILIPPINES</v>
          </cell>
          <cell r="G1016" t="str">
            <v>ASSY</v>
          </cell>
          <cell r="H1016" t="str">
            <v>JP</v>
          </cell>
          <cell r="I1016" t="str">
            <v xml:space="preserve"> 6-15T</v>
          </cell>
          <cell r="J1016" t="str">
            <v>U</v>
          </cell>
          <cell r="K1016" t="str">
            <v>OTHER</v>
          </cell>
          <cell r="L1016" t="str">
            <v>MANILA</v>
          </cell>
          <cell r="M1016">
            <v>0</v>
          </cell>
          <cell r="N1016">
            <v>18</v>
          </cell>
          <cell r="O1016">
            <v>0</v>
          </cell>
          <cell r="P1016">
            <v>20</v>
          </cell>
          <cell r="Q1016">
            <v>33</v>
          </cell>
          <cell r="R1016">
            <v>41</v>
          </cell>
          <cell r="S1016">
            <v>783</v>
          </cell>
          <cell r="T1016">
            <v>1399</v>
          </cell>
          <cell r="U1016">
            <v>800</v>
          </cell>
          <cell r="V1016">
            <v>826</v>
          </cell>
          <cell r="W1016">
            <v>1029</v>
          </cell>
          <cell r="X1016">
            <v>1213</v>
          </cell>
          <cell r="Y1016">
            <v>1314</v>
          </cell>
          <cell r="Z1016">
            <v>1442</v>
          </cell>
          <cell r="AA1016">
            <v>1571</v>
          </cell>
          <cell r="AB1016">
            <v>2244</v>
          </cell>
        </row>
        <row r="1017">
          <cell r="A1017" t="str">
            <v>PH</v>
          </cell>
          <cell r="B1017" t="str">
            <v>Philippines</v>
          </cell>
          <cell r="C1017" t="str">
            <v>HCV</v>
          </cell>
          <cell r="D1017" t="str">
            <v>MAN</v>
          </cell>
          <cell r="E1017" t="str">
            <v>MAN</v>
          </cell>
          <cell r="F1017" t="str">
            <v>MAN AUTO CONCESSIONAIRES</v>
          </cell>
          <cell r="G1017" t="str">
            <v>ASSY</v>
          </cell>
          <cell r="H1017" t="str">
            <v>SW</v>
          </cell>
          <cell r="I1017" t="str">
            <v xml:space="preserve"> 6-15T</v>
          </cell>
          <cell r="J1017" t="str">
            <v>U</v>
          </cell>
          <cell r="K1017" t="str">
            <v>OTHER</v>
          </cell>
          <cell r="L1017" t="str">
            <v>U</v>
          </cell>
          <cell r="M1017">
            <v>0</v>
          </cell>
          <cell r="N1017">
            <v>20</v>
          </cell>
          <cell r="O1017">
            <v>50</v>
          </cell>
          <cell r="P1017">
            <v>11</v>
          </cell>
          <cell r="Q1017">
            <v>19</v>
          </cell>
          <cell r="R1017">
            <v>22</v>
          </cell>
          <cell r="S1017">
            <v>32</v>
          </cell>
          <cell r="T1017">
            <v>2</v>
          </cell>
          <cell r="U1017">
            <v>0</v>
          </cell>
          <cell r="V1017">
            <v>17</v>
          </cell>
          <cell r="W1017">
            <v>22</v>
          </cell>
          <cell r="X1017">
            <v>26</v>
          </cell>
          <cell r="Y1017">
            <v>28</v>
          </cell>
          <cell r="Z1017">
            <v>31</v>
          </cell>
          <cell r="AA1017">
            <v>34</v>
          </cell>
          <cell r="AB1017">
            <v>48</v>
          </cell>
        </row>
        <row r="1018">
          <cell r="A1018" t="str">
            <v>PH</v>
          </cell>
          <cell r="B1018" t="str">
            <v>Philippines</v>
          </cell>
          <cell r="C1018" t="str">
            <v>HCV</v>
          </cell>
          <cell r="D1018" t="str">
            <v>MAN</v>
          </cell>
          <cell r="E1018" t="str">
            <v>MAN</v>
          </cell>
          <cell r="F1018" t="str">
            <v>MAN AUTO CONCESSIONAIRES</v>
          </cell>
          <cell r="G1018" t="str">
            <v>ASSY</v>
          </cell>
          <cell r="H1018" t="str">
            <v>SW</v>
          </cell>
          <cell r="I1018" t="str">
            <v>&gt;15T</v>
          </cell>
          <cell r="J1018" t="str">
            <v>U</v>
          </cell>
          <cell r="K1018" t="str">
            <v>OTHER</v>
          </cell>
          <cell r="L1018" t="str">
            <v>U</v>
          </cell>
          <cell r="M1018">
            <v>0</v>
          </cell>
          <cell r="N1018">
            <v>0</v>
          </cell>
          <cell r="O1018">
            <v>1</v>
          </cell>
          <cell r="P1018">
            <v>0</v>
          </cell>
          <cell r="Q1018">
            <v>1</v>
          </cell>
          <cell r="R1018">
            <v>2</v>
          </cell>
          <cell r="S1018">
            <v>24</v>
          </cell>
          <cell r="T1018">
            <v>93</v>
          </cell>
          <cell r="U1018">
            <v>17</v>
          </cell>
          <cell r="V1018">
            <v>3</v>
          </cell>
          <cell r="W1018">
            <v>4</v>
          </cell>
          <cell r="X1018">
            <v>5</v>
          </cell>
          <cell r="Y1018">
            <v>6</v>
          </cell>
          <cell r="Z1018">
            <v>7</v>
          </cell>
          <cell r="AA1018">
            <v>8</v>
          </cell>
          <cell r="AB1018">
            <v>16</v>
          </cell>
        </row>
        <row r="1019">
          <cell r="A1019" t="str">
            <v>PH</v>
          </cell>
          <cell r="B1019" t="str">
            <v>Philippines</v>
          </cell>
          <cell r="C1019" t="str">
            <v>HCV</v>
          </cell>
          <cell r="D1019" t="str">
            <v>MAZDA</v>
          </cell>
          <cell r="E1019" t="str">
            <v>MAZDA</v>
          </cell>
          <cell r="F1019" t="str">
            <v>FRANCISCO MOTORS</v>
          </cell>
          <cell r="G1019" t="str">
            <v>ASSY</v>
          </cell>
          <cell r="H1019" t="str">
            <v>JP</v>
          </cell>
          <cell r="I1019" t="str">
            <v xml:space="preserve"> 6-15T</v>
          </cell>
          <cell r="J1019" t="str">
            <v>U</v>
          </cell>
          <cell r="K1019" t="str">
            <v>OTHER</v>
          </cell>
          <cell r="L1019" t="str">
            <v>LAS PINAS</v>
          </cell>
          <cell r="M1019">
            <v>0</v>
          </cell>
          <cell r="N1019">
            <v>137</v>
          </cell>
          <cell r="O1019">
            <v>160</v>
          </cell>
          <cell r="P1019">
            <v>192</v>
          </cell>
          <cell r="Q1019">
            <v>154</v>
          </cell>
          <cell r="R1019">
            <v>176</v>
          </cell>
          <cell r="S1019">
            <v>181</v>
          </cell>
          <cell r="T1019">
            <v>136</v>
          </cell>
          <cell r="U1019">
            <v>22</v>
          </cell>
          <cell r="V1019">
            <v>61</v>
          </cell>
          <cell r="W1019">
            <v>77</v>
          </cell>
          <cell r="X1019">
            <v>88</v>
          </cell>
          <cell r="Y1019">
            <v>93</v>
          </cell>
          <cell r="Z1019">
            <v>99</v>
          </cell>
          <cell r="AA1019">
            <v>106</v>
          </cell>
          <cell r="AB1019">
            <v>136</v>
          </cell>
        </row>
        <row r="1020">
          <cell r="A1020" t="str">
            <v>PH</v>
          </cell>
          <cell r="B1020" t="str">
            <v>Philippines</v>
          </cell>
          <cell r="C1020" t="str">
            <v>HCV</v>
          </cell>
          <cell r="D1020" t="str">
            <v>MERCEDES-BENZ</v>
          </cell>
          <cell r="E1020" t="str">
            <v>MERCEDES-BENZ</v>
          </cell>
          <cell r="F1020" t="str">
            <v>COMMERCIAL MOTORS</v>
          </cell>
          <cell r="G1020" t="str">
            <v>ASSY</v>
          </cell>
          <cell r="H1020" t="str">
            <v>GY</v>
          </cell>
          <cell r="I1020" t="str">
            <v xml:space="preserve"> 6-15T</v>
          </cell>
          <cell r="J1020" t="str">
            <v>U</v>
          </cell>
          <cell r="K1020" t="str">
            <v>OTHER</v>
          </cell>
          <cell r="L1020" t="str">
            <v>MANILA</v>
          </cell>
          <cell r="M1020">
            <v>0</v>
          </cell>
          <cell r="N1020">
            <v>48</v>
          </cell>
          <cell r="O1020">
            <v>4</v>
          </cell>
          <cell r="P1020">
            <v>39</v>
          </cell>
          <cell r="Q1020">
            <v>38</v>
          </cell>
          <cell r="R1020">
            <v>43</v>
          </cell>
          <cell r="S1020">
            <v>180</v>
          </cell>
          <cell r="T1020">
            <v>140</v>
          </cell>
          <cell r="U1020">
            <v>44</v>
          </cell>
          <cell r="V1020">
            <v>64</v>
          </cell>
          <cell r="W1020">
            <v>83</v>
          </cell>
          <cell r="X1020">
            <v>100</v>
          </cell>
          <cell r="Y1020">
            <v>110</v>
          </cell>
          <cell r="Z1020">
            <v>123</v>
          </cell>
          <cell r="AA1020">
            <v>136</v>
          </cell>
          <cell r="AB1020">
            <v>207</v>
          </cell>
        </row>
        <row r="1021">
          <cell r="A1021" t="str">
            <v>PH</v>
          </cell>
          <cell r="B1021" t="str">
            <v>Philippines</v>
          </cell>
          <cell r="C1021" t="str">
            <v>HCV</v>
          </cell>
          <cell r="D1021" t="str">
            <v>MERCEDES-BENZ</v>
          </cell>
          <cell r="E1021" t="str">
            <v>MERCEDES-BENZ</v>
          </cell>
          <cell r="F1021" t="str">
            <v>COMMERCIAL MOTORS</v>
          </cell>
          <cell r="G1021" t="str">
            <v>ASSY</v>
          </cell>
          <cell r="H1021" t="str">
            <v>GY</v>
          </cell>
          <cell r="I1021" t="str">
            <v>&gt;15T</v>
          </cell>
          <cell r="J1021" t="str">
            <v>U</v>
          </cell>
          <cell r="K1021" t="str">
            <v>OTHER</v>
          </cell>
          <cell r="L1021" t="str">
            <v>MANILA</v>
          </cell>
          <cell r="M1021">
            <v>0</v>
          </cell>
          <cell r="N1021">
            <v>3</v>
          </cell>
          <cell r="O1021">
            <v>4</v>
          </cell>
          <cell r="P1021">
            <v>0</v>
          </cell>
          <cell r="Q1021">
            <v>4</v>
          </cell>
          <cell r="R1021">
            <v>4</v>
          </cell>
          <cell r="S1021">
            <v>2</v>
          </cell>
          <cell r="T1021">
            <v>2</v>
          </cell>
          <cell r="U1021">
            <v>3</v>
          </cell>
          <cell r="V1021">
            <v>4</v>
          </cell>
          <cell r="W1021">
            <v>4</v>
          </cell>
          <cell r="X1021">
            <v>5</v>
          </cell>
          <cell r="Y1021">
            <v>5</v>
          </cell>
          <cell r="Z1021">
            <v>6</v>
          </cell>
          <cell r="AA1021">
            <v>6</v>
          </cell>
          <cell r="AB1021">
            <v>10</v>
          </cell>
        </row>
        <row r="1022">
          <cell r="A1022" t="str">
            <v>PH</v>
          </cell>
          <cell r="B1022" t="str">
            <v>Philippines</v>
          </cell>
          <cell r="C1022" t="str">
            <v>HCV</v>
          </cell>
          <cell r="D1022" t="str">
            <v>MITSUBISHI</v>
          </cell>
          <cell r="E1022" t="str">
            <v>MITSUBISHI</v>
          </cell>
          <cell r="F1022" t="str">
            <v>PHILIPPINE AUTOMOBILE MANUFACTURING CORPORATION</v>
          </cell>
          <cell r="G1022" t="str">
            <v>ASSY</v>
          </cell>
          <cell r="H1022" t="str">
            <v>JP</v>
          </cell>
          <cell r="I1022" t="str">
            <v xml:space="preserve"> 6-15T</v>
          </cell>
          <cell r="J1022" t="str">
            <v>U</v>
          </cell>
          <cell r="K1022" t="str">
            <v>OTHER</v>
          </cell>
          <cell r="L1022" t="str">
            <v>CAINTA</v>
          </cell>
          <cell r="M1022">
            <v>0</v>
          </cell>
          <cell r="N1022">
            <v>1206</v>
          </cell>
          <cell r="O1022">
            <v>1481</v>
          </cell>
          <cell r="P1022">
            <v>2064</v>
          </cell>
          <cell r="Q1022">
            <v>2285</v>
          </cell>
          <cell r="R1022">
            <v>2538</v>
          </cell>
          <cell r="S1022">
            <v>2474</v>
          </cell>
          <cell r="T1022">
            <v>2312</v>
          </cell>
          <cell r="U1022">
            <v>872</v>
          </cell>
          <cell r="V1022">
            <v>1199</v>
          </cell>
          <cell r="W1022">
            <v>1537</v>
          </cell>
          <cell r="X1022">
            <v>1627</v>
          </cell>
          <cell r="Y1022">
            <v>1644</v>
          </cell>
          <cell r="Z1022">
            <v>1833</v>
          </cell>
          <cell r="AA1022">
            <v>2027</v>
          </cell>
          <cell r="AB1022">
            <v>3027</v>
          </cell>
        </row>
        <row r="1023">
          <cell r="A1023" t="str">
            <v>PH</v>
          </cell>
          <cell r="B1023" t="str">
            <v>Philippines</v>
          </cell>
          <cell r="C1023" t="str">
            <v>HCV</v>
          </cell>
          <cell r="D1023" t="str">
            <v>MITSUBISHI</v>
          </cell>
          <cell r="E1023" t="str">
            <v>MITSUBISHI</v>
          </cell>
          <cell r="F1023" t="str">
            <v>PHILIPPINE AUTOMOBILE MANUFACTURING CORPORATION</v>
          </cell>
          <cell r="G1023" t="str">
            <v>ASSY</v>
          </cell>
          <cell r="H1023" t="str">
            <v>JP</v>
          </cell>
          <cell r="I1023" t="str">
            <v>BUS</v>
          </cell>
          <cell r="J1023" t="str">
            <v>U</v>
          </cell>
          <cell r="K1023" t="str">
            <v>OTHER</v>
          </cell>
          <cell r="L1023" t="str">
            <v>CAINTA</v>
          </cell>
          <cell r="M1023">
            <v>174</v>
          </cell>
          <cell r="N1023">
            <v>139</v>
          </cell>
          <cell r="O1023">
            <v>130</v>
          </cell>
          <cell r="P1023">
            <v>184</v>
          </cell>
          <cell r="Q1023">
            <v>204</v>
          </cell>
          <cell r="R1023">
            <v>215</v>
          </cell>
          <cell r="S1023">
            <v>100</v>
          </cell>
          <cell r="T1023">
            <v>42</v>
          </cell>
          <cell r="U1023">
            <v>53</v>
          </cell>
          <cell r="V1023">
            <v>111</v>
          </cell>
          <cell r="W1023">
            <v>135</v>
          </cell>
          <cell r="X1023">
            <v>151</v>
          </cell>
          <cell r="Y1023">
            <v>154</v>
          </cell>
          <cell r="Z1023">
            <v>156</v>
          </cell>
          <cell r="AA1023">
            <v>155</v>
          </cell>
          <cell r="AB1023">
            <v>176</v>
          </cell>
        </row>
        <row r="1024">
          <cell r="A1024" t="str">
            <v>PH</v>
          </cell>
          <cell r="B1024" t="str">
            <v>Philippines</v>
          </cell>
          <cell r="C1024" t="str">
            <v>HCV</v>
          </cell>
          <cell r="D1024" t="str">
            <v>NISSAN</v>
          </cell>
          <cell r="E1024" t="str">
            <v>NISSAN DIESEL</v>
          </cell>
          <cell r="F1024" t="str">
            <v>COLUMBIAN MOTORS</v>
          </cell>
          <cell r="G1024" t="str">
            <v>ASSY</v>
          </cell>
          <cell r="H1024" t="str">
            <v>JP</v>
          </cell>
          <cell r="I1024" t="str">
            <v xml:space="preserve"> 6-15T</v>
          </cell>
          <cell r="J1024" t="str">
            <v>U</v>
          </cell>
          <cell r="K1024" t="str">
            <v>OTHER</v>
          </cell>
          <cell r="L1024" t="str">
            <v>SANTA ROSA</v>
          </cell>
          <cell r="M1024">
            <v>0</v>
          </cell>
          <cell r="N1024">
            <v>873</v>
          </cell>
          <cell r="O1024">
            <v>599</v>
          </cell>
          <cell r="P1024">
            <v>536</v>
          </cell>
          <cell r="Q1024">
            <v>685</v>
          </cell>
          <cell r="R1024">
            <v>775</v>
          </cell>
          <cell r="S1024">
            <v>900</v>
          </cell>
          <cell r="T1024">
            <v>880</v>
          </cell>
          <cell r="U1024">
            <v>448</v>
          </cell>
          <cell r="V1024">
            <v>581</v>
          </cell>
          <cell r="W1024">
            <v>759</v>
          </cell>
          <cell r="X1024">
            <v>913</v>
          </cell>
          <cell r="Y1024">
            <v>1009</v>
          </cell>
          <cell r="Z1024">
            <v>1131</v>
          </cell>
          <cell r="AA1024">
            <v>1258</v>
          </cell>
          <cell r="AB1024">
            <v>1933</v>
          </cell>
        </row>
        <row r="1025">
          <cell r="A1025" t="str">
            <v>PH</v>
          </cell>
          <cell r="B1025" t="str">
            <v>Philippines</v>
          </cell>
          <cell r="C1025" t="str">
            <v>HCV</v>
          </cell>
          <cell r="D1025" t="str">
            <v>NISSAN</v>
          </cell>
          <cell r="E1025" t="str">
            <v>NISSAN DIESEL</v>
          </cell>
          <cell r="F1025" t="str">
            <v>COLUMBIAN MOTORS</v>
          </cell>
          <cell r="G1025" t="str">
            <v>ASSY</v>
          </cell>
          <cell r="H1025" t="str">
            <v>JP</v>
          </cell>
          <cell r="I1025" t="str">
            <v>&gt;15T</v>
          </cell>
          <cell r="J1025" t="str">
            <v>U</v>
          </cell>
          <cell r="K1025" t="str">
            <v>OTHER</v>
          </cell>
          <cell r="L1025" t="str">
            <v>SANTA ROSA</v>
          </cell>
          <cell r="M1025">
            <v>0</v>
          </cell>
          <cell r="N1025">
            <v>13</v>
          </cell>
          <cell r="O1025">
            <v>23</v>
          </cell>
          <cell r="P1025">
            <v>4</v>
          </cell>
          <cell r="Q1025">
            <v>4</v>
          </cell>
          <cell r="R1025">
            <v>4</v>
          </cell>
          <cell r="S1025">
            <v>5</v>
          </cell>
          <cell r="T1025">
            <v>6</v>
          </cell>
          <cell r="U1025">
            <v>3</v>
          </cell>
          <cell r="V1025">
            <v>3</v>
          </cell>
          <cell r="W1025">
            <v>4</v>
          </cell>
          <cell r="X1025">
            <v>5</v>
          </cell>
          <cell r="Y1025">
            <v>5</v>
          </cell>
          <cell r="Z1025">
            <v>6</v>
          </cell>
          <cell r="AA1025">
            <v>6</v>
          </cell>
          <cell r="AB1025">
            <v>10</v>
          </cell>
        </row>
        <row r="1026">
          <cell r="A1026" t="str">
            <v>PH</v>
          </cell>
          <cell r="B1026" t="str">
            <v>Philippines</v>
          </cell>
          <cell r="C1026" t="str">
            <v>HCV</v>
          </cell>
          <cell r="D1026" t="str">
            <v>NISSAN</v>
          </cell>
          <cell r="E1026" t="str">
            <v>NISSAN DIESEL</v>
          </cell>
          <cell r="F1026" t="str">
            <v>COLUMBIAN MOTORS</v>
          </cell>
          <cell r="G1026" t="str">
            <v>ASSY</v>
          </cell>
          <cell r="H1026" t="str">
            <v>JP</v>
          </cell>
          <cell r="I1026" t="str">
            <v>BUS</v>
          </cell>
          <cell r="J1026" t="str">
            <v>U</v>
          </cell>
          <cell r="K1026" t="str">
            <v>OTHER</v>
          </cell>
          <cell r="L1026" t="str">
            <v>SANTA ROSA</v>
          </cell>
          <cell r="M1026">
            <v>0</v>
          </cell>
          <cell r="N1026">
            <v>0</v>
          </cell>
          <cell r="O1026">
            <v>0</v>
          </cell>
          <cell r="P1026">
            <v>36</v>
          </cell>
          <cell r="Q1026">
            <v>100</v>
          </cell>
          <cell r="R1026">
            <v>102</v>
          </cell>
          <cell r="S1026">
            <v>156</v>
          </cell>
          <cell r="T1026">
            <v>75</v>
          </cell>
          <cell r="U1026">
            <v>66</v>
          </cell>
          <cell r="V1026">
            <v>92</v>
          </cell>
          <cell r="W1026">
            <v>111</v>
          </cell>
          <cell r="X1026">
            <v>122</v>
          </cell>
          <cell r="Y1026">
            <v>124</v>
          </cell>
          <cell r="Z1026">
            <v>123</v>
          </cell>
          <cell r="AA1026">
            <v>121</v>
          </cell>
          <cell r="AB1026">
            <v>130</v>
          </cell>
        </row>
        <row r="1027">
          <cell r="A1027" t="str">
            <v>PH</v>
          </cell>
          <cell r="B1027" t="str">
            <v>Philippines</v>
          </cell>
          <cell r="C1027" t="str">
            <v>HCV</v>
          </cell>
          <cell r="D1027" t="str">
            <v>OTHER</v>
          </cell>
          <cell r="E1027" t="str">
            <v>AEOLUS</v>
          </cell>
          <cell r="F1027" t="str">
            <v>AEOLUS</v>
          </cell>
          <cell r="G1027" t="str">
            <v>PROD</v>
          </cell>
          <cell r="H1027" t="str">
            <v>PH</v>
          </cell>
          <cell r="I1027" t="str">
            <v xml:space="preserve"> 6-15T</v>
          </cell>
          <cell r="J1027" t="str">
            <v>U</v>
          </cell>
          <cell r="K1027" t="str">
            <v>OTHER</v>
          </cell>
          <cell r="L1027" t="str">
            <v>U</v>
          </cell>
          <cell r="M1027">
            <v>0</v>
          </cell>
          <cell r="N1027">
            <v>11</v>
          </cell>
          <cell r="O1027">
            <v>0</v>
          </cell>
          <cell r="P1027">
            <v>7</v>
          </cell>
          <cell r="Q1027">
            <v>4</v>
          </cell>
          <cell r="R1027">
            <v>4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</row>
        <row r="1028">
          <cell r="A1028" t="str">
            <v>PH</v>
          </cell>
          <cell r="B1028" t="str">
            <v>Philippines</v>
          </cell>
          <cell r="C1028" t="str">
            <v>LCV</v>
          </cell>
          <cell r="D1028" t="str">
            <v>CHRYSLER</v>
          </cell>
          <cell r="E1028" t="str">
            <v>CHRYSLER</v>
          </cell>
          <cell r="F1028" t="str">
            <v>0</v>
          </cell>
          <cell r="G1028" t="str">
            <v>ASSY</v>
          </cell>
          <cell r="H1028" t="str">
            <v>US</v>
          </cell>
          <cell r="I1028" t="str">
            <v>4X4</v>
          </cell>
          <cell r="J1028" t="str">
            <v>XJ/KJ</v>
          </cell>
          <cell r="K1028" t="str">
            <v>CHEROKEE</v>
          </cell>
          <cell r="L1028" t="str">
            <v>U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115</v>
          </cell>
          <cell r="W1028">
            <v>189</v>
          </cell>
          <cell r="X1028">
            <v>324</v>
          </cell>
          <cell r="Y1028">
            <v>523</v>
          </cell>
          <cell r="Z1028">
            <v>850</v>
          </cell>
          <cell r="AA1028">
            <v>1235</v>
          </cell>
          <cell r="AB1028">
            <v>6011</v>
          </cell>
        </row>
        <row r="1029">
          <cell r="A1029" t="str">
            <v>PH</v>
          </cell>
          <cell r="B1029" t="str">
            <v>Philippines</v>
          </cell>
          <cell r="C1029" t="str">
            <v>LCV</v>
          </cell>
          <cell r="D1029" t="str">
            <v>DAIHATSU</v>
          </cell>
          <cell r="E1029" t="str">
            <v>DAIHATSU</v>
          </cell>
          <cell r="F1029" t="str">
            <v>COLUMBIAN MOTORS</v>
          </cell>
          <cell r="G1029" t="str">
            <v>ASSY</v>
          </cell>
          <cell r="H1029" t="str">
            <v>JP</v>
          </cell>
          <cell r="I1029" t="str">
            <v>4X4</v>
          </cell>
          <cell r="J1029" t="str">
            <v>ROCKY</v>
          </cell>
          <cell r="K1029" t="str">
            <v>FEROZA</v>
          </cell>
          <cell r="L1029" t="str">
            <v>SANTA ROSA</v>
          </cell>
          <cell r="M1029">
            <v>0</v>
          </cell>
          <cell r="N1029">
            <v>2187</v>
          </cell>
          <cell r="O1029">
            <v>2264</v>
          </cell>
          <cell r="P1029">
            <v>1812</v>
          </cell>
          <cell r="Q1029">
            <v>1551</v>
          </cell>
          <cell r="R1029">
            <v>1643</v>
          </cell>
          <cell r="S1029">
            <v>872</v>
          </cell>
          <cell r="T1029">
            <v>504</v>
          </cell>
          <cell r="U1029">
            <v>540</v>
          </cell>
          <cell r="V1029">
            <v>729</v>
          </cell>
          <cell r="W1029">
            <v>1003</v>
          </cell>
          <cell r="X1029">
            <v>1290</v>
          </cell>
          <cell r="Y1029">
            <v>1562</v>
          </cell>
          <cell r="Z1029">
            <v>1906</v>
          </cell>
          <cell r="AA1029">
            <v>2116</v>
          </cell>
          <cell r="AB1029">
            <v>4780</v>
          </cell>
        </row>
        <row r="1030">
          <cell r="A1030" t="str">
            <v>PH</v>
          </cell>
          <cell r="B1030" t="str">
            <v>Philippines</v>
          </cell>
          <cell r="C1030" t="str">
            <v>LCV</v>
          </cell>
          <cell r="D1030" t="str">
            <v>FORD</v>
          </cell>
          <cell r="E1030" t="str">
            <v>FORD</v>
          </cell>
          <cell r="F1030" t="str">
            <v>FORD PHILIPPINES</v>
          </cell>
          <cell r="G1030" t="str">
            <v>ASSY</v>
          </cell>
          <cell r="H1030" t="str">
            <v>TH</v>
          </cell>
          <cell r="I1030" t="str">
            <v>PUP</v>
          </cell>
          <cell r="J1030" t="str">
            <v>PN40</v>
          </cell>
          <cell r="K1030" t="str">
            <v>RANGER</v>
          </cell>
          <cell r="L1030" t="str">
            <v>SANTA ROSA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590</v>
          </cell>
          <cell r="X1030">
            <v>827</v>
          </cell>
          <cell r="Y1030">
            <v>1092</v>
          </cell>
          <cell r="Z1030">
            <v>1453</v>
          </cell>
          <cell r="AA1030">
            <v>1758</v>
          </cell>
          <cell r="AB1030">
            <v>4679</v>
          </cell>
        </row>
        <row r="1031">
          <cell r="A1031" t="str">
            <v>PH</v>
          </cell>
          <cell r="B1031" t="str">
            <v>Philippines</v>
          </cell>
          <cell r="C1031" t="str">
            <v>LCV</v>
          </cell>
          <cell r="D1031" t="str">
            <v>FORD</v>
          </cell>
          <cell r="E1031" t="str">
            <v>FORD</v>
          </cell>
          <cell r="F1031" t="str">
            <v>FORD PHILIPPINES</v>
          </cell>
          <cell r="G1031" t="str">
            <v>ASSY</v>
          </cell>
          <cell r="H1031" t="str">
            <v>US</v>
          </cell>
          <cell r="I1031" t="str">
            <v>MVAN</v>
          </cell>
          <cell r="J1031" t="str">
            <v>BONGO</v>
          </cell>
          <cell r="K1031" t="str">
            <v>ECONOVAN</v>
          </cell>
          <cell r="L1031" t="str">
            <v>SANTA ROSA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708</v>
          </cell>
          <cell r="X1031">
            <v>1020</v>
          </cell>
          <cell r="Y1031">
            <v>1385</v>
          </cell>
          <cell r="Z1031">
            <v>1895</v>
          </cell>
          <cell r="AA1031">
            <v>2359</v>
          </cell>
          <cell r="AB1031">
            <v>7019</v>
          </cell>
        </row>
        <row r="1032">
          <cell r="A1032" t="str">
            <v>PH</v>
          </cell>
          <cell r="B1032" t="str">
            <v>Philippines</v>
          </cell>
          <cell r="C1032" t="str">
            <v>LCV</v>
          </cell>
          <cell r="D1032" t="str">
            <v>HONDA</v>
          </cell>
          <cell r="E1032" t="str">
            <v>HONDA</v>
          </cell>
          <cell r="F1032" t="str">
            <v>ITALCAR PILIPINAS</v>
          </cell>
          <cell r="G1032" t="str">
            <v>ASSY</v>
          </cell>
          <cell r="H1032" t="str">
            <v>JP</v>
          </cell>
          <cell r="I1032" t="str">
            <v>4X4</v>
          </cell>
          <cell r="J1032" t="str">
            <v>CIVIC</v>
          </cell>
          <cell r="K1032" t="str">
            <v>CR-V</v>
          </cell>
          <cell r="L1032" t="str">
            <v>CEBU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629</v>
          </cell>
          <cell r="U1032">
            <v>3181</v>
          </cell>
          <cell r="V1032">
            <v>3790</v>
          </cell>
          <cell r="W1032">
            <v>4792</v>
          </cell>
          <cell r="X1032">
            <v>6242</v>
          </cell>
          <cell r="Y1032">
            <v>7331</v>
          </cell>
          <cell r="Z1032">
            <v>8356</v>
          </cell>
          <cell r="AA1032">
            <v>9397</v>
          </cell>
          <cell r="AB1032">
            <v>15248</v>
          </cell>
        </row>
        <row r="1033">
          <cell r="A1033" t="str">
            <v>PH</v>
          </cell>
          <cell r="B1033" t="str">
            <v>Philippines</v>
          </cell>
          <cell r="C1033" t="str">
            <v>LCV</v>
          </cell>
          <cell r="D1033" t="str">
            <v>HYUNDAI</v>
          </cell>
          <cell r="E1033" t="str">
            <v>HYUNDAI</v>
          </cell>
          <cell r="F1033" t="str">
            <v>AUTOCORPS</v>
          </cell>
          <cell r="G1033" t="str">
            <v>ASSY</v>
          </cell>
          <cell r="H1033" t="str">
            <v>KO</v>
          </cell>
          <cell r="I1033" t="str">
            <v>MVAN</v>
          </cell>
          <cell r="J1033" t="str">
            <v>L300</v>
          </cell>
          <cell r="K1033" t="str">
            <v>GRACE</v>
          </cell>
          <cell r="L1033" t="str">
            <v>U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285</v>
          </cell>
          <cell r="T1033">
            <v>793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</row>
        <row r="1034">
          <cell r="A1034" t="str">
            <v>PH</v>
          </cell>
          <cell r="B1034" t="str">
            <v>Philippines</v>
          </cell>
          <cell r="C1034" t="str">
            <v>LCV</v>
          </cell>
          <cell r="D1034" t="str">
            <v>ISUZU</v>
          </cell>
          <cell r="E1034" t="str">
            <v>ISUZU</v>
          </cell>
          <cell r="F1034" t="str">
            <v>ISUZU MOTOR PHILIPPINES</v>
          </cell>
          <cell r="G1034" t="str">
            <v>ASSY</v>
          </cell>
          <cell r="H1034" t="str">
            <v>JP</v>
          </cell>
          <cell r="I1034" t="str">
            <v>4X4</v>
          </cell>
          <cell r="J1034" t="str">
            <v>BIGHORN</v>
          </cell>
          <cell r="K1034" t="str">
            <v>TROOPER</v>
          </cell>
          <cell r="L1034" t="str">
            <v>MANILA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491</v>
          </cell>
          <cell r="U1034">
            <v>200</v>
          </cell>
          <cell r="V1034">
            <v>259</v>
          </cell>
          <cell r="W1034">
            <v>335</v>
          </cell>
          <cell r="X1034">
            <v>454</v>
          </cell>
          <cell r="Y1034">
            <v>578</v>
          </cell>
          <cell r="Z1034">
            <v>742</v>
          </cell>
          <cell r="AA1034">
            <v>867</v>
          </cell>
          <cell r="AB1034">
            <v>2106</v>
          </cell>
        </row>
        <row r="1035">
          <cell r="A1035" t="str">
            <v>PH</v>
          </cell>
          <cell r="B1035" t="str">
            <v>Philippines</v>
          </cell>
          <cell r="C1035" t="str">
            <v>LCV</v>
          </cell>
          <cell r="D1035" t="str">
            <v>ISUZU</v>
          </cell>
          <cell r="E1035" t="str">
            <v>ISUZU</v>
          </cell>
          <cell r="F1035" t="str">
            <v>ISUZU MOTOR PHILIPPINES</v>
          </cell>
          <cell r="G1035" t="str">
            <v>ASSY</v>
          </cell>
          <cell r="H1035" t="str">
            <v>JP</v>
          </cell>
          <cell r="I1035" t="str">
            <v>PUP</v>
          </cell>
          <cell r="J1035" t="str">
            <v>CAMPO</v>
          </cell>
          <cell r="K1035" t="str">
            <v>CREW CAB</v>
          </cell>
          <cell r="L1035" t="str">
            <v>MANILA</v>
          </cell>
          <cell r="M1035">
            <v>0</v>
          </cell>
          <cell r="N1035">
            <v>262</v>
          </cell>
          <cell r="O1035">
            <v>758</v>
          </cell>
          <cell r="P1035">
            <v>1069</v>
          </cell>
          <cell r="Q1035">
            <v>1596</v>
          </cell>
          <cell r="R1035">
            <v>2095</v>
          </cell>
          <cell r="S1035">
            <v>2427</v>
          </cell>
          <cell r="T1035">
            <v>2484</v>
          </cell>
          <cell r="U1035">
            <v>1721</v>
          </cell>
          <cell r="V1035">
            <v>2523</v>
          </cell>
          <cell r="W1035">
            <v>2787</v>
          </cell>
          <cell r="X1035">
            <v>3217</v>
          </cell>
          <cell r="Y1035">
            <v>3499</v>
          </cell>
          <cell r="Z1035">
            <v>3835</v>
          </cell>
          <cell r="AA1035">
            <v>4288</v>
          </cell>
          <cell r="AB1035">
            <v>8308</v>
          </cell>
        </row>
        <row r="1036">
          <cell r="A1036" t="str">
            <v>PH</v>
          </cell>
          <cell r="B1036" t="str">
            <v>Philippines</v>
          </cell>
          <cell r="C1036" t="str">
            <v>LCV</v>
          </cell>
          <cell r="D1036" t="str">
            <v>ISUZU</v>
          </cell>
          <cell r="E1036" t="str">
            <v>ISUZU</v>
          </cell>
          <cell r="F1036" t="str">
            <v>ISUZU MOTOR PHILIPPINES</v>
          </cell>
          <cell r="G1036" t="str">
            <v>PROD</v>
          </cell>
          <cell r="H1036" t="str">
            <v>PH</v>
          </cell>
          <cell r="I1036" t="str">
            <v>MPV</v>
          </cell>
          <cell r="J1036" t="str">
            <v>PANTHER</v>
          </cell>
          <cell r="K1036" t="str">
            <v>HIGHLANDER</v>
          </cell>
          <cell r="L1036" t="str">
            <v>MANILA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5637</v>
          </cell>
          <cell r="U1036">
            <v>3689</v>
          </cell>
          <cell r="V1036">
            <v>3230</v>
          </cell>
          <cell r="W1036">
            <v>4695</v>
          </cell>
          <cell r="X1036">
            <v>6007</v>
          </cell>
          <cell r="Y1036">
            <v>7241</v>
          </cell>
          <cell r="Z1036">
            <v>8796</v>
          </cell>
          <cell r="AA1036">
            <v>9720</v>
          </cell>
          <cell r="AB1036">
            <v>17899</v>
          </cell>
        </row>
        <row r="1037">
          <cell r="A1037" t="str">
            <v>PH</v>
          </cell>
          <cell r="B1037" t="str">
            <v>Philippines</v>
          </cell>
          <cell r="C1037" t="str">
            <v>LCV</v>
          </cell>
          <cell r="D1037" t="str">
            <v>KIA</v>
          </cell>
          <cell r="E1037" t="str">
            <v>KIA</v>
          </cell>
          <cell r="F1037" t="str">
            <v>COLUMBIAN MOTORS</v>
          </cell>
          <cell r="G1037" t="str">
            <v>ASSY</v>
          </cell>
          <cell r="H1037" t="str">
            <v>KO</v>
          </cell>
          <cell r="I1037" t="str">
            <v>MIC</v>
          </cell>
          <cell r="J1037" t="str">
            <v>U</v>
          </cell>
          <cell r="K1037" t="str">
            <v>CERES</v>
          </cell>
          <cell r="L1037" t="str">
            <v>MANILA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659</v>
          </cell>
          <cell r="R1037">
            <v>739</v>
          </cell>
          <cell r="S1037">
            <v>1941</v>
          </cell>
          <cell r="T1037">
            <v>2051</v>
          </cell>
          <cell r="U1037">
            <v>886</v>
          </cell>
          <cell r="V1037">
            <v>1072</v>
          </cell>
          <cell r="W1037">
            <v>1352</v>
          </cell>
          <cell r="X1037">
            <v>1781</v>
          </cell>
          <cell r="Y1037">
            <v>2211</v>
          </cell>
          <cell r="Z1037">
            <v>2765</v>
          </cell>
          <cell r="AA1037">
            <v>3147</v>
          </cell>
          <cell r="AB1037">
            <v>6709</v>
          </cell>
        </row>
        <row r="1038">
          <cell r="A1038" t="str">
            <v>PH</v>
          </cell>
          <cell r="B1038" t="str">
            <v>Philippines</v>
          </cell>
          <cell r="C1038" t="str">
            <v>LCV</v>
          </cell>
          <cell r="D1038" t="str">
            <v>KIA</v>
          </cell>
          <cell r="E1038" t="str">
            <v>KIA</v>
          </cell>
          <cell r="F1038" t="str">
            <v>COLUMBIAN MOTORS</v>
          </cell>
          <cell r="G1038" t="str">
            <v>ASSY</v>
          </cell>
          <cell r="H1038" t="str">
            <v>KO</v>
          </cell>
          <cell r="I1038" t="str">
            <v>MVAN</v>
          </cell>
          <cell r="J1038" t="str">
            <v>U</v>
          </cell>
          <cell r="K1038" t="str">
            <v>K-SERIES</v>
          </cell>
          <cell r="L1038" t="str">
            <v>MANILA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74</v>
          </cell>
          <cell r="U1038">
            <v>49</v>
          </cell>
          <cell r="V1038">
            <v>182</v>
          </cell>
          <cell r="W1038">
            <v>236</v>
          </cell>
          <cell r="X1038">
            <v>379</v>
          </cell>
          <cell r="Y1038">
            <v>478</v>
          </cell>
          <cell r="Z1038">
            <v>606</v>
          </cell>
          <cell r="AA1038">
            <v>700</v>
          </cell>
          <cell r="AB1038">
            <v>1950</v>
          </cell>
        </row>
        <row r="1039">
          <cell r="A1039" t="str">
            <v>PH</v>
          </cell>
          <cell r="B1039" t="str">
            <v>Philippines</v>
          </cell>
          <cell r="C1039" t="str">
            <v>LCV</v>
          </cell>
          <cell r="D1039" t="str">
            <v>MAZDA</v>
          </cell>
          <cell r="E1039" t="str">
            <v>MAZDA</v>
          </cell>
          <cell r="F1039" t="str">
            <v>FRANCISCO MOTORS</v>
          </cell>
          <cell r="G1039" t="str">
            <v>ASSY</v>
          </cell>
          <cell r="H1039" t="str">
            <v>JP</v>
          </cell>
          <cell r="I1039" t="str">
            <v>MIC</v>
          </cell>
          <cell r="J1039" t="str">
            <v>BONGO</v>
          </cell>
          <cell r="K1039" t="str">
            <v>BONGO</v>
          </cell>
          <cell r="L1039" t="str">
            <v>LAS PINAS</v>
          </cell>
          <cell r="M1039">
            <v>0</v>
          </cell>
          <cell r="N1039">
            <v>2028</v>
          </cell>
          <cell r="O1039">
            <v>1505</v>
          </cell>
          <cell r="P1039">
            <v>1359</v>
          </cell>
          <cell r="Q1039">
            <v>1461</v>
          </cell>
          <cell r="R1039">
            <v>1688</v>
          </cell>
          <cell r="S1039">
            <v>1845</v>
          </cell>
          <cell r="T1039">
            <v>2179</v>
          </cell>
          <cell r="U1039">
            <v>883</v>
          </cell>
          <cell r="V1039">
            <v>1268</v>
          </cell>
          <cell r="W1039">
            <v>1542</v>
          </cell>
          <cell r="X1039">
            <v>1958</v>
          </cell>
          <cell r="Y1039">
            <v>2344</v>
          </cell>
          <cell r="Z1039">
            <v>2826</v>
          </cell>
          <cell r="AA1039">
            <v>3100</v>
          </cell>
          <cell r="AB1039">
            <v>5568</v>
          </cell>
        </row>
        <row r="1040">
          <cell r="A1040" t="str">
            <v>PH</v>
          </cell>
          <cell r="B1040" t="str">
            <v>Philippines</v>
          </cell>
          <cell r="C1040" t="str">
            <v>LCV</v>
          </cell>
          <cell r="D1040" t="str">
            <v>MAZDA</v>
          </cell>
          <cell r="E1040" t="str">
            <v>MAZDA</v>
          </cell>
          <cell r="F1040" t="str">
            <v>FRANCISCO MOTORS</v>
          </cell>
          <cell r="G1040" t="str">
            <v>ASSY</v>
          </cell>
          <cell r="H1040" t="str">
            <v>JP</v>
          </cell>
          <cell r="I1040" t="str">
            <v>PUP</v>
          </cell>
          <cell r="J1040" t="str">
            <v>U</v>
          </cell>
          <cell r="K1040" t="str">
            <v>ANFRA</v>
          </cell>
          <cell r="L1040" t="str">
            <v>LAS PINAS</v>
          </cell>
          <cell r="M1040">
            <v>0</v>
          </cell>
          <cell r="N1040">
            <v>873</v>
          </cell>
          <cell r="O1040">
            <v>955</v>
          </cell>
          <cell r="P1040">
            <v>928</v>
          </cell>
          <cell r="Q1040">
            <v>1076</v>
          </cell>
          <cell r="R1040">
            <v>1241</v>
          </cell>
          <cell r="S1040">
            <v>1349</v>
          </cell>
          <cell r="T1040">
            <v>966</v>
          </cell>
          <cell r="U1040">
            <v>372</v>
          </cell>
          <cell r="V1040">
            <v>623</v>
          </cell>
          <cell r="W1040">
            <v>615</v>
          </cell>
          <cell r="X1040">
            <v>634</v>
          </cell>
          <cell r="Y1040">
            <v>616</v>
          </cell>
          <cell r="Z1040">
            <v>698</v>
          </cell>
          <cell r="AA1040">
            <v>719</v>
          </cell>
          <cell r="AB1040">
            <v>984</v>
          </cell>
        </row>
        <row r="1041">
          <cell r="A1041" t="str">
            <v>PH</v>
          </cell>
          <cell r="B1041" t="str">
            <v>Philippines</v>
          </cell>
          <cell r="C1041" t="str">
            <v>LCV</v>
          </cell>
          <cell r="D1041" t="str">
            <v>MERCEDES-BENZ</v>
          </cell>
          <cell r="E1041" t="str">
            <v>MERCEDES-BENZ</v>
          </cell>
          <cell r="F1041" t="str">
            <v>COMMERCIAL MOTORS</v>
          </cell>
          <cell r="G1041" t="str">
            <v>ASSY</v>
          </cell>
          <cell r="H1041" t="str">
            <v>GY</v>
          </cell>
          <cell r="I1041" t="str">
            <v>MVAN</v>
          </cell>
          <cell r="J1041" t="str">
            <v>MB100</v>
          </cell>
          <cell r="K1041" t="str">
            <v>MB-100</v>
          </cell>
          <cell r="L1041" t="str">
            <v>MANILA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1868</v>
          </cell>
          <cell r="U1041">
            <v>744</v>
          </cell>
          <cell r="V1041">
            <v>787</v>
          </cell>
          <cell r="W1041">
            <v>1032</v>
          </cell>
          <cell r="X1041">
            <v>1414</v>
          </cell>
          <cell r="Y1041">
            <v>1825</v>
          </cell>
          <cell r="Z1041">
            <v>2374</v>
          </cell>
          <cell r="AA1041">
            <v>2809</v>
          </cell>
          <cell r="AB1041">
            <v>6831</v>
          </cell>
        </row>
        <row r="1042">
          <cell r="A1042" t="str">
            <v>PH</v>
          </cell>
          <cell r="B1042" t="str">
            <v>Philippines</v>
          </cell>
          <cell r="C1042" t="str">
            <v>LCV</v>
          </cell>
          <cell r="D1042" t="str">
            <v>MITSUBISHI</v>
          </cell>
          <cell r="E1042" t="str">
            <v>MITSUBISHI</v>
          </cell>
          <cell r="F1042" t="str">
            <v>PHILIPPINE AUTOMOBILE MANUFACTURING CORPORATION</v>
          </cell>
          <cell r="G1042" t="str">
            <v>ASSY</v>
          </cell>
          <cell r="H1042" t="str">
            <v>JP</v>
          </cell>
          <cell r="I1042" t="str">
            <v>4X4</v>
          </cell>
          <cell r="J1042" t="str">
            <v>PAJERO</v>
          </cell>
          <cell r="K1042" t="str">
            <v>PAJERO</v>
          </cell>
          <cell r="L1042" t="str">
            <v>CAINTA</v>
          </cell>
          <cell r="M1042">
            <v>481</v>
          </cell>
          <cell r="N1042">
            <v>1</v>
          </cell>
          <cell r="O1042">
            <v>408</v>
          </cell>
          <cell r="P1042">
            <v>451</v>
          </cell>
          <cell r="Q1042">
            <v>493</v>
          </cell>
          <cell r="R1042">
            <v>566</v>
          </cell>
          <cell r="S1042">
            <v>1734</v>
          </cell>
          <cell r="T1042">
            <v>1013</v>
          </cell>
          <cell r="U1042">
            <v>532</v>
          </cell>
          <cell r="V1042">
            <v>603</v>
          </cell>
          <cell r="W1042">
            <v>788</v>
          </cell>
          <cell r="X1042">
            <v>1096</v>
          </cell>
          <cell r="Y1042">
            <v>1429</v>
          </cell>
          <cell r="Z1042">
            <v>1849</v>
          </cell>
          <cell r="AA1042">
            <v>1988</v>
          </cell>
          <cell r="AB1042">
            <v>3292</v>
          </cell>
        </row>
        <row r="1043">
          <cell r="A1043" t="str">
            <v>PH</v>
          </cell>
          <cell r="B1043" t="str">
            <v>Philippines</v>
          </cell>
          <cell r="C1043" t="str">
            <v>LCV</v>
          </cell>
          <cell r="D1043" t="str">
            <v>MITSUBISHI</v>
          </cell>
          <cell r="E1043" t="str">
            <v>MITSUBISHI</v>
          </cell>
          <cell r="F1043" t="str">
            <v>PHILIPPINE AUTOMOBILE MANUFACTURING CORPORATION</v>
          </cell>
          <cell r="G1043" t="str">
            <v>ASSY</v>
          </cell>
          <cell r="H1043" t="str">
            <v>JP</v>
          </cell>
          <cell r="I1043" t="str">
            <v>MPV</v>
          </cell>
          <cell r="J1043" t="str">
            <v>CHARIOT</v>
          </cell>
          <cell r="K1043" t="str">
            <v>SPACE WAGON</v>
          </cell>
          <cell r="L1043" t="str">
            <v>CAINTA</v>
          </cell>
          <cell r="M1043">
            <v>0</v>
          </cell>
          <cell r="N1043">
            <v>0</v>
          </cell>
          <cell r="O1043">
            <v>784</v>
          </cell>
          <cell r="P1043">
            <v>576</v>
          </cell>
          <cell r="Q1043">
            <v>831</v>
          </cell>
          <cell r="R1043">
            <v>614</v>
          </cell>
          <cell r="S1043">
            <v>626</v>
          </cell>
          <cell r="T1043">
            <v>547</v>
          </cell>
          <cell r="U1043">
            <v>186</v>
          </cell>
          <cell r="V1043">
            <v>194</v>
          </cell>
          <cell r="W1043">
            <v>271</v>
          </cell>
          <cell r="X1043">
            <v>341</v>
          </cell>
          <cell r="Y1043">
            <v>442</v>
          </cell>
          <cell r="Z1043">
            <v>550</v>
          </cell>
          <cell r="AA1043">
            <v>622</v>
          </cell>
          <cell r="AB1043">
            <v>1454</v>
          </cell>
        </row>
        <row r="1044">
          <cell r="A1044" t="str">
            <v>PH</v>
          </cell>
          <cell r="B1044" t="str">
            <v>Philippines</v>
          </cell>
          <cell r="C1044" t="str">
            <v>LCV</v>
          </cell>
          <cell r="D1044" t="str">
            <v>MITSUBISHI</v>
          </cell>
          <cell r="E1044" t="str">
            <v>MITSUBISHI</v>
          </cell>
          <cell r="F1044" t="str">
            <v>PHILIPPINE AUTOMOBILE MANUFACTURING CORPORATION</v>
          </cell>
          <cell r="G1044" t="str">
            <v>ASSY</v>
          </cell>
          <cell r="H1044" t="str">
            <v>JP</v>
          </cell>
          <cell r="I1044" t="str">
            <v>MVAN</v>
          </cell>
          <cell r="J1044" t="str">
            <v>L300</v>
          </cell>
          <cell r="K1044" t="str">
            <v>L300</v>
          </cell>
          <cell r="L1044" t="str">
            <v>CAINTA</v>
          </cell>
          <cell r="M1044">
            <v>4102</v>
          </cell>
          <cell r="N1044">
            <v>3870</v>
          </cell>
          <cell r="O1044">
            <v>5498</v>
          </cell>
          <cell r="P1044">
            <v>7642</v>
          </cell>
          <cell r="Q1044">
            <v>9507</v>
          </cell>
          <cell r="R1044">
            <v>11050</v>
          </cell>
          <cell r="S1044">
            <v>13361</v>
          </cell>
          <cell r="T1044">
            <v>10102</v>
          </cell>
          <cell r="U1044">
            <v>3826</v>
          </cell>
          <cell r="V1044">
            <v>4566</v>
          </cell>
          <cell r="W1044">
            <v>3253</v>
          </cell>
          <cell r="X1044">
            <v>3658</v>
          </cell>
          <cell r="Y1044">
            <v>3818</v>
          </cell>
          <cell r="Z1044">
            <v>6045</v>
          </cell>
          <cell r="AA1044">
            <v>6271</v>
          </cell>
          <cell r="AB1044">
            <v>3034</v>
          </cell>
        </row>
        <row r="1045">
          <cell r="A1045" t="str">
            <v>PH</v>
          </cell>
          <cell r="B1045" t="str">
            <v>Philippines</v>
          </cell>
          <cell r="C1045" t="str">
            <v>LCV</v>
          </cell>
          <cell r="D1045" t="str">
            <v>MITSUBISHI</v>
          </cell>
          <cell r="E1045" t="str">
            <v>MITSUBISHI</v>
          </cell>
          <cell r="F1045" t="str">
            <v>PHILIPPINE AUTOMOBILE MANUFACTURING CORPORATION</v>
          </cell>
          <cell r="G1045" t="str">
            <v>ASSY</v>
          </cell>
          <cell r="H1045" t="str">
            <v>JP</v>
          </cell>
          <cell r="I1045" t="str">
            <v>PUP</v>
          </cell>
          <cell r="J1045" t="str">
            <v>STRADA</v>
          </cell>
          <cell r="K1045" t="str">
            <v>L200</v>
          </cell>
          <cell r="L1045" t="str">
            <v>CAINTA</v>
          </cell>
          <cell r="M1045">
            <v>0</v>
          </cell>
          <cell r="N1045">
            <v>1088</v>
          </cell>
          <cell r="O1045">
            <v>2201</v>
          </cell>
          <cell r="P1045">
            <v>2492</v>
          </cell>
          <cell r="Q1045">
            <v>2082</v>
          </cell>
          <cell r="R1045">
            <v>2073</v>
          </cell>
          <cell r="S1045">
            <v>3920</v>
          </cell>
          <cell r="T1045">
            <v>2534</v>
          </cell>
          <cell r="U1045">
            <v>975</v>
          </cell>
          <cell r="V1045">
            <v>1339</v>
          </cell>
          <cell r="W1045">
            <v>1888</v>
          </cell>
          <cell r="X1045">
            <v>2315</v>
          </cell>
          <cell r="Y1045">
            <v>2674</v>
          </cell>
          <cell r="Z1045">
            <v>3113</v>
          </cell>
          <cell r="AA1045">
            <v>3296</v>
          </cell>
          <cell r="AB1045">
            <v>4905</v>
          </cell>
        </row>
        <row r="1046">
          <cell r="A1046" t="str">
            <v>PH</v>
          </cell>
          <cell r="B1046" t="str">
            <v>Philippines</v>
          </cell>
          <cell r="C1046" t="str">
            <v>LCV</v>
          </cell>
          <cell r="D1046" t="str">
            <v>MITSUBISHI</v>
          </cell>
          <cell r="E1046" t="str">
            <v>MITSUBISHI</v>
          </cell>
          <cell r="F1046" t="str">
            <v>PHILIPPINE AUTOMOBILE MANUFACTURING CORPORATION</v>
          </cell>
          <cell r="G1046" t="str">
            <v>ASSY</v>
          </cell>
          <cell r="H1046" t="str">
            <v>TA</v>
          </cell>
          <cell r="I1046" t="str">
            <v>MPV</v>
          </cell>
          <cell r="J1046" t="str">
            <v>CHARIOT</v>
          </cell>
          <cell r="K1046" t="str">
            <v>FREECA</v>
          </cell>
          <cell r="L1046" t="str">
            <v>CAINTA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6098</v>
          </cell>
          <cell r="V1046">
            <v>6230</v>
          </cell>
          <cell r="W1046">
            <v>7471</v>
          </cell>
          <cell r="X1046">
            <v>9360</v>
          </cell>
          <cell r="Y1046">
            <v>11048</v>
          </cell>
          <cell r="Z1046">
            <v>13140</v>
          </cell>
          <cell r="AA1046">
            <v>14307</v>
          </cell>
          <cell r="AB1046">
            <v>24464</v>
          </cell>
        </row>
        <row r="1047">
          <cell r="A1047" t="str">
            <v>PH</v>
          </cell>
          <cell r="B1047" t="str">
            <v>Philippines</v>
          </cell>
          <cell r="C1047" t="str">
            <v>LCV</v>
          </cell>
          <cell r="D1047" t="str">
            <v>NISSAN</v>
          </cell>
          <cell r="E1047" t="str">
            <v>NISSAN</v>
          </cell>
          <cell r="F1047" t="str">
            <v>PHILIPINAS NISSAN INC</v>
          </cell>
          <cell r="G1047" t="str">
            <v>ASSY</v>
          </cell>
          <cell r="H1047" t="str">
            <v>JP</v>
          </cell>
          <cell r="I1047" t="str">
            <v>MVAN</v>
          </cell>
          <cell r="J1047" t="str">
            <v>VANETTE</v>
          </cell>
          <cell r="K1047" t="str">
            <v>VANETTE</v>
          </cell>
          <cell r="L1047" t="str">
            <v>SANTA ROSA</v>
          </cell>
          <cell r="M1047">
            <v>0</v>
          </cell>
          <cell r="N1047">
            <v>0</v>
          </cell>
          <cell r="O1047">
            <v>0</v>
          </cell>
          <cell r="P1047">
            <v>2171</v>
          </cell>
          <cell r="Q1047">
            <v>2741</v>
          </cell>
          <cell r="R1047">
            <v>3372</v>
          </cell>
          <cell r="S1047">
            <v>1278</v>
          </cell>
          <cell r="T1047">
            <v>833</v>
          </cell>
          <cell r="U1047">
            <v>520</v>
          </cell>
          <cell r="V1047">
            <v>685</v>
          </cell>
          <cell r="W1047">
            <v>874</v>
          </cell>
          <cell r="X1047">
            <v>1165</v>
          </cell>
          <cell r="Y1047">
            <v>1464</v>
          </cell>
          <cell r="Z1047">
            <v>1852</v>
          </cell>
          <cell r="AA1047">
            <v>2133</v>
          </cell>
          <cell r="AB1047">
            <v>4649</v>
          </cell>
        </row>
        <row r="1048">
          <cell r="A1048" t="str">
            <v>PH</v>
          </cell>
          <cell r="B1048" t="str">
            <v>Philippines</v>
          </cell>
          <cell r="C1048" t="str">
            <v>LCV</v>
          </cell>
          <cell r="D1048" t="str">
            <v>NISSAN</v>
          </cell>
          <cell r="E1048" t="str">
            <v>NISSAN</v>
          </cell>
          <cell r="F1048" t="str">
            <v>PHILIPINAS NISSAN INC</v>
          </cell>
          <cell r="G1048" t="str">
            <v>ASSY</v>
          </cell>
          <cell r="H1048" t="str">
            <v>JP</v>
          </cell>
          <cell r="I1048" t="str">
            <v>PUP</v>
          </cell>
          <cell r="J1048" t="str">
            <v>SUNNY</v>
          </cell>
          <cell r="K1048" t="str">
            <v>AD RESORT</v>
          </cell>
          <cell r="L1048" t="str">
            <v>SANTA ROSA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1735</v>
          </cell>
          <cell r="R1048">
            <v>2427</v>
          </cell>
          <cell r="S1048">
            <v>274</v>
          </cell>
          <cell r="T1048">
            <v>142</v>
          </cell>
          <cell r="U1048">
            <v>581</v>
          </cell>
          <cell r="V1048">
            <v>528</v>
          </cell>
          <cell r="W1048">
            <v>726</v>
          </cell>
          <cell r="X1048">
            <v>868</v>
          </cell>
          <cell r="Y1048">
            <v>978</v>
          </cell>
          <cell r="Z1048">
            <v>1111</v>
          </cell>
          <cell r="AA1048">
            <v>1148</v>
          </cell>
          <cell r="AB1048">
            <v>2085</v>
          </cell>
        </row>
        <row r="1049">
          <cell r="A1049" t="str">
            <v>PH</v>
          </cell>
          <cell r="B1049" t="str">
            <v>Philippines</v>
          </cell>
          <cell r="C1049" t="str">
            <v>LCV</v>
          </cell>
          <cell r="D1049" t="str">
            <v>NISSAN</v>
          </cell>
          <cell r="E1049" t="str">
            <v>NISSAN</v>
          </cell>
          <cell r="F1049" t="str">
            <v>UNIVERSAL MOTORS</v>
          </cell>
          <cell r="G1049" t="str">
            <v>ASSY</v>
          </cell>
          <cell r="H1049" t="str">
            <v>JP</v>
          </cell>
          <cell r="I1049" t="str">
            <v>4X4</v>
          </cell>
          <cell r="J1049" t="str">
            <v>TERRANO</v>
          </cell>
          <cell r="K1049" t="str">
            <v>PATHFINDER</v>
          </cell>
          <cell r="L1049" t="str">
            <v>QUEZON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722</v>
          </cell>
          <cell r="U1049">
            <v>379</v>
          </cell>
          <cell r="V1049">
            <v>352</v>
          </cell>
          <cell r="W1049">
            <v>552</v>
          </cell>
          <cell r="X1049">
            <v>852</v>
          </cell>
          <cell r="Y1049">
            <v>1051</v>
          </cell>
          <cell r="Z1049">
            <v>1631</v>
          </cell>
          <cell r="AA1049">
            <v>2060</v>
          </cell>
          <cell r="AB1049">
            <v>4888</v>
          </cell>
        </row>
        <row r="1050">
          <cell r="A1050" t="str">
            <v>PH</v>
          </cell>
          <cell r="B1050" t="str">
            <v>Philippines</v>
          </cell>
          <cell r="C1050" t="str">
            <v>LCV</v>
          </cell>
          <cell r="D1050" t="str">
            <v>NISSAN</v>
          </cell>
          <cell r="E1050" t="str">
            <v>NISSAN</v>
          </cell>
          <cell r="F1050" t="str">
            <v>UNIVERSAL MOTORS</v>
          </cell>
          <cell r="G1050" t="str">
            <v>ASSY</v>
          </cell>
          <cell r="H1050" t="str">
            <v>JP</v>
          </cell>
          <cell r="I1050" t="str">
            <v>4X4</v>
          </cell>
          <cell r="J1050" t="str">
            <v>SAFARI</v>
          </cell>
          <cell r="K1050" t="str">
            <v>PATROL</v>
          </cell>
          <cell r="L1050" t="str">
            <v>QUEZON</v>
          </cell>
          <cell r="M1050">
            <v>1327</v>
          </cell>
          <cell r="N1050">
            <v>2994</v>
          </cell>
          <cell r="O1050">
            <v>2832</v>
          </cell>
          <cell r="P1050">
            <v>3211</v>
          </cell>
          <cell r="Q1050">
            <v>3470</v>
          </cell>
          <cell r="R1050">
            <v>4145</v>
          </cell>
          <cell r="S1050">
            <v>526</v>
          </cell>
          <cell r="T1050">
            <v>394</v>
          </cell>
          <cell r="U1050">
            <v>349</v>
          </cell>
          <cell r="V1050">
            <v>369</v>
          </cell>
          <cell r="W1050">
            <v>500</v>
          </cell>
          <cell r="X1050">
            <v>706</v>
          </cell>
          <cell r="Y1050">
            <v>941</v>
          </cell>
          <cell r="Z1050">
            <v>1262</v>
          </cell>
          <cell r="AA1050">
            <v>1438</v>
          </cell>
          <cell r="AB1050">
            <v>2998</v>
          </cell>
        </row>
        <row r="1051">
          <cell r="A1051" t="str">
            <v>PH</v>
          </cell>
          <cell r="B1051" t="str">
            <v>Philippines</v>
          </cell>
          <cell r="C1051" t="str">
            <v>LCV</v>
          </cell>
          <cell r="D1051" t="str">
            <v>NISSAN</v>
          </cell>
          <cell r="E1051" t="str">
            <v>NISSAN</v>
          </cell>
          <cell r="F1051" t="str">
            <v>UNIVERSAL MOTORS</v>
          </cell>
          <cell r="G1051" t="str">
            <v>ASSY</v>
          </cell>
          <cell r="H1051" t="str">
            <v>JP</v>
          </cell>
          <cell r="I1051" t="str">
            <v>4X4</v>
          </cell>
          <cell r="J1051" t="str">
            <v>TERRANO</v>
          </cell>
          <cell r="K1051" t="str">
            <v>TERRANO</v>
          </cell>
          <cell r="L1051" t="str">
            <v>QUEZON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804</v>
          </cell>
          <cell r="U1051">
            <v>390</v>
          </cell>
          <cell r="V1051">
            <v>152</v>
          </cell>
          <cell r="W1051">
            <v>217</v>
          </cell>
          <cell r="X1051">
            <v>323</v>
          </cell>
          <cell r="Y1051">
            <v>453</v>
          </cell>
          <cell r="Z1051">
            <v>640</v>
          </cell>
          <cell r="AA1051">
            <v>823</v>
          </cell>
          <cell r="AB1051">
            <v>2790</v>
          </cell>
        </row>
        <row r="1052">
          <cell r="A1052" t="str">
            <v>PH</v>
          </cell>
          <cell r="B1052" t="str">
            <v>Philippines</v>
          </cell>
          <cell r="C1052" t="str">
            <v>LCV</v>
          </cell>
          <cell r="D1052" t="str">
            <v>NISSAN</v>
          </cell>
          <cell r="E1052" t="str">
            <v>NISSAN</v>
          </cell>
          <cell r="F1052" t="str">
            <v>UNIVERSAL MOTORS</v>
          </cell>
          <cell r="G1052" t="str">
            <v>ASSY</v>
          </cell>
          <cell r="H1052" t="str">
            <v>JP</v>
          </cell>
          <cell r="I1052" t="str">
            <v>HVAN</v>
          </cell>
          <cell r="J1052" t="str">
            <v>CARAVAN</v>
          </cell>
          <cell r="K1052" t="str">
            <v>URVAN</v>
          </cell>
          <cell r="L1052" t="str">
            <v>QUEZON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767</v>
          </cell>
          <cell r="U1052">
            <v>480</v>
          </cell>
          <cell r="V1052">
            <v>446</v>
          </cell>
          <cell r="W1052">
            <v>561</v>
          </cell>
          <cell r="X1052">
            <v>821</v>
          </cell>
          <cell r="Y1052">
            <v>1422</v>
          </cell>
          <cell r="Z1052">
            <v>1850</v>
          </cell>
          <cell r="AA1052">
            <v>2045</v>
          </cell>
          <cell r="AB1052">
            <v>3790</v>
          </cell>
        </row>
        <row r="1053">
          <cell r="A1053" t="str">
            <v>PH</v>
          </cell>
          <cell r="B1053" t="str">
            <v>Philippines</v>
          </cell>
          <cell r="C1053" t="str">
            <v>LCV</v>
          </cell>
          <cell r="D1053" t="str">
            <v>NISSAN</v>
          </cell>
          <cell r="E1053" t="str">
            <v>NISSAN</v>
          </cell>
          <cell r="F1053" t="str">
            <v>UNIVERSAL MOTORS</v>
          </cell>
          <cell r="G1053" t="str">
            <v>ASSY</v>
          </cell>
          <cell r="H1053" t="str">
            <v>JP</v>
          </cell>
          <cell r="I1053" t="str">
            <v>MIC</v>
          </cell>
          <cell r="J1053" t="str">
            <v>U</v>
          </cell>
          <cell r="K1053" t="str">
            <v>BIDA</v>
          </cell>
          <cell r="L1053" t="str">
            <v>QUEZON</v>
          </cell>
          <cell r="M1053">
            <v>239</v>
          </cell>
          <cell r="N1053">
            <v>199</v>
          </cell>
          <cell r="O1053">
            <v>417</v>
          </cell>
          <cell r="P1053">
            <v>566</v>
          </cell>
          <cell r="Q1053">
            <v>0</v>
          </cell>
          <cell r="R1053">
            <v>0</v>
          </cell>
          <cell r="S1053">
            <v>467</v>
          </cell>
          <cell r="T1053">
            <v>359</v>
          </cell>
          <cell r="U1053">
            <v>52</v>
          </cell>
          <cell r="V1053">
            <v>229</v>
          </cell>
          <cell r="W1053">
            <v>249</v>
          </cell>
          <cell r="X1053">
            <v>282</v>
          </cell>
          <cell r="Y1053">
            <v>302</v>
          </cell>
          <cell r="Z1053">
            <v>325</v>
          </cell>
          <cell r="AA1053">
            <v>319</v>
          </cell>
          <cell r="AB1053">
            <v>365</v>
          </cell>
        </row>
        <row r="1054">
          <cell r="A1054" t="str">
            <v>PH</v>
          </cell>
          <cell r="B1054" t="str">
            <v>Philippines</v>
          </cell>
          <cell r="C1054" t="str">
            <v>LCV</v>
          </cell>
          <cell r="D1054" t="str">
            <v>NISSAN</v>
          </cell>
          <cell r="E1054" t="str">
            <v>NISSAN</v>
          </cell>
          <cell r="F1054" t="str">
            <v>UNIVERSAL MOTORS</v>
          </cell>
          <cell r="G1054" t="str">
            <v>ASSY</v>
          </cell>
          <cell r="H1054" t="str">
            <v>JP</v>
          </cell>
          <cell r="I1054" t="str">
            <v>PUP</v>
          </cell>
          <cell r="J1054" t="str">
            <v>SUNNY</v>
          </cell>
          <cell r="K1054" t="str">
            <v>AD RESORT</v>
          </cell>
          <cell r="L1054" t="str">
            <v>QUEZON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1708</v>
          </cell>
          <cell r="U1054">
            <v>804</v>
          </cell>
          <cell r="V1054">
            <v>784</v>
          </cell>
          <cell r="W1054">
            <v>1103</v>
          </cell>
          <cell r="X1054">
            <v>1623</v>
          </cell>
          <cell r="Y1054">
            <v>2249</v>
          </cell>
          <cell r="Z1054">
            <v>2608</v>
          </cell>
          <cell r="AA1054">
            <v>2752</v>
          </cell>
          <cell r="AB1054">
            <v>4228</v>
          </cell>
        </row>
        <row r="1055">
          <cell r="A1055" t="str">
            <v>PH</v>
          </cell>
          <cell r="B1055" t="str">
            <v>Philippines</v>
          </cell>
          <cell r="C1055" t="str">
            <v>LCV</v>
          </cell>
          <cell r="D1055" t="str">
            <v>SUZUKI</v>
          </cell>
          <cell r="E1055" t="str">
            <v>SUZUKI</v>
          </cell>
          <cell r="F1055" t="str">
            <v>PILIPINAS HINO</v>
          </cell>
          <cell r="G1055" t="str">
            <v>ASSY</v>
          </cell>
          <cell r="H1055" t="str">
            <v>JP</v>
          </cell>
          <cell r="I1055" t="str">
            <v>4X4</v>
          </cell>
          <cell r="J1055" t="str">
            <v>SJ</v>
          </cell>
          <cell r="K1055" t="str">
            <v>SAMURAI</v>
          </cell>
          <cell r="L1055" t="str">
            <v>SANTA ROSA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244</v>
          </cell>
          <cell r="U1055">
            <v>103</v>
          </cell>
          <cell r="V1055">
            <v>126</v>
          </cell>
          <cell r="W1055">
            <v>178</v>
          </cell>
          <cell r="X1055">
            <v>265</v>
          </cell>
          <cell r="Y1055">
            <v>370</v>
          </cell>
          <cell r="Z1055">
            <v>522</v>
          </cell>
          <cell r="AA1055">
            <v>669</v>
          </cell>
          <cell r="AB1055">
            <v>2241</v>
          </cell>
        </row>
        <row r="1056">
          <cell r="A1056" t="str">
            <v>PH</v>
          </cell>
          <cell r="B1056" t="str">
            <v>Philippines</v>
          </cell>
          <cell r="C1056" t="str">
            <v>LCV</v>
          </cell>
          <cell r="D1056" t="str">
            <v>SUZUKI</v>
          </cell>
          <cell r="E1056" t="str">
            <v>SUZUKI</v>
          </cell>
          <cell r="F1056" t="str">
            <v>PILIPINAS HINO</v>
          </cell>
          <cell r="G1056" t="str">
            <v>ASSY</v>
          </cell>
          <cell r="H1056" t="str">
            <v>JP</v>
          </cell>
          <cell r="I1056" t="str">
            <v>MIC</v>
          </cell>
          <cell r="J1056" t="str">
            <v>CARRY</v>
          </cell>
          <cell r="K1056" t="str">
            <v>SUPER CARRY</v>
          </cell>
          <cell r="L1056" t="str">
            <v>SANTA ROSA</v>
          </cell>
          <cell r="M1056">
            <v>0</v>
          </cell>
          <cell r="N1056">
            <v>352</v>
          </cell>
          <cell r="O1056">
            <v>310</v>
          </cell>
          <cell r="P1056">
            <v>635</v>
          </cell>
          <cell r="Q1056">
            <v>694</v>
          </cell>
          <cell r="R1056">
            <v>813</v>
          </cell>
          <cell r="S1056">
            <v>1856</v>
          </cell>
          <cell r="T1056">
            <v>618</v>
          </cell>
          <cell r="U1056">
            <v>293</v>
          </cell>
          <cell r="V1056">
            <v>306</v>
          </cell>
          <cell r="W1056">
            <v>390</v>
          </cell>
          <cell r="X1056">
            <v>519</v>
          </cell>
          <cell r="Y1056">
            <v>651</v>
          </cell>
          <cell r="Z1056">
            <v>823</v>
          </cell>
          <cell r="AA1056">
            <v>946</v>
          </cell>
          <cell r="AB1056">
            <v>2126</v>
          </cell>
        </row>
        <row r="1057">
          <cell r="A1057" t="str">
            <v>PH</v>
          </cell>
          <cell r="B1057" t="str">
            <v>Philippines</v>
          </cell>
          <cell r="C1057" t="str">
            <v>LCV</v>
          </cell>
          <cell r="D1057" t="str">
            <v>TOYOTA</v>
          </cell>
          <cell r="E1057" t="str">
            <v>TOYOTA</v>
          </cell>
          <cell r="F1057" t="str">
            <v>TOYOTA MOTOR PHILIPPINES</v>
          </cell>
          <cell r="G1057" t="str">
            <v>ASSY</v>
          </cell>
          <cell r="H1057" t="str">
            <v>ID</v>
          </cell>
          <cell r="I1057" t="str">
            <v>MPV</v>
          </cell>
          <cell r="J1057" t="str">
            <v>NEW KIJANG</v>
          </cell>
          <cell r="K1057" t="str">
            <v>REVO</v>
          </cell>
          <cell r="L1057" t="str">
            <v>SANTA ROSA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3274</v>
          </cell>
          <cell r="V1057">
            <v>5715</v>
          </cell>
          <cell r="W1057">
            <v>7408</v>
          </cell>
          <cell r="X1057">
            <v>9924</v>
          </cell>
          <cell r="Y1057">
            <v>11911</v>
          </cell>
          <cell r="Z1057">
            <v>13332</v>
          </cell>
          <cell r="AA1057">
            <v>14869</v>
          </cell>
          <cell r="AB1057">
            <v>29484</v>
          </cell>
        </row>
        <row r="1058">
          <cell r="A1058" t="str">
            <v>PH</v>
          </cell>
          <cell r="B1058" t="str">
            <v>Philippines</v>
          </cell>
          <cell r="C1058" t="str">
            <v>LCV</v>
          </cell>
          <cell r="D1058" t="str">
            <v>TOYOTA</v>
          </cell>
          <cell r="E1058" t="str">
            <v>TOYOTA</v>
          </cell>
          <cell r="F1058" t="str">
            <v>TOYOTA MOTOR PHILIPPINES</v>
          </cell>
          <cell r="G1058" t="str">
            <v>ASSY</v>
          </cell>
          <cell r="H1058" t="str">
            <v>JP</v>
          </cell>
          <cell r="I1058" t="str">
            <v>MVAN</v>
          </cell>
          <cell r="J1058" t="str">
            <v>TOWNACE</v>
          </cell>
          <cell r="K1058" t="str">
            <v>LITEACE</v>
          </cell>
          <cell r="L1058" t="str">
            <v>SANTA ROSA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607</v>
          </cell>
          <cell r="U1058">
            <v>367</v>
          </cell>
          <cell r="V1058">
            <v>427</v>
          </cell>
          <cell r="W1058">
            <v>536</v>
          </cell>
          <cell r="X1058">
            <v>704</v>
          </cell>
          <cell r="Y1058">
            <v>870</v>
          </cell>
          <cell r="Z1058">
            <v>1085</v>
          </cell>
          <cell r="AA1058">
            <v>1230</v>
          </cell>
          <cell r="AB1058">
            <v>2574</v>
          </cell>
        </row>
        <row r="1059">
          <cell r="A1059" t="str">
            <v>PH</v>
          </cell>
          <cell r="B1059" t="str">
            <v>Philippines</v>
          </cell>
          <cell r="C1059" t="str">
            <v>LCV</v>
          </cell>
          <cell r="D1059" t="str">
            <v>TOYOTA</v>
          </cell>
          <cell r="E1059" t="str">
            <v>TOYOTA</v>
          </cell>
          <cell r="F1059" t="str">
            <v>TOYOTA MOTOR PHILIPPINES</v>
          </cell>
          <cell r="G1059" t="str">
            <v>ASSY</v>
          </cell>
          <cell r="H1059" t="str">
            <v>TH</v>
          </cell>
          <cell r="I1059" t="str">
            <v>PUP</v>
          </cell>
          <cell r="J1059" t="str">
            <v>HILUX</v>
          </cell>
          <cell r="K1059" t="str">
            <v>HILUX</v>
          </cell>
          <cell r="L1059" t="str">
            <v>SANTA ROSA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1257</v>
          </cell>
          <cell r="U1059">
            <v>596</v>
          </cell>
          <cell r="V1059">
            <v>605</v>
          </cell>
          <cell r="W1059">
            <v>888</v>
          </cell>
          <cell r="X1059">
            <v>1362</v>
          </cell>
          <cell r="Y1059">
            <v>1969</v>
          </cell>
          <cell r="Z1059">
            <v>2361</v>
          </cell>
          <cell r="AA1059">
            <v>2575</v>
          </cell>
          <cell r="AB1059">
            <v>4519</v>
          </cell>
        </row>
        <row r="1060">
          <cell r="A1060" t="str">
            <v>PH</v>
          </cell>
          <cell r="B1060" t="str">
            <v>Philippines</v>
          </cell>
          <cell r="C1060" t="str">
            <v>LCV</v>
          </cell>
          <cell r="D1060" t="str">
            <v>TOYOTA</v>
          </cell>
          <cell r="E1060" t="str">
            <v>TOYOTA</v>
          </cell>
          <cell r="F1060" t="str">
            <v>TOYOTA MOTOR PHILIPPINES</v>
          </cell>
          <cell r="G1060" t="str">
            <v>PROD</v>
          </cell>
          <cell r="H1060" t="str">
            <v>PH</v>
          </cell>
          <cell r="I1060" t="str">
            <v>MPV</v>
          </cell>
          <cell r="J1060" t="str">
            <v>KIJANG</v>
          </cell>
          <cell r="K1060" t="str">
            <v>TAMARAW</v>
          </cell>
          <cell r="L1060" t="str">
            <v>SANTA ROSA</v>
          </cell>
          <cell r="M1060">
            <v>0</v>
          </cell>
          <cell r="N1060">
            <v>331</v>
          </cell>
          <cell r="O1060">
            <v>1777</v>
          </cell>
          <cell r="P1060">
            <v>3582</v>
          </cell>
          <cell r="Q1060">
            <v>4511</v>
          </cell>
          <cell r="R1060">
            <v>5639</v>
          </cell>
          <cell r="S1060">
            <v>16466</v>
          </cell>
          <cell r="T1060">
            <v>13371</v>
          </cell>
          <cell r="U1060">
            <v>3398</v>
          </cell>
          <cell r="V1060">
            <v>1008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</row>
        <row r="1061">
          <cell r="A1061" t="str">
            <v>PK</v>
          </cell>
          <cell r="B1061" t="str">
            <v>Pakistan</v>
          </cell>
          <cell r="C1061" t="str">
            <v>CAR</v>
          </cell>
          <cell r="D1061" t="str">
            <v>FIAT GROUP</v>
          </cell>
          <cell r="E1061" t="str">
            <v>FIAT</v>
          </cell>
          <cell r="F1061" t="str">
            <v>RAJA GROUP</v>
          </cell>
          <cell r="G1061" t="str">
            <v>ASSY</v>
          </cell>
          <cell r="H1061" t="str">
            <v>IT</v>
          </cell>
          <cell r="I1061" t="str">
            <v>B</v>
          </cell>
          <cell r="K1061" t="str">
            <v>UNO</v>
          </cell>
          <cell r="L1061" t="str">
            <v>U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470</v>
          </cell>
          <cell r="X1061">
            <v>3503</v>
          </cell>
          <cell r="Y1061">
            <v>5372</v>
          </cell>
          <cell r="Z1061">
            <v>5477</v>
          </cell>
          <cell r="AA1061">
            <v>5768</v>
          </cell>
          <cell r="AB1061">
            <v>6948</v>
          </cell>
        </row>
        <row r="1062">
          <cell r="A1062" t="str">
            <v>PK</v>
          </cell>
          <cell r="B1062" t="str">
            <v>Pakistan</v>
          </cell>
          <cell r="C1062" t="str">
            <v>CAR</v>
          </cell>
          <cell r="D1062" t="str">
            <v>HONDA</v>
          </cell>
          <cell r="E1062" t="str">
            <v>HONDA</v>
          </cell>
          <cell r="F1062" t="str">
            <v>ATLAS</v>
          </cell>
          <cell r="G1062" t="str">
            <v>ASSY</v>
          </cell>
          <cell r="H1062" t="str">
            <v>JP</v>
          </cell>
          <cell r="I1062" t="str">
            <v>C1</v>
          </cell>
          <cell r="K1062" t="str">
            <v>CIVIC</v>
          </cell>
          <cell r="L1062" t="str">
            <v>LAHORE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2380</v>
          </cell>
          <cell r="R1062">
            <v>4112</v>
          </cell>
          <cell r="S1062">
            <v>5594</v>
          </cell>
          <cell r="T1062">
            <v>2005</v>
          </cell>
          <cell r="U1062">
            <v>1580</v>
          </cell>
          <cell r="V1062">
            <v>2240</v>
          </cell>
          <cell r="W1062">
            <v>2320</v>
          </cell>
          <cell r="X1062">
            <v>2163</v>
          </cell>
          <cell r="Y1062">
            <v>2227</v>
          </cell>
          <cell r="Z1062">
            <v>2291</v>
          </cell>
          <cell r="AA1062">
            <v>2429</v>
          </cell>
          <cell r="AB1062">
            <v>3094</v>
          </cell>
        </row>
        <row r="1063">
          <cell r="A1063" t="str">
            <v>PK</v>
          </cell>
          <cell r="B1063" t="str">
            <v>Pakistan</v>
          </cell>
          <cell r="C1063" t="str">
            <v>CAR</v>
          </cell>
          <cell r="D1063" t="str">
            <v>HONDA</v>
          </cell>
          <cell r="E1063" t="str">
            <v>HONDA</v>
          </cell>
          <cell r="F1063" t="str">
            <v>ATLAS</v>
          </cell>
          <cell r="G1063" t="str">
            <v>ASSY</v>
          </cell>
          <cell r="H1063" t="str">
            <v>TH</v>
          </cell>
          <cell r="I1063" t="str">
            <v>C1</v>
          </cell>
          <cell r="K1063" t="str">
            <v>CITY</v>
          </cell>
          <cell r="L1063" t="str">
            <v>LAHORE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1160</v>
          </cell>
          <cell r="U1063">
            <v>2040</v>
          </cell>
          <cell r="V1063">
            <v>2740</v>
          </cell>
          <cell r="W1063">
            <v>2840</v>
          </cell>
          <cell r="X1063">
            <v>2643</v>
          </cell>
          <cell r="Y1063">
            <v>2727</v>
          </cell>
          <cell r="Z1063">
            <v>2802</v>
          </cell>
          <cell r="AA1063">
            <v>2970</v>
          </cell>
          <cell r="AB1063">
            <v>3793</v>
          </cell>
        </row>
        <row r="1064">
          <cell r="A1064" t="str">
            <v>PK</v>
          </cell>
          <cell r="B1064" t="str">
            <v>Pakistan</v>
          </cell>
          <cell r="C1064" t="str">
            <v>CAR</v>
          </cell>
          <cell r="D1064" t="str">
            <v>HYUNDAI</v>
          </cell>
          <cell r="E1064" t="str">
            <v>HYUNDAI</v>
          </cell>
          <cell r="F1064" t="str">
            <v>SAIGOL</v>
          </cell>
          <cell r="G1064" t="str">
            <v>ASSY</v>
          </cell>
          <cell r="H1064" t="str">
            <v>KO</v>
          </cell>
          <cell r="I1064" t="str">
            <v>C1</v>
          </cell>
          <cell r="K1064" t="str">
            <v>ACCENT</v>
          </cell>
          <cell r="L1064" t="str">
            <v>KARACHI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409</v>
          </cell>
          <cell r="Z1064">
            <v>1515</v>
          </cell>
          <cell r="AA1064">
            <v>2246</v>
          </cell>
          <cell r="AB1064">
            <v>2917</v>
          </cell>
        </row>
        <row r="1065">
          <cell r="A1065" t="str">
            <v>PK</v>
          </cell>
          <cell r="B1065" t="str">
            <v>Pakistan</v>
          </cell>
          <cell r="C1065" t="str">
            <v>CAR</v>
          </cell>
          <cell r="D1065" t="str">
            <v>KIA</v>
          </cell>
          <cell r="E1065" t="str">
            <v>KIA</v>
          </cell>
          <cell r="F1065" t="str">
            <v>NAYA DAUR</v>
          </cell>
          <cell r="G1065" t="str">
            <v>ASSY</v>
          </cell>
          <cell r="H1065" t="str">
            <v>KO</v>
          </cell>
          <cell r="I1065" t="str">
            <v>B</v>
          </cell>
          <cell r="K1065" t="str">
            <v>PRIDE</v>
          </cell>
          <cell r="L1065" t="str">
            <v>KARACHI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2001</v>
          </cell>
          <cell r="T1065">
            <v>67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</row>
        <row r="1066">
          <cell r="A1066" t="str">
            <v>PK</v>
          </cell>
          <cell r="B1066" t="str">
            <v>Pakistan</v>
          </cell>
          <cell r="C1066" t="str">
            <v>CAR</v>
          </cell>
          <cell r="D1066" t="str">
            <v>NISSAN</v>
          </cell>
          <cell r="E1066" t="str">
            <v>NISSAN</v>
          </cell>
          <cell r="F1066" t="str">
            <v>GHANDHARA NISSAN</v>
          </cell>
          <cell r="G1066" t="str">
            <v>ASSY</v>
          </cell>
          <cell r="H1066" t="str">
            <v>JP</v>
          </cell>
          <cell r="I1066" t="str">
            <v>C1</v>
          </cell>
          <cell r="K1066" t="str">
            <v>SUNNY</v>
          </cell>
          <cell r="L1066" t="str">
            <v>KARACHI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812</v>
          </cell>
          <cell r="U1066">
            <v>971</v>
          </cell>
          <cell r="V1066">
            <v>1120</v>
          </cell>
          <cell r="W1066">
            <v>1940</v>
          </cell>
          <cell r="X1066">
            <v>1783</v>
          </cell>
          <cell r="Y1066">
            <v>1827</v>
          </cell>
          <cell r="Z1066">
            <v>1862</v>
          </cell>
          <cell r="AA1066">
            <v>1980</v>
          </cell>
          <cell r="AB1066">
            <v>2899</v>
          </cell>
        </row>
        <row r="1067">
          <cell r="A1067" t="str">
            <v>PK</v>
          </cell>
          <cell r="B1067" t="str">
            <v>Pakistan</v>
          </cell>
          <cell r="C1067" t="str">
            <v>CAR</v>
          </cell>
          <cell r="D1067" t="str">
            <v>SUZUKI</v>
          </cell>
          <cell r="E1067" t="str">
            <v>SUZUKI</v>
          </cell>
          <cell r="F1067" t="str">
            <v>PAK SUZUKI</v>
          </cell>
          <cell r="G1067" t="str">
            <v>ASSY</v>
          </cell>
          <cell r="H1067" t="str">
            <v>ID</v>
          </cell>
          <cell r="I1067" t="str">
            <v>C1</v>
          </cell>
          <cell r="K1067" t="str">
            <v>BALENO</v>
          </cell>
          <cell r="L1067" t="str">
            <v>KARACHI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1308</v>
          </cell>
          <cell r="V1067">
            <v>2450</v>
          </cell>
          <cell r="W1067">
            <v>2500</v>
          </cell>
          <cell r="X1067">
            <v>2299</v>
          </cell>
          <cell r="Y1067">
            <v>2345</v>
          </cell>
          <cell r="Z1067">
            <v>2391</v>
          </cell>
          <cell r="AA1067">
            <v>2512</v>
          </cell>
          <cell r="AB1067">
            <v>3094</v>
          </cell>
        </row>
        <row r="1068">
          <cell r="A1068" t="str">
            <v>PK</v>
          </cell>
          <cell r="B1068" t="str">
            <v>Pakistan</v>
          </cell>
          <cell r="C1068" t="str">
            <v>CAR</v>
          </cell>
          <cell r="D1068" t="str">
            <v>SUZUKI</v>
          </cell>
          <cell r="E1068" t="str">
            <v>SUZUKI</v>
          </cell>
          <cell r="F1068" t="str">
            <v>PAK SUZUKI</v>
          </cell>
          <cell r="G1068" t="str">
            <v>ASSY</v>
          </cell>
          <cell r="H1068" t="str">
            <v>JP</v>
          </cell>
          <cell r="I1068" t="str">
            <v>A</v>
          </cell>
          <cell r="K1068" t="str">
            <v>MEHRAN</v>
          </cell>
          <cell r="L1068" t="str">
            <v>KARACHI</v>
          </cell>
          <cell r="M1068">
            <v>26178</v>
          </cell>
          <cell r="N1068">
            <v>26200</v>
          </cell>
          <cell r="O1068">
            <v>28914</v>
          </cell>
          <cell r="P1068">
            <v>22150</v>
          </cell>
          <cell r="Q1068">
            <v>12540</v>
          </cell>
          <cell r="R1068">
            <v>9880</v>
          </cell>
          <cell r="S1068">
            <v>11612</v>
          </cell>
          <cell r="T1068">
            <v>14772</v>
          </cell>
          <cell r="U1068">
            <v>16139</v>
          </cell>
          <cell r="V1068">
            <v>17910</v>
          </cell>
          <cell r="W1068">
            <v>18230</v>
          </cell>
          <cell r="X1068">
            <v>17079</v>
          </cell>
          <cell r="Y1068">
            <v>17751</v>
          </cell>
          <cell r="Z1068">
            <v>18429</v>
          </cell>
          <cell r="AA1068">
            <v>19781</v>
          </cell>
          <cell r="AB1068">
            <v>24065</v>
          </cell>
        </row>
        <row r="1069">
          <cell r="A1069" t="str">
            <v>PK</v>
          </cell>
          <cell r="B1069" t="str">
            <v>Pakistan</v>
          </cell>
          <cell r="C1069" t="str">
            <v>CAR</v>
          </cell>
          <cell r="D1069" t="str">
            <v>SUZUKI</v>
          </cell>
          <cell r="E1069" t="str">
            <v>SUZUKI</v>
          </cell>
          <cell r="F1069" t="str">
            <v>PAK SUZUKI</v>
          </cell>
          <cell r="G1069" t="str">
            <v>ASSY</v>
          </cell>
          <cell r="H1069" t="str">
            <v>JP</v>
          </cell>
          <cell r="I1069" t="str">
            <v>B</v>
          </cell>
          <cell r="K1069" t="str">
            <v>KHYBER</v>
          </cell>
          <cell r="L1069" t="str">
            <v>KARACHI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2456</v>
          </cell>
          <cell r="S1069">
            <v>6670</v>
          </cell>
          <cell r="T1069">
            <v>5552</v>
          </cell>
          <cell r="U1069">
            <v>6601</v>
          </cell>
          <cell r="V1069">
            <v>6370</v>
          </cell>
          <cell r="W1069">
            <v>6490</v>
          </cell>
          <cell r="X1069">
            <v>5964</v>
          </cell>
          <cell r="Y1069">
            <v>6081</v>
          </cell>
          <cell r="Z1069">
            <v>6198</v>
          </cell>
          <cell r="AA1069">
            <v>6526</v>
          </cell>
          <cell r="AB1069">
            <v>7447</v>
          </cell>
        </row>
        <row r="1070">
          <cell r="A1070" t="str">
            <v>PK</v>
          </cell>
          <cell r="B1070" t="str">
            <v>Pakistan</v>
          </cell>
          <cell r="C1070" t="str">
            <v>CAR</v>
          </cell>
          <cell r="D1070" t="str">
            <v>SUZUKI</v>
          </cell>
          <cell r="E1070" t="str">
            <v>SUZUKI</v>
          </cell>
          <cell r="F1070" t="str">
            <v>PAK SUZUKI</v>
          </cell>
          <cell r="G1070" t="str">
            <v>ASSY</v>
          </cell>
          <cell r="H1070" t="str">
            <v>JP</v>
          </cell>
          <cell r="I1070" t="str">
            <v>C1</v>
          </cell>
          <cell r="K1070" t="str">
            <v>MARGALLA</v>
          </cell>
          <cell r="L1070" t="str">
            <v>KARACHI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3170</v>
          </cell>
          <cell r="S1070">
            <v>4792</v>
          </cell>
          <cell r="T1070">
            <v>3400</v>
          </cell>
          <cell r="U1070">
            <v>914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</row>
        <row r="1071">
          <cell r="A1071" t="str">
            <v>PK</v>
          </cell>
          <cell r="B1071" t="str">
            <v>Pakistan</v>
          </cell>
          <cell r="C1071" t="str">
            <v>CAR</v>
          </cell>
          <cell r="D1071" t="str">
            <v>TOYOTA</v>
          </cell>
          <cell r="E1071" t="str">
            <v>TOYOTA</v>
          </cell>
          <cell r="F1071" t="str">
            <v>INDUS MOTORS</v>
          </cell>
          <cell r="G1071" t="str">
            <v>ASSY</v>
          </cell>
          <cell r="H1071" t="str">
            <v>JP</v>
          </cell>
          <cell r="I1071" t="str">
            <v>C1</v>
          </cell>
          <cell r="K1071" t="str">
            <v>COROLLA</v>
          </cell>
          <cell r="L1071" t="str">
            <v>KARACHI</v>
          </cell>
          <cell r="M1071">
            <v>0</v>
          </cell>
          <cell r="N1071">
            <v>0</v>
          </cell>
          <cell r="O1071">
            <v>0</v>
          </cell>
          <cell r="P1071">
            <v>2930</v>
          </cell>
          <cell r="Q1071">
            <v>4559</v>
          </cell>
          <cell r="R1071">
            <v>4101</v>
          </cell>
          <cell r="S1071">
            <v>6242</v>
          </cell>
          <cell r="T1071">
            <v>4284</v>
          </cell>
          <cell r="U1071">
            <v>7152</v>
          </cell>
          <cell r="V1071">
            <v>7440</v>
          </cell>
          <cell r="W1071">
            <v>7370</v>
          </cell>
          <cell r="X1071">
            <v>6598</v>
          </cell>
          <cell r="Y1071">
            <v>6717</v>
          </cell>
          <cell r="Z1071">
            <v>6818</v>
          </cell>
          <cell r="AA1071">
            <v>7140</v>
          </cell>
          <cell r="AB1071">
            <v>7708</v>
          </cell>
        </row>
        <row r="1072">
          <cell r="A1072" t="str">
            <v>PK</v>
          </cell>
          <cell r="B1072" t="str">
            <v>Pakistan</v>
          </cell>
          <cell r="C1072" t="str">
            <v>HCV</v>
          </cell>
          <cell r="D1072" t="str">
            <v>HINO</v>
          </cell>
          <cell r="E1072" t="str">
            <v>HINO</v>
          </cell>
          <cell r="F1072" t="str">
            <v>HINOPAK</v>
          </cell>
          <cell r="G1072" t="str">
            <v>ASSY</v>
          </cell>
          <cell r="H1072" t="str">
            <v>JP</v>
          </cell>
          <cell r="I1072" t="str">
            <v xml:space="preserve"> 6-15T</v>
          </cell>
          <cell r="K1072" t="str">
            <v>FB</v>
          </cell>
          <cell r="L1072" t="str">
            <v>KARACHI</v>
          </cell>
          <cell r="M1072">
            <v>1022</v>
          </cell>
          <cell r="N1072">
            <v>1353</v>
          </cell>
          <cell r="O1072">
            <v>1299</v>
          </cell>
          <cell r="P1072">
            <v>1999</v>
          </cell>
          <cell r="Q1072">
            <v>1065</v>
          </cell>
          <cell r="R1072">
            <v>1064</v>
          </cell>
          <cell r="S1072">
            <v>1230</v>
          </cell>
          <cell r="T1072">
            <v>323</v>
          </cell>
          <cell r="U1072">
            <v>91</v>
          </cell>
          <cell r="V1072">
            <v>154</v>
          </cell>
          <cell r="W1072">
            <v>166</v>
          </cell>
          <cell r="X1072">
            <v>175</v>
          </cell>
          <cell r="Y1072">
            <v>306</v>
          </cell>
          <cell r="Z1072">
            <v>488</v>
          </cell>
          <cell r="AA1072">
            <v>610</v>
          </cell>
          <cell r="AB1072">
            <v>698</v>
          </cell>
        </row>
        <row r="1073">
          <cell r="A1073" t="str">
            <v>PK</v>
          </cell>
          <cell r="B1073" t="str">
            <v>Pakistan</v>
          </cell>
          <cell r="C1073" t="str">
            <v>HCV</v>
          </cell>
          <cell r="D1073" t="str">
            <v>HINO</v>
          </cell>
          <cell r="E1073" t="str">
            <v>HINO</v>
          </cell>
          <cell r="F1073" t="str">
            <v>HINOPAK</v>
          </cell>
          <cell r="G1073" t="str">
            <v>ASSY</v>
          </cell>
          <cell r="H1073" t="str">
            <v>JP</v>
          </cell>
          <cell r="I1073" t="str">
            <v>&gt;15T</v>
          </cell>
          <cell r="K1073" t="str">
            <v>FF,FL</v>
          </cell>
          <cell r="L1073" t="str">
            <v>KARACHI</v>
          </cell>
          <cell r="M1073">
            <v>365</v>
          </cell>
          <cell r="N1073">
            <v>484</v>
          </cell>
          <cell r="O1073">
            <v>464</v>
          </cell>
          <cell r="P1073">
            <v>714</v>
          </cell>
          <cell r="Q1073">
            <v>381</v>
          </cell>
          <cell r="R1073">
            <v>380</v>
          </cell>
          <cell r="S1073">
            <v>440</v>
          </cell>
          <cell r="T1073">
            <v>116</v>
          </cell>
          <cell r="U1073">
            <v>37</v>
          </cell>
          <cell r="V1073">
            <v>71</v>
          </cell>
          <cell r="W1073">
            <v>85</v>
          </cell>
          <cell r="X1073">
            <v>102</v>
          </cell>
          <cell r="Y1073">
            <v>196</v>
          </cell>
          <cell r="Z1073">
            <v>371</v>
          </cell>
          <cell r="AA1073">
            <v>533</v>
          </cell>
          <cell r="AB1073">
            <v>841</v>
          </cell>
        </row>
        <row r="1074">
          <cell r="A1074" t="str">
            <v>PK</v>
          </cell>
          <cell r="B1074" t="str">
            <v>Pakistan</v>
          </cell>
          <cell r="C1074" t="str">
            <v>HCV</v>
          </cell>
          <cell r="D1074" t="str">
            <v>HINO</v>
          </cell>
          <cell r="E1074" t="str">
            <v>HINO</v>
          </cell>
          <cell r="F1074" t="str">
            <v>HINOPAK</v>
          </cell>
          <cell r="G1074" t="str">
            <v>ASSY</v>
          </cell>
          <cell r="H1074" t="str">
            <v>JP</v>
          </cell>
          <cell r="I1074" t="str">
            <v>ARTIC</v>
          </cell>
          <cell r="K1074" t="str">
            <v>SG</v>
          </cell>
          <cell r="L1074" t="str">
            <v>KARACHI</v>
          </cell>
          <cell r="M1074">
            <v>73</v>
          </cell>
          <cell r="N1074">
            <v>97</v>
          </cell>
          <cell r="O1074">
            <v>93</v>
          </cell>
          <cell r="P1074">
            <v>143</v>
          </cell>
          <cell r="Q1074">
            <v>76</v>
          </cell>
          <cell r="R1074">
            <v>76</v>
          </cell>
          <cell r="S1074">
            <v>88</v>
          </cell>
          <cell r="T1074">
            <v>23</v>
          </cell>
          <cell r="U1074">
            <v>7</v>
          </cell>
          <cell r="V1074">
            <v>19</v>
          </cell>
          <cell r="W1074">
            <v>25</v>
          </cell>
          <cell r="X1074">
            <v>40</v>
          </cell>
          <cell r="Y1074">
            <v>87</v>
          </cell>
          <cell r="Z1074">
            <v>183</v>
          </cell>
          <cell r="AA1074">
            <v>290</v>
          </cell>
          <cell r="AB1074">
            <v>595</v>
          </cell>
        </row>
        <row r="1075">
          <cell r="A1075" t="str">
            <v>PK</v>
          </cell>
          <cell r="B1075" t="str">
            <v>Pakistan</v>
          </cell>
          <cell r="C1075" t="str">
            <v>HCV</v>
          </cell>
          <cell r="D1075" t="str">
            <v>HINO</v>
          </cell>
          <cell r="E1075" t="str">
            <v>HINO</v>
          </cell>
          <cell r="F1075" t="str">
            <v>HINOPAK</v>
          </cell>
          <cell r="G1075" t="str">
            <v>ASSY</v>
          </cell>
          <cell r="H1075" t="str">
            <v>JP</v>
          </cell>
          <cell r="I1075" t="str">
            <v>BUS</v>
          </cell>
          <cell r="K1075" t="str">
            <v>FB, AK</v>
          </cell>
          <cell r="L1075" t="str">
            <v>KARACHI</v>
          </cell>
          <cell r="M1075">
            <v>416</v>
          </cell>
          <cell r="N1075">
            <v>499</v>
          </cell>
          <cell r="O1075">
            <v>588</v>
          </cell>
          <cell r="P1075">
            <v>757</v>
          </cell>
          <cell r="Q1075">
            <v>339</v>
          </cell>
          <cell r="R1075">
            <v>370</v>
          </cell>
          <cell r="S1075">
            <v>228</v>
          </cell>
          <cell r="T1075">
            <v>158</v>
          </cell>
          <cell r="U1075">
            <v>192</v>
          </cell>
          <cell r="V1075">
            <v>263</v>
          </cell>
          <cell r="W1075">
            <v>295</v>
          </cell>
          <cell r="X1075">
            <v>273</v>
          </cell>
          <cell r="Y1075">
            <v>288</v>
          </cell>
          <cell r="Z1075">
            <v>304</v>
          </cell>
          <cell r="AA1075">
            <v>321</v>
          </cell>
          <cell r="AB1075">
            <v>396</v>
          </cell>
        </row>
        <row r="1076">
          <cell r="A1076" t="str">
            <v>PK</v>
          </cell>
          <cell r="B1076" t="str">
            <v>Pakistan</v>
          </cell>
          <cell r="C1076" t="str">
            <v>HCV</v>
          </cell>
          <cell r="D1076" t="str">
            <v>ISUZU</v>
          </cell>
          <cell r="E1076" t="str">
            <v>ISUZU</v>
          </cell>
          <cell r="F1076" t="str">
            <v>NATIONAL MOTORS</v>
          </cell>
          <cell r="G1076" t="str">
            <v>ASSY</v>
          </cell>
          <cell r="H1076" t="str">
            <v>JP</v>
          </cell>
          <cell r="I1076" t="str">
            <v xml:space="preserve"> 6-15T</v>
          </cell>
          <cell r="K1076" t="str">
            <v>FTR</v>
          </cell>
          <cell r="L1076" t="str">
            <v>KARACHI</v>
          </cell>
          <cell r="M1076">
            <v>587</v>
          </cell>
          <cell r="N1076">
            <v>512</v>
          </cell>
          <cell r="O1076">
            <v>523</v>
          </cell>
          <cell r="P1076">
            <v>449</v>
          </cell>
          <cell r="Q1076">
            <v>175</v>
          </cell>
          <cell r="R1076">
            <v>160</v>
          </cell>
          <cell r="S1076">
            <v>118</v>
          </cell>
          <cell r="T1076">
            <v>44</v>
          </cell>
          <cell r="U1076">
            <v>17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</row>
        <row r="1077">
          <cell r="A1077" t="str">
            <v>PK</v>
          </cell>
          <cell r="B1077" t="str">
            <v>Pakistan</v>
          </cell>
          <cell r="C1077" t="str">
            <v>HCV</v>
          </cell>
          <cell r="D1077" t="str">
            <v>ISUZU</v>
          </cell>
          <cell r="E1077" t="str">
            <v>ISUZU</v>
          </cell>
          <cell r="F1077" t="str">
            <v>NATIONAL MOTORS</v>
          </cell>
          <cell r="G1077" t="str">
            <v>ASSY</v>
          </cell>
          <cell r="H1077" t="str">
            <v>JP</v>
          </cell>
          <cell r="I1077" t="str">
            <v>BUS</v>
          </cell>
          <cell r="K1077" t="str">
            <v>MT</v>
          </cell>
          <cell r="L1077" t="str">
            <v>KARACHI</v>
          </cell>
          <cell r="M1077">
            <v>367</v>
          </cell>
          <cell r="N1077">
            <v>320</v>
          </cell>
          <cell r="O1077">
            <v>293</v>
          </cell>
          <cell r="P1077">
            <v>372</v>
          </cell>
          <cell r="Q1077">
            <v>91</v>
          </cell>
          <cell r="R1077">
            <v>90</v>
          </cell>
          <cell r="S1077">
            <v>89</v>
          </cell>
          <cell r="T1077">
            <v>35</v>
          </cell>
          <cell r="U1077">
            <v>18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</row>
        <row r="1078">
          <cell r="A1078" t="str">
            <v>PK</v>
          </cell>
          <cell r="B1078" t="str">
            <v>Pakistan</v>
          </cell>
          <cell r="C1078" t="str">
            <v>HCV</v>
          </cell>
          <cell r="D1078" t="str">
            <v>MAZDA</v>
          </cell>
          <cell r="E1078" t="str">
            <v>MAZDA</v>
          </cell>
          <cell r="F1078" t="str">
            <v>SIND ENGINEERING</v>
          </cell>
          <cell r="G1078" t="str">
            <v>ASSY</v>
          </cell>
          <cell r="H1078" t="str">
            <v>JP</v>
          </cell>
          <cell r="I1078" t="str">
            <v>BUS</v>
          </cell>
          <cell r="K1078" t="str">
            <v>SOHNI</v>
          </cell>
          <cell r="L1078" t="str">
            <v>KARACHI</v>
          </cell>
          <cell r="M1078">
            <v>210</v>
          </cell>
          <cell r="N1078">
            <v>140</v>
          </cell>
          <cell r="O1078">
            <v>230</v>
          </cell>
          <cell r="P1078">
            <v>220</v>
          </cell>
          <cell r="Q1078">
            <v>110</v>
          </cell>
          <cell r="R1078">
            <v>110</v>
          </cell>
          <cell r="S1078">
            <v>98</v>
          </cell>
          <cell r="T1078">
            <v>35</v>
          </cell>
          <cell r="U1078">
            <v>222</v>
          </cell>
          <cell r="V1078">
            <v>244</v>
          </cell>
          <cell r="W1078">
            <v>212</v>
          </cell>
          <cell r="X1078">
            <v>234</v>
          </cell>
          <cell r="Y1078">
            <v>244</v>
          </cell>
          <cell r="Z1078">
            <v>257</v>
          </cell>
          <cell r="AA1078">
            <v>271</v>
          </cell>
          <cell r="AB1078">
            <v>336</v>
          </cell>
        </row>
        <row r="1079">
          <cell r="A1079" t="str">
            <v>PK</v>
          </cell>
          <cell r="B1079" t="str">
            <v>Pakistan</v>
          </cell>
          <cell r="C1079" t="str">
            <v>HCV</v>
          </cell>
          <cell r="D1079" t="str">
            <v>NISSAN</v>
          </cell>
          <cell r="E1079" t="str">
            <v>NISSAN DIESEL</v>
          </cell>
          <cell r="F1079" t="str">
            <v>GHANDHARA NISSAN</v>
          </cell>
          <cell r="G1079" t="str">
            <v>ASSY</v>
          </cell>
          <cell r="H1079" t="str">
            <v>JP</v>
          </cell>
          <cell r="I1079" t="str">
            <v xml:space="preserve"> 6-15T</v>
          </cell>
          <cell r="K1079" t="str">
            <v>F23, H41</v>
          </cell>
          <cell r="L1079" t="str">
            <v>KARACHI</v>
          </cell>
          <cell r="M1079">
            <v>640</v>
          </cell>
          <cell r="N1079">
            <v>880</v>
          </cell>
          <cell r="O1079">
            <v>960</v>
          </cell>
          <cell r="P1079">
            <v>1200</v>
          </cell>
          <cell r="Q1079">
            <v>680</v>
          </cell>
          <cell r="R1079">
            <v>500</v>
          </cell>
          <cell r="S1079">
            <v>712</v>
          </cell>
          <cell r="T1079">
            <v>669</v>
          </cell>
          <cell r="U1079">
            <v>330</v>
          </cell>
          <cell r="V1079">
            <v>423</v>
          </cell>
          <cell r="W1079">
            <v>457</v>
          </cell>
          <cell r="X1079">
            <v>481</v>
          </cell>
          <cell r="Y1079">
            <v>522</v>
          </cell>
          <cell r="Z1079">
            <v>568</v>
          </cell>
          <cell r="AA1079">
            <v>630</v>
          </cell>
          <cell r="AB1079">
            <v>714</v>
          </cell>
        </row>
        <row r="1080">
          <cell r="A1080" t="str">
            <v>PK</v>
          </cell>
          <cell r="B1080" t="str">
            <v>Pakistan</v>
          </cell>
          <cell r="C1080" t="str">
            <v>HCV</v>
          </cell>
          <cell r="D1080" t="str">
            <v>NISSAN</v>
          </cell>
          <cell r="E1080" t="str">
            <v>NISSAN DIESEL</v>
          </cell>
          <cell r="F1080" t="str">
            <v>GHANDHARA NISSAN</v>
          </cell>
          <cell r="G1080" t="str">
            <v>ASSY</v>
          </cell>
          <cell r="H1080" t="str">
            <v>JP</v>
          </cell>
          <cell r="I1080" t="str">
            <v>BUS</v>
          </cell>
          <cell r="K1080" t="str">
            <v>CIVILIAN</v>
          </cell>
          <cell r="L1080" t="str">
            <v>KARACHI</v>
          </cell>
          <cell r="M1080">
            <v>160</v>
          </cell>
          <cell r="N1080">
            <v>220</v>
          </cell>
          <cell r="O1080">
            <v>240</v>
          </cell>
          <cell r="P1080">
            <v>300</v>
          </cell>
          <cell r="Q1080">
            <v>170</v>
          </cell>
          <cell r="R1080">
            <v>190</v>
          </cell>
          <cell r="S1080">
            <v>55</v>
          </cell>
          <cell r="T1080">
            <v>86</v>
          </cell>
          <cell r="U1080">
            <v>263</v>
          </cell>
          <cell r="V1080">
            <v>284</v>
          </cell>
          <cell r="W1080">
            <v>298</v>
          </cell>
          <cell r="X1080">
            <v>283</v>
          </cell>
          <cell r="Y1080">
            <v>299</v>
          </cell>
          <cell r="Z1080">
            <v>315</v>
          </cell>
          <cell r="AA1080">
            <v>332</v>
          </cell>
          <cell r="AB1080">
            <v>410</v>
          </cell>
        </row>
        <row r="1081">
          <cell r="A1081" t="str">
            <v>PK</v>
          </cell>
          <cell r="B1081" t="str">
            <v>Pakistan</v>
          </cell>
          <cell r="C1081" t="str">
            <v>HCV</v>
          </cell>
          <cell r="D1081" t="str">
            <v>OTHER</v>
          </cell>
          <cell r="E1081" t="str">
            <v>TRANSMOBILE</v>
          </cell>
          <cell r="F1081" t="str">
            <v>TRANSMOBILE</v>
          </cell>
          <cell r="G1081" t="str">
            <v>ASSY</v>
          </cell>
          <cell r="H1081" t="str">
            <v>JP</v>
          </cell>
          <cell r="I1081" t="str">
            <v>&gt;15T</v>
          </cell>
          <cell r="K1081" t="str">
            <v>OTHER</v>
          </cell>
          <cell r="L1081" t="str">
            <v>KARACHI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50</v>
          </cell>
          <cell r="R1081">
            <v>180</v>
          </cell>
          <cell r="S1081">
            <v>83</v>
          </cell>
          <cell r="T1081">
            <v>100</v>
          </cell>
          <cell r="U1081">
            <v>5</v>
          </cell>
          <cell r="V1081">
            <v>10</v>
          </cell>
          <cell r="W1081">
            <v>20</v>
          </cell>
          <cell r="X1081">
            <v>18</v>
          </cell>
          <cell r="Y1081">
            <v>18</v>
          </cell>
          <cell r="Z1081">
            <v>18</v>
          </cell>
          <cell r="AA1081">
            <v>18</v>
          </cell>
          <cell r="AB1081">
            <v>19</v>
          </cell>
        </row>
        <row r="1082">
          <cell r="A1082" t="str">
            <v>PK</v>
          </cell>
          <cell r="B1082" t="str">
            <v>Pakistan</v>
          </cell>
          <cell r="C1082" t="str">
            <v>HCV</v>
          </cell>
          <cell r="D1082" t="str">
            <v>VOLVO</v>
          </cell>
          <cell r="E1082" t="str">
            <v>VOLVO</v>
          </cell>
          <cell r="F1082" t="str">
            <v>VOLVO PAKISTAN</v>
          </cell>
          <cell r="G1082" t="str">
            <v>ASSY</v>
          </cell>
          <cell r="H1082" t="str">
            <v>SW</v>
          </cell>
          <cell r="I1082" t="str">
            <v>ARTIC</v>
          </cell>
          <cell r="K1082" t="str">
            <v>FL10</v>
          </cell>
          <cell r="L1082" t="str">
            <v>LAHORE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64</v>
          </cell>
          <cell r="U1082">
            <v>95</v>
          </cell>
          <cell r="V1082">
            <v>100</v>
          </cell>
          <cell r="W1082">
            <v>102</v>
          </cell>
          <cell r="X1082">
            <v>105</v>
          </cell>
          <cell r="Y1082">
            <v>100</v>
          </cell>
          <cell r="Z1082">
            <v>110</v>
          </cell>
          <cell r="AA1082">
            <v>119</v>
          </cell>
          <cell r="AB1082">
            <v>177</v>
          </cell>
        </row>
        <row r="1083">
          <cell r="A1083" t="str">
            <v>PK</v>
          </cell>
          <cell r="B1083" t="str">
            <v>Pakistan</v>
          </cell>
          <cell r="C1083" t="str">
            <v>LCV</v>
          </cell>
          <cell r="D1083" t="str">
            <v>CHRYSLER</v>
          </cell>
          <cell r="E1083" t="str">
            <v>CHRYSLER</v>
          </cell>
          <cell r="F1083" t="str">
            <v>PENTA MOTORS</v>
          </cell>
          <cell r="G1083" t="str">
            <v>ASSY</v>
          </cell>
          <cell r="H1083" t="str">
            <v>US</v>
          </cell>
          <cell r="I1083" t="str">
            <v>4X4</v>
          </cell>
          <cell r="K1083" t="str">
            <v>JEEP</v>
          </cell>
          <cell r="L1083" t="str">
            <v>KARACHI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327</v>
          </cell>
          <cell r="Z1083">
            <v>840</v>
          </cell>
          <cell r="AA1083">
            <v>852</v>
          </cell>
          <cell r="AB1083">
            <v>1053</v>
          </cell>
        </row>
        <row r="1084">
          <cell r="A1084" t="str">
            <v>PK</v>
          </cell>
          <cell r="B1084" t="str">
            <v>Pakistan</v>
          </cell>
          <cell r="C1084" t="str">
            <v>LCV</v>
          </cell>
          <cell r="D1084" t="str">
            <v>DAEWOO</v>
          </cell>
          <cell r="E1084" t="str">
            <v>SSANGYONG</v>
          </cell>
          <cell r="F1084" t="str">
            <v>MILLAT</v>
          </cell>
          <cell r="G1084" t="str">
            <v>ASSY</v>
          </cell>
          <cell r="H1084" t="str">
            <v>KO</v>
          </cell>
          <cell r="I1084" t="str">
            <v>4X4</v>
          </cell>
          <cell r="K1084" t="str">
            <v>MUSSO</v>
          </cell>
          <cell r="L1084" t="str">
            <v>LAHORE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760</v>
          </cell>
          <cell r="Y1084">
            <v>991</v>
          </cell>
          <cell r="Z1084">
            <v>1196</v>
          </cell>
          <cell r="AA1084">
            <v>1549</v>
          </cell>
          <cell r="AB1084">
            <v>2321</v>
          </cell>
        </row>
        <row r="1085">
          <cell r="A1085" t="str">
            <v>PK</v>
          </cell>
          <cell r="B1085" t="str">
            <v>Pakistan</v>
          </cell>
          <cell r="C1085" t="str">
            <v>LCV</v>
          </cell>
          <cell r="D1085" t="str">
            <v>HYUNDAI</v>
          </cell>
          <cell r="E1085" t="str">
            <v>HYUNDAI</v>
          </cell>
          <cell r="F1085" t="str">
            <v>SAIGOL</v>
          </cell>
          <cell r="G1085" t="str">
            <v>ASSY</v>
          </cell>
          <cell r="H1085" t="str">
            <v>KO</v>
          </cell>
          <cell r="I1085" t="str">
            <v>U</v>
          </cell>
          <cell r="K1085" t="str">
            <v>OTHER</v>
          </cell>
          <cell r="L1085" t="str">
            <v>KARACHI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275</v>
          </cell>
          <cell r="AB1085">
            <v>1035</v>
          </cell>
        </row>
        <row r="1086">
          <cell r="A1086" t="str">
            <v>PK</v>
          </cell>
          <cell r="B1086" t="str">
            <v>Pakistan</v>
          </cell>
          <cell r="C1086" t="str">
            <v>LCV</v>
          </cell>
          <cell r="D1086" t="str">
            <v>KIA</v>
          </cell>
          <cell r="E1086" t="str">
            <v>KIA</v>
          </cell>
          <cell r="F1086" t="str">
            <v>NAYA DAUR</v>
          </cell>
          <cell r="G1086" t="str">
            <v>ASSY</v>
          </cell>
          <cell r="H1086" t="str">
            <v>KO</v>
          </cell>
          <cell r="I1086" t="str">
            <v>PUP</v>
          </cell>
          <cell r="K1086" t="str">
            <v>CERES</v>
          </cell>
          <cell r="L1086" t="str">
            <v>KARACHI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1500</v>
          </cell>
          <cell r="S1086">
            <v>577</v>
          </cell>
          <cell r="T1086">
            <v>354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</row>
        <row r="1087">
          <cell r="A1087" t="str">
            <v>PK</v>
          </cell>
          <cell r="B1087" t="str">
            <v>Pakistan</v>
          </cell>
          <cell r="C1087" t="str">
            <v>LCV</v>
          </cell>
          <cell r="D1087" t="str">
            <v>MAZDA</v>
          </cell>
          <cell r="E1087" t="str">
            <v>MAZDA</v>
          </cell>
          <cell r="F1087" t="str">
            <v>SIND ENGINEERING</v>
          </cell>
          <cell r="G1087" t="str">
            <v>ASSY</v>
          </cell>
          <cell r="H1087" t="str">
            <v>JP</v>
          </cell>
          <cell r="I1087" t="str">
            <v>HVAN</v>
          </cell>
          <cell r="K1087" t="str">
            <v>T3500</v>
          </cell>
          <cell r="L1087" t="str">
            <v>KARACHI</v>
          </cell>
          <cell r="M1087">
            <v>1290</v>
          </cell>
          <cell r="N1087">
            <v>841</v>
          </cell>
          <cell r="O1087">
            <v>1430</v>
          </cell>
          <cell r="P1087">
            <v>950</v>
          </cell>
          <cell r="Q1087">
            <v>450</v>
          </cell>
          <cell r="R1087">
            <v>750</v>
          </cell>
          <cell r="S1087">
            <v>780</v>
          </cell>
          <cell r="T1087">
            <v>809</v>
          </cell>
          <cell r="U1087">
            <v>907</v>
          </cell>
          <cell r="V1087">
            <v>1040</v>
          </cell>
          <cell r="W1087">
            <v>1110</v>
          </cell>
          <cell r="X1087">
            <v>1077</v>
          </cell>
          <cell r="Y1087">
            <v>1145</v>
          </cell>
          <cell r="Z1087">
            <v>1223</v>
          </cell>
          <cell r="AA1087">
            <v>1357</v>
          </cell>
          <cell r="AB1087">
            <v>1417</v>
          </cell>
        </row>
        <row r="1088">
          <cell r="A1088" t="str">
            <v>PK</v>
          </cell>
          <cell r="B1088" t="str">
            <v>Pakistan</v>
          </cell>
          <cell r="C1088" t="str">
            <v>LCV</v>
          </cell>
          <cell r="D1088" t="str">
            <v>MITSUBISHI</v>
          </cell>
          <cell r="E1088" t="str">
            <v>MITSUBISHI</v>
          </cell>
          <cell r="F1088" t="str">
            <v>WORLDWIDE MOTORS</v>
          </cell>
          <cell r="G1088" t="str">
            <v>ASSY</v>
          </cell>
          <cell r="H1088" t="str">
            <v>JP</v>
          </cell>
          <cell r="I1088" t="str">
            <v>4X4</v>
          </cell>
          <cell r="K1088" t="str">
            <v>PAJERO</v>
          </cell>
          <cell r="L1088" t="str">
            <v>LAHORE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425</v>
          </cell>
          <cell r="Z1088">
            <v>945</v>
          </cell>
          <cell r="AA1088">
            <v>1086</v>
          </cell>
          <cell r="AB1088">
            <v>1299</v>
          </cell>
        </row>
        <row r="1089">
          <cell r="A1089" t="str">
            <v>PK</v>
          </cell>
          <cell r="B1089" t="str">
            <v>Pakistan</v>
          </cell>
          <cell r="C1089" t="str">
            <v>LCV</v>
          </cell>
          <cell r="D1089" t="str">
            <v>NISSAN</v>
          </cell>
          <cell r="E1089" t="str">
            <v>NISSAN</v>
          </cell>
          <cell r="F1089" t="str">
            <v>GHANDHARA NISSAN</v>
          </cell>
          <cell r="G1089" t="str">
            <v>ASSY</v>
          </cell>
          <cell r="H1089" t="str">
            <v>JP</v>
          </cell>
          <cell r="I1089" t="str">
            <v>4X4</v>
          </cell>
          <cell r="K1089" t="str">
            <v>OTHER</v>
          </cell>
          <cell r="L1089" t="str">
            <v>KARACHI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400</v>
          </cell>
          <cell r="Z1089">
            <v>621</v>
          </cell>
          <cell r="AA1089">
            <v>779</v>
          </cell>
          <cell r="AB1089">
            <v>811</v>
          </cell>
        </row>
        <row r="1090">
          <cell r="A1090" t="str">
            <v>PK</v>
          </cell>
          <cell r="B1090" t="str">
            <v>Pakistan</v>
          </cell>
          <cell r="C1090" t="str">
            <v>LCV</v>
          </cell>
          <cell r="D1090" t="str">
            <v>NISSAN</v>
          </cell>
          <cell r="E1090" t="str">
            <v>NISSAN</v>
          </cell>
          <cell r="F1090" t="str">
            <v>GHANDHARA NISSAN</v>
          </cell>
          <cell r="G1090" t="str">
            <v>ASSY</v>
          </cell>
          <cell r="H1090" t="str">
            <v>JP</v>
          </cell>
          <cell r="I1090" t="str">
            <v>PUP</v>
          </cell>
          <cell r="K1090" t="str">
            <v>PICKUP</v>
          </cell>
          <cell r="L1090" t="str">
            <v>KARACHI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370</v>
          </cell>
          <cell r="X1090">
            <v>1231</v>
          </cell>
          <cell r="Y1090">
            <v>1436</v>
          </cell>
          <cell r="Z1090">
            <v>1460</v>
          </cell>
          <cell r="AA1090">
            <v>1531</v>
          </cell>
          <cell r="AB1090">
            <v>1855</v>
          </cell>
        </row>
        <row r="1091">
          <cell r="A1091" t="str">
            <v>PK</v>
          </cell>
          <cell r="B1091" t="str">
            <v>Pakistan</v>
          </cell>
          <cell r="C1091" t="str">
            <v>LCV</v>
          </cell>
          <cell r="D1091" t="str">
            <v>SUZUKI</v>
          </cell>
          <cell r="E1091" t="str">
            <v>SUZUKI</v>
          </cell>
          <cell r="F1091" t="str">
            <v>PAK SUZUKI</v>
          </cell>
          <cell r="G1091" t="str">
            <v>ASSY</v>
          </cell>
          <cell r="H1091" t="str">
            <v>JP</v>
          </cell>
          <cell r="I1091" t="str">
            <v>4X4</v>
          </cell>
          <cell r="K1091" t="str">
            <v>POTOHAR</v>
          </cell>
          <cell r="L1091" t="str">
            <v>KARACHI</v>
          </cell>
          <cell r="M1091">
            <v>1581</v>
          </cell>
          <cell r="N1091">
            <v>2809</v>
          </cell>
          <cell r="O1091">
            <v>1792</v>
          </cell>
          <cell r="P1091">
            <v>1227</v>
          </cell>
          <cell r="Q1091">
            <v>773</v>
          </cell>
          <cell r="R1091">
            <v>1800</v>
          </cell>
          <cell r="S1091">
            <v>1449</v>
          </cell>
          <cell r="T1091">
            <v>702</v>
          </cell>
          <cell r="U1091">
            <v>556</v>
          </cell>
          <cell r="V1091">
            <v>420</v>
          </cell>
          <cell r="W1091">
            <v>427</v>
          </cell>
          <cell r="X1091">
            <v>393</v>
          </cell>
          <cell r="Y1091">
            <v>401</v>
          </cell>
          <cell r="Z1091">
            <v>409</v>
          </cell>
          <cell r="AA1091">
            <v>412</v>
          </cell>
          <cell r="AB1091">
            <v>513</v>
          </cell>
        </row>
        <row r="1092">
          <cell r="A1092" t="str">
            <v>PK</v>
          </cell>
          <cell r="B1092" t="str">
            <v>Pakistan</v>
          </cell>
          <cell r="C1092" t="str">
            <v>LCV</v>
          </cell>
          <cell r="D1092" t="str">
            <v>SUZUKI</v>
          </cell>
          <cell r="E1092" t="str">
            <v>SUZUKI</v>
          </cell>
          <cell r="F1092" t="str">
            <v>PAK SUZUKI</v>
          </cell>
          <cell r="G1092" t="str">
            <v>ASSY</v>
          </cell>
          <cell r="H1092" t="str">
            <v>JP</v>
          </cell>
          <cell r="I1092" t="str">
            <v>MIC</v>
          </cell>
          <cell r="K1092" t="str">
            <v>BOLAN</v>
          </cell>
          <cell r="L1092" t="str">
            <v>KARACHI</v>
          </cell>
          <cell r="M1092">
            <v>5872</v>
          </cell>
          <cell r="N1092">
            <v>5511</v>
          </cell>
          <cell r="O1092">
            <v>6058</v>
          </cell>
          <cell r="P1092">
            <v>4094</v>
          </cell>
          <cell r="Q1092">
            <v>2011</v>
          </cell>
          <cell r="R1092">
            <v>2000</v>
          </cell>
          <cell r="S1092">
            <v>3980</v>
          </cell>
          <cell r="T1092">
            <v>5035</v>
          </cell>
          <cell r="U1092">
            <v>4871</v>
          </cell>
          <cell r="V1092">
            <v>5300</v>
          </cell>
          <cell r="W1092">
            <v>5390</v>
          </cell>
          <cell r="X1092">
            <v>4960</v>
          </cell>
          <cell r="Y1092">
            <v>5054</v>
          </cell>
          <cell r="Z1092">
            <v>4984</v>
          </cell>
          <cell r="AA1092">
            <v>5060</v>
          </cell>
          <cell r="AB1092">
            <v>5602</v>
          </cell>
        </row>
        <row r="1093">
          <cell r="A1093" t="str">
            <v>PK</v>
          </cell>
          <cell r="B1093" t="str">
            <v>Pakistan</v>
          </cell>
          <cell r="C1093" t="str">
            <v>LCV</v>
          </cell>
          <cell r="D1093" t="str">
            <v>SUZUKI</v>
          </cell>
          <cell r="E1093" t="str">
            <v>SUZUKI</v>
          </cell>
          <cell r="F1093" t="str">
            <v>PAK SUZUKI</v>
          </cell>
          <cell r="G1093" t="str">
            <v>ASSY</v>
          </cell>
          <cell r="H1093" t="str">
            <v>JP</v>
          </cell>
          <cell r="I1093" t="str">
            <v>PUP</v>
          </cell>
          <cell r="K1093" t="str">
            <v>RAVI</v>
          </cell>
          <cell r="L1093" t="str">
            <v>KARACHI</v>
          </cell>
          <cell r="M1093">
            <v>6073</v>
          </cell>
          <cell r="N1093">
            <v>6326</v>
          </cell>
          <cell r="O1093">
            <v>5784</v>
          </cell>
          <cell r="P1093">
            <v>3784</v>
          </cell>
          <cell r="Q1093">
            <v>3593</v>
          </cell>
          <cell r="R1093">
            <v>1620</v>
          </cell>
          <cell r="S1093">
            <v>2410</v>
          </cell>
          <cell r="T1093">
            <v>2295</v>
          </cell>
          <cell r="U1093">
            <v>2880</v>
          </cell>
          <cell r="V1093">
            <v>3020</v>
          </cell>
          <cell r="W1093">
            <v>3070</v>
          </cell>
          <cell r="X1093">
            <v>2815</v>
          </cell>
          <cell r="Y1093">
            <v>2872</v>
          </cell>
          <cell r="Z1093">
            <v>3030</v>
          </cell>
          <cell r="AA1093">
            <v>3309</v>
          </cell>
          <cell r="AB1093">
            <v>4539</v>
          </cell>
        </row>
        <row r="1094">
          <cell r="A1094" t="str">
            <v>PK</v>
          </cell>
          <cell r="B1094" t="str">
            <v>Pakistan</v>
          </cell>
          <cell r="C1094" t="str">
            <v>LCV</v>
          </cell>
          <cell r="D1094" t="str">
            <v>TOYOTA</v>
          </cell>
          <cell r="E1094" t="str">
            <v>TOYOTA</v>
          </cell>
          <cell r="F1094" t="str">
            <v>INDUS MOTORS</v>
          </cell>
          <cell r="G1094" t="str">
            <v>ASSY</v>
          </cell>
          <cell r="H1094" t="str">
            <v>JP</v>
          </cell>
          <cell r="I1094" t="str">
            <v>4X4</v>
          </cell>
          <cell r="K1094" t="str">
            <v>LAND CRUISER</v>
          </cell>
          <cell r="L1094" t="str">
            <v>KARACHI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407</v>
          </cell>
          <cell r="Y1094">
            <v>800</v>
          </cell>
          <cell r="Z1094">
            <v>812</v>
          </cell>
          <cell r="AA1094">
            <v>852</v>
          </cell>
          <cell r="AB1094">
            <v>1007</v>
          </cell>
        </row>
        <row r="1095">
          <cell r="A1095" t="str">
            <v>PK</v>
          </cell>
          <cell r="B1095" t="str">
            <v>Pakistan</v>
          </cell>
          <cell r="C1095" t="str">
            <v>LCV</v>
          </cell>
          <cell r="D1095" t="str">
            <v>TOYOTA</v>
          </cell>
          <cell r="E1095" t="str">
            <v>TOYOTA</v>
          </cell>
          <cell r="F1095" t="str">
            <v>INDUS MOTORS</v>
          </cell>
          <cell r="G1095" t="str">
            <v>ASSY</v>
          </cell>
          <cell r="H1095" t="str">
            <v>JP</v>
          </cell>
          <cell r="I1095" t="str">
            <v>MVAN</v>
          </cell>
          <cell r="K1095" t="str">
            <v>HIACE</v>
          </cell>
          <cell r="L1095" t="str">
            <v>KARACHI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470</v>
          </cell>
          <cell r="X1095">
            <v>724</v>
          </cell>
          <cell r="Y1095">
            <v>963</v>
          </cell>
          <cell r="Z1095">
            <v>1433</v>
          </cell>
          <cell r="AA1095">
            <v>1503</v>
          </cell>
          <cell r="AB1095">
            <v>1808</v>
          </cell>
        </row>
        <row r="1096">
          <cell r="A1096" t="str">
            <v>PK</v>
          </cell>
          <cell r="B1096" t="str">
            <v>Pakistan</v>
          </cell>
          <cell r="C1096" t="str">
            <v>LCV</v>
          </cell>
          <cell r="D1096" t="str">
            <v>TOYOTA</v>
          </cell>
          <cell r="E1096" t="str">
            <v>TOYOTA</v>
          </cell>
          <cell r="F1096" t="str">
            <v>INDUS MOTORS</v>
          </cell>
          <cell r="G1096" t="str">
            <v>ASSY</v>
          </cell>
          <cell r="H1096" t="str">
            <v>JP</v>
          </cell>
          <cell r="I1096" t="str">
            <v>PUP</v>
          </cell>
          <cell r="K1096" t="str">
            <v>HILUX</v>
          </cell>
          <cell r="L1096" t="str">
            <v>KARACHI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2301</v>
          </cell>
          <cell r="T1096">
            <v>2035</v>
          </cell>
          <cell r="U1096">
            <v>2118</v>
          </cell>
          <cell r="V1096">
            <v>2390</v>
          </cell>
          <cell r="W1096">
            <v>2660</v>
          </cell>
          <cell r="X1096">
            <v>2380</v>
          </cell>
          <cell r="Y1096">
            <v>2427</v>
          </cell>
          <cell r="Z1096">
            <v>2474</v>
          </cell>
          <cell r="AA1096">
            <v>2603</v>
          </cell>
          <cell r="AB1096">
            <v>2815</v>
          </cell>
        </row>
        <row r="1097">
          <cell r="A1097" t="str">
            <v>TA</v>
          </cell>
          <cell r="B1097" t="str">
            <v>Taiwan</v>
          </cell>
          <cell r="C1097" t="str">
            <v>CAR</v>
          </cell>
          <cell r="D1097" t="str">
            <v>DAIHATSU</v>
          </cell>
          <cell r="E1097" t="str">
            <v>DAIHATSU</v>
          </cell>
          <cell r="F1097" t="str">
            <v>YUE TIEN</v>
          </cell>
          <cell r="G1097" t="str">
            <v>ASSY</v>
          </cell>
          <cell r="H1097" t="str">
            <v>JP</v>
          </cell>
          <cell r="I1097" t="str">
            <v>B</v>
          </cell>
          <cell r="J1097" t="str">
            <v>CHARADE</v>
          </cell>
          <cell r="K1097" t="str">
            <v>CHARADE</v>
          </cell>
          <cell r="L1097" t="str">
            <v>DAH-TSUEN SHIANG</v>
          </cell>
          <cell r="M1097">
            <v>0</v>
          </cell>
          <cell r="N1097">
            <v>0</v>
          </cell>
          <cell r="O1097">
            <v>4360</v>
          </cell>
          <cell r="P1097">
            <v>4300</v>
          </cell>
          <cell r="Q1097">
            <v>2327</v>
          </cell>
          <cell r="R1097">
            <v>1412</v>
          </cell>
          <cell r="S1097">
            <v>24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</row>
        <row r="1098">
          <cell r="A1098" t="str">
            <v>TA</v>
          </cell>
          <cell r="B1098" t="str">
            <v>Taiwan</v>
          </cell>
          <cell r="C1098" t="str">
            <v>CAR</v>
          </cell>
          <cell r="D1098" t="str">
            <v>DAIHATSU</v>
          </cell>
          <cell r="E1098" t="str">
            <v>DAIHATSU</v>
          </cell>
          <cell r="F1098" t="str">
            <v>YUE TIEN</v>
          </cell>
          <cell r="G1098" t="str">
            <v>ASSY</v>
          </cell>
          <cell r="H1098" t="str">
            <v>JP</v>
          </cell>
          <cell r="I1098" t="str">
            <v>B</v>
          </cell>
          <cell r="J1098" t="str">
            <v>CHARADE</v>
          </cell>
          <cell r="K1098" t="str">
            <v>SKYWING</v>
          </cell>
          <cell r="L1098" t="str">
            <v>DAH-TSUEN SHIANG</v>
          </cell>
          <cell r="M1098">
            <v>0</v>
          </cell>
          <cell r="N1098">
            <v>0</v>
          </cell>
          <cell r="O1098">
            <v>3079</v>
          </cell>
          <cell r="P1098">
            <v>3036</v>
          </cell>
          <cell r="Q1098">
            <v>269</v>
          </cell>
          <cell r="R1098">
            <v>1423</v>
          </cell>
          <cell r="S1098">
            <v>257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</row>
        <row r="1099">
          <cell r="A1099" t="str">
            <v>TA</v>
          </cell>
          <cell r="B1099" t="str">
            <v>Taiwan</v>
          </cell>
          <cell r="C1099" t="str">
            <v>CAR</v>
          </cell>
          <cell r="D1099" t="str">
            <v>DAIHATSU</v>
          </cell>
          <cell r="E1099" t="str">
            <v>DAIHATSU</v>
          </cell>
          <cell r="F1099" t="str">
            <v>YUE TIEN</v>
          </cell>
          <cell r="G1099" t="str">
            <v>ASSY</v>
          </cell>
          <cell r="H1099" t="str">
            <v>JP</v>
          </cell>
          <cell r="I1099" t="str">
            <v>B</v>
          </cell>
          <cell r="J1099" t="str">
            <v>CHARADE</v>
          </cell>
          <cell r="K1099" t="str">
            <v>SOCIAL</v>
          </cell>
          <cell r="L1099" t="str">
            <v>DAH-TSUEN SHIANG</v>
          </cell>
          <cell r="M1099">
            <v>0</v>
          </cell>
          <cell r="N1099">
            <v>0</v>
          </cell>
          <cell r="O1099">
            <v>11227</v>
          </cell>
          <cell r="P1099">
            <v>11071</v>
          </cell>
          <cell r="Q1099">
            <v>9577</v>
          </cell>
          <cell r="R1099">
            <v>5597</v>
          </cell>
          <cell r="S1099">
            <v>89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</row>
        <row r="1100">
          <cell r="A1100" t="str">
            <v>TA</v>
          </cell>
          <cell r="B1100" t="str">
            <v>Taiwan</v>
          </cell>
          <cell r="C1100" t="str">
            <v>CAR</v>
          </cell>
          <cell r="D1100" t="str">
            <v>DAIHATSU</v>
          </cell>
          <cell r="E1100" t="str">
            <v>DAIHATSU</v>
          </cell>
          <cell r="F1100" t="str">
            <v>YUE TIEN</v>
          </cell>
          <cell r="G1100" t="str">
            <v>ASSY</v>
          </cell>
          <cell r="H1100" t="str">
            <v>JP</v>
          </cell>
          <cell r="I1100" t="str">
            <v>U</v>
          </cell>
          <cell r="J1100" t="str">
            <v>U</v>
          </cell>
          <cell r="K1100" t="str">
            <v>OTHER</v>
          </cell>
          <cell r="L1100" t="str">
            <v>DAH-TSUEN SHIANG</v>
          </cell>
          <cell r="M1100">
            <v>21264</v>
          </cell>
          <cell r="N1100">
            <v>20387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</row>
        <row r="1101">
          <cell r="A1101" t="str">
            <v>TA</v>
          </cell>
          <cell r="B1101" t="str">
            <v>Taiwan</v>
          </cell>
          <cell r="C1101" t="str">
            <v>CAR</v>
          </cell>
          <cell r="D1101" t="str">
            <v>FORD</v>
          </cell>
          <cell r="E1101" t="str">
            <v>FORD</v>
          </cell>
          <cell r="F1101" t="str">
            <v>LIO HO</v>
          </cell>
          <cell r="G1101" t="str">
            <v>ASSY</v>
          </cell>
          <cell r="H1101" t="str">
            <v>JP</v>
          </cell>
          <cell r="I1101" t="str">
            <v>B</v>
          </cell>
          <cell r="J1101" t="str">
            <v>U</v>
          </cell>
          <cell r="K1101" t="str">
            <v>OTHER</v>
          </cell>
          <cell r="L1101" t="str">
            <v>CHUNG LI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12178</v>
          </cell>
          <cell r="Z1101">
            <v>12442</v>
          </cell>
          <cell r="AA1101">
            <v>12406</v>
          </cell>
          <cell r="AB1101">
            <v>11725</v>
          </cell>
        </row>
        <row r="1102">
          <cell r="A1102" t="str">
            <v>TA</v>
          </cell>
          <cell r="B1102" t="str">
            <v>Taiwan</v>
          </cell>
          <cell r="C1102" t="str">
            <v>CAR</v>
          </cell>
          <cell r="D1102" t="str">
            <v>FORD</v>
          </cell>
          <cell r="E1102" t="str">
            <v>FORD</v>
          </cell>
          <cell r="F1102" t="str">
            <v>LIO HO</v>
          </cell>
          <cell r="G1102" t="str">
            <v>ASSY</v>
          </cell>
          <cell r="H1102" t="str">
            <v>JP</v>
          </cell>
          <cell r="I1102" t="str">
            <v>C1</v>
          </cell>
          <cell r="J1102" t="str">
            <v>FAMILIA</v>
          </cell>
          <cell r="K1102" t="str">
            <v>LASER</v>
          </cell>
          <cell r="L1102" t="str">
            <v>CHUNG LI</v>
          </cell>
          <cell r="M1102">
            <v>36904</v>
          </cell>
          <cell r="N1102">
            <v>37976</v>
          </cell>
          <cell r="O1102">
            <v>30110</v>
          </cell>
          <cell r="P1102">
            <v>29669</v>
          </cell>
          <cell r="Q1102">
            <v>22252</v>
          </cell>
          <cell r="R1102">
            <v>10911</v>
          </cell>
          <cell r="S1102">
            <v>4183</v>
          </cell>
          <cell r="T1102">
            <v>1470</v>
          </cell>
          <cell r="U1102">
            <v>308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</row>
        <row r="1103">
          <cell r="A1103" t="str">
            <v>TA</v>
          </cell>
          <cell r="B1103" t="str">
            <v>Taiwan</v>
          </cell>
          <cell r="C1103" t="str">
            <v>CAR</v>
          </cell>
          <cell r="D1103" t="str">
            <v>FORD</v>
          </cell>
          <cell r="E1103" t="str">
            <v>FORD</v>
          </cell>
          <cell r="F1103" t="str">
            <v>LIO HO</v>
          </cell>
          <cell r="G1103" t="str">
            <v>ASSY</v>
          </cell>
          <cell r="H1103" t="str">
            <v>JP</v>
          </cell>
          <cell r="I1103" t="str">
            <v>C1</v>
          </cell>
          <cell r="J1103" t="str">
            <v>FAMILIA</v>
          </cell>
          <cell r="K1103" t="str">
            <v>LIATA</v>
          </cell>
          <cell r="L1103" t="str">
            <v>CHUNG LI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21656</v>
          </cell>
          <cell r="S1103">
            <v>22548</v>
          </cell>
          <cell r="T1103">
            <v>20832</v>
          </cell>
          <cell r="U1103">
            <v>18963</v>
          </cell>
          <cell r="V1103">
            <v>225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</row>
        <row r="1104">
          <cell r="A1104" t="str">
            <v>TA</v>
          </cell>
          <cell r="B1104" t="str">
            <v>Taiwan</v>
          </cell>
          <cell r="C1104" t="str">
            <v>CAR</v>
          </cell>
          <cell r="D1104" t="str">
            <v>FORD</v>
          </cell>
          <cell r="E1104" t="str">
            <v>FORD</v>
          </cell>
          <cell r="F1104" t="str">
            <v>LIO HO</v>
          </cell>
          <cell r="G1104" t="str">
            <v>ASSY</v>
          </cell>
          <cell r="H1104" t="str">
            <v>JP</v>
          </cell>
          <cell r="I1104" t="str">
            <v>C1</v>
          </cell>
          <cell r="J1104" t="str">
            <v>CAPELLA</v>
          </cell>
          <cell r="K1104" t="str">
            <v>TIERRA</v>
          </cell>
          <cell r="L1104" t="str">
            <v>CHUNG LI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6408</v>
          </cell>
          <cell r="V1104">
            <v>17992</v>
          </cell>
          <cell r="W1104">
            <v>21797</v>
          </cell>
          <cell r="X1104">
            <v>22329</v>
          </cell>
          <cell r="Y1104">
            <v>22464</v>
          </cell>
          <cell r="Z1104">
            <v>23086</v>
          </cell>
          <cell r="AA1104">
            <v>22936</v>
          </cell>
          <cell r="AB1104">
            <v>21290</v>
          </cell>
        </row>
        <row r="1105">
          <cell r="A1105" t="str">
            <v>TA</v>
          </cell>
          <cell r="B1105" t="str">
            <v>Taiwan</v>
          </cell>
          <cell r="C1105" t="str">
            <v>CAR</v>
          </cell>
          <cell r="D1105" t="str">
            <v>FORD</v>
          </cell>
          <cell r="E1105" t="str">
            <v>FORD</v>
          </cell>
          <cell r="F1105" t="str">
            <v>LIO HO</v>
          </cell>
          <cell r="G1105" t="str">
            <v>ASSY</v>
          </cell>
          <cell r="H1105" t="str">
            <v>JP</v>
          </cell>
          <cell r="I1105" t="str">
            <v>C2</v>
          </cell>
          <cell r="J1105" t="str">
            <v>U</v>
          </cell>
          <cell r="K1105" t="str">
            <v>AZTEC</v>
          </cell>
          <cell r="L1105" t="str">
            <v>CHUNG LI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2255</v>
          </cell>
          <cell r="S1105">
            <v>1364</v>
          </cell>
          <cell r="T1105">
            <v>507</v>
          </cell>
          <cell r="U1105">
            <v>1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</row>
        <row r="1106">
          <cell r="A1106" t="str">
            <v>TA</v>
          </cell>
          <cell r="B1106" t="str">
            <v>Taiwan</v>
          </cell>
          <cell r="C1106" t="str">
            <v>CAR</v>
          </cell>
          <cell r="D1106" t="str">
            <v>FORD</v>
          </cell>
          <cell r="E1106" t="str">
            <v>FORD</v>
          </cell>
          <cell r="F1106" t="str">
            <v>LIO HO</v>
          </cell>
          <cell r="G1106" t="str">
            <v>ASSY</v>
          </cell>
          <cell r="H1106" t="str">
            <v>JP</v>
          </cell>
          <cell r="I1106" t="str">
            <v>D1</v>
          </cell>
          <cell r="J1106" t="str">
            <v>CDW 27</v>
          </cell>
          <cell r="K1106" t="str">
            <v>MONDEO</v>
          </cell>
          <cell r="L1106" t="str">
            <v>CHUNG LI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6160</v>
          </cell>
          <cell r="U1106">
            <v>15614</v>
          </cell>
          <cell r="V1106">
            <v>16430</v>
          </cell>
          <cell r="W1106">
            <v>15708</v>
          </cell>
          <cell r="X1106">
            <v>15911</v>
          </cell>
          <cell r="Y1106">
            <v>15827</v>
          </cell>
          <cell r="Z1106">
            <v>16082</v>
          </cell>
          <cell r="AA1106">
            <v>15947</v>
          </cell>
          <cell r="AB1106">
            <v>16943</v>
          </cell>
        </row>
        <row r="1107">
          <cell r="A1107" t="str">
            <v>TA</v>
          </cell>
          <cell r="B1107" t="str">
            <v>Taiwan</v>
          </cell>
          <cell r="C1107" t="str">
            <v>CAR</v>
          </cell>
          <cell r="D1107" t="str">
            <v>FORD</v>
          </cell>
          <cell r="E1107" t="str">
            <v>FORD</v>
          </cell>
          <cell r="F1107" t="str">
            <v>LIO HO</v>
          </cell>
          <cell r="G1107" t="str">
            <v>ASSY</v>
          </cell>
          <cell r="H1107" t="str">
            <v>JP</v>
          </cell>
          <cell r="I1107" t="str">
            <v>D1</v>
          </cell>
          <cell r="J1107" t="str">
            <v>CAPELLA</v>
          </cell>
          <cell r="K1107" t="str">
            <v>TELSTAR</v>
          </cell>
          <cell r="L1107" t="str">
            <v>CHUNG LI</v>
          </cell>
          <cell r="M1107">
            <v>20363</v>
          </cell>
          <cell r="N1107">
            <v>24006</v>
          </cell>
          <cell r="O1107">
            <v>29497</v>
          </cell>
          <cell r="P1107">
            <v>29064</v>
          </cell>
          <cell r="Q1107">
            <v>20329</v>
          </cell>
          <cell r="R1107">
            <v>17056</v>
          </cell>
          <cell r="S1107">
            <v>11532</v>
          </cell>
          <cell r="T1107">
            <v>7439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</row>
        <row r="1108">
          <cell r="A1108" t="str">
            <v>TA</v>
          </cell>
          <cell r="B1108" t="str">
            <v>Taiwan</v>
          </cell>
          <cell r="C1108" t="str">
            <v>CAR</v>
          </cell>
          <cell r="D1108" t="str">
            <v>FORD</v>
          </cell>
          <cell r="E1108" t="str">
            <v>FORD</v>
          </cell>
          <cell r="F1108" t="str">
            <v>LIO HO</v>
          </cell>
          <cell r="G1108" t="str">
            <v>ASSY</v>
          </cell>
          <cell r="H1108" t="str">
            <v>JP</v>
          </cell>
          <cell r="I1108" t="str">
            <v>D2</v>
          </cell>
          <cell r="J1108" t="str">
            <v>U</v>
          </cell>
          <cell r="K1108" t="str">
            <v>TX5</v>
          </cell>
          <cell r="L1108" t="str">
            <v>CHUNG LI</v>
          </cell>
          <cell r="M1108">
            <v>2672</v>
          </cell>
          <cell r="N1108">
            <v>2421</v>
          </cell>
          <cell r="O1108">
            <v>4306</v>
          </cell>
          <cell r="P1108">
            <v>4243</v>
          </cell>
          <cell r="Q1108">
            <v>2105</v>
          </cell>
          <cell r="R1108">
            <v>1701</v>
          </cell>
          <cell r="S1108">
            <v>838</v>
          </cell>
          <cell r="T1108">
            <v>391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</row>
        <row r="1109">
          <cell r="A1109" t="str">
            <v>TA</v>
          </cell>
          <cell r="B1109" t="str">
            <v>Taiwan</v>
          </cell>
          <cell r="C1109" t="str">
            <v>CAR</v>
          </cell>
          <cell r="D1109" t="str">
            <v>FORD</v>
          </cell>
          <cell r="E1109" t="str">
            <v>FORD</v>
          </cell>
          <cell r="F1109" t="str">
            <v>LIO HO</v>
          </cell>
          <cell r="G1109" t="str">
            <v>ASSY</v>
          </cell>
          <cell r="H1109" t="str">
            <v>KO</v>
          </cell>
          <cell r="I1109" t="str">
            <v>B</v>
          </cell>
          <cell r="J1109" t="str">
            <v>121</v>
          </cell>
          <cell r="K1109" t="str">
            <v>FESTIVA</v>
          </cell>
          <cell r="L1109" t="str">
            <v>CHUNG LI</v>
          </cell>
          <cell r="M1109">
            <v>16680</v>
          </cell>
          <cell r="N1109">
            <v>16741</v>
          </cell>
          <cell r="O1109">
            <v>25972</v>
          </cell>
          <cell r="P1109">
            <v>29388</v>
          </cell>
          <cell r="Q1109">
            <v>23052</v>
          </cell>
          <cell r="R1109">
            <v>25284</v>
          </cell>
          <cell r="S1109">
            <v>20729</v>
          </cell>
          <cell r="T1109">
            <v>12729</v>
          </cell>
          <cell r="U1109">
            <v>16896</v>
          </cell>
          <cell r="V1109">
            <v>11881</v>
          </cell>
          <cell r="W1109">
            <v>10841</v>
          </cell>
          <cell r="X1109">
            <v>11266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</row>
        <row r="1110">
          <cell r="A1110" t="str">
            <v>TA</v>
          </cell>
          <cell r="B1110" t="str">
            <v>Taiwan</v>
          </cell>
          <cell r="C1110" t="str">
            <v>CAR</v>
          </cell>
          <cell r="D1110" t="str">
            <v>FUJI</v>
          </cell>
          <cell r="E1110" t="str">
            <v>SUBARU</v>
          </cell>
          <cell r="F1110" t="str">
            <v>TA CHING</v>
          </cell>
          <cell r="G1110" t="str">
            <v>ASSY</v>
          </cell>
          <cell r="H1110" t="str">
            <v>JP</v>
          </cell>
          <cell r="I1110" t="str">
            <v>B</v>
          </cell>
          <cell r="J1110" t="str">
            <v>U</v>
          </cell>
          <cell r="K1110" t="str">
            <v>TUTTO</v>
          </cell>
          <cell r="L1110" t="str">
            <v>CHING SHI LI</v>
          </cell>
          <cell r="M1110">
            <v>0</v>
          </cell>
          <cell r="N1110">
            <v>0</v>
          </cell>
          <cell r="O1110">
            <v>8633</v>
          </cell>
          <cell r="P1110">
            <v>3490</v>
          </cell>
          <cell r="Q1110">
            <v>1131</v>
          </cell>
          <cell r="R1110">
            <v>210</v>
          </cell>
          <cell r="S1110">
            <v>571</v>
          </cell>
          <cell r="T1110">
            <v>683</v>
          </cell>
          <cell r="U1110">
            <v>23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</row>
        <row r="1111">
          <cell r="A1111" t="str">
            <v>TA</v>
          </cell>
          <cell r="B1111" t="str">
            <v>Taiwan</v>
          </cell>
          <cell r="C1111" t="str">
            <v>CAR</v>
          </cell>
          <cell r="D1111" t="str">
            <v>FUJI</v>
          </cell>
          <cell r="E1111" t="str">
            <v>SUBARU</v>
          </cell>
          <cell r="F1111" t="str">
            <v>TA CHING</v>
          </cell>
          <cell r="G1111" t="str">
            <v>ASSY</v>
          </cell>
          <cell r="H1111" t="str">
            <v>JP</v>
          </cell>
          <cell r="I1111" t="str">
            <v>C1</v>
          </cell>
          <cell r="J1111" t="str">
            <v>LEGACY 1/LEGACY 2</v>
          </cell>
          <cell r="K1111" t="str">
            <v>IMPREZA</v>
          </cell>
          <cell r="L1111" t="str">
            <v>CHING SHI LI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262</v>
          </cell>
          <cell r="U1111">
            <v>2167</v>
          </cell>
          <cell r="V1111">
            <v>1294</v>
          </cell>
          <cell r="W1111">
            <v>1144</v>
          </cell>
          <cell r="X1111">
            <v>1024</v>
          </cell>
          <cell r="Y1111">
            <v>1548</v>
          </cell>
          <cell r="Z1111">
            <v>1350</v>
          </cell>
          <cell r="AA1111">
            <v>1515</v>
          </cell>
          <cell r="AB1111">
            <v>2304</v>
          </cell>
        </row>
        <row r="1112">
          <cell r="A1112" t="str">
            <v>TA</v>
          </cell>
          <cell r="B1112" t="str">
            <v>Taiwan</v>
          </cell>
          <cell r="C1112" t="str">
            <v>CAR</v>
          </cell>
          <cell r="D1112" t="str">
            <v>FUJI</v>
          </cell>
          <cell r="E1112" t="str">
            <v>SUBARU</v>
          </cell>
          <cell r="F1112" t="str">
            <v>TA CHING</v>
          </cell>
          <cell r="G1112" t="str">
            <v>ASSY</v>
          </cell>
          <cell r="H1112" t="str">
            <v>JP</v>
          </cell>
          <cell r="I1112" t="str">
            <v>C1</v>
          </cell>
          <cell r="J1112" t="str">
            <v>JUSTY</v>
          </cell>
          <cell r="K1112" t="str">
            <v>JUSTY</v>
          </cell>
          <cell r="L1112" t="str">
            <v>CHING SHI LI</v>
          </cell>
          <cell r="M1112">
            <v>11480</v>
          </cell>
          <cell r="N1112">
            <v>19101</v>
          </cell>
          <cell r="O1112">
            <v>4046</v>
          </cell>
          <cell r="P1112">
            <v>2136</v>
          </cell>
          <cell r="Q1112">
            <v>842</v>
          </cell>
          <cell r="R1112">
            <v>150</v>
          </cell>
          <cell r="S1112">
            <v>33</v>
          </cell>
          <cell r="T1112">
            <v>2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</row>
        <row r="1113">
          <cell r="A1113" t="str">
            <v>TA</v>
          </cell>
          <cell r="B1113" t="str">
            <v>Taiwan</v>
          </cell>
          <cell r="C1113" t="str">
            <v>CAR</v>
          </cell>
          <cell r="D1113" t="str">
            <v>GM</v>
          </cell>
          <cell r="E1113" t="str">
            <v>OPEL</v>
          </cell>
          <cell r="F1113" t="str">
            <v>CAC</v>
          </cell>
          <cell r="G1113" t="str">
            <v>ASSY</v>
          </cell>
          <cell r="H1113" t="str">
            <v>GY</v>
          </cell>
          <cell r="I1113" t="str">
            <v>C1</v>
          </cell>
          <cell r="J1113" t="str">
            <v>T CAR 2700</v>
          </cell>
          <cell r="K1113" t="str">
            <v>ASTRA</v>
          </cell>
          <cell r="L1113" t="str">
            <v>HSIN CHUN</v>
          </cell>
          <cell r="M1113">
            <v>0</v>
          </cell>
          <cell r="N1113">
            <v>0</v>
          </cell>
          <cell r="O1113">
            <v>0</v>
          </cell>
          <cell r="P1113">
            <v>5445</v>
          </cell>
          <cell r="Q1113">
            <v>11211</v>
          </cell>
          <cell r="R1113">
            <v>8887</v>
          </cell>
          <cell r="S1113">
            <v>4077</v>
          </cell>
          <cell r="T1113">
            <v>1913</v>
          </cell>
          <cell r="U1113">
            <v>1755</v>
          </cell>
          <cell r="V1113">
            <v>463</v>
          </cell>
          <cell r="W1113">
            <v>0</v>
          </cell>
          <cell r="X1113">
            <v>0</v>
          </cell>
          <cell r="Y1113">
            <v>3493</v>
          </cell>
          <cell r="Z1113">
            <v>4175</v>
          </cell>
          <cell r="AA1113">
            <v>5196</v>
          </cell>
          <cell r="AB1113">
            <v>7053</v>
          </cell>
        </row>
        <row r="1114">
          <cell r="A1114" t="str">
            <v>TA</v>
          </cell>
          <cell r="B1114" t="str">
            <v>Taiwan</v>
          </cell>
          <cell r="C1114" t="str">
            <v>CAR</v>
          </cell>
          <cell r="D1114" t="str">
            <v>GM</v>
          </cell>
          <cell r="E1114" t="str">
            <v>OPEL</v>
          </cell>
          <cell r="F1114" t="str">
            <v>CAC</v>
          </cell>
          <cell r="G1114" t="str">
            <v>ASSY</v>
          </cell>
          <cell r="H1114" t="str">
            <v>GY</v>
          </cell>
          <cell r="I1114" t="str">
            <v>D1</v>
          </cell>
          <cell r="J1114" t="str">
            <v>J CAR 2400/J CAR 2900/EPSILON</v>
          </cell>
          <cell r="K1114" t="str">
            <v>VECTRA</v>
          </cell>
          <cell r="L1114" t="str">
            <v>HSIN CHUN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905</v>
          </cell>
          <cell r="U1114">
            <v>2353</v>
          </cell>
          <cell r="V1114">
            <v>2227</v>
          </cell>
          <cell r="W1114">
            <v>3424</v>
          </cell>
          <cell r="X1114">
            <v>3819</v>
          </cell>
          <cell r="Y1114">
            <v>2391</v>
          </cell>
          <cell r="Z1114">
            <v>2418</v>
          </cell>
          <cell r="AA1114">
            <v>2363</v>
          </cell>
          <cell r="AB1114">
            <v>3042</v>
          </cell>
        </row>
        <row r="1115">
          <cell r="A1115" t="str">
            <v>TA</v>
          </cell>
          <cell r="B1115" t="str">
            <v>Taiwan</v>
          </cell>
          <cell r="C1115" t="str">
            <v>CAR</v>
          </cell>
          <cell r="D1115" t="str">
            <v>HONDA</v>
          </cell>
          <cell r="E1115" t="str">
            <v>HONDA</v>
          </cell>
          <cell r="F1115" t="str">
            <v>SAN YANG</v>
          </cell>
          <cell r="G1115" t="str">
            <v>ASSY</v>
          </cell>
          <cell r="H1115" t="str">
            <v>JP</v>
          </cell>
          <cell r="I1115" t="str">
            <v>B</v>
          </cell>
          <cell r="J1115" t="str">
            <v>CITY</v>
          </cell>
          <cell r="K1115" t="str">
            <v>CITY</v>
          </cell>
          <cell r="L1115" t="str">
            <v>HUKOU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6765</v>
          </cell>
          <cell r="T1115">
            <v>5127</v>
          </cell>
          <cell r="U1115">
            <v>6717</v>
          </cell>
          <cell r="V1115">
            <v>5536</v>
          </cell>
          <cell r="W1115">
            <v>6118</v>
          </cell>
          <cell r="X1115">
            <v>8307</v>
          </cell>
          <cell r="Y1115">
            <v>8426</v>
          </cell>
          <cell r="Z1115">
            <v>8730</v>
          </cell>
          <cell r="AA1115">
            <v>8827</v>
          </cell>
          <cell r="AB1115">
            <v>8948</v>
          </cell>
        </row>
        <row r="1116">
          <cell r="A1116" t="str">
            <v>TA</v>
          </cell>
          <cell r="B1116" t="str">
            <v>Taiwan</v>
          </cell>
          <cell r="C1116" t="str">
            <v>CAR</v>
          </cell>
          <cell r="D1116" t="str">
            <v>HONDA</v>
          </cell>
          <cell r="E1116" t="str">
            <v>HONDA</v>
          </cell>
          <cell r="F1116" t="str">
            <v>SAN YANG</v>
          </cell>
          <cell r="G1116" t="str">
            <v>ASSY</v>
          </cell>
          <cell r="H1116" t="str">
            <v>JP</v>
          </cell>
          <cell r="I1116" t="str">
            <v>C1</v>
          </cell>
          <cell r="J1116" t="str">
            <v>CIVIC</v>
          </cell>
          <cell r="K1116" t="str">
            <v>CIVIC</v>
          </cell>
          <cell r="L1116" t="str">
            <v>HUKOU</v>
          </cell>
          <cell r="M1116">
            <v>28996</v>
          </cell>
          <cell r="N1116">
            <v>22844</v>
          </cell>
          <cell r="O1116">
            <v>35237</v>
          </cell>
          <cell r="P1116">
            <v>30452</v>
          </cell>
          <cell r="Q1116">
            <v>25309</v>
          </cell>
          <cell r="R1116">
            <v>23742</v>
          </cell>
          <cell r="S1116">
            <v>22290</v>
          </cell>
          <cell r="T1116">
            <v>15723</v>
          </cell>
          <cell r="U1116">
            <v>13117</v>
          </cell>
          <cell r="V1116">
            <v>14186</v>
          </cell>
          <cell r="W1116">
            <v>14575</v>
          </cell>
          <cell r="X1116">
            <v>14656</v>
          </cell>
          <cell r="Y1116">
            <v>15192</v>
          </cell>
          <cell r="Z1116">
            <v>15993</v>
          </cell>
          <cell r="AA1116">
            <v>15982</v>
          </cell>
          <cell r="AB1116">
            <v>15273</v>
          </cell>
        </row>
        <row r="1117">
          <cell r="A1117" t="str">
            <v>TA</v>
          </cell>
          <cell r="B1117" t="str">
            <v>Taiwan</v>
          </cell>
          <cell r="C1117" t="str">
            <v>CAR</v>
          </cell>
          <cell r="D1117" t="str">
            <v>HONDA</v>
          </cell>
          <cell r="E1117" t="str">
            <v>HONDA</v>
          </cell>
          <cell r="F1117" t="str">
            <v>SAN YANG</v>
          </cell>
          <cell r="G1117" t="str">
            <v>ASSY</v>
          </cell>
          <cell r="H1117" t="str">
            <v>JP</v>
          </cell>
          <cell r="I1117" t="str">
            <v>D2</v>
          </cell>
          <cell r="J1117" t="str">
            <v>CY/CYR</v>
          </cell>
          <cell r="K1117" t="str">
            <v>ACCORD</v>
          </cell>
          <cell r="L1117" t="str">
            <v>HUKOU</v>
          </cell>
          <cell r="M1117">
            <v>2209</v>
          </cell>
          <cell r="N1117">
            <v>14472</v>
          </cell>
          <cell r="O1117">
            <v>11150</v>
          </cell>
          <cell r="P1117">
            <v>9646</v>
          </cell>
          <cell r="Q1117">
            <v>19030</v>
          </cell>
          <cell r="R1117">
            <v>17427</v>
          </cell>
          <cell r="S1117">
            <v>12076</v>
          </cell>
          <cell r="T1117">
            <v>9823</v>
          </cell>
          <cell r="U1117">
            <v>12253</v>
          </cell>
          <cell r="V1117">
            <v>16408</v>
          </cell>
          <cell r="W1117">
            <v>16684</v>
          </cell>
          <cell r="X1117">
            <v>17321</v>
          </cell>
          <cell r="Y1117">
            <v>17660</v>
          </cell>
          <cell r="Z1117">
            <v>18392</v>
          </cell>
          <cell r="AA1117">
            <v>18692</v>
          </cell>
          <cell r="AB1117">
            <v>19439</v>
          </cell>
        </row>
        <row r="1118">
          <cell r="A1118" t="str">
            <v>TA</v>
          </cell>
          <cell r="B1118" t="str">
            <v>Taiwan</v>
          </cell>
          <cell r="C1118" t="str">
            <v>CAR</v>
          </cell>
          <cell r="D1118" t="str">
            <v>HYUNDAI</v>
          </cell>
          <cell r="E1118" t="str">
            <v>HYUNDAI</v>
          </cell>
          <cell r="F1118" t="str">
            <v>SAN FU</v>
          </cell>
          <cell r="G1118" t="str">
            <v>ASSY</v>
          </cell>
          <cell r="H1118" t="str">
            <v>KO</v>
          </cell>
          <cell r="I1118" t="str">
            <v>C1</v>
          </cell>
          <cell r="J1118" t="str">
            <v>X-3</v>
          </cell>
          <cell r="K1118" t="str">
            <v>ACCENT</v>
          </cell>
          <cell r="L1118" t="str">
            <v>TAICHUNG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865</v>
          </cell>
          <cell r="W1118">
            <v>1080</v>
          </cell>
          <cell r="X1118">
            <v>1328</v>
          </cell>
          <cell r="Y1118">
            <v>1985</v>
          </cell>
          <cell r="Z1118">
            <v>2531</v>
          </cell>
          <cell r="AA1118">
            <v>3031</v>
          </cell>
          <cell r="AB1118">
            <v>5008</v>
          </cell>
        </row>
        <row r="1119">
          <cell r="A1119" t="str">
            <v>TA</v>
          </cell>
          <cell r="B1119" t="str">
            <v>Taiwan</v>
          </cell>
          <cell r="C1119" t="str">
            <v>CAR</v>
          </cell>
          <cell r="D1119" t="str">
            <v>HYUNDAI</v>
          </cell>
          <cell r="E1119" t="str">
            <v>HYUNDAI</v>
          </cell>
          <cell r="F1119" t="str">
            <v>SAN FU</v>
          </cell>
          <cell r="G1119" t="str">
            <v>ASSY</v>
          </cell>
          <cell r="H1119" t="str">
            <v>KO</v>
          </cell>
          <cell r="I1119" t="str">
            <v>C2</v>
          </cell>
          <cell r="J1119" t="str">
            <v>V40/DX40</v>
          </cell>
          <cell r="K1119" t="str">
            <v>ELANTRA</v>
          </cell>
          <cell r="L1119" t="str">
            <v>TAICHUNG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949</v>
          </cell>
          <cell r="Y1119">
            <v>3096</v>
          </cell>
          <cell r="Z1119">
            <v>3922</v>
          </cell>
          <cell r="AA1119">
            <v>4633</v>
          </cell>
          <cell r="AB1119">
            <v>6160</v>
          </cell>
        </row>
        <row r="1120">
          <cell r="A1120" t="str">
            <v>TA</v>
          </cell>
          <cell r="B1120" t="str">
            <v>Taiwan</v>
          </cell>
          <cell r="C1120" t="str">
            <v>CAR</v>
          </cell>
          <cell r="D1120" t="str">
            <v>MAZDA</v>
          </cell>
          <cell r="E1120" t="str">
            <v>MAZDA</v>
          </cell>
          <cell r="F1120" t="str">
            <v>LIO HO</v>
          </cell>
          <cell r="G1120" t="str">
            <v>ASSY</v>
          </cell>
          <cell r="H1120" t="str">
            <v>JP</v>
          </cell>
          <cell r="I1120" t="str">
            <v>C1</v>
          </cell>
          <cell r="J1120" t="str">
            <v>FAMILIA</v>
          </cell>
          <cell r="K1120" t="str">
            <v>323</v>
          </cell>
          <cell r="L1120" t="str">
            <v>CHUNG LI</v>
          </cell>
          <cell r="M1120">
            <v>1326</v>
          </cell>
          <cell r="N1120">
            <v>2477</v>
          </cell>
          <cell r="O1120">
            <v>2013</v>
          </cell>
          <cell r="P1120">
            <v>1418</v>
          </cell>
          <cell r="Q1120">
            <v>1102</v>
          </cell>
          <cell r="R1120">
            <v>2689</v>
          </cell>
          <cell r="S1120">
            <v>2918</v>
          </cell>
          <cell r="T1120">
            <v>1500</v>
          </cell>
          <cell r="U1120">
            <v>1084</v>
          </cell>
          <cell r="V1120">
            <v>1188</v>
          </cell>
          <cell r="W1120">
            <v>1342</v>
          </cell>
          <cell r="X1120">
            <v>1548</v>
          </cell>
          <cell r="Y1120">
            <v>1752</v>
          </cell>
          <cell r="Z1120">
            <v>2027</v>
          </cell>
          <cell r="AA1120">
            <v>2289</v>
          </cell>
          <cell r="AB1120">
            <v>3527</v>
          </cell>
        </row>
        <row r="1121">
          <cell r="A1121" t="str">
            <v>TA</v>
          </cell>
          <cell r="B1121" t="str">
            <v>Taiwan</v>
          </cell>
          <cell r="C1121" t="str">
            <v>CAR</v>
          </cell>
          <cell r="D1121" t="str">
            <v>MITSUBISHI</v>
          </cell>
          <cell r="E1121" t="str">
            <v>MITSUBISHI</v>
          </cell>
          <cell r="F1121" t="str">
            <v>CHINA MOTOR</v>
          </cell>
          <cell r="G1121" t="str">
            <v>ASSY</v>
          </cell>
          <cell r="H1121" t="str">
            <v>JP</v>
          </cell>
          <cell r="I1121" t="str">
            <v>C2</v>
          </cell>
          <cell r="J1121" t="str">
            <v>MIRAGE</v>
          </cell>
          <cell r="K1121" t="str">
            <v>LANCER</v>
          </cell>
          <cell r="L1121" t="str">
            <v>YANG MEI</v>
          </cell>
          <cell r="M1121">
            <v>0</v>
          </cell>
          <cell r="N1121">
            <v>0</v>
          </cell>
          <cell r="O1121">
            <v>973</v>
          </cell>
          <cell r="P1121">
            <v>1668</v>
          </cell>
          <cell r="Q1121">
            <v>34675</v>
          </cell>
          <cell r="R1121">
            <v>23895</v>
          </cell>
          <cell r="S1121">
            <v>20441</v>
          </cell>
          <cell r="T1121">
            <v>40020</v>
          </cell>
          <cell r="U1121">
            <v>27403</v>
          </cell>
          <cell r="V1121">
            <v>24668</v>
          </cell>
          <cell r="W1121">
            <v>27041</v>
          </cell>
          <cell r="X1121">
            <v>27132</v>
          </cell>
          <cell r="Y1121">
            <v>23139</v>
          </cell>
          <cell r="Z1121">
            <v>27003</v>
          </cell>
          <cell r="AA1121">
            <v>26230</v>
          </cell>
          <cell r="AB1121">
            <v>25938</v>
          </cell>
        </row>
        <row r="1122">
          <cell r="A1122" t="str">
            <v>TA</v>
          </cell>
          <cell r="B1122" t="str">
            <v>Taiwan</v>
          </cell>
          <cell r="C1122" t="str">
            <v>CAR</v>
          </cell>
          <cell r="D1122" t="str">
            <v>MITSUBISHI</v>
          </cell>
          <cell r="E1122" t="str">
            <v>MITSUBISHI</v>
          </cell>
          <cell r="F1122" t="str">
            <v>CHINA MOTOR</v>
          </cell>
          <cell r="G1122" t="str">
            <v>ASSY</v>
          </cell>
          <cell r="H1122" t="str">
            <v>JP</v>
          </cell>
          <cell r="I1122" t="str">
            <v>C2</v>
          </cell>
          <cell r="J1122" t="str">
            <v>U</v>
          </cell>
          <cell r="K1122" t="str">
            <v>TOWNY</v>
          </cell>
          <cell r="L1122" t="str">
            <v>YANG MEI</v>
          </cell>
          <cell r="M1122">
            <v>0</v>
          </cell>
          <cell r="N1122">
            <v>0</v>
          </cell>
          <cell r="O1122">
            <v>0</v>
          </cell>
          <cell r="P1122">
            <v>5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</row>
        <row r="1123">
          <cell r="A1123" t="str">
            <v>TA</v>
          </cell>
          <cell r="B1123" t="str">
            <v>Taiwan</v>
          </cell>
          <cell r="C1123" t="str">
            <v>CAR</v>
          </cell>
          <cell r="D1123" t="str">
            <v>MITSUBISHI</v>
          </cell>
          <cell r="E1123" t="str">
            <v>MITSUBISHI</v>
          </cell>
          <cell r="F1123" t="str">
            <v>CHINA MOTOR</v>
          </cell>
          <cell r="G1123" t="str">
            <v>ASSY</v>
          </cell>
          <cell r="H1123" t="str">
            <v>JP</v>
          </cell>
          <cell r="I1123" t="str">
            <v>D1</v>
          </cell>
          <cell r="J1123" t="str">
            <v>FJ2</v>
          </cell>
          <cell r="K1123" t="str">
            <v>GALANT</v>
          </cell>
          <cell r="L1123" t="str">
            <v>YANG MEI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15402</v>
          </cell>
          <cell r="V1123">
            <v>14532</v>
          </cell>
          <cell r="W1123">
            <v>14397</v>
          </cell>
          <cell r="X1123">
            <v>14562</v>
          </cell>
          <cell r="Y1123">
            <v>12772</v>
          </cell>
          <cell r="Z1123">
            <v>14677</v>
          </cell>
          <cell r="AA1123">
            <v>14533</v>
          </cell>
          <cell r="AB1123">
            <v>13268</v>
          </cell>
        </row>
        <row r="1124">
          <cell r="A1124" t="str">
            <v>TA</v>
          </cell>
          <cell r="B1124" t="str">
            <v>Taiwan</v>
          </cell>
          <cell r="C1124" t="str">
            <v>CAR</v>
          </cell>
          <cell r="D1124" t="str">
            <v>MITSUBISHI</v>
          </cell>
          <cell r="E1124" t="str">
            <v>MITSUBISHI</v>
          </cell>
          <cell r="F1124" t="str">
            <v>CHINA MOTOR</v>
          </cell>
          <cell r="G1124" t="str">
            <v>ASSY</v>
          </cell>
          <cell r="H1124" t="str">
            <v>JP</v>
          </cell>
          <cell r="I1124" t="str">
            <v>U</v>
          </cell>
          <cell r="J1124" t="str">
            <v>MIRAGE</v>
          </cell>
          <cell r="K1124" t="str">
            <v>LIBERO</v>
          </cell>
          <cell r="L1124" t="str">
            <v>YANG MEI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2675</v>
          </cell>
          <cell r="S1124">
            <v>1586</v>
          </cell>
          <cell r="T1124">
            <v>1337</v>
          </cell>
          <cell r="U1124">
            <v>660</v>
          </cell>
          <cell r="V1124">
            <v>17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</row>
        <row r="1125">
          <cell r="A1125" t="str">
            <v>TA</v>
          </cell>
          <cell r="B1125" t="str">
            <v>Taiwan</v>
          </cell>
          <cell r="C1125" t="str">
            <v>CAR</v>
          </cell>
          <cell r="D1125" t="str">
            <v>MITSUBISHI</v>
          </cell>
          <cell r="E1125" t="str">
            <v>MITSUBISHI</v>
          </cell>
          <cell r="F1125" t="str">
            <v>CHINA MOTOR</v>
          </cell>
          <cell r="G1125" t="str">
            <v>ASSY</v>
          </cell>
          <cell r="H1125" t="str">
            <v>JP</v>
          </cell>
          <cell r="I1125" t="str">
            <v>U</v>
          </cell>
          <cell r="J1125" t="str">
            <v>U</v>
          </cell>
          <cell r="K1125" t="str">
            <v>OTHER</v>
          </cell>
          <cell r="L1125" t="str">
            <v>YANG MEI</v>
          </cell>
          <cell r="M1125">
            <v>1058</v>
          </cell>
          <cell r="N1125">
            <v>1557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12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1129</v>
          </cell>
        </row>
        <row r="1126">
          <cell r="A1126" t="str">
            <v>TA</v>
          </cell>
          <cell r="B1126" t="str">
            <v>Taiwan</v>
          </cell>
          <cell r="C1126" t="str">
            <v>CAR</v>
          </cell>
          <cell r="D1126" t="str">
            <v>NISSAN</v>
          </cell>
          <cell r="E1126" t="str">
            <v>NISSAN</v>
          </cell>
          <cell r="F1126" t="str">
            <v>YULON</v>
          </cell>
          <cell r="G1126" t="str">
            <v>ASSY</v>
          </cell>
          <cell r="H1126" t="str">
            <v>JP</v>
          </cell>
          <cell r="I1126" t="str">
            <v>B</v>
          </cell>
          <cell r="J1126" t="str">
            <v>MARCH</v>
          </cell>
          <cell r="K1126" t="str">
            <v>MARCH</v>
          </cell>
          <cell r="L1126" t="str">
            <v>SAN YI</v>
          </cell>
          <cell r="M1126">
            <v>0</v>
          </cell>
          <cell r="N1126">
            <v>0</v>
          </cell>
          <cell r="O1126">
            <v>12947</v>
          </cell>
          <cell r="P1126">
            <v>12011</v>
          </cell>
          <cell r="Q1126">
            <v>18551</v>
          </cell>
          <cell r="R1126">
            <v>17751</v>
          </cell>
          <cell r="S1126">
            <v>11349</v>
          </cell>
          <cell r="T1126">
            <v>10181</v>
          </cell>
          <cell r="U1126">
            <v>5882</v>
          </cell>
          <cell r="V1126">
            <v>6507</v>
          </cell>
          <cell r="W1126">
            <v>6633</v>
          </cell>
          <cell r="X1126">
            <v>6904</v>
          </cell>
          <cell r="Y1126">
            <v>7056</v>
          </cell>
          <cell r="Z1126">
            <v>7368</v>
          </cell>
          <cell r="AA1126">
            <v>7507</v>
          </cell>
          <cell r="AB1126">
            <v>7907</v>
          </cell>
        </row>
        <row r="1127">
          <cell r="A1127" t="str">
            <v>TA</v>
          </cell>
          <cell r="B1127" t="str">
            <v>Taiwan</v>
          </cell>
          <cell r="C1127" t="str">
            <v>CAR</v>
          </cell>
          <cell r="D1127" t="str">
            <v>NISSAN</v>
          </cell>
          <cell r="E1127" t="str">
            <v>NISSAN</v>
          </cell>
          <cell r="F1127" t="str">
            <v>YULON</v>
          </cell>
          <cell r="G1127" t="str">
            <v>ASSY</v>
          </cell>
          <cell r="H1127" t="str">
            <v>JP</v>
          </cell>
          <cell r="I1127" t="str">
            <v>B</v>
          </cell>
          <cell r="J1127" t="str">
            <v>VERITA</v>
          </cell>
          <cell r="K1127" t="str">
            <v>VERITA</v>
          </cell>
          <cell r="L1127" t="str">
            <v>SAN YI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2208</v>
          </cell>
          <cell r="U1127">
            <v>4262</v>
          </cell>
          <cell r="V1127">
            <v>5941</v>
          </cell>
          <cell r="W1127">
            <v>5958</v>
          </cell>
          <cell r="X1127">
            <v>6101</v>
          </cell>
          <cell r="Y1127">
            <v>6135</v>
          </cell>
          <cell r="Z1127">
            <v>6302</v>
          </cell>
          <cell r="AA1127">
            <v>6317</v>
          </cell>
          <cell r="AB1127">
            <v>6113</v>
          </cell>
        </row>
        <row r="1128">
          <cell r="A1128" t="str">
            <v>TA</v>
          </cell>
          <cell r="B1128" t="str">
            <v>Taiwan</v>
          </cell>
          <cell r="C1128" t="str">
            <v>CAR</v>
          </cell>
          <cell r="D1128" t="str">
            <v>NISSAN</v>
          </cell>
          <cell r="E1128" t="str">
            <v>NISSAN</v>
          </cell>
          <cell r="F1128" t="str">
            <v>YULON</v>
          </cell>
          <cell r="G1128" t="str">
            <v>ASSY</v>
          </cell>
          <cell r="H1128" t="str">
            <v>JP</v>
          </cell>
          <cell r="I1128" t="str">
            <v>C1</v>
          </cell>
          <cell r="J1128" t="str">
            <v>SUNNY</v>
          </cell>
          <cell r="K1128" t="str">
            <v>AD RESORT</v>
          </cell>
          <cell r="L1128" t="str">
            <v>SAN YI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1040</v>
          </cell>
          <cell r="V1128">
            <v>796</v>
          </cell>
          <cell r="W1128">
            <v>972</v>
          </cell>
          <cell r="X1128">
            <v>1258</v>
          </cell>
          <cell r="Y1128">
            <v>1616</v>
          </cell>
          <cell r="Z1128">
            <v>2109</v>
          </cell>
          <cell r="AA1128">
            <v>2477</v>
          </cell>
          <cell r="AB1128">
            <v>4185</v>
          </cell>
        </row>
        <row r="1129">
          <cell r="A1129" t="str">
            <v>TA</v>
          </cell>
          <cell r="B1129" t="str">
            <v>Taiwan</v>
          </cell>
          <cell r="C1129" t="str">
            <v>CAR</v>
          </cell>
          <cell r="D1129" t="str">
            <v>NISSAN</v>
          </cell>
          <cell r="E1129" t="str">
            <v>NISSAN</v>
          </cell>
          <cell r="F1129" t="str">
            <v>YULON</v>
          </cell>
          <cell r="G1129" t="str">
            <v>ASSY</v>
          </cell>
          <cell r="H1129" t="str">
            <v>JP</v>
          </cell>
          <cell r="I1129" t="str">
            <v>C1</v>
          </cell>
          <cell r="J1129" t="str">
            <v>SUNNY/MS</v>
          </cell>
          <cell r="K1129" t="str">
            <v>SENTRA</v>
          </cell>
          <cell r="L1129" t="str">
            <v>SAN YI</v>
          </cell>
          <cell r="M1129">
            <v>21257</v>
          </cell>
          <cell r="N1129">
            <v>38008</v>
          </cell>
          <cell r="O1129">
            <v>24787</v>
          </cell>
          <cell r="P1129">
            <v>22030</v>
          </cell>
          <cell r="Q1129">
            <v>20321</v>
          </cell>
          <cell r="R1129">
            <v>28522</v>
          </cell>
          <cell r="S1129">
            <v>19883</v>
          </cell>
          <cell r="T1129">
            <v>32018</v>
          </cell>
          <cell r="U1129">
            <v>32258</v>
          </cell>
          <cell r="V1129">
            <v>30025</v>
          </cell>
          <cell r="W1129">
            <v>29146</v>
          </cell>
          <cell r="X1129">
            <v>29402</v>
          </cell>
          <cell r="Y1129">
            <v>29128</v>
          </cell>
          <cell r="Z1129">
            <v>29478</v>
          </cell>
          <cell r="AA1129">
            <v>29112</v>
          </cell>
          <cell r="AB1129">
            <v>26227</v>
          </cell>
        </row>
        <row r="1130">
          <cell r="A1130" t="str">
            <v>TA</v>
          </cell>
          <cell r="B1130" t="str">
            <v>Taiwan</v>
          </cell>
          <cell r="C1130" t="str">
            <v>CAR</v>
          </cell>
          <cell r="D1130" t="str">
            <v>NISSAN</v>
          </cell>
          <cell r="E1130" t="str">
            <v>NISSAN</v>
          </cell>
          <cell r="F1130" t="str">
            <v>YULON</v>
          </cell>
          <cell r="G1130" t="str">
            <v>ASSY</v>
          </cell>
          <cell r="H1130" t="str">
            <v>JP</v>
          </cell>
          <cell r="I1130" t="str">
            <v>C1</v>
          </cell>
          <cell r="J1130" t="str">
            <v>SUNNY/MS</v>
          </cell>
          <cell r="K1130" t="str">
            <v>SUNNY</v>
          </cell>
          <cell r="L1130" t="str">
            <v>SAN YI</v>
          </cell>
          <cell r="M1130">
            <v>13600</v>
          </cell>
          <cell r="N1130">
            <v>11567</v>
          </cell>
          <cell r="O1130">
            <v>2426</v>
          </cell>
          <cell r="P1130">
            <v>2156</v>
          </cell>
          <cell r="Q1130">
            <v>0</v>
          </cell>
          <cell r="R1130">
            <v>3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</row>
        <row r="1131">
          <cell r="A1131" t="str">
            <v>TA</v>
          </cell>
          <cell r="B1131" t="str">
            <v>Taiwan</v>
          </cell>
          <cell r="C1131" t="str">
            <v>CAR</v>
          </cell>
          <cell r="D1131" t="str">
            <v>NISSAN</v>
          </cell>
          <cell r="E1131" t="str">
            <v>NISSAN</v>
          </cell>
          <cell r="F1131" t="str">
            <v>YULON</v>
          </cell>
          <cell r="G1131" t="str">
            <v>ASSY</v>
          </cell>
          <cell r="H1131" t="str">
            <v>JP</v>
          </cell>
          <cell r="I1131" t="str">
            <v>C1</v>
          </cell>
          <cell r="J1131" t="str">
            <v>U</v>
          </cell>
          <cell r="K1131" t="str">
            <v>X102</v>
          </cell>
          <cell r="L1131" t="str">
            <v>SAN YI</v>
          </cell>
          <cell r="M1131">
            <v>1415</v>
          </cell>
          <cell r="N1131">
            <v>641</v>
          </cell>
          <cell r="O1131">
            <v>932</v>
          </cell>
          <cell r="P1131">
            <v>828</v>
          </cell>
          <cell r="Q1131">
            <v>1520</v>
          </cell>
          <cell r="R1131">
            <v>1108</v>
          </cell>
          <cell r="S1131">
            <v>1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</row>
        <row r="1132">
          <cell r="A1132" t="str">
            <v>TA</v>
          </cell>
          <cell r="B1132" t="str">
            <v>Taiwan</v>
          </cell>
          <cell r="C1132" t="str">
            <v>CAR</v>
          </cell>
          <cell r="D1132" t="str">
            <v>NISSAN</v>
          </cell>
          <cell r="E1132" t="str">
            <v>NISSAN</v>
          </cell>
          <cell r="F1132" t="str">
            <v>YULON</v>
          </cell>
          <cell r="G1132" t="str">
            <v>ASSY</v>
          </cell>
          <cell r="H1132" t="str">
            <v>JP</v>
          </cell>
          <cell r="I1132" t="str">
            <v>D1</v>
          </cell>
          <cell r="J1132" t="str">
            <v>BLUEBIRD</v>
          </cell>
          <cell r="K1132" t="str">
            <v>BLUEBIRD</v>
          </cell>
          <cell r="L1132" t="str">
            <v>SAN YI</v>
          </cell>
          <cell r="M1132">
            <v>4227</v>
          </cell>
          <cell r="N1132">
            <v>2943</v>
          </cell>
          <cell r="O1132">
            <v>142</v>
          </cell>
          <cell r="P1132">
            <v>126</v>
          </cell>
          <cell r="Q1132">
            <v>27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</row>
        <row r="1133">
          <cell r="A1133" t="str">
            <v>TA</v>
          </cell>
          <cell r="B1133" t="str">
            <v>Taiwan</v>
          </cell>
          <cell r="C1133" t="str">
            <v>CAR</v>
          </cell>
          <cell r="D1133" t="str">
            <v>NISSAN</v>
          </cell>
          <cell r="E1133" t="str">
            <v>NISSAN</v>
          </cell>
          <cell r="F1133" t="str">
            <v>YULON</v>
          </cell>
          <cell r="G1133" t="str">
            <v>ASSY</v>
          </cell>
          <cell r="H1133" t="str">
            <v>JP</v>
          </cell>
          <cell r="I1133" t="str">
            <v>D1</v>
          </cell>
          <cell r="J1133" t="str">
            <v>PRIMERA</v>
          </cell>
          <cell r="K1133" t="str">
            <v>PRIMERA</v>
          </cell>
          <cell r="L1133" t="str">
            <v>SAN YI</v>
          </cell>
          <cell r="M1133">
            <v>0</v>
          </cell>
          <cell r="N1133">
            <v>0</v>
          </cell>
          <cell r="O1133">
            <v>14799</v>
          </cell>
          <cell r="P1133">
            <v>13153</v>
          </cell>
          <cell r="Q1133">
            <v>9947</v>
          </cell>
          <cell r="R1133">
            <v>7124</v>
          </cell>
          <cell r="S1133">
            <v>3640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</row>
        <row r="1134">
          <cell r="A1134" t="str">
            <v>TA</v>
          </cell>
          <cell r="B1134" t="str">
            <v>Taiwan</v>
          </cell>
          <cell r="C1134" t="str">
            <v>CAR</v>
          </cell>
          <cell r="D1134" t="str">
            <v>NISSAN</v>
          </cell>
          <cell r="E1134" t="str">
            <v>NISSAN</v>
          </cell>
          <cell r="F1134" t="str">
            <v>YULON</v>
          </cell>
          <cell r="G1134" t="str">
            <v>ASSY</v>
          </cell>
          <cell r="H1134" t="str">
            <v>JP</v>
          </cell>
          <cell r="I1134" t="str">
            <v>E1</v>
          </cell>
          <cell r="J1134" t="str">
            <v>CEDRIC</v>
          </cell>
          <cell r="K1134" t="str">
            <v>CEDRIC</v>
          </cell>
          <cell r="L1134" t="str">
            <v>SAN YI</v>
          </cell>
          <cell r="M1134">
            <v>840</v>
          </cell>
          <cell r="N1134">
            <v>595</v>
          </cell>
          <cell r="O1134">
            <v>136</v>
          </cell>
          <cell r="P1134">
            <v>121</v>
          </cell>
          <cell r="Q1134">
            <v>9</v>
          </cell>
          <cell r="R1134">
            <v>14</v>
          </cell>
          <cell r="S1134">
            <v>2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</row>
        <row r="1135">
          <cell r="A1135" t="str">
            <v>TA</v>
          </cell>
          <cell r="B1135" t="str">
            <v>Taiwan</v>
          </cell>
          <cell r="C1135" t="str">
            <v>CAR</v>
          </cell>
          <cell r="D1135" t="str">
            <v>NISSAN</v>
          </cell>
          <cell r="E1135" t="str">
            <v>NISSAN</v>
          </cell>
          <cell r="F1135" t="str">
            <v>YULON</v>
          </cell>
          <cell r="G1135" t="str">
            <v>ASSY</v>
          </cell>
          <cell r="H1135" t="str">
            <v>JP</v>
          </cell>
          <cell r="I1135" t="str">
            <v>E1</v>
          </cell>
          <cell r="J1135" t="str">
            <v>CEFIRO</v>
          </cell>
          <cell r="K1135" t="str">
            <v>CEFIRO</v>
          </cell>
          <cell r="L1135" t="str">
            <v>SAN YI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1</v>
          </cell>
          <cell r="S1135">
            <v>26021</v>
          </cell>
          <cell r="T1135">
            <v>32559</v>
          </cell>
          <cell r="U1135">
            <v>39087</v>
          </cell>
          <cell r="V1135">
            <v>36210</v>
          </cell>
          <cell r="W1135">
            <v>33950</v>
          </cell>
          <cell r="X1135">
            <v>36130</v>
          </cell>
          <cell r="Y1135">
            <v>37127</v>
          </cell>
          <cell r="Z1135">
            <v>36507</v>
          </cell>
          <cell r="AA1135">
            <v>35561</v>
          </cell>
          <cell r="AB1135">
            <v>31472</v>
          </cell>
        </row>
        <row r="1136">
          <cell r="A1136" t="str">
            <v>TA</v>
          </cell>
          <cell r="B1136" t="str">
            <v>Taiwan</v>
          </cell>
          <cell r="C1136" t="str">
            <v>CAR</v>
          </cell>
          <cell r="D1136" t="str">
            <v>PSA</v>
          </cell>
          <cell r="E1136" t="str">
            <v>PEUGEOT</v>
          </cell>
          <cell r="F1136" t="str">
            <v>YUE TIEN</v>
          </cell>
          <cell r="G1136" t="str">
            <v>ASSY</v>
          </cell>
          <cell r="H1136" t="str">
            <v>FR</v>
          </cell>
          <cell r="I1136" t="str">
            <v>B</v>
          </cell>
          <cell r="J1136" t="str">
            <v>205</v>
          </cell>
          <cell r="K1136" t="str">
            <v>205</v>
          </cell>
          <cell r="L1136" t="str">
            <v>DAH-TSUEN SHIANG</v>
          </cell>
          <cell r="M1136">
            <v>0</v>
          </cell>
          <cell r="N1136">
            <v>0</v>
          </cell>
          <cell r="O1136">
            <v>671</v>
          </cell>
          <cell r="P1136">
            <v>662</v>
          </cell>
          <cell r="Q1136">
            <v>1160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</row>
        <row r="1137">
          <cell r="A1137" t="str">
            <v>TA</v>
          </cell>
          <cell r="B1137" t="str">
            <v>Taiwan</v>
          </cell>
          <cell r="C1137" t="str">
            <v>CAR</v>
          </cell>
          <cell r="D1137" t="str">
            <v>PSA</v>
          </cell>
          <cell r="E1137" t="str">
            <v>PEUGEOT</v>
          </cell>
          <cell r="F1137" t="str">
            <v>YUE TIEN</v>
          </cell>
          <cell r="G1137" t="str">
            <v>ASSY</v>
          </cell>
          <cell r="H1137" t="str">
            <v>FR</v>
          </cell>
          <cell r="I1137" t="str">
            <v>C1</v>
          </cell>
          <cell r="J1137" t="str">
            <v>305</v>
          </cell>
          <cell r="K1137" t="str">
            <v>305</v>
          </cell>
          <cell r="L1137" t="str">
            <v>DAH-TSUEN SHIANG</v>
          </cell>
          <cell r="M1137">
            <v>0</v>
          </cell>
          <cell r="N1137">
            <v>0</v>
          </cell>
          <cell r="O1137">
            <v>450</v>
          </cell>
          <cell r="P1137">
            <v>444</v>
          </cell>
          <cell r="Q1137">
            <v>389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</row>
        <row r="1138">
          <cell r="A1138" t="str">
            <v>TA</v>
          </cell>
          <cell r="B1138" t="str">
            <v>Taiwan</v>
          </cell>
          <cell r="C1138" t="str">
            <v>CAR</v>
          </cell>
          <cell r="D1138" t="str">
            <v>PSA</v>
          </cell>
          <cell r="E1138" t="str">
            <v>PEUGEOT</v>
          </cell>
          <cell r="F1138" t="str">
            <v>YUE TIEN</v>
          </cell>
          <cell r="G1138" t="str">
            <v>ASSY</v>
          </cell>
          <cell r="H1138" t="str">
            <v>FR</v>
          </cell>
          <cell r="I1138" t="str">
            <v>C1</v>
          </cell>
          <cell r="J1138" t="str">
            <v>309</v>
          </cell>
          <cell r="K1138" t="str">
            <v>309</v>
          </cell>
          <cell r="L1138" t="str">
            <v>DAH-TSUEN SHIANG</v>
          </cell>
          <cell r="M1138">
            <v>0</v>
          </cell>
          <cell r="N1138">
            <v>0</v>
          </cell>
          <cell r="O1138">
            <v>68</v>
          </cell>
          <cell r="P1138">
            <v>67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</row>
        <row r="1139">
          <cell r="A1139" t="str">
            <v>TA</v>
          </cell>
          <cell r="B1139" t="str">
            <v>Taiwan</v>
          </cell>
          <cell r="C1139" t="str">
            <v>CAR</v>
          </cell>
          <cell r="D1139" t="str">
            <v>PSA</v>
          </cell>
          <cell r="E1139" t="str">
            <v>PEUGEOT</v>
          </cell>
          <cell r="F1139" t="str">
            <v>YUE TIEN</v>
          </cell>
          <cell r="G1139" t="str">
            <v>ASSY</v>
          </cell>
          <cell r="H1139" t="str">
            <v>FR</v>
          </cell>
          <cell r="I1139" t="str">
            <v>D1</v>
          </cell>
          <cell r="J1139" t="str">
            <v>405</v>
          </cell>
          <cell r="K1139" t="str">
            <v>405</v>
          </cell>
          <cell r="L1139" t="str">
            <v>DAH-TSUEN SHIANG</v>
          </cell>
          <cell r="M1139">
            <v>0</v>
          </cell>
          <cell r="N1139">
            <v>0</v>
          </cell>
          <cell r="O1139">
            <v>2134</v>
          </cell>
          <cell r="P1139">
            <v>2104</v>
          </cell>
          <cell r="Q1139">
            <v>2234</v>
          </cell>
          <cell r="R1139">
            <v>1235</v>
          </cell>
          <cell r="S1139">
            <v>40</v>
          </cell>
          <cell r="T1139">
            <v>56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</row>
        <row r="1140">
          <cell r="A1140" t="str">
            <v>TA</v>
          </cell>
          <cell r="B1140" t="str">
            <v>Taiwan</v>
          </cell>
          <cell r="C1140" t="str">
            <v>CAR</v>
          </cell>
          <cell r="D1140" t="str">
            <v>PSA</v>
          </cell>
          <cell r="E1140" t="str">
            <v>PEUGEOT</v>
          </cell>
          <cell r="F1140" t="str">
            <v>YUE TIEN</v>
          </cell>
          <cell r="G1140" t="str">
            <v>ASSY</v>
          </cell>
          <cell r="H1140" t="str">
            <v>FR</v>
          </cell>
          <cell r="I1140" t="str">
            <v>U</v>
          </cell>
          <cell r="J1140" t="str">
            <v>U</v>
          </cell>
          <cell r="K1140" t="str">
            <v>OTHER</v>
          </cell>
          <cell r="L1140" t="str">
            <v>DAH-TSUEN SHIANG</v>
          </cell>
          <cell r="M1140">
            <v>7330</v>
          </cell>
          <cell r="N1140">
            <v>5034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</row>
        <row r="1141">
          <cell r="A1141" t="str">
            <v>TA</v>
          </cell>
          <cell r="B1141" t="str">
            <v>Taiwan</v>
          </cell>
          <cell r="C1141" t="str">
            <v>CAR</v>
          </cell>
          <cell r="D1141" t="str">
            <v>RENAULT</v>
          </cell>
          <cell r="E1141" t="str">
            <v>RENAULT</v>
          </cell>
          <cell r="F1141" t="str">
            <v>SAN FU</v>
          </cell>
          <cell r="G1141" t="str">
            <v>ASSY</v>
          </cell>
          <cell r="H1141" t="str">
            <v>FR</v>
          </cell>
          <cell r="I1141" t="str">
            <v>A</v>
          </cell>
          <cell r="J1141" t="str">
            <v>XO6</v>
          </cell>
          <cell r="K1141" t="str">
            <v>TWINGO</v>
          </cell>
          <cell r="L1141" t="str">
            <v>TAICHUNG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3486</v>
          </cell>
          <cell r="R1141">
            <v>1960</v>
          </cell>
          <cell r="S1141">
            <v>630</v>
          </cell>
          <cell r="T1141">
            <v>241</v>
          </cell>
          <cell r="U1141">
            <v>306</v>
          </cell>
          <cell r="V1141">
            <v>263</v>
          </cell>
          <cell r="W1141">
            <v>274</v>
          </cell>
          <cell r="X1141">
            <v>228</v>
          </cell>
          <cell r="Y1141">
            <v>238</v>
          </cell>
          <cell r="Z1141">
            <v>0</v>
          </cell>
          <cell r="AA1141">
            <v>0</v>
          </cell>
          <cell r="AB1141">
            <v>0</v>
          </cell>
        </row>
        <row r="1142">
          <cell r="A1142" t="str">
            <v>TA</v>
          </cell>
          <cell r="B1142" t="str">
            <v>Taiwan</v>
          </cell>
          <cell r="C1142" t="str">
            <v>CAR</v>
          </cell>
          <cell r="D1142" t="str">
            <v>RENAULT</v>
          </cell>
          <cell r="E1142" t="str">
            <v>RENAULT</v>
          </cell>
          <cell r="F1142" t="str">
            <v>SAN FU</v>
          </cell>
          <cell r="G1142" t="str">
            <v>ASSY</v>
          </cell>
          <cell r="H1142" t="str">
            <v>FR</v>
          </cell>
          <cell r="I1142" t="str">
            <v>C1</v>
          </cell>
          <cell r="J1142" t="str">
            <v>R11</v>
          </cell>
          <cell r="K1142" t="str">
            <v>R11</v>
          </cell>
          <cell r="L1142" t="str">
            <v>TAICHUNG</v>
          </cell>
          <cell r="M1142">
            <v>2011</v>
          </cell>
          <cell r="N1142">
            <v>20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</row>
        <row r="1143">
          <cell r="A1143" t="str">
            <v>TA</v>
          </cell>
          <cell r="B1143" t="str">
            <v>Taiwan</v>
          </cell>
          <cell r="C1143" t="str">
            <v>CAR</v>
          </cell>
          <cell r="D1143" t="str">
            <v>RENAULT</v>
          </cell>
          <cell r="E1143" t="str">
            <v>RENAULT</v>
          </cell>
          <cell r="F1143" t="str">
            <v>SAN FU</v>
          </cell>
          <cell r="G1143" t="str">
            <v>ASSY</v>
          </cell>
          <cell r="H1143" t="str">
            <v>FR</v>
          </cell>
          <cell r="I1143" t="str">
            <v>C1</v>
          </cell>
          <cell r="J1143" t="str">
            <v>R19</v>
          </cell>
          <cell r="K1143" t="str">
            <v>R19</v>
          </cell>
          <cell r="L1143" t="str">
            <v>TAICHUNG</v>
          </cell>
          <cell r="M1143">
            <v>5787</v>
          </cell>
          <cell r="N1143">
            <v>5062</v>
          </cell>
          <cell r="O1143">
            <v>5094</v>
          </cell>
          <cell r="P1143">
            <v>2465</v>
          </cell>
          <cell r="Q1143">
            <v>2079</v>
          </cell>
          <cell r="R1143">
            <v>983</v>
          </cell>
          <cell r="S1143">
            <v>294</v>
          </cell>
          <cell r="T1143">
            <v>146</v>
          </cell>
          <cell r="U1143">
            <v>18</v>
          </cell>
          <cell r="V1143">
            <v>80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</row>
        <row r="1144">
          <cell r="A1144" t="str">
            <v>TA</v>
          </cell>
          <cell r="B1144" t="str">
            <v>Taiwan</v>
          </cell>
          <cell r="C1144" t="str">
            <v>CAR</v>
          </cell>
          <cell r="D1144" t="str">
            <v>RENAULT</v>
          </cell>
          <cell r="E1144" t="str">
            <v>RENAULT</v>
          </cell>
          <cell r="F1144" t="str">
            <v>SAN FU</v>
          </cell>
          <cell r="G1144" t="str">
            <v>ASSY</v>
          </cell>
          <cell r="H1144" t="str">
            <v>FR</v>
          </cell>
          <cell r="I1144" t="str">
            <v>C1</v>
          </cell>
          <cell r="J1144" t="str">
            <v>R9</v>
          </cell>
          <cell r="K1144" t="str">
            <v>R9</v>
          </cell>
          <cell r="L1144" t="str">
            <v>TAICHUNG</v>
          </cell>
          <cell r="M1144">
            <v>4073</v>
          </cell>
          <cell r="N1144">
            <v>7246</v>
          </cell>
          <cell r="O1144">
            <v>4439</v>
          </cell>
          <cell r="P1144">
            <v>2148</v>
          </cell>
          <cell r="Q1144">
            <v>908</v>
          </cell>
          <cell r="R1144">
            <v>505</v>
          </cell>
          <cell r="S1144">
            <v>380</v>
          </cell>
          <cell r="T1144">
            <v>27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</row>
        <row r="1145">
          <cell r="A1145" t="str">
            <v>TA</v>
          </cell>
          <cell r="B1145" t="str">
            <v>Taiwan</v>
          </cell>
          <cell r="C1145" t="str">
            <v>CAR</v>
          </cell>
          <cell r="D1145" t="str">
            <v>RENAULT</v>
          </cell>
          <cell r="E1145" t="str">
            <v>RENAULT</v>
          </cell>
          <cell r="F1145" t="str">
            <v>SAN FU</v>
          </cell>
          <cell r="G1145" t="str">
            <v>ASSY</v>
          </cell>
          <cell r="H1145" t="str">
            <v>FR</v>
          </cell>
          <cell r="I1145" t="str">
            <v>D1</v>
          </cell>
          <cell r="J1145" t="str">
            <v>R21</v>
          </cell>
          <cell r="K1145" t="str">
            <v>R21</v>
          </cell>
          <cell r="L1145" t="str">
            <v>TAICHUNG</v>
          </cell>
          <cell r="M1145">
            <v>404</v>
          </cell>
          <cell r="N1145">
            <v>1140</v>
          </cell>
          <cell r="O1145">
            <v>6</v>
          </cell>
          <cell r="P1145">
            <v>3</v>
          </cell>
          <cell r="Q1145">
            <v>1</v>
          </cell>
          <cell r="R1145">
            <v>5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</row>
        <row r="1146">
          <cell r="A1146" t="str">
            <v>TA</v>
          </cell>
          <cell r="B1146" t="str">
            <v>Taiwan</v>
          </cell>
          <cell r="C1146" t="str">
            <v>CAR</v>
          </cell>
          <cell r="D1146" t="str">
            <v>SUZUKI</v>
          </cell>
          <cell r="E1146" t="str">
            <v>SUZUKI</v>
          </cell>
          <cell r="F1146" t="str">
            <v>PRINCE</v>
          </cell>
          <cell r="G1146" t="str">
            <v>ASSY</v>
          </cell>
          <cell r="H1146" t="str">
            <v>JP</v>
          </cell>
          <cell r="I1146" t="str">
            <v>B</v>
          </cell>
          <cell r="J1146" t="str">
            <v>CULTUS</v>
          </cell>
          <cell r="K1146" t="str">
            <v>SWIFT/CULTUS</v>
          </cell>
          <cell r="L1146" t="str">
            <v>TUCHENG</v>
          </cell>
          <cell r="M1146">
            <v>0</v>
          </cell>
          <cell r="N1146">
            <v>0</v>
          </cell>
          <cell r="O1146">
            <v>1943</v>
          </cell>
          <cell r="P1146">
            <v>1640</v>
          </cell>
          <cell r="Q1146">
            <v>985</v>
          </cell>
          <cell r="R1146">
            <v>870</v>
          </cell>
          <cell r="S1146">
            <v>410</v>
          </cell>
          <cell r="T1146">
            <v>124</v>
          </cell>
          <cell r="U1146">
            <v>96</v>
          </cell>
          <cell r="V1146">
            <v>248</v>
          </cell>
          <cell r="W1146">
            <v>378</v>
          </cell>
          <cell r="X1146">
            <v>457</v>
          </cell>
          <cell r="Y1146">
            <v>548</v>
          </cell>
          <cell r="Z1146">
            <v>667</v>
          </cell>
          <cell r="AA1146">
            <v>784</v>
          </cell>
          <cell r="AB1146">
            <v>852</v>
          </cell>
        </row>
        <row r="1147">
          <cell r="A1147" t="str">
            <v>TA</v>
          </cell>
          <cell r="B1147" t="str">
            <v>Taiwan</v>
          </cell>
          <cell r="C1147" t="str">
            <v>CAR</v>
          </cell>
          <cell r="D1147" t="str">
            <v>TOYOTA</v>
          </cell>
          <cell r="E1147" t="str">
            <v>TOYOTA</v>
          </cell>
          <cell r="F1147" t="str">
            <v>KUOAZI</v>
          </cell>
          <cell r="G1147" t="str">
            <v>ASSY</v>
          </cell>
          <cell r="H1147" t="str">
            <v>JP</v>
          </cell>
          <cell r="I1147" t="str">
            <v>C1</v>
          </cell>
          <cell r="J1147" t="str">
            <v>COROLLA</v>
          </cell>
          <cell r="K1147" t="str">
            <v>TERCEL</v>
          </cell>
          <cell r="L1147" t="str">
            <v>CHUNG LI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2234</v>
          </cell>
          <cell r="S1147">
            <v>37621</v>
          </cell>
          <cell r="T1147">
            <v>34311</v>
          </cell>
          <cell r="U1147">
            <v>33140</v>
          </cell>
          <cell r="V1147">
            <v>29704</v>
          </cell>
          <cell r="W1147">
            <v>29671</v>
          </cell>
          <cell r="X1147">
            <v>30099</v>
          </cell>
          <cell r="Y1147">
            <v>28487</v>
          </cell>
          <cell r="Z1147">
            <v>28991</v>
          </cell>
          <cell r="AA1147">
            <v>28791</v>
          </cell>
          <cell r="AB1147">
            <v>26674</v>
          </cell>
        </row>
        <row r="1148">
          <cell r="A1148" t="str">
            <v>TA</v>
          </cell>
          <cell r="B1148" t="str">
            <v>Taiwan</v>
          </cell>
          <cell r="C1148" t="str">
            <v>CAR</v>
          </cell>
          <cell r="D1148" t="str">
            <v>TOYOTA</v>
          </cell>
          <cell r="E1148" t="str">
            <v>TOYOTA</v>
          </cell>
          <cell r="F1148" t="str">
            <v>KUOAZI</v>
          </cell>
          <cell r="G1148" t="str">
            <v>ASSY</v>
          </cell>
          <cell r="H1148" t="str">
            <v>JP</v>
          </cell>
          <cell r="I1148" t="str">
            <v>D1</v>
          </cell>
          <cell r="J1148" t="str">
            <v>CARINA</v>
          </cell>
          <cell r="K1148" t="str">
            <v>CORONA</v>
          </cell>
          <cell r="L1148" t="str">
            <v>CHUNG LI</v>
          </cell>
          <cell r="M1148">
            <v>19197</v>
          </cell>
          <cell r="N1148">
            <v>28410</v>
          </cell>
          <cell r="O1148">
            <v>35183</v>
          </cell>
          <cell r="P1148">
            <v>40587</v>
          </cell>
          <cell r="Q1148">
            <v>53008</v>
          </cell>
          <cell r="R1148">
            <v>54141</v>
          </cell>
          <cell r="S1148">
            <v>31236</v>
          </cell>
          <cell r="T1148">
            <v>25955</v>
          </cell>
          <cell r="U1148">
            <v>32433</v>
          </cell>
          <cell r="V1148">
            <v>31981</v>
          </cell>
          <cell r="W1148">
            <v>31112</v>
          </cell>
          <cell r="X1148">
            <v>29917</v>
          </cell>
          <cell r="Y1148">
            <v>30451</v>
          </cell>
          <cell r="Z1148">
            <v>26645</v>
          </cell>
          <cell r="AA1148">
            <v>27013</v>
          </cell>
          <cell r="AB1148">
            <v>25038</v>
          </cell>
        </row>
        <row r="1149">
          <cell r="A1149" t="str">
            <v>TA</v>
          </cell>
          <cell r="B1149" t="str">
            <v>Taiwan</v>
          </cell>
          <cell r="C1149" t="str">
            <v>HCV</v>
          </cell>
          <cell r="D1149" t="str">
            <v>HINO</v>
          </cell>
          <cell r="E1149" t="str">
            <v>HINO</v>
          </cell>
          <cell r="F1149" t="str">
            <v>HINO</v>
          </cell>
          <cell r="G1149" t="str">
            <v>ASSY</v>
          </cell>
          <cell r="H1149" t="str">
            <v>JP</v>
          </cell>
          <cell r="I1149" t="str">
            <v>BUS</v>
          </cell>
          <cell r="J1149" t="str">
            <v>U</v>
          </cell>
          <cell r="K1149" t="str">
            <v>OTHER</v>
          </cell>
          <cell r="L1149" t="str">
            <v>CHUNG LI</v>
          </cell>
          <cell r="M1149">
            <v>191</v>
          </cell>
          <cell r="N1149">
            <v>185</v>
          </cell>
          <cell r="O1149">
            <v>197</v>
          </cell>
          <cell r="P1149">
            <v>193</v>
          </cell>
          <cell r="Q1149">
            <v>184</v>
          </cell>
          <cell r="R1149">
            <v>182</v>
          </cell>
          <cell r="S1149">
            <v>656</v>
          </cell>
          <cell r="T1149">
            <v>1165</v>
          </cell>
          <cell r="U1149">
            <v>1078</v>
          </cell>
          <cell r="V1149">
            <v>1002</v>
          </cell>
          <cell r="W1149">
            <v>1027</v>
          </cell>
          <cell r="X1149">
            <v>1000</v>
          </cell>
          <cell r="Y1149">
            <v>898</v>
          </cell>
          <cell r="Z1149">
            <v>910</v>
          </cell>
          <cell r="AA1149">
            <v>895</v>
          </cell>
          <cell r="AB1149">
            <v>797</v>
          </cell>
        </row>
        <row r="1150">
          <cell r="A1150" t="str">
            <v>TA</v>
          </cell>
          <cell r="B1150" t="str">
            <v>Taiwan</v>
          </cell>
          <cell r="C1150" t="str">
            <v>HCV</v>
          </cell>
          <cell r="D1150" t="str">
            <v>HINO</v>
          </cell>
          <cell r="E1150" t="str">
            <v>HINO</v>
          </cell>
          <cell r="F1150" t="str">
            <v>KUOZI</v>
          </cell>
          <cell r="G1150" t="str">
            <v>ASSY</v>
          </cell>
          <cell r="H1150" t="str">
            <v>JP</v>
          </cell>
          <cell r="I1150" t="str">
            <v>&gt;15T</v>
          </cell>
          <cell r="J1150" t="str">
            <v>U</v>
          </cell>
          <cell r="K1150" t="str">
            <v>OTHER</v>
          </cell>
          <cell r="L1150" t="str">
            <v>CHUNG LI</v>
          </cell>
          <cell r="M1150">
            <v>1088</v>
          </cell>
          <cell r="N1150">
            <v>1205</v>
          </cell>
          <cell r="O1150">
            <v>2538</v>
          </cell>
          <cell r="P1150">
            <v>3084</v>
          </cell>
          <cell r="Q1150">
            <v>1960</v>
          </cell>
          <cell r="R1150">
            <v>1304</v>
          </cell>
          <cell r="S1150">
            <v>421</v>
          </cell>
          <cell r="T1150">
            <v>834</v>
          </cell>
          <cell r="U1150">
            <v>904</v>
          </cell>
          <cell r="V1150">
            <v>740</v>
          </cell>
          <cell r="W1150">
            <v>770</v>
          </cell>
          <cell r="X1150">
            <v>798</v>
          </cell>
          <cell r="Y1150">
            <v>852</v>
          </cell>
          <cell r="Z1150">
            <v>809</v>
          </cell>
          <cell r="AA1150">
            <v>735</v>
          </cell>
          <cell r="AB1150">
            <v>799</v>
          </cell>
        </row>
        <row r="1151">
          <cell r="A1151" t="str">
            <v>TA</v>
          </cell>
          <cell r="B1151" t="str">
            <v>Taiwan</v>
          </cell>
          <cell r="C1151" t="str">
            <v>HCV</v>
          </cell>
          <cell r="D1151" t="str">
            <v>ISUZU</v>
          </cell>
          <cell r="E1151" t="str">
            <v>ISUZU</v>
          </cell>
          <cell r="F1151" t="str">
            <v>SAN FU</v>
          </cell>
          <cell r="G1151" t="str">
            <v>ASSY</v>
          </cell>
          <cell r="H1151" t="str">
            <v>JP</v>
          </cell>
          <cell r="I1151" t="str">
            <v>&gt;15T</v>
          </cell>
          <cell r="J1151" t="str">
            <v>U</v>
          </cell>
          <cell r="K1151" t="str">
            <v>OTHER</v>
          </cell>
          <cell r="L1151" t="str">
            <v>TAICHUNG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204</v>
          </cell>
          <cell r="V1151">
            <v>211</v>
          </cell>
          <cell r="W1151">
            <v>224</v>
          </cell>
          <cell r="X1151">
            <v>236</v>
          </cell>
          <cell r="Y1151">
            <v>257</v>
          </cell>
          <cell r="Z1151">
            <v>248</v>
          </cell>
          <cell r="AA1151">
            <v>229</v>
          </cell>
          <cell r="AB1151">
            <v>272</v>
          </cell>
        </row>
        <row r="1152">
          <cell r="A1152" t="str">
            <v>TA</v>
          </cell>
          <cell r="B1152" t="str">
            <v>Taiwan</v>
          </cell>
          <cell r="C1152" t="str">
            <v>HCV</v>
          </cell>
          <cell r="D1152" t="str">
            <v>MERCEDES-BENZ</v>
          </cell>
          <cell r="E1152" t="str">
            <v>MERCEDES-BENZ</v>
          </cell>
          <cell r="F1152" t="str">
            <v>U</v>
          </cell>
          <cell r="G1152" t="str">
            <v>ASSY</v>
          </cell>
          <cell r="H1152" t="str">
            <v>GY</v>
          </cell>
          <cell r="I1152" t="str">
            <v>BUS</v>
          </cell>
          <cell r="J1152" t="str">
            <v>U</v>
          </cell>
          <cell r="K1152" t="str">
            <v>OTHER</v>
          </cell>
          <cell r="L1152" t="str">
            <v>U</v>
          </cell>
          <cell r="M1152">
            <v>191</v>
          </cell>
          <cell r="N1152">
            <v>185</v>
          </cell>
          <cell r="O1152">
            <v>197</v>
          </cell>
          <cell r="P1152">
            <v>193</v>
          </cell>
          <cell r="Q1152">
            <v>184</v>
          </cell>
          <cell r="R1152">
            <v>182</v>
          </cell>
          <cell r="S1152">
            <v>0</v>
          </cell>
          <cell r="T1152">
            <v>26</v>
          </cell>
          <cell r="U1152">
            <v>10</v>
          </cell>
          <cell r="V1152">
            <v>9</v>
          </cell>
          <cell r="W1152">
            <v>12</v>
          </cell>
          <cell r="X1152">
            <v>14</v>
          </cell>
          <cell r="Y1152">
            <v>15</v>
          </cell>
          <cell r="Z1152">
            <v>17</v>
          </cell>
          <cell r="AA1152">
            <v>19</v>
          </cell>
          <cell r="AB1152">
            <v>35</v>
          </cell>
        </row>
        <row r="1153">
          <cell r="A1153" t="str">
            <v>TA</v>
          </cell>
          <cell r="B1153" t="str">
            <v>Taiwan</v>
          </cell>
          <cell r="C1153" t="str">
            <v>HCV</v>
          </cell>
          <cell r="D1153" t="str">
            <v>MITSUBISHI</v>
          </cell>
          <cell r="E1153" t="str">
            <v>MITSUBISHI</v>
          </cell>
          <cell r="F1153" t="str">
            <v>CHINA MOTOR</v>
          </cell>
          <cell r="G1153" t="str">
            <v>ASSY</v>
          </cell>
          <cell r="H1153" t="str">
            <v>JP</v>
          </cell>
          <cell r="I1153" t="str">
            <v xml:space="preserve"> 6-15T</v>
          </cell>
          <cell r="J1153" t="str">
            <v>U</v>
          </cell>
          <cell r="K1153" t="str">
            <v>CANTER</v>
          </cell>
          <cell r="L1153" t="str">
            <v>YANG MEI</v>
          </cell>
          <cell r="M1153">
            <v>2487</v>
          </cell>
          <cell r="N1153">
            <v>3243</v>
          </cell>
          <cell r="O1153">
            <v>3055</v>
          </cell>
          <cell r="P1153">
            <v>3755</v>
          </cell>
          <cell r="Q1153">
            <v>1321</v>
          </cell>
          <cell r="R1153">
            <v>1012</v>
          </cell>
          <cell r="S1153">
            <v>1537</v>
          </cell>
          <cell r="T1153">
            <v>985</v>
          </cell>
          <cell r="U1153">
            <v>949</v>
          </cell>
          <cell r="V1153">
            <v>902</v>
          </cell>
          <cell r="W1153">
            <v>952</v>
          </cell>
          <cell r="X1153">
            <v>1001</v>
          </cell>
          <cell r="Y1153">
            <v>1084</v>
          </cell>
          <cell r="Z1153">
            <v>1042</v>
          </cell>
          <cell r="AA1153">
            <v>960</v>
          </cell>
          <cell r="AB1153">
            <v>1118</v>
          </cell>
        </row>
        <row r="1154">
          <cell r="A1154" t="str">
            <v>TA</v>
          </cell>
          <cell r="B1154" t="str">
            <v>Taiwan</v>
          </cell>
          <cell r="C1154" t="str">
            <v>HCV</v>
          </cell>
          <cell r="D1154" t="str">
            <v>MITSUBISHI</v>
          </cell>
          <cell r="E1154" t="str">
            <v>MITSUBISHI</v>
          </cell>
          <cell r="F1154" t="str">
            <v>CHINA MOTOR</v>
          </cell>
          <cell r="G1154" t="str">
            <v>ASSY</v>
          </cell>
          <cell r="H1154" t="str">
            <v>JP</v>
          </cell>
          <cell r="I1154" t="str">
            <v>&gt;15T</v>
          </cell>
          <cell r="J1154" t="str">
            <v>U</v>
          </cell>
          <cell r="K1154" t="str">
            <v>FUSO</v>
          </cell>
          <cell r="L1154" t="str">
            <v>YANG MEI</v>
          </cell>
          <cell r="M1154">
            <v>1423</v>
          </cell>
          <cell r="N1154">
            <v>1609</v>
          </cell>
          <cell r="O1154">
            <v>2678</v>
          </cell>
          <cell r="P1154">
            <v>2629</v>
          </cell>
          <cell r="Q1154">
            <v>1222</v>
          </cell>
          <cell r="R1154">
            <v>985</v>
          </cell>
          <cell r="S1154">
            <v>723</v>
          </cell>
          <cell r="T1154">
            <v>1156</v>
          </cell>
          <cell r="U1154">
            <v>959</v>
          </cell>
          <cell r="V1154">
            <v>1065</v>
          </cell>
          <cell r="W1154">
            <v>1117</v>
          </cell>
          <cell r="X1154">
            <v>1167</v>
          </cell>
          <cell r="Y1154">
            <v>1255</v>
          </cell>
          <cell r="Z1154">
            <v>1200</v>
          </cell>
          <cell r="AA1154">
            <v>1099</v>
          </cell>
          <cell r="AB1154">
            <v>1240</v>
          </cell>
        </row>
        <row r="1155">
          <cell r="A1155" t="str">
            <v>TA</v>
          </cell>
          <cell r="B1155" t="str">
            <v>Taiwan</v>
          </cell>
          <cell r="C1155" t="str">
            <v>HCV</v>
          </cell>
          <cell r="D1155" t="str">
            <v>MITSUBISHI</v>
          </cell>
          <cell r="E1155" t="str">
            <v>MITSUBISHI</v>
          </cell>
          <cell r="F1155" t="str">
            <v>CHINA MOTOR</v>
          </cell>
          <cell r="G1155" t="str">
            <v>ASSY</v>
          </cell>
          <cell r="H1155" t="str">
            <v>JP</v>
          </cell>
          <cell r="I1155" t="str">
            <v>BUS</v>
          </cell>
          <cell r="J1155" t="str">
            <v>U</v>
          </cell>
          <cell r="K1155" t="str">
            <v>OTHER</v>
          </cell>
          <cell r="L1155" t="str">
            <v>YANG MEI</v>
          </cell>
          <cell r="M1155">
            <v>381</v>
          </cell>
          <cell r="N1155">
            <v>369</v>
          </cell>
          <cell r="O1155">
            <v>393</v>
          </cell>
          <cell r="P1155">
            <v>386</v>
          </cell>
          <cell r="Q1155">
            <v>368</v>
          </cell>
          <cell r="R1155">
            <v>364</v>
          </cell>
          <cell r="S1155">
            <v>14</v>
          </cell>
          <cell r="T1155">
            <v>3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</row>
        <row r="1156">
          <cell r="A1156" t="str">
            <v>TA</v>
          </cell>
          <cell r="B1156" t="str">
            <v>Taiwan</v>
          </cell>
          <cell r="C1156" t="str">
            <v>HCV</v>
          </cell>
          <cell r="D1156" t="str">
            <v>NISSAN</v>
          </cell>
          <cell r="E1156" t="str">
            <v>NISSAN</v>
          </cell>
          <cell r="F1156" t="str">
            <v>CHINA MOTOR</v>
          </cell>
          <cell r="G1156" t="str">
            <v>ASSY</v>
          </cell>
          <cell r="H1156" t="str">
            <v>JP</v>
          </cell>
          <cell r="I1156" t="str">
            <v xml:space="preserve"> 6-15T</v>
          </cell>
          <cell r="J1156" t="str">
            <v>U</v>
          </cell>
          <cell r="K1156" t="str">
            <v>OTHER</v>
          </cell>
          <cell r="L1156" t="str">
            <v>HSIN TIEN</v>
          </cell>
          <cell r="M1156">
            <v>252</v>
          </cell>
          <cell r="N1156">
            <v>227</v>
          </cell>
          <cell r="O1156">
            <v>218</v>
          </cell>
          <cell r="P1156">
            <v>169</v>
          </cell>
          <cell r="Q1156">
            <v>212</v>
          </cell>
          <cell r="R1156">
            <v>300</v>
          </cell>
          <cell r="S1156">
            <v>147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</row>
        <row r="1157">
          <cell r="A1157" t="str">
            <v>TA</v>
          </cell>
          <cell r="B1157" t="str">
            <v>Taiwan</v>
          </cell>
          <cell r="C1157" t="str">
            <v>HCV</v>
          </cell>
          <cell r="D1157" t="str">
            <v>TOYOTA</v>
          </cell>
          <cell r="E1157" t="str">
            <v>TOYOTA</v>
          </cell>
          <cell r="F1157" t="str">
            <v>KUOZI</v>
          </cell>
          <cell r="G1157" t="str">
            <v>ASSY</v>
          </cell>
          <cell r="H1157" t="str">
            <v>JP</v>
          </cell>
          <cell r="I1157" t="str">
            <v xml:space="preserve"> 6-15T</v>
          </cell>
          <cell r="J1157" t="str">
            <v>U</v>
          </cell>
          <cell r="K1157" t="str">
            <v>OTHER</v>
          </cell>
          <cell r="L1157" t="str">
            <v>CHUNG LI</v>
          </cell>
          <cell r="M1157">
            <v>2487</v>
          </cell>
          <cell r="N1157">
            <v>3243</v>
          </cell>
          <cell r="O1157">
            <v>3040</v>
          </cell>
          <cell r="P1157">
            <v>3755</v>
          </cell>
          <cell r="Q1157">
            <v>2349</v>
          </cell>
          <cell r="R1157">
            <v>1444</v>
          </cell>
          <cell r="S1157">
            <v>1482</v>
          </cell>
          <cell r="T1157">
            <v>1303</v>
          </cell>
          <cell r="U1157">
            <v>1248</v>
          </cell>
          <cell r="V1157">
            <v>1316</v>
          </cell>
          <cell r="W1157">
            <v>1142</v>
          </cell>
          <cell r="X1157">
            <v>1109</v>
          </cell>
          <cell r="Y1157">
            <v>1094</v>
          </cell>
          <cell r="Z1157">
            <v>982</v>
          </cell>
          <cell r="AA1157">
            <v>869</v>
          </cell>
          <cell r="AB1157">
            <v>507</v>
          </cell>
        </row>
        <row r="1158">
          <cell r="A1158" t="str">
            <v>TA</v>
          </cell>
          <cell r="B1158" t="str">
            <v>Taiwan</v>
          </cell>
          <cell r="C1158" t="str">
            <v>LCV</v>
          </cell>
          <cell r="D1158" t="str">
            <v>DAIHATSU</v>
          </cell>
          <cell r="E1158" t="str">
            <v>DAIHATSU</v>
          </cell>
          <cell r="F1158" t="str">
            <v>CAC</v>
          </cell>
          <cell r="G1158" t="str">
            <v>ASSY</v>
          </cell>
          <cell r="H1158" t="str">
            <v>JP</v>
          </cell>
          <cell r="I1158" t="str">
            <v>4X4</v>
          </cell>
          <cell r="J1158" t="str">
            <v>CHARADE</v>
          </cell>
          <cell r="K1158" t="str">
            <v>TERIOS</v>
          </cell>
          <cell r="L1158" t="str">
            <v>HSIN CHUN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1414</v>
          </cell>
          <cell r="W1158">
            <v>1612</v>
          </cell>
          <cell r="X1158">
            <v>1876</v>
          </cell>
          <cell r="Y1158">
            <v>2144</v>
          </cell>
          <cell r="Z1158">
            <v>2503</v>
          </cell>
          <cell r="AA1158">
            <v>2851</v>
          </cell>
          <cell r="AB1158">
            <v>5245</v>
          </cell>
        </row>
        <row r="1159">
          <cell r="A1159" t="str">
            <v>TA</v>
          </cell>
          <cell r="B1159" t="str">
            <v>Taiwan</v>
          </cell>
          <cell r="C1159" t="str">
            <v>LCV</v>
          </cell>
          <cell r="D1159" t="str">
            <v>DAIHATSU</v>
          </cell>
          <cell r="E1159" t="str">
            <v>DAIHATSU</v>
          </cell>
          <cell r="F1159" t="str">
            <v>YEU TIEN</v>
          </cell>
          <cell r="G1159" t="str">
            <v>ASSY</v>
          </cell>
          <cell r="H1159" t="str">
            <v>JP</v>
          </cell>
          <cell r="I1159" t="str">
            <v>MIC</v>
          </cell>
          <cell r="J1159" t="str">
            <v>U</v>
          </cell>
          <cell r="K1159" t="str">
            <v>ATRAI</v>
          </cell>
          <cell r="L1159" t="str">
            <v>DAH-TSUEN SHIANG</v>
          </cell>
          <cell r="M1159">
            <v>0</v>
          </cell>
          <cell r="N1159">
            <v>0</v>
          </cell>
          <cell r="O1159">
            <v>616</v>
          </cell>
          <cell r="P1159">
            <v>312</v>
          </cell>
          <cell r="Q1159">
            <v>1697</v>
          </cell>
          <cell r="R1159">
            <v>1230</v>
          </cell>
          <cell r="S1159">
            <v>51</v>
          </cell>
          <cell r="T1159">
            <v>1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</row>
        <row r="1160">
          <cell r="A1160" t="str">
            <v>TA</v>
          </cell>
          <cell r="B1160" t="str">
            <v>Taiwan</v>
          </cell>
          <cell r="C1160" t="str">
            <v>LCV</v>
          </cell>
          <cell r="D1160" t="str">
            <v>DAIHATSU</v>
          </cell>
          <cell r="E1160" t="str">
            <v>DAIHATSU</v>
          </cell>
          <cell r="F1160" t="str">
            <v>YEU TIEN</v>
          </cell>
          <cell r="G1160" t="str">
            <v>ASSY</v>
          </cell>
          <cell r="H1160" t="str">
            <v>JP</v>
          </cell>
          <cell r="I1160" t="str">
            <v>MIC</v>
          </cell>
          <cell r="J1160" t="str">
            <v>HIJET</v>
          </cell>
          <cell r="K1160" t="str">
            <v>HIJET</v>
          </cell>
          <cell r="L1160" t="str">
            <v>DAH-TSUEN SHIANG</v>
          </cell>
          <cell r="M1160">
            <v>6115</v>
          </cell>
          <cell r="N1160">
            <v>3193</v>
          </cell>
          <cell r="O1160">
            <v>1765</v>
          </cell>
          <cell r="P1160">
            <v>893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</row>
        <row r="1161">
          <cell r="A1161" t="str">
            <v>TA</v>
          </cell>
          <cell r="B1161" t="str">
            <v>Taiwan</v>
          </cell>
          <cell r="C1161" t="str">
            <v>LCV</v>
          </cell>
          <cell r="D1161" t="str">
            <v>FIAT GROUP</v>
          </cell>
          <cell r="E1161" t="str">
            <v>IVECO</v>
          </cell>
          <cell r="F1161" t="str">
            <v>U</v>
          </cell>
          <cell r="G1161" t="str">
            <v>ASSY</v>
          </cell>
          <cell r="H1161" t="str">
            <v>IT</v>
          </cell>
          <cell r="I1161" t="str">
            <v>MVAN</v>
          </cell>
          <cell r="J1161" t="str">
            <v>DAILY</v>
          </cell>
          <cell r="K1161" t="str">
            <v>DAILY</v>
          </cell>
          <cell r="L1161" t="str">
            <v>U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16</v>
          </cell>
          <cell r="S1161">
            <v>0</v>
          </cell>
          <cell r="T1161">
            <v>0</v>
          </cell>
          <cell r="U1161">
            <v>0</v>
          </cell>
          <cell r="V1161">
            <v>741</v>
          </cell>
          <cell r="W1161">
            <v>782</v>
          </cell>
          <cell r="X1161">
            <v>834</v>
          </cell>
          <cell r="Y1161">
            <v>821</v>
          </cell>
          <cell r="Z1161">
            <v>811</v>
          </cell>
          <cell r="AA1161">
            <v>898</v>
          </cell>
          <cell r="AB1161">
            <v>1140</v>
          </cell>
        </row>
        <row r="1162">
          <cell r="A1162" t="str">
            <v>TA</v>
          </cell>
          <cell r="B1162" t="str">
            <v>Taiwan</v>
          </cell>
          <cell r="C1162" t="str">
            <v>LCV</v>
          </cell>
          <cell r="D1162" t="str">
            <v>FORD</v>
          </cell>
          <cell r="E1162" t="str">
            <v>FORD</v>
          </cell>
          <cell r="F1162" t="str">
            <v>LIO HO</v>
          </cell>
          <cell r="G1162" t="str">
            <v>ASSY</v>
          </cell>
          <cell r="H1162" t="str">
            <v>JP</v>
          </cell>
          <cell r="I1162" t="str">
            <v>MIC</v>
          </cell>
          <cell r="J1162" t="str">
            <v>CARRY</v>
          </cell>
          <cell r="K1162" t="str">
            <v>PRONTO</v>
          </cell>
          <cell r="L1162" t="str">
            <v>CHUNG LI</v>
          </cell>
          <cell r="M1162">
            <v>7504</v>
          </cell>
          <cell r="N1162">
            <v>6421</v>
          </cell>
          <cell r="O1162">
            <v>7089</v>
          </cell>
          <cell r="P1162">
            <v>7691</v>
          </cell>
          <cell r="Q1162">
            <v>5930</v>
          </cell>
          <cell r="R1162">
            <v>6009</v>
          </cell>
          <cell r="S1162">
            <v>5632</v>
          </cell>
          <cell r="T1162">
            <v>5843</v>
          </cell>
          <cell r="U1162">
            <v>8050</v>
          </cell>
          <cell r="V1162">
            <v>6244</v>
          </cell>
          <cell r="W1162">
            <v>6084</v>
          </cell>
          <cell r="X1162">
            <v>6004</v>
          </cell>
          <cell r="Y1162">
            <v>5645</v>
          </cell>
          <cell r="Z1162">
            <v>5319</v>
          </cell>
          <cell r="AA1162">
            <v>5306</v>
          </cell>
          <cell r="AB1162">
            <v>5198</v>
          </cell>
        </row>
        <row r="1163">
          <cell r="A1163" t="str">
            <v>TA</v>
          </cell>
          <cell r="B1163" t="str">
            <v>Taiwan</v>
          </cell>
          <cell r="C1163" t="str">
            <v>LCV</v>
          </cell>
          <cell r="D1163" t="str">
            <v>FORD</v>
          </cell>
          <cell r="E1163" t="str">
            <v>FORD</v>
          </cell>
          <cell r="F1163" t="str">
            <v>LIO HO</v>
          </cell>
          <cell r="G1163" t="str">
            <v>ASSY</v>
          </cell>
          <cell r="H1163" t="str">
            <v>JP</v>
          </cell>
          <cell r="I1163" t="str">
            <v>MVAN</v>
          </cell>
          <cell r="J1163" t="str">
            <v>BONGO</v>
          </cell>
          <cell r="K1163" t="str">
            <v>ECONOVAN</v>
          </cell>
          <cell r="L1163" t="str">
            <v>CHUNG LI</v>
          </cell>
          <cell r="M1163">
            <v>12244</v>
          </cell>
          <cell r="N1163">
            <v>10477</v>
          </cell>
          <cell r="O1163">
            <v>11429</v>
          </cell>
          <cell r="P1163">
            <v>11231</v>
          </cell>
          <cell r="Q1163">
            <v>10624</v>
          </cell>
          <cell r="R1163">
            <v>9921</v>
          </cell>
          <cell r="S1163">
            <v>8303</v>
          </cell>
          <cell r="T1163">
            <v>8340</v>
          </cell>
          <cell r="U1163">
            <v>8237</v>
          </cell>
          <cell r="V1163">
            <v>7408</v>
          </cell>
          <cell r="W1163">
            <v>7337</v>
          </cell>
          <cell r="X1163">
            <v>7281</v>
          </cell>
          <cell r="Y1163">
            <v>6951</v>
          </cell>
          <cell r="Z1163">
            <v>6663</v>
          </cell>
          <cell r="AA1163">
            <v>6833</v>
          </cell>
          <cell r="AB1163">
            <v>7421</v>
          </cell>
        </row>
        <row r="1164">
          <cell r="A1164" t="str">
            <v>TA</v>
          </cell>
          <cell r="B1164" t="str">
            <v>Taiwan</v>
          </cell>
          <cell r="C1164" t="str">
            <v>LCV</v>
          </cell>
          <cell r="D1164" t="str">
            <v>FORD</v>
          </cell>
          <cell r="E1164" t="str">
            <v>MAZDA</v>
          </cell>
          <cell r="F1164" t="str">
            <v>MAZDA</v>
          </cell>
          <cell r="G1164" t="str">
            <v>ASSY</v>
          </cell>
          <cell r="H1164" t="str">
            <v>JP</v>
          </cell>
          <cell r="I1164" t="str">
            <v>MVAN</v>
          </cell>
          <cell r="J1164" t="str">
            <v>BONGO</v>
          </cell>
          <cell r="K1164" t="str">
            <v>BONGO</v>
          </cell>
          <cell r="L1164" t="str">
            <v>CHUNG LI</v>
          </cell>
          <cell r="M1164">
            <v>3750</v>
          </cell>
          <cell r="N1164">
            <v>3168</v>
          </cell>
          <cell r="O1164">
            <v>2962</v>
          </cell>
          <cell r="P1164">
            <v>4039</v>
          </cell>
          <cell r="Q1164">
            <v>2378</v>
          </cell>
          <cell r="R1164">
            <v>1934</v>
          </cell>
          <cell r="S1164">
            <v>1601</v>
          </cell>
          <cell r="T1164">
            <v>1192</v>
          </cell>
          <cell r="U1164">
            <v>780</v>
          </cell>
          <cell r="V1164">
            <v>900</v>
          </cell>
          <cell r="W1164">
            <v>1010</v>
          </cell>
          <cell r="X1164">
            <v>1334</v>
          </cell>
          <cell r="Y1164">
            <v>1314</v>
          </cell>
          <cell r="Z1164">
            <v>1513</v>
          </cell>
          <cell r="AA1164">
            <v>1694</v>
          </cell>
          <cell r="AB1164">
            <v>1999</v>
          </cell>
        </row>
        <row r="1165">
          <cell r="A1165" t="str">
            <v>TA</v>
          </cell>
          <cell r="B1165" t="str">
            <v>Taiwan</v>
          </cell>
          <cell r="C1165" t="str">
            <v>LCV</v>
          </cell>
          <cell r="D1165" t="str">
            <v>FUJI</v>
          </cell>
          <cell r="E1165" t="str">
            <v>SUBARU</v>
          </cell>
          <cell r="F1165" t="str">
            <v>TA CHING</v>
          </cell>
          <cell r="G1165" t="str">
            <v>ASSY</v>
          </cell>
          <cell r="H1165" t="str">
            <v>JP</v>
          </cell>
          <cell r="I1165" t="str">
            <v>MIC</v>
          </cell>
          <cell r="J1165" t="str">
            <v>DOMINGO 1</v>
          </cell>
          <cell r="K1165" t="str">
            <v>DOMINGO</v>
          </cell>
          <cell r="L1165" t="str">
            <v>CHING SHI LI</v>
          </cell>
          <cell r="M1165">
            <v>5861</v>
          </cell>
          <cell r="N1165">
            <v>3337</v>
          </cell>
          <cell r="O1165">
            <v>2868</v>
          </cell>
          <cell r="P1165">
            <v>2169</v>
          </cell>
          <cell r="Q1165">
            <v>201</v>
          </cell>
          <cell r="R1165">
            <v>1</v>
          </cell>
          <cell r="S1165">
            <v>0</v>
          </cell>
          <cell r="T1165">
            <v>5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</row>
        <row r="1166">
          <cell r="A1166" t="str">
            <v>TA</v>
          </cell>
          <cell r="B1166" t="str">
            <v>Taiwan</v>
          </cell>
          <cell r="C1166" t="str">
            <v>LCV</v>
          </cell>
          <cell r="D1166" t="str">
            <v>FUJI</v>
          </cell>
          <cell r="E1166" t="str">
            <v>SUBARU</v>
          </cell>
          <cell r="F1166" t="str">
            <v>TA CHING</v>
          </cell>
          <cell r="G1166" t="str">
            <v>ASSY</v>
          </cell>
          <cell r="H1166" t="str">
            <v>JP</v>
          </cell>
          <cell r="I1166" t="str">
            <v>PUP</v>
          </cell>
          <cell r="J1166" t="str">
            <v>U</v>
          </cell>
          <cell r="K1166" t="str">
            <v>ESTRATTO</v>
          </cell>
          <cell r="L1166" t="str">
            <v>CHING SHI LI</v>
          </cell>
          <cell r="M1166">
            <v>0</v>
          </cell>
          <cell r="N1166">
            <v>0</v>
          </cell>
          <cell r="O1166">
            <v>0</v>
          </cell>
          <cell r="P1166">
            <v>435</v>
          </cell>
          <cell r="Q1166">
            <v>1922</v>
          </cell>
          <cell r="R1166">
            <v>1286</v>
          </cell>
          <cell r="S1166">
            <v>1376</v>
          </cell>
          <cell r="T1166">
            <v>771</v>
          </cell>
          <cell r="U1166">
            <v>594</v>
          </cell>
          <cell r="V1166">
            <v>730</v>
          </cell>
          <cell r="W1166">
            <v>824</v>
          </cell>
          <cell r="X1166">
            <v>1113</v>
          </cell>
          <cell r="Y1166">
            <v>1221</v>
          </cell>
          <cell r="Z1166">
            <v>1375</v>
          </cell>
          <cell r="AA1166">
            <v>1363</v>
          </cell>
          <cell r="AB1166">
            <v>1608</v>
          </cell>
        </row>
        <row r="1167">
          <cell r="A1167" t="str">
            <v>TA</v>
          </cell>
          <cell r="B1167" t="str">
            <v>Taiwan</v>
          </cell>
          <cell r="C1167" t="str">
            <v>LCV</v>
          </cell>
          <cell r="D1167" t="str">
            <v>HONDA</v>
          </cell>
          <cell r="E1167" t="str">
            <v>HONDA</v>
          </cell>
          <cell r="F1167" t="str">
            <v>SAN YANG</v>
          </cell>
          <cell r="G1167" t="str">
            <v>ASSY</v>
          </cell>
          <cell r="H1167" t="str">
            <v>JP</v>
          </cell>
          <cell r="I1167" t="str">
            <v>4X4</v>
          </cell>
          <cell r="J1167" t="str">
            <v>CIVIC</v>
          </cell>
          <cell r="K1167" t="str">
            <v>CR-V</v>
          </cell>
          <cell r="L1167" t="str">
            <v>HUKOU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8650</v>
          </cell>
          <cell r="W1167">
            <v>8097</v>
          </cell>
          <cell r="X1167">
            <v>7683</v>
          </cell>
          <cell r="Y1167">
            <v>8440</v>
          </cell>
          <cell r="Z1167">
            <v>9416</v>
          </cell>
          <cell r="AA1167">
            <v>10150</v>
          </cell>
          <cell r="AB1167">
            <v>9427</v>
          </cell>
        </row>
        <row r="1168">
          <cell r="A1168" t="str">
            <v>TA</v>
          </cell>
          <cell r="B1168" t="str">
            <v>Taiwan</v>
          </cell>
          <cell r="C1168" t="str">
            <v>LCV</v>
          </cell>
          <cell r="D1168" t="str">
            <v>ISUZU</v>
          </cell>
          <cell r="E1168" t="str">
            <v>ISUZU</v>
          </cell>
          <cell r="F1168" t="str">
            <v>SAN FU</v>
          </cell>
          <cell r="G1168" t="str">
            <v>ASSY</v>
          </cell>
          <cell r="H1168" t="str">
            <v>JP</v>
          </cell>
          <cell r="I1168" t="str">
            <v>MPV</v>
          </cell>
          <cell r="J1168" t="str">
            <v>PANTHER</v>
          </cell>
          <cell r="K1168" t="str">
            <v>PANTHER</v>
          </cell>
          <cell r="L1168" t="str">
            <v>TAICHUNG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2600</v>
          </cell>
          <cell r="U1168">
            <v>1560</v>
          </cell>
          <cell r="V1168">
            <v>2011</v>
          </cell>
          <cell r="W1168">
            <v>2172</v>
          </cell>
          <cell r="X1168">
            <v>2338</v>
          </cell>
          <cell r="Y1168">
            <v>2423</v>
          </cell>
          <cell r="Z1168">
            <v>2516</v>
          </cell>
          <cell r="AA1168">
            <v>2766</v>
          </cell>
          <cell r="AB1168">
            <v>3998</v>
          </cell>
        </row>
        <row r="1169">
          <cell r="A1169" t="str">
            <v>TA</v>
          </cell>
          <cell r="B1169" t="str">
            <v>Taiwan</v>
          </cell>
          <cell r="C1169" t="str">
            <v>LCV</v>
          </cell>
          <cell r="D1169" t="str">
            <v>ISUZU</v>
          </cell>
          <cell r="E1169" t="str">
            <v>ISUZU</v>
          </cell>
          <cell r="F1169" t="str">
            <v>SAN FU</v>
          </cell>
          <cell r="G1169" t="str">
            <v>ASSY</v>
          </cell>
          <cell r="H1169" t="str">
            <v>JP</v>
          </cell>
          <cell r="I1169" t="str">
            <v>MVAN</v>
          </cell>
          <cell r="J1169" t="str">
            <v>NKR</v>
          </cell>
          <cell r="K1169" t="str">
            <v>ELF</v>
          </cell>
          <cell r="L1169" t="str">
            <v>TAICHUNG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4389</v>
          </cell>
          <cell r="U1169">
            <v>3485</v>
          </cell>
          <cell r="V1169">
            <v>4339</v>
          </cell>
          <cell r="W1169">
            <v>4981</v>
          </cell>
          <cell r="X1169">
            <v>5460</v>
          </cell>
          <cell r="Y1169">
            <v>5443</v>
          </cell>
          <cell r="Z1169">
            <v>5438</v>
          </cell>
          <cell r="AA1169">
            <v>5557</v>
          </cell>
          <cell r="AB1169">
            <v>5998</v>
          </cell>
        </row>
        <row r="1170">
          <cell r="A1170" t="str">
            <v>TA</v>
          </cell>
          <cell r="B1170" t="str">
            <v>Taiwan</v>
          </cell>
          <cell r="C1170" t="str">
            <v>LCV</v>
          </cell>
          <cell r="D1170" t="str">
            <v>MITSUBISHI</v>
          </cell>
          <cell r="E1170" t="str">
            <v>MITSUBISHI</v>
          </cell>
          <cell r="F1170" t="str">
            <v>CHINA MOTOR</v>
          </cell>
          <cell r="G1170" t="str">
            <v>ASSY</v>
          </cell>
          <cell r="H1170" t="str">
            <v>JP</v>
          </cell>
          <cell r="I1170" t="str">
            <v>4X4</v>
          </cell>
          <cell r="J1170" t="str">
            <v>PAJERO MINI</v>
          </cell>
          <cell r="K1170" t="str">
            <v>PAJERO MINI</v>
          </cell>
          <cell r="L1170" t="str">
            <v>YANG MEI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200</v>
          </cell>
          <cell r="W1170">
            <v>1500</v>
          </cell>
          <cell r="X1170">
            <v>1500</v>
          </cell>
          <cell r="Y1170">
            <v>1600</v>
          </cell>
          <cell r="Z1170">
            <v>1500</v>
          </cell>
          <cell r="AA1170">
            <v>1500</v>
          </cell>
          <cell r="AB1170">
            <v>2000</v>
          </cell>
        </row>
        <row r="1171">
          <cell r="A1171" t="str">
            <v>TA</v>
          </cell>
          <cell r="B1171" t="str">
            <v>Taiwan</v>
          </cell>
          <cell r="C1171" t="str">
            <v>LCV</v>
          </cell>
          <cell r="D1171" t="str">
            <v>MITSUBISHI</v>
          </cell>
          <cell r="E1171" t="str">
            <v>MITSUBISHI</v>
          </cell>
          <cell r="F1171" t="str">
            <v>CHINA MOTOR</v>
          </cell>
          <cell r="G1171" t="str">
            <v>ASSY</v>
          </cell>
          <cell r="H1171" t="str">
            <v>JP</v>
          </cell>
          <cell r="I1171" t="str">
            <v>HVAN</v>
          </cell>
          <cell r="J1171" t="str">
            <v>CANTER</v>
          </cell>
          <cell r="K1171" t="str">
            <v>CANTER</v>
          </cell>
          <cell r="L1171" t="str">
            <v>YANG MEI</v>
          </cell>
          <cell r="M1171">
            <v>0</v>
          </cell>
          <cell r="N1171">
            <v>0</v>
          </cell>
          <cell r="O1171">
            <v>0</v>
          </cell>
          <cell r="P1171">
            <v>9789</v>
          </cell>
          <cell r="Q1171">
            <v>10321</v>
          </cell>
          <cell r="R1171">
            <v>8183</v>
          </cell>
          <cell r="S1171">
            <v>8451</v>
          </cell>
          <cell r="T1171">
            <v>8836</v>
          </cell>
          <cell r="U1171">
            <v>9507</v>
          </cell>
          <cell r="V1171">
            <v>8149</v>
          </cell>
          <cell r="W1171">
            <v>8030</v>
          </cell>
          <cell r="X1171">
            <v>8156</v>
          </cell>
          <cell r="Y1171">
            <v>7370</v>
          </cell>
          <cell r="Z1171">
            <v>7392</v>
          </cell>
          <cell r="AA1171">
            <v>7568</v>
          </cell>
          <cell r="AB1171">
            <v>10078</v>
          </cell>
        </row>
        <row r="1172">
          <cell r="A1172" t="str">
            <v>TA</v>
          </cell>
          <cell r="B1172" t="str">
            <v>Taiwan</v>
          </cell>
          <cell r="C1172" t="str">
            <v>LCV</v>
          </cell>
          <cell r="D1172" t="str">
            <v>MITSUBISHI</v>
          </cell>
          <cell r="E1172" t="str">
            <v>MITSUBISHI</v>
          </cell>
          <cell r="F1172" t="str">
            <v>CHINA MOTOR</v>
          </cell>
          <cell r="G1172" t="str">
            <v>ASSY</v>
          </cell>
          <cell r="H1172" t="str">
            <v>JP</v>
          </cell>
          <cell r="I1172" t="str">
            <v>MPV</v>
          </cell>
          <cell r="J1172" t="str">
            <v>DELICA/PAJERO</v>
          </cell>
          <cell r="K1172" t="str">
            <v>SPACE GEAR</v>
          </cell>
          <cell r="L1172" t="str">
            <v>YANG MEI</v>
          </cell>
          <cell r="M1172">
            <v>12188</v>
          </cell>
          <cell r="N1172">
            <v>10372</v>
          </cell>
          <cell r="O1172">
            <v>11429</v>
          </cell>
          <cell r="P1172">
            <v>11231</v>
          </cell>
          <cell r="Q1172">
            <v>10624</v>
          </cell>
          <cell r="R1172">
            <v>9921</v>
          </cell>
          <cell r="S1172">
            <v>0</v>
          </cell>
          <cell r="T1172">
            <v>2190</v>
          </cell>
          <cell r="U1172">
            <v>5750</v>
          </cell>
          <cell r="V1172">
            <v>6088</v>
          </cell>
          <cell r="W1172">
            <v>6500</v>
          </cell>
          <cell r="X1172">
            <v>6918</v>
          </cell>
          <cell r="Y1172">
            <v>7087</v>
          </cell>
          <cell r="Z1172">
            <v>7275</v>
          </cell>
          <cell r="AA1172">
            <v>7906</v>
          </cell>
          <cell r="AB1172">
            <v>11349</v>
          </cell>
        </row>
        <row r="1173">
          <cell r="A1173" t="str">
            <v>TA</v>
          </cell>
          <cell r="B1173" t="str">
            <v>Taiwan</v>
          </cell>
          <cell r="C1173" t="str">
            <v>LCV</v>
          </cell>
          <cell r="D1173" t="str">
            <v>MITSUBISHI</v>
          </cell>
          <cell r="E1173" t="str">
            <v>MITSUBISHI</v>
          </cell>
          <cell r="F1173" t="str">
            <v>CHINA MOTOR</v>
          </cell>
          <cell r="G1173" t="str">
            <v>ASSY</v>
          </cell>
          <cell r="H1173" t="str">
            <v>JP</v>
          </cell>
          <cell r="I1173" t="str">
            <v>MVAN</v>
          </cell>
          <cell r="J1173" t="str">
            <v>DELICA</v>
          </cell>
          <cell r="K1173" t="str">
            <v>DELICA</v>
          </cell>
          <cell r="L1173" t="str">
            <v>YANG MEI</v>
          </cell>
          <cell r="M1173">
            <v>16757</v>
          </cell>
          <cell r="N1173">
            <v>20388</v>
          </cell>
          <cell r="O1173">
            <v>23356</v>
          </cell>
          <cell r="P1173">
            <v>37354</v>
          </cell>
          <cell r="Q1173">
            <v>31695</v>
          </cell>
          <cell r="R1173">
            <v>23527</v>
          </cell>
          <cell r="S1173">
            <v>14805</v>
          </cell>
          <cell r="T1173">
            <v>13915</v>
          </cell>
          <cell r="U1173">
            <v>12881</v>
          </cell>
          <cell r="V1173">
            <v>8040</v>
          </cell>
          <cell r="W1173">
            <v>6974</v>
          </cell>
          <cell r="X1173">
            <v>7307</v>
          </cell>
          <cell r="Y1173">
            <v>8115</v>
          </cell>
          <cell r="Z1173">
            <v>8250</v>
          </cell>
          <cell r="AA1173">
            <v>8923</v>
          </cell>
          <cell r="AB1173">
            <v>8710</v>
          </cell>
        </row>
        <row r="1174">
          <cell r="A1174" t="str">
            <v>TA</v>
          </cell>
          <cell r="B1174" t="str">
            <v>Taiwan</v>
          </cell>
          <cell r="C1174" t="str">
            <v>LCV</v>
          </cell>
          <cell r="D1174" t="str">
            <v>MITSUBISHI</v>
          </cell>
          <cell r="E1174" t="str">
            <v>MITSUBISHI</v>
          </cell>
          <cell r="F1174" t="str">
            <v>CHINA MOTOR</v>
          </cell>
          <cell r="G1174" t="str">
            <v>PROD</v>
          </cell>
          <cell r="H1174" t="str">
            <v>TA</v>
          </cell>
          <cell r="I1174" t="str">
            <v>MIC</v>
          </cell>
          <cell r="J1174" t="str">
            <v>MINICAB</v>
          </cell>
          <cell r="K1174" t="str">
            <v>MINICAB</v>
          </cell>
          <cell r="L1174" t="str">
            <v>YANG MEI</v>
          </cell>
          <cell r="M1174">
            <v>5887</v>
          </cell>
          <cell r="N1174">
            <v>7164</v>
          </cell>
          <cell r="O1174">
            <v>8332</v>
          </cell>
          <cell r="P1174">
            <v>8260</v>
          </cell>
          <cell r="Q1174">
            <v>5129</v>
          </cell>
          <cell r="R1174">
            <v>6627</v>
          </cell>
          <cell r="S1174">
            <v>2851</v>
          </cell>
          <cell r="T1174">
            <v>79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</row>
        <row r="1175">
          <cell r="A1175" t="str">
            <v>TA</v>
          </cell>
          <cell r="B1175" t="str">
            <v>Taiwan</v>
          </cell>
          <cell r="C1175" t="str">
            <v>LCV</v>
          </cell>
          <cell r="D1175" t="str">
            <v>MITSUBISHI</v>
          </cell>
          <cell r="E1175" t="str">
            <v>MITSUBISHI</v>
          </cell>
          <cell r="F1175" t="str">
            <v>CHINA MOTOR</v>
          </cell>
          <cell r="G1175" t="str">
            <v>PROD</v>
          </cell>
          <cell r="H1175" t="str">
            <v>TA</v>
          </cell>
          <cell r="I1175" t="str">
            <v>MIC</v>
          </cell>
          <cell r="J1175" t="str">
            <v>MINICAB</v>
          </cell>
          <cell r="K1175" t="str">
            <v>VARICA</v>
          </cell>
          <cell r="L1175" t="str">
            <v>YANG MEI</v>
          </cell>
          <cell r="M1175">
            <v>22644</v>
          </cell>
          <cell r="N1175">
            <v>27551</v>
          </cell>
          <cell r="O1175">
            <v>31207</v>
          </cell>
          <cell r="P1175">
            <v>31715</v>
          </cell>
          <cell r="Q1175">
            <v>31873</v>
          </cell>
          <cell r="R1175">
            <v>29540</v>
          </cell>
          <cell r="S1175">
            <v>26702</v>
          </cell>
          <cell r="T1175">
            <v>26678</v>
          </cell>
          <cell r="U1175">
            <v>24012</v>
          </cell>
          <cell r="V1175">
            <v>23057</v>
          </cell>
          <cell r="W1175">
            <v>22935</v>
          </cell>
          <cell r="X1175">
            <v>21729</v>
          </cell>
          <cell r="Y1175">
            <v>19813</v>
          </cell>
          <cell r="Z1175">
            <v>18103</v>
          </cell>
          <cell r="AA1175">
            <v>17512</v>
          </cell>
          <cell r="AB1175">
            <v>15174</v>
          </cell>
        </row>
        <row r="1176">
          <cell r="A1176" t="str">
            <v>TA</v>
          </cell>
          <cell r="B1176" t="str">
            <v>Taiwan</v>
          </cell>
          <cell r="C1176" t="str">
            <v>LCV</v>
          </cell>
          <cell r="D1176" t="str">
            <v>MITSUBISHI</v>
          </cell>
          <cell r="E1176" t="str">
            <v>MITSUBISHI</v>
          </cell>
          <cell r="F1176" t="str">
            <v>CHINA MOTOR</v>
          </cell>
          <cell r="G1176" t="str">
            <v>PROD</v>
          </cell>
          <cell r="H1176" t="str">
            <v>TA</v>
          </cell>
          <cell r="I1176" t="str">
            <v>MPV</v>
          </cell>
          <cell r="J1176" t="str">
            <v>DFW</v>
          </cell>
          <cell r="K1176" t="str">
            <v>FREECA</v>
          </cell>
          <cell r="L1176" t="str">
            <v>YANG MEI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3784</v>
          </cell>
          <cell r="U1176">
            <v>16001</v>
          </cell>
          <cell r="V1176">
            <v>13935</v>
          </cell>
          <cell r="W1176">
            <v>14144</v>
          </cell>
          <cell r="X1176">
            <v>14397</v>
          </cell>
          <cell r="Y1176">
            <v>14506</v>
          </cell>
          <cell r="Z1176">
            <v>14436</v>
          </cell>
          <cell r="AA1176">
            <v>15003</v>
          </cell>
          <cell r="AB1176">
            <v>15727</v>
          </cell>
        </row>
        <row r="1177">
          <cell r="A1177" t="str">
            <v>TA</v>
          </cell>
          <cell r="B1177" t="str">
            <v>Taiwan</v>
          </cell>
          <cell r="C1177" t="str">
            <v>LCV</v>
          </cell>
          <cell r="D1177" t="str">
            <v>NISSAN</v>
          </cell>
          <cell r="E1177" t="str">
            <v>NISSAN</v>
          </cell>
          <cell r="F1177" t="str">
            <v>YULON</v>
          </cell>
          <cell r="G1177" t="str">
            <v>ASSY</v>
          </cell>
          <cell r="H1177" t="str">
            <v>JP</v>
          </cell>
          <cell r="I1177" t="str">
            <v>MVAN</v>
          </cell>
          <cell r="J1177" t="str">
            <v>CABSTAR</v>
          </cell>
          <cell r="K1177" t="str">
            <v>CABSTAR</v>
          </cell>
          <cell r="L1177" t="str">
            <v>HSIN TIEN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4123</v>
          </cell>
          <cell r="R1177">
            <v>6418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</row>
        <row r="1178">
          <cell r="A1178" t="str">
            <v>TA</v>
          </cell>
          <cell r="B1178" t="str">
            <v>Taiwan</v>
          </cell>
          <cell r="C1178" t="str">
            <v>LCV</v>
          </cell>
          <cell r="D1178" t="str">
            <v>NISSAN</v>
          </cell>
          <cell r="E1178" t="str">
            <v>NISSAN</v>
          </cell>
          <cell r="F1178" t="str">
            <v>YULON</v>
          </cell>
          <cell r="G1178" t="str">
            <v>ASSY</v>
          </cell>
          <cell r="H1178" t="str">
            <v>JP</v>
          </cell>
          <cell r="I1178" t="str">
            <v>MVAN</v>
          </cell>
          <cell r="J1178" t="str">
            <v>CABSTAR</v>
          </cell>
          <cell r="K1178" t="str">
            <v>CABSTAR</v>
          </cell>
          <cell r="L1178" t="str">
            <v>SAN YI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3432</v>
          </cell>
          <cell r="T1178">
            <v>1916</v>
          </cell>
          <cell r="U1178">
            <v>566</v>
          </cell>
          <cell r="V1178">
            <v>1005</v>
          </cell>
          <cell r="W1178">
            <v>1118</v>
          </cell>
          <cell r="X1178">
            <v>1239</v>
          </cell>
          <cell r="Y1178">
            <v>1321</v>
          </cell>
          <cell r="Z1178">
            <v>1412</v>
          </cell>
          <cell r="AA1178">
            <v>1598</v>
          </cell>
          <cell r="AB1178">
            <v>2594</v>
          </cell>
        </row>
        <row r="1179">
          <cell r="A1179" t="str">
            <v>TA</v>
          </cell>
          <cell r="B1179" t="str">
            <v>Taiwan</v>
          </cell>
          <cell r="C1179" t="str">
            <v>LCV</v>
          </cell>
          <cell r="D1179" t="str">
            <v>NISSAN</v>
          </cell>
          <cell r="E1179" t="str">
            <v>NISSAN</v>
          </cell>
          <cell r="F1179" t="str">
            <v>YULON</v>
          </cell>
          <cell r="G1179" t="str">
            <v>ASSY</v>
          </cell>
          <cell r="H1179" t="str">
            <v>JP</v>
          </cell>
          <cell r="I1179" t="str">
            <v>MVAN</v>
          </cell>
          <cell r="J1179" t="str">
            <v>VANETTE</v>
          </cell>
          <cell r="K1179" t="str">
            <v>VANETTE</v>
          </cell>
          <cell r="L1179" t="str">
            <v>HSIN TIEN</v>
          </cell>
          <cell r="M1179">
            <v>8964</v>
          </cell>
          <cell r="N1179">
            <v>6570</v>
          </cell>
          <cell r="O1179">
            <v>2044</v>
          </cell>
          <cell r="P1179">
            <v>2853</v>
          </cell>
          <cell r="Q1179">
            <v>3159</v>
          </cell>
          <cell r="R1179">
            <v>2089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</row>
        <row r="1180">
          <cell r="A1180" t="str">
            <v>TA</v>
          </cell>
          <cell r="B1180" t="str">
            <v>Taiwan</v>
          </cell>
          <cell r="C1180" t="str">
            <v>LCV</v>
          </cell>
          <cell r="D1180" t="str">
            <v>NISSAN</v>
          </cell>
          <cell r="E1180" t="str">
            <v>NISSAN</v>
          </cell>
          <cell r="F1180" t="str">
            <v>YULON</v>
          </cell>
          <cell r="G1180" t="str">
            <v>ASSY</v>
          </cell>
          <cell r="H1180" t="str">
            <v>JP</v>
          </cell>
          <cell r="I1180" t="str">
            <v>MVAN</v>
          </cell>
          <cell r="J1180" t="str">
            <v>VANETTE</v>
          </cell>
          <cell r="K1180" t="str">
            <v>VANETTE</v>
          </cell>
          <cell r="L1180" t="str">
            <v>SAN YI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453</v>
          </cell>
          <cell r="T1180">
            <v>3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</row>
        <row r="1181">
          <cell r="A1181" t="str">
            <v>TA</v>
          </cell>
          <cell r="B1181" t="str">
            <v>Taiwan</v>
          </cell>
          <cell r="C1181" t="str">
            <v>LCV</v>
          </cell>
          <cell r="D1181" t="str">
            <v>NISSAN</v>
          </cell>
          <cell r="E1181" t="str">
            <v>NISSAN</v>
          </cell>
          <cell r="F1181" t="str">
            <v>YULON</v>
          </cell>
          <cell r="G1181" t="str">
            <v>ASSY</v>
          </cell>
          <cell r="H1181" t="str">
            <v>JP</v>
          </cell>
          <cell r="I1181" t="str">
            <v>PUP</v>
          </cell>
          <cell r="J1181" t="str">
            <v>DATSUN</v>
          </cell>
          <cell r="K1181" t="str">
            <v>AD PICK-UP</v>
          </cell>
          <cell r="L1181" t="str">
            <v>HSIN TIEN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368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</row>
        <row r="1182">
          <cell r="A1182" t="str">
            <v>TA</v>
          </cell>
          <cell r="B1182" t="str">
            <v>Taiwan</v>
          </cell>
          <cell r="C1182" t="str">
            <v>LCV</v>
          </cell>
          <cell r="D1182" t="str">
            <v>NISSAN</v>
          </cell>
          <cell r="E1182" t="str">
            <v>NISSAN</v>
          </cell>
          <cell r="F1182" t="str">
            <v>YULON</v>
          </cell>
          <cell r="G1182" t="str">
            <v>ASSY</v>
          </cell>
          <cell r="H1182" t="str">
            <v>JP</v>
          </cell>
          <cell r="I1182" t="str">
            <v>PUP</v>
          </cell>
          <cell r="J1182" t="str">
            <v>DATSUN</v>
          </cell>
          <cell r="K1182" t="str">
            <v>AD PICK-UP</v>
          </cell>
          <cell r="L1182" t="str">
            <v>SAN YI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419</v>
          </cell>
          <cell r="T1182">
            <v>254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</row>
        <row r="1183">
          <cell r="A1183" t="str">
            <v>TA</v>
          </cell>
          <cell r="B1183" t="str">
            <v>Taiwan</v>
          </cell>
          <cell r="C1183" t="str">
            <v>LCV</v>
          </cell>
          <cell r="D1183" t="str">
            <v>NISSAN</v>
          </cell>
          <cell r="E1183" t="str">
            <v>NISSAN</v>
          </cell>
          <cell r="F1183" t="str">
            <v>YULON</v>
          </cell>
          <cell r="G1183" t="str">
            <v>ASSY</v>
          </cell>
          <cell r="H1183" t="str">
            <v>JP</v>
          </cell>
          <cell r="I1183" t="str">
            <v>PUP</v>
          </cell>
          <cell r="J1183" t="str">
            <v>SUNNY</v>
          </cell>
          <cell r="K1183" t="str">
            <v>SUNNY PICK-UP</v>
          </cell>
          <cell r="L1183" t="str">
            <v>HSIN TIEN</v>
          </cell>
          <cell r="M1183">
            <v>7043</v>
          </cell>
          <cell r="N1183">
            <v>5162</v>
          </cell>
          <cell r="O1183">
            <v>1605</v>
          </cell>
          <cell r="P1183">
            <v>4489</v>
          </cell>
          <cell r="Q1183">
            <v>29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</row>
        <row r="1184">
          <cell r="A1184" t="str">
            <v>TA</v>
          </cell>
          <cell r="B1184" t="str">
            <v>Taiwan</v>
          </cell>
          <cell r="C1184" t="str">
            <v>LCV</v>
          </cell>
          <cell r="D1184" t="str">
            <v>PSA</v>
          </cell>
          <cell r="E1184" t="str">
            <v>CITROEN</v>
          </cell>
          <cell r="F1184" t="str">
            <v>CAC</v>
          </cell>
          <cell r="G1184" t="str">
            <v>ASSY</v>
          </cell>
          <cell r="H1184" t="str">
            <v>FR</v>
          </cell>
          <cell r="I1184" t="str">
            <v>CDV</v>
          </cell>
          <cell r="J1184" t="str">
            <v>VISA</v>
          </cell>
          <cell r="K1184" t="str">
            <v>C15</v>
          </cell>
          <cell r="L1184" t="str">
            <v>HSIN CHUN</v>
          </cell>
          <cell r="M1184">
            <v>2547</v>
          </cell>
          <cell r="N1184">
            <v>3010</v>
          </cell>
          <cell r="O1184">
            <v>2672</v>
          </cell>
          <cell r="P1184">
            <v>1476</v>
          </cell>
          <cell r="Q1184">
            <v>996</v>
          </cell>
          <cell r="R1184">
            <v>55</v>
          </cell>
          <cell r="S1184">
            <v>6</v>
          </cell>
          <cell r="T1184">
            <v>3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</row>
        <row r="1185">
          <cell r="A1185" t="str">
            <v>TA</v>
          </cell>
          <cell r="B1185" t="str">
            <v>Taiwan</v>
          </cell>
          <cell r="C1185" t="str">
            <v>LCV</v>
          </cell>
          <cell r="D1185" t="str">
            <v>RENAULT</v>
          </cell>
          <cell r="E1185" t="str">
            <v>RENAULT</v>
          </cell>
          <cell r="F1185" t="str">
            <v>SAN FU</v>
          </cell>
          <cell r="G1185" t="str">
            <v>ASSY</v>
          </cell>
          <cell r="H1185" t="str">
            <v>FR</v>
          </cell>
          <cell r="I1185" t="str">
            <v>CDV</v>
          </cell>
          <cell r="J1185" t="str">
            <v>R5</v>
          </cell>
          <cell r="K1185" t="str">
            <v>EXPRESS</v>
          </cell>
          <cell r="L1185" t="str">
            <v>TAICHUNG</v>
          </cell>
          <cell r="M1185">
            <v>5420</v>
          </cell>
          <cell r="N1185">
            <v>4983</v>
          </cell>
          <cell r="O1185">
            <v>4215</v>
          </cell>
          <cell r="P1185">
            <v>2898</v>
          </cell>
          <cell r="Q1185">
            <v>2117</v>
          </cell>
          <cell r="R1185">
            <v>1379</v>
          </cell>
          <cell r="S1185">
            <v>805</v>
          </cell>
          <cell r="T1185">
            <v>454</v>
          </cell>
          <cell r="U1185">
            <v>284</v>
          </cell>
          <cell r="V1185">
            <v>266</v>
          </cell>
          <cell r="W1185">
            <v>279</v>
          </cell>
          <cell r="X1185">
            <v>291</v>
          </cell>
          <cell r="Y1185">
            <v>292</v>
          </cell>
          <cell r="Z1185">
            <v>294</v>
          </cell>
          <cell r="AA1185">
            <v>314</v>
          </cell>
          <cell r="AB1185">
            <v>409</v>
          </cell>
        </row>
        <row r="1186">
          <cell r="A1186" t="str">
            <v>TA</v>
          </cell>
          <cell r="B1186" t="str">
            <v>Taiwan</v>
          </cell>
          <cell r="C1186" t="str">
            <v>LCV</v>
          </cell>
          <cell r="D1186" t="str">
            <v>SUZUKI</v>
          </cell>
          <cell r="E1186" t="str">
            <v>SUZUKI</v>
          </cell>
          <cell r="F1186" t="str">
            <v>PRINCE</v>
          </cell>
          <cell r="G1186" t="str">
            <v>ASSY</v>
          </cell>
          <cell r="H1186" t="str">
            <v>JP</v>
          </cell>
          <cell r="I1186" t="str">
            <v>4X4</v>
          </cell>
          <cell r="J1186" t="str">
            <v>ESCUDO</v>
          </cell>
          <cell r="K1186" t="str">
            <v>ESCUDO</v>
          </cell>
          <cell r="L1186" t="str">
            <v>TUCHENG</v>
          </cell>
          <cell r="M1186">
            <v>877</v>
          </cell>
          <cell r="N1186">
            <v>6947</v>
          </cell>
          <cell r="O1186">
            <v>7270</v>
          </cell>
          <cell r="P1186">
            <v>5630</v>
          </cell>
          <cell r="Q1186">
            <v>5531</v>
          </cell>
          <cell r="R1186">
            <v>2599</v>
          </cell>
          <cell r="S1186">
            <v>3015</v>
          </cell>
          <cell r="T1186">
            <v>3355</v>
          </cell>
          <cell r="U1186">
            <v>2464</v>
          </cell>
          <cell r="V1186">
            <v>2694</v>
          </cell>
          <cell r="W1186">
            <v>2808</v>
          </cell>
          <cell r="X1186">
            <v>2967</v>
          </cell>
          <cell r="Y1186">
            <v>3111</v>
          </cell>
          <cell r="Z1186">
            <v>3312</v>
          </cell>
          <cell r="AA1186">
            <v>3408</v>
          </cell>
          <cell r="AB1186">
            <v>3733</v>
          </cell>
        </row>
        <row r="1187">
          <cell r="A1187" t="str">
            <v>TA</v>
          </cell>
          <cell r="B1187" t="str">
            <v>Taiwan</v>
          </cell>
          <cell r="C1187" t="str">
            <v>LCV</v>
          </cell>
          <cell r="D1187" t="str">
            <v>SUZUKI</v>
          </cell>
          <cell r="E1187" t="str">
            <v>SUZUKI</v>
          </cell>
          <cell r="F1187" t="str">
            <v>PRINCE</v>
          </cell>
          <cell r="G1187" t="str">
            <v>ASSY</v>
          </cell>
          <cell r="H1187" t="str">
            <v>JP</v>
          </cell>
          <cell r="I1187" t="str">
            <v>4X4</v>
          </cell>
          <cell r="J1187" t="str">
            <v>ESCUDO</v>
          </cell>
          <cell r="K1187" t="str">
            <v>VITARA</v>
          </cell>
          <cell r="L1187" t="str">
            <v>TUCHENG</v>
          </cell>
          <cell r="M1187">
            <v>0</v>
          </cell>
          <cell r="N1187">
            <v>0</v>
          </cell>
          <cell r="O1187">
            <v>1539</v>
          </cell>
          <cell r="P1187">
            <v>1299</v>
          </cell>
          <cell r="Q1187">
            <v>1339</v>
          </cell>
          <cell r="R1187">
            <v>1808</v>
          </cell>
          <cell r="S1187">
            <v>2779</v>
          </cell>
          <cell r="T1187">
            <v>2019</v>
          </cell>
          <cell r="U1187">
            <v>984</v>
          </cell>
          <cell r="V1187">
            <v>1339</v>
          </cell>
          <cell r="W1187">
            <v>1366</v>
          </cell>
          <cell r="X1187">
            <v>1413</v>
          </cell>
          <cell r="Y1187">
            <v>1450</v>
          </cell>
          <cell r="Z1187">
            <v>1512</v>
          </cell>
          <cell r="AA1187">
            <v>1522</v>
          </cell>
          <cell r="AB1187">
            <v>1531</v>
          </cell>
        </row>
        <row r="1188">
          <cell r="A1188" t="str">
            <v>TA</v>
          </cell>
          <cell r="B1188" t="str">
            <v>Taiwan</v>
          </cell>
          <cell r="C1188" t="str">
            <v>LCV</v>
          </cell>
          <cell r="D1188" t="str">
            <v>TOYOTA</v>
          </cell>
          <cell r="E1188" t="str">
            <v>TOYOTA</v>
          </cell>
          <cell r="F1188" t="str">
            <v>YULON</v>
          </cell>
          <cell r="G1188" t="str">
            <v>ASSY</v>
          </cell>
          <cell r="H1188" t="str">
            <v>JP</v>
          </cell>
          <cell r="I1188" t="str">
            <v>MVAN</v>
          </cell>
          <cell r="J1188" t="str">
            <v>HIACE</v>
          </cell>
          <cell r="K1188" t="str">
            <v>HIACE</v>
          </cell>
          <cell r="L1188" t="str">
            <v>CHUNG LI</v>
          </cell>
          <cell r="M1188">
            <v>6601</v>
          </cell>
          <cell r="N1188">
            <v>5571</v>
          </cell>
          <cell r="O1188">
            <v>1605</v>
          </cell>
          <cell r="P1188">
            <v>3637</v>
          </cell>
          <cell r="Q1188">
            <v>4123</v>
          </cell>
          <cell r="R1188">
            <v>6381</v>
          </cell>
          <cell r="S1188">
            <v>0</v>
          </cell>
          <cell r="T1188">
            <v>897</v>
          </cell>
          <cell r="U1188">
            <v>2310</v>
          </cell>
          <cell r="V1188">
            <v>2874</v>
          </cell>
          <cell r="W1188">
            <v>3098</v>
          </cell>
          <cell r="X1188">
            <v>3329</v>
          </cell>
          <cell r="Y1188">
            <v>3443</v>
          </cell>
          <cell r="Z1188">
            <v>3568</v>
          </cell>
          <cell r="AA1188">
            <v>3915</v>
          </cell>
          <cell r="AB1188">
            <v>5896</v>
          </cell>
        </row>
        <row r="1189">
          <cell r="A1189" t="str">
            <v>TA</v>
          </cell>
          <cell r="B1189" t="str">
            <v>Taiwan</v>
          </cell>
          <cell r="C1189" t="str">
            <v>LCV</v>
          </cell>
          <cell r="D1189" t="str">
            <v>TOYOTA</v>
          </cell>
          <cell r="E1189" t="str">
            <v>TOYOTA</v>
          </cell>
          <cell r="F1189" t="str">
            <v>YULON</v>
          </cell>
          <cell r="G1189" t="str">
            <v>PROD</v>
          </cell>
          <cell r="H1189" t="str">
            <v>TA</v>
          </cell>
          <cell r="I1189" t="str">
            <v>MPV</v>
          </cell>
          <cell r="J1189" t="str">
            <v>KIJANG</v>
          </cell>
          <cell r="K1189" t="str">
            <v>ZACE</v>
          </cell>
          <cell r="L1189" t="str">
            <v>CHUNG LI</v>
          </cell>
          <cell r="M1189">
            <v>8996</v>
          </cell>
          <cell r="N1189">
            <v>12955</v>
          </cell>
          <cell r="O1189">
            <v>11624</v>
          </cell>
          <cell r="P1189">
            <v>12548</v>
          </cell>
          <cell r="Q1189">
            <v>11784</v>
          </cell>
          <cell r="R1189">
            <v>10432</v>
          </cell>
          <cell r="S1189">
            <v>10334</v>
          </cell>
          <cell r="T1189">
            <v>8389</v>
          </cell>
          <cell r="U1189">
            <v>4738</v>
          </cell>
          <cell r="V1189">
            <v>7514</v>
          </cell>
          <cell r="W1189">
            <v>7550</v>
          </cell>
          <cell r="X1189">
            <v>7588</v>
          </cell>
          <cell r="Y1189">
            <v>7339</v>
          </cell>
          <cell r="Z1189">
            <v>7113</v>
          </cell>
          <cell r="AA1189">
            <v>7299</v>
          </cell>
          <cell r="AB1189">
            <v>7863</v>
          </cell>
        </row>
        <row r="1190">
          <cell r="A1190" t="str">
            <v>TA</v>
          </cell>
          <cell r="B1190" t="str">
            <v>Taiwan</v>
          </cell>
          <cell r="C1190" t="str">
            <v>LCV</v>
          </cell>
          <cell r="D1190" t="str">
            <v>VW GROUP</v>
          </cell>
          <cell r="E1190" t="str">
            <v>VW</v>
          </cell>
          <cell r="F1190" t="str">
            <v>CHING CHUNG</v>
          </cell>
          <cell r="G1190" t="str">
            <v>ASSY</v>
          </cell>
          <cell r="H1190" t="str">
            <v>GY</v>
          </cell>
          <cell r="I1190" t="str">
            <v>MVAN</v>
          </cell>
          <cell r="J1190" t="str">
            <v>T4</v>
          </cell>
          <cell r="K1190" t="str">
            <v>T4</v>
          </cell>
          <cell r="L1190" t="str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202</v>
          </cell>
          <cell r="R1190">
            <v>6074</v>
          </cell>
          <cell r="S1190">
            <v>8668</v>
          </cell>
          <cell r="T1190">
            <v>8801</v>
          </cell>
          <cell r="U1190">
            <v>6455</v>
          </cell>
          <cell r="V1190">
            <v>6021</v>
          </cell>
          <cell r="W1190">
            <v>6324</v>
          </cell>
          <cell r="X1190">
            <v>6624</v>
          </cell>
          <cell r="Y1190">
            <v>6676</v>
          </cell>
          <cell r="Z1190">
            <v>6743</v>
          </cell>
          <cell r="AA1190">
            <v>7105</v>
          </cell>
          <cell r="AB1190">
            <v>8663</v>
          </cell>
        </row>
        <row r="1191">
          <cell r="A1191" t="str">
            <v>TH</v>
          </cell>
          <cell r="B1191" t="str">
            <v>Thailand</v>
          </cell>
          <cell r="C1191" t="str">
            <v>CAR</v>
          </cell>
          <cell r="D1191" t="str">
            <v>BMW</v>
          </cell>
          <cell r="E1191" t="str">
            <v>BMW</v>
          </cell>
          <cell r="F1191" t="str">
            <v>BMW THAILAND</v>
          </cell>
          <cell r="G1191" t="str">
            <v>ASSY</v>
          </cell>
          <cell r="H1191" t="str">
            <v>GY</v>
          </cell>
          <cell r="I1191" t="str">
            <v>E1</v>
          </cell>
          <cell r="J1191" t="str">
            <v>E46</v>
          </cell>
          <cell r="K1191" t="str">
            <v>3-SERIES</v>
          </cell>
          <cell r="L1191" t="str">
            <v>RAYONG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2742</v>
          </cell>
          <cell r="Z1191">
            <v>3590</v>
          </cell>
          <cell r="AA1191">
            <v>4592</v>
          </cell>
          <cell r="AB1191">
            <v>9223</v>
          </cell>
        </row>
        <row r="1192">
          <cell r="A1192" t="str">
            <v>TH</v>
          </cell>
          <cell r="B1192" t="str">
            <v>Thailand</v>
          </cell>
          <cell r="C1192" t="str">
            <v>CAR</v>
          </cell>
          <cell r="D1192" t="str">
            <v>BMW</v>
          </cell>
          <cell r="E1192" t="str">
            <v>BMW</v>
          </cell>
          <cell r="F1192" t="str">
            <v>BMW THAILAND</v>
          </cell>
          <cell r="G1192" t="str">
            <v>ASSY</v>
          </cell>
          <cell r="H1192" t="str">
            <v>GY</v>
          </cell>
          <cell r="I1192" t="str">
            <v>E2</v>
          </cell>
          <cell r="J1192" t="str">
            <v>E39</v>
          </cell>
          <cell r="K1192" t="str">
            <v>5-SERIES</v>
          </cell>
          <cell r="L1192" t="str">
            <v>RAYONG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1434</v>
          </cell>
          <cell r="Z1192">
            <v>1769</v>
          </cell>
          <cell r="AA1192">
            <v>1370</v>
          </cell>
          <cell r="AB1192">
            <v>3228</v>
          </cell>
        </row>
        <row r="1193">
          <cell r="A1193" t="str">
            <v>TH</v>
          </cell>
          <cell r="B1193" t="str">
            <v>Thailand</v>
          </cell>
          <cell r="C1193" t="str">
            <v>CAR</v>
          </cell>
          <cell r="D1193" t="str">
            <v>BMW</v>
          </cell>
          <cell r="E1193" t="str">
            <v>BMW</v>
          </cell>
          <cell r="F1193" t="str">
            <v>BMW THAILAND</v>
          </cell>
          <cell r="G1193" t="str">
            <v>ASSY</v>
          </cell>
          <cell r="H1193" t="str">
            <v>GY</v>
          </cell>
          <cell r="I1193" t="str">
            <v>E2</v>
          </cell>
          <cell r="J1193" t="str">
            <v>E38</v>
          </cell>
          <cell r="K1193" t="str">
            <v>7-SERIES</v>
          </cell>
          <cell r="L1193" t="str">
            <v>RAYONG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228</v>
          </cell>
          <cell r="Z1193">
            <v>294</v>
          </cell>
          <cell r="AA1193">
            <v>356</v>
          </cell>
          <cell r="AB1193">
            <v>923</v>
          </cell>
        </row>
        <row r="1194">
          <cell r="A1194" t="str">
            <v>TH</v>
          </cell>
          <cell r="B1194" t="str">
            <v>Thailand</v>
          </cell>
          <cell r="C1194" t="str">
            <v>CAR</v>
          </cell>
          <cell r="D1194" t="str">
            <v>BMW</v>
          </cell>
          <cell r="E1194" t="str">
            <v>BMW</v>
          </cell>
          <cell r="F1194" t="str">
            <v>YMC ASSEMBLY</v>
          </cell>
          <cell r="G1194" t="str">
            <v>ASSY</v>
          </cell>
          <cell r="H1194" t="str">
            <v>GY</v>
          </cell>
          <cell r="I1194" t="str">
            <v>E1</v>
          </cell>
          <cell r="J1194" t="str">
            <v>E36</v>
          </cell>
          <cell r="K1194" t="str">
            <v>3-SERIES</v>
          </cell>
          <cell r="L1194" t="str">
            <v>MINBURI</v>
          </cell>
          <cell r="M1194">
            <v>1086</v>
          </cell>
          <cell r="N1194">
            <v>711</v>
          </cell>
          <cell r="O1194">
            <v>701</v>
          </cell>
          <cell r="P1194">
            <v>2055</v>
          </cell>
          <cell r="Q1194">
            <v>3956</v>
          </cell>
          <cell r="R1194">
            <v>3483</v>
          </cell>
          <cell r="S1194">
            <v>2802</v>
          </cell>
          <cell r="T1194">
            <v>996</v>
          </cell>
          <cell r="U1194">
            <v>507</v>
          </cell>
          <cell r="V1194">
            <v>640</v>
          </cell>
          <cell r="W1194">
            <v>900</v>
          </cell>
          <cell r="X1194">
            <v>1292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</row>
        <row r="1195">
          <cell r="A1195" t="str">
            <v>TH</v>
          </cell>
          <cell r="B1195" t="str">
            <v>Thailand</v>
          </cell>
          <cell r="C1195" t="str">
            <v>CAR</v>
          </cell>
          <cell r="D1195" t="str">
            <v>BMW</v>
          </cell>
          <cell r="E1195" t="str">
            <v>BMW</v>
          </cell>
          <cell r="F1195" t="str">
            <v>YMC ASSEMBLY</v>
          </cell>
          <cell r="G1195" t="str">
            <v>ASSY</v>
          </cell>
          <cell r="H1195" t="str">
            <v>GY</v>
          </cell>
          <cell r="I1195" t="str">
            <v>E2</v>
          </cell>
          <cell r="J1195" t="str">
            <v>E39</v>
          </cell>
          <cell r="K1195" t="str">
            <v>5-SERIES</v>
          </cell>
          <cell r="L1195" t="str">
            <v>MINBURI</v>
          </cell>
          <cell r="M1195">
            <v>2102</v>
          </cell>
          <cell r="N1195">
            <v>1399</v>
          </cell>
          <cell r="O1195">
            <v>3506</v>
          </cell>
          <cell r="P1195">
            <v>4029</v>
          </cell>
          <cell r="Q1195">
            <v>2765</v>
          </cell>
          <cell r="R1195">
            <v>2448</v>
          </cell>
          <cell r="S1195">
            <v>204</v>
          </cell>
          <cell r="T1195">
            <v>806</v>
          </cell>
          <cell r="U1195">
            <v>269</v>
          </cell>
          <cell r="V1195">
            <v>388</v>
          </cell>
          <cell r="W1195">
            <v>493</v>
          </cell>
          <cell r="X1195">
            <v>641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</row>
        <row r="1196">
          <cell r="A1196" t="str">
            <v>TH</v>
          </cell>
          <cell r="B1196" t="str">
            <v>Thailand</v>
          </cell>
          <cell r="C1196" t="str">
            <v>CAR</v>
          </cell>
          <cell r="D1196" t="str">
            <v>BMW</v>
          </cell>
          <cell r="E1196" t="str">
            <v>BMW</v>
          </cell>
          <cell r="F1196" t="str">
            <v>YMC ASSEMBLY</v>
          </cell>
          <cell r="G1196" t="str">
            <v>ASSY</v>
          </cell>
          <cell r="H1196" t="str">
            <v>GY</v>
          </cell>
          <cell r="I1196" t="str">
            <v>E2</v>
          </cell>
          <cell r="J1196" t="str">
            <v>E39</v>
          </cell>
          <cell r="K1196" t="str">
            <v>7-SERIES</v>
          </cell>
          <cell r="L1196" t="str">
            <v>MINBURI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167</v>
          </cell>
          <cell r="R1196">
            <v>143</v>
          </cell>
          <cell r="S1196">
            <v>175</v>
          </cell>
          <cell r="T1196">
            <v>172</v>
          </cell>
          <cell r="U1196">
            <v>130</v>
          </cell>
          <cell r="V1196">
            <v>59</v>
          </cell>
          <cell r="W1196">
            <v>99</v>
          </cell>
          <cell r="X1196">
            <v>140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</row>
        <row r="1197">
          <cell r="A1197" t="str">
            <v>TH</v>
          </cell>
          <cell r="B1197" t="str">
            <v>Thailand</v>
          </cell>
          <cell r="C1197" t="str">
            <v>CAR</v>
          </cell>
          <cell r="D1197" t="str">
            <v>DAIHATSU</v>
          </cell>
          <cell r="E1197" t="str">
            <v>DAIHATSU</v>
          </cell>
          <cell r="F1197" t="str">
            <v>BANGCHAN  GENERAL ASSEMBLY</v>
          </cell>
          <cell r="G1197" t="str">
            <v>ASSY</v>
          </cell>
          <cell r="H1197" t="str">
            <v>JP</v>
          </cell>
          <cell r="I1197" t="str">
            <v>A</v>
          </cell>
          <cell r="J1197" t="str">
            <v>MIRA</v>
          </cell>
          <cell r="K1197" t="str">
            <v>MIRA</v>
          </cell>
          <cell r="L1197" t="str">
            <v>BAGNA TRAD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1</v>
          </cell>
          <cell r="R1197">
            <v>1219</v>
          </cell>
          <cell r="S1197">
            <v>1306</v>
          </cell>
          <cell r="T1197">
            <v>880</v>
          </cell>
          <cell r="U1197">
            <v>297</v>
          </cell>
          <cell r="V1197">
            <v>408</v>
          </cell>
          <cell r="W1197">
            <v>568</v>
          </cell>
          <cell r="X1197">
            <v>807</v>
          </cell>
          <cell r="Y1197">
            <v>1097</v>
          </cell>
          <cell r="Z1197">
            <v>1427</v>
          </cell>
          <cell r="AA1197">
            <v>1736</v>
          </cell>
          <cell r="AB1197">
            <v>4612</v>
          </cell>
        </row>
        <row r="1198">
          <cell r="A1198" t="str">
            <v>TH</v>
          </cell>
          <cell r="B1198" t="str">
            <v>Thailand</v>
          </cell>
          <cell r="C1198" t="str">
            <v>CAR</v>
          </cell>
          <cell r="D1198" t="str">
            <v>GM</v>
          </cell>
          <cell r="E1198" t="str">
            <v>OPEL</v>
          </cell>
          <cell r="F1198" t="str">
            <v>BANGCHAN  GENERAL ASSEMBLY</v>
          </cell>
          <cell r="G1198" t="str">
            <v>ASSY</v>
          </cell>
          <cell r="H1198" t="str">
            <v>GY</v>
          </cell>
          <cell r="I1198" t="str">
            <v>C1</v>
          </cell>
          <cell r="J1198" t="str">
            <v>T CAR 2700/T CAR 3000/DELTA</v>
          </cell>
          <cell r="K1198" t="str">
            <v>ASTRA</v>
          </cell>
          <cell r="L1198" t="str">
            <v>BANGCHAN</v>
          </cell>
          <cell r="M1198">
            <v>0</v>
          </cell>
          <cell r="N1198">
            <v>0</v>
          </cell>
          <cell r="O1198">
            <v>0</v>
          </cell>
          <cell r="P1198">
            <v>978</v>
          </cell>
          <cell r="Q1198">
            <v>1814</v>
          </cell>
          <cell r="R1198">
            <v>2205</v>
          </cell>
          <cell r="S1198">
            <v>735</v>
          </cell>
          <cell r="T1198">
            <v>346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</row>
        <row r="1199">
          <cell r="A1199" t="str">
            <v>TH</v>
          </cell>
          <cell r="B1199" t="str">
            <v>Thailand</v>
          </cell>
          <cell r="C1199" t="str">
            <v>CAR</v>
          </cell>
          <cell r="D1199" t="str">
            <v>GM</v>
          </cell>
          <cell r="E1199" t="str">
            <v>OPEL</v>
          </cell>
          <cell r="F1199" t="str">
            <v>GM THAILAND</v>
          </cell>
          <cell r="G1199" t="str">
            <v>PROD</v>
          </cell>
          <cell r="H1199" t="str">
            <v>TH</v>
          </cell>
          <cell r="I1199" t="str">
            <v>B</v>
          </cell>
          <cell r="J1199" t="str">
            <v>GAMMA</v>
          </cell>
          <cell r="K1199" t="str">
            <v>CORSA</v>
          </cell>
          <cell r="L1199" t="str">
            <v>RAYONG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3179</v>
          </cell>
          <cell r="AA1199">
            <v>5159</v>
          </cell>
          <cell r="AB1199">
            <v>19798</v>
          </cell>
        </row>
        <row r="1200">
          <cell r="A1200" t="str">
            <v>TH</v>
          </cell>
          <cell r="B1200" t="str">
            <v>Thailand</v>
          </cell>
          <cell r="C1200" t="str">
            <v>CAR</v>
          </cell>
          <cell r="D1200" t="str">
            <v>GM</v>
          </cell>
          <cell r="E1200" t="str">
            <v>OPEL</v>
          </cell>
          <cell r="F1200" t="str">
            <v>GM THAILAND</v>
          </cell>
          <cell r="G1200" t="str">
            <v>PROD</v>
          </cell>
          <cell r="H1200" t="str">
            <v>TH</v>
          </cell>
          <cell r="I1200" t="str">
            <v>MPV</v>
          </cell>
          <cell r="J1200" t="str">
            <v>T CAR 3000</v>
          </cell>
          <cell r="K1200" t="str">
            <v>ZAFIRA</v>
          </cell>
          <cell r="L1200" t="str">
            <v>RAYONG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1428</v>
          </cell>
          <cell r="Y1200">
            <v>6421</v>
          </cell>
          <cell r="Z1200">
            <v>10496</v>
          </cell>
          <cell r="AA1200">
            <v>15156</v>
          </cell>
          <cell r="AB1200">
            <v>42988</v>
          </cell>
        </row>
        <row r="1201">
          <cell r="A1201" t="str">
            <v>TH</v>
          </cell>
          <cell r="B1201" t="str">
            <v>Thailand</v>
          </cell>
          <cell r="C1201" t="str">
            <v>CAR</v>
          </cell>
          <cell r="D1201" t="str">
            <v>HONDA</v>
          </cell>
          <cell r="E1201" t="str">
            <v>HONDA</v>
          </cell>
          <cell r="F1201" t="str">
            <v>BANGCHAN  GENERAL ASSEMBLY</v>
          </cell>
          <cell r="G1201" t="str">
            <v>ASSY</v>
          </cell>
          <cell r="H1201" t="str">
            <v>JP</v>
          </cell>
          <cell r="I1201" t="str">
            <v>D2</v>
          </cell>
          <cell r="J1201" t="str">
            <v>CY/CYR</v>
          </cell>
          <cell r="K1201" t="str">
            <v>ACCORD</v>
          </cell>
          <cell r="L1201" t="str">
            <v>BANGCHAN</v>
          </cell>
          <cell r="M1201">
            <v>6829</v>
          </cell>
          <cell r="N1201">
            <v>6902</v>
          </cell>
          <cell r="O1201">
            <v>5468</v>
          </cell>
          <cell r="P1201">
            <v>7020</v>
          </cell>
          <cell r="Q1201">
            <v>8520</v>
          </cell>
          <cell r="R1201">
            <v>7883</v>
          </cell>
          <cell r="S1201">
            <v>7603</v>
          </cell>
          <cell r="T1201">
            <v>4072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</row>
        <row r="1202">
          <cell r="A1202" t="str">
            <v>TH</v>
          </cell>
          <cell r="B1202" t="str">
            <v>Thailand</v>
          </cell>
          <cell r="C1202" t="str">
            <v>CAR</v>
          </cell>
          <cell r="D1202" t="str">
            <v>HONDA</v>
          </cell>
          <cell r="E1202" t="str">
            <v>HONDA</v>
          </cell>
          <cell r="F1202" t="str">
            <v>HONDA CAR MANUFACTURING</v>
          </cell>
          <cell r="G1202" t="str">
            <v>PROD</v>
          </cell>
          <cell r="H1202" t="str">
            <v>TH</v>
          </cell>
          <cell r="I1202" t="str">
            <v>C1</v>
          </cell>
          <cell r="J1202" t="str">
            <v>CITY</v>
          </cell>
          <cell r="K1202" t="str">
            <v>CITY</v>
          </cell>
          <cell r="L1202" t="str">
            <v>AYUTTHYA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16180</v>
          </cell>
          <cell r="T1202">
            <v>16611</v>
          </cell>
          <cell r="U1202">
            <v>5312</v>
          </cell>
          <cell r="V1202">
            <v>8619</v>
          </cell>
          <cell r="W1202">
            <v>10493</v>
          </cell>
          <cell r="X1202">
            <v>13100</v>
          </cell>
          <cell r="Y1202">
            <v>16374</v>
          </cell>
          <cell r="Z1202">
            <v>19709</v>
          </cell>
          <cell r="AA1202">
            <v>22432</v>
          </cell>
          <cell r="AB1202">
            <v>45588</v>
          </cell>
        </row>
        <row r="1203">
          <cell r="A1203" t="str">
            <v>TH</v>
          </cell>
          <cell r="B1203" t="str">
            <v>Thailand</v>
          </cell>
          <cell r="C1203" t="str">
            <v>CAR</v>
          </cell>
          <cell r="D1203" t="str">
            <v>HONDA</v>
          </cell>
          <cell r="E1203" t="str">
            <v>HONDA</v>
          </cell>
          <cell r="F1203" t="str">
            <v>HONDA CAR MANUFACTURING</v>
          </cell>
          <cell r="G1203" t="str">
            <v>PROD</v>
          </cell>
          <cell r="H1203" t="str">
            <v>TH</v>
          </cell>
          <cell r="I1203" t="str">
            <v>C1</v>
          </cell>
          <cell r="J1203" t="str">
            <v>CIVIC</v>
          </cell>
          <cell r="K1203" t="str">
            <v>CIVIC</v>
          </cell>
          <cell r="L1203" t="str">
            <v>AYUTTHYA</v>
          </cell>
          <cell r="M1203">
            <v>5167</v>
          </cell>
          <cell r="N1203">
            <v>5684</v>
          </cell>
          <cell r="O1203">
            <v>11743</v>
          </cell>
          <cell r="P1203">
            <v>16654</v>
          </cell>
          <cell r="Q1203">
            <v>20992</v>
          </cell>
          <cell r="R1203">
            <v>18088</v>
          </cell>
          <cell r="S1203">
            <v>19520</v>
          </cell>
          <cell r="T1203">
            <v>13237</v>
          </cell>
          <cell r="U1203">
            <v>4996</v>
          </cell>
          <cell r="V1203">
            <v>6455</v>
          </cell>
          <cell r="W1203">
            <v>8510</v>
          </cell>
          <cell r="X1203">
            <v>11260</v>
          </cell>
          <cell r="Y1203">
            <v>14473</v>
          </cell>
          <cell r="Z1203">
            <v>16872</v>
          </cell>
          <cell r="AA1203">
            <v>18738</v>
          </cell>
          <cell r="AB1203">
            <v>34546</v>
          </cell>
        </row>
        <row r="1204">
          <cell r="A1204" t="str">
            <v>TH</v>
          </cell>
          <cell r="B1204" t="str">
            <v>Thailand</v>
          </cell>
          <cell r="C1204" t="str">
            <v>CAR</v>
          </cell>
          <cell r="D1204" t="str">
            <v>HONDA</v>
          </cell>
          <cell r="E1204" t="str">
            <v>HONDA</v>
          </cell>
          <cell r="F1204" t="str">
            <v>HONDA CAR MANUFACTURING</v>
          </cell>
          <cell r="G1204" t="str">
            <v>PROD</v>
          </cell>
          <cell r="H1204" t="str">
            <v>TH</v>
          </cell>
          <cell r="I1204" t="str">
            <v>C1</v>
          </cell>
          <cell r="J1204" t="str">
            <v>CIVIC</v>
          </cell>
          <cell r="K1204" t="str">
            <v>VERTEX</v>
          </cell>
          <cell r="L1204" t="str">
            <v>AYUTTHYA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2230</v>
          </cell>
          <cell r="T1204">
            <v>983</v>
          </cell>
          <cell r="U1204">
            <v>522</v>
          </cell>
          <cell r="V1204">
            <v>644</v>
          </cell>
          <cell r="W1204">
            <v>1332</v>
          </cell>
          <cell r="X1204">
            <v>1727</v>
          </cell>
          <cell r="Y1204">
            <v>2980</v>
          </cell>
          <cell r="Z1204">
            <v>4184</v>
          </cell>
          <cell r="AA1204">
            <v>5496</v>
          </cell>
          <cell r="AB1204">
            <v>15372</v>
          </cell>
        </row>
        <row r="1205">
          <cell r="A1205" t="str">
            <v>TH</v>
          </cell>
          <cell r="B1205" t="str">
            <v>Thailand</v>
          </cell>
          <cell r="C1205" t="str">
            <v>CAR</v>
          </cell>
          <cell r="D1205" t="str">
            <v>HONDA</v>
          </cell>
          <cell r="E1205" t="str">
            <v>HONDA</v>
          </cell>
          <cell r="F1205" t="str">
            <v>HONDA CAR MANUFACTURING</v>
          </cell>
          <cell r="G1205" t="str">
            <v>PROD</v>
          </cell>
          <cell r="H1205" t="str">
            <v>TH</v>
          </cell>
          <cell r="I1205" t="str">
            <v>D2</v>
          </cell>
          <cell r="J1205" t="str">
            <v>CY/CYR</v>
          </cell>
          <cell r="K1205" t="str">
            <v>ACCORD</v>
          </cell>
          <cell r="L1205" t="str">
            <v>AYUTTHYA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40</v>
          </cell>
          <cell r="U1205">
            <v>2858</v>
          </cell>
          <cell r="V1205">
            <v>5749</v>
          </cell>
          <cell r="W1205">
            <v>7986</v>
          </cell>
          <cell r="X1205">
            <v>9602</v>
          </cell>
          <cell r="Y1205">
            <v>11802</v>
          </cell>
          <cell r="Z1205">
            <v>13777</v>
          </cell>
          <cell r="AA1205">
            <v>16086</v>
          </cell>
          <cell r="AB1205">
            <v>29294</v>
          </cell>
        </row>
        <row r="1206">
          <cell r="A1206" t="str">
            <v>TH</v>
          </cell>
          <cell r="B1206" t="str">
            <v>Thailand</v>
          </cell>
          <cell r="C1206" t="str">
            <v>CAR</v>
          </cell>
          <cell r="D1206" t="str">
            <v>HYUNDAI</v>
          </cell>
          <cell r="E1206" t="str">
            <v>HYUNDAI</v>
          </cell>
          <cell r="F1206" t="str">
            <v>BANGCHAN  GENERAL ASSEMBLY</v>
          </cell>
          <cell r="G1206" t="str">
            <v>ASSY</v>
          </cell>
          <cell r="H1206" t="str">
            <v>KO</v>
          </cell>
          <cell r="I1206" t="str">
            <v>B</v>
          </cell>
          <cell r="J1206" t="str">
            <v>X-2</v>
          </cell>
          <cell r="K1206" t="str">
            <v>EXCEL</v>
          </cell>
          <cell r="L1206" t="str">
            <v>AYUTTHYA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1402</v>
          </cell>
          <cell r="S1206">
            <v>573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</row>
        <row r="1207">
          <cell r="A1207" t="str">
            <v>TH</v>
          </cell>
          <cell r="B1207" t="str">
            <v>Thailand</v>
          </cell>
          <cell r="C1207" t="str">
            <v>CAR</v>
          </cell>
          <cell r="D1207" t="str">
            <v>MAZDA</v>
          </cell>
          <cell r="E1207" t="str">
            <v>MAZDA</v>
          </cell>
          <cell r="F1207" t="str">
            <v>SUKOSOL AND MAZDA MOTOR</v>
          </cell>
          <cell r="G1207" t="str">
            <v>ASSY</v>
          </cell>
          <cell r="H1207" t="str">
            <v>JP</v>
          </cell>
          <cell r="I1207" t="str">
            <v>C1</v>
          </cell>
          <cell r="J1207" t="str">
            <v>FAMILIA</v>
          </cell>
          <cell r="K1207" t="str">
            <v>323</v>
          </cell>
          <cell r="L1207" t="str">
            <v>BANGCHAN</v>
          </cell>
          <cell r="M1207">
            <v>1067</v>
          </cell>
          <cell r="N1207">
            <v>1149</v>
          </cell>
          <cell r="O1207">
            <v>2716</v>
          </cell>
          <cell r="P1207">
            <v>4269</v>
          </cell>
          <cell r="Q1207">
            <v>1023</v>
          </cell>
          <cell r="R1207">
            <v>3363</v>
          </cell>
          <cell r="S1207">
            <v>2734</v>
          </cell>
          <cell r="T1207">
            <v>2055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</row>
        <row r="1208">
          <cell r="A1208" t="str">
            <v>TH</v>
          </cell>
          <cell r="B1208" t="str">
            <v>Thailand</v>
          </cell>
          <cell r="C1208" t="str">
            <v>CAR</v>
          </cell>
          <cell r="D1208" t="str">
            <v>MAZDA</v>
          </cell>
          <cell r="E1208" t="str">
            <v>MAZDA</v>
          </cell>
          <cell r="F1208" t="str">
            <v>SUKOSOL AND MAZDA MOTOR</v>
          </cell>
          <cell r="G1208" t="str">
            <v>ASSY</v>
          </cell>
          <cell r="H1208" t="str">
            <v>JP</v>
          </cell>
          <cell r="I1208" t="str">
            <v>D1</v>
          </cell>
          <cell r="J1208" t="str">
            <v>CAPELLA</v>
          </cell>
          <cell r="K1208" t="str">
            <v>626</v>
          </cell>
          <cell r="L1208" t="str">
            <v>BANGCHAN</v>
          </cell>
          <cell r="M1208">
            <v>479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</row>
        <row r="1209">
          <cell r="A1209" t="str">
            <v>TH</v>
          </cell>
          <cell r="B1209" t="str">
            <v>Thailand</v>
          </cell>
          <cell r="C1209" t="str">
            <v>CAR</v>
          </cell>
          <cell r="D1209" t="str">
            <v>MERCEDES-BENZ</v>
          </cell>
          <cell r="E1209" t="str">
            <v>MERCEDES-BENZ</v>
          </cell>
          <cell r="F1209" t="str">
            <v>THONBURI AUTO ASSEMBLY</v>
          </cell>
          <cell r="G1209" t="str">
            <v>ASSY</v>
          </cell>
          <cell r="H1209" t="str">
            <v>GY</v>
          </cell>
          <cell r="I1209" t="str">
            <v>E2</v>
          </cell>
          <cell r="J1209" t="str">
            <v>W 202</v>
          </cell>
          <cell r="K1209" t="str">
            <v>C-CLASS</v>
          </cell>
          <cell r="L1209" t="str">
            <v>SAMUTPRAKAN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2405</v>
          </cell>
          <cell r="R1209">
            <v>1966</v>
          </cell>
          <cell r="S1209">
            <v>1186</v>
          </cell>
          <cell r="T1209">
            <v>1235</v>
          </cell>
          <cell r="U1209">
            <v>165</v>
          </cell>
          <cell r="V1209">
            <v>268</v>
          </cell>
          <cell r="W1209">
            <v>410</v>
          </cell>
          <cell r="X1209">
            <v>638</v>
          </cell>
          <cell r="Y1209">
            <v>952</v>
          </cell>
          <cell r="Z1209">
            <v>1357</v>
          </cell>
          <cell r="AA1209">
            <v>1811</v>
          </cell>
          <cell r="AB1209">
            <v>6959</v>
          </cell>
        </row>
        <row r="1210">
          <cell r="A1210" t="str">
            <v>TH</v>
          </cell>
          <cell r="B1210" t="str">
            <v>Thailand</v>
          </cell>
          <cell r="C1210" t="str">
            <v>CAR</v>
          </cell>
          <cell r="D1210" t="str">
            <v>MERCEDES-BENZ</v>
          </cell>
          <cell r="E1210" t="str">
            <v>MERCEDES-BENZ</v>
          </cell>
          <cell r="F1210" t="str">
            <v>THONBURI AUTO ASSEMBLY</v>
          </cell>
          <cell r="G1210" t="str">
            <v>ASSY</v>
          </cell>
          <cell r="H1210" t="str">
            <v>GY</v>
          </cell>
          <cell r="I1210" t="str">
            <v>E2</v>
          </cell>
          <cell r="J1210" t="str">
            <v>W210</v>
          </cell>
          <cell r="K1210" t="str">
            <v>E-CLASS</v>
          </cell>
          <cell r="L1210" t="str">
            <v>SAMUTPRAKAN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574</v>
          </cell>
          <cell r="U1210">
            <v>407</v>
          </cell>
          <cell r="V1210">
            <v>654</v>
          </cell>
          <cell r="W1210">
            <v>723</v>
          </cell>
          <cell r="X1210">
            <v>814</v>
          </cell>
          <cell r="Y1210">
            <v>878</v>
          </cell>
          <cell r="Z1210">
            <v>1244</v>
          </cell>
          <cell r="AA1210">
            <v>1647</v>
          </cell>
          <cell r="AB1210">
            <v>6149</v>
          </cell>
        </row>
        <row r="1211">
          <cell r="A1211" t="str">
            <v>TH</v>
          </cell>
          <cell r="B1211" t="str">
            <v>Thailand</v>
          </cell>
          <cell r="C1211" t="str">
            <v>CAR</v>
          </cell>
          <cell r="D1211" t="str">
            <v>MERCEDES-BENZ</v>
          </cell>
          <cell r="E1211" t="str">
            <v>MERCEDES-BENZ</v>
          </cell>
          <cell r="F1211" t="str">
            <v>THONBURI AUTO ASSEMBLY</v>
          </cell>
          <cell r="G1211" t="str">
            <v>ASSY</v>
          </cell>
          <cell r="H1211" t="str">
            <v>GY</v>
          </cell>
          <cell r="I1211" t="str">
            <v>E2</v>
          </cell>
          <cell r="J1211" t="str">
            <v>W140</v>
          </cell>
          <cell r="K1211" t="str">
            <v>S-CLASS</v>
          </cell>
          <cell r="L1211" t="str">
            <v>SAMUTPRAKAN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256</v>
          </cell>
          <cell r="U1211">
            <v>56</v>
          </cell>
          <cell r="V1211">
            <v>89</v>
          </cell>
          <cell r="W1211">
            <v>92</v>
          </cell>
          <cell r="X1211">
            <v>150</v>
          </cell>
          <cell r="Y1211">
            <v>300</v>
          </cell>
          <cell r="Z1211">
            <v>574</v>
          </cell>
          <cell r="AA1211">
            <v>1027</v>
          </cell>
          <cell r="AB1211">
            <v>2226</v>
          </cell>
        </row>
        <row r="1212">
          <cell r="A1212" t="str">
            <v>TH</v>
          </cell>
          <cell r="B1212" t="str">
            <v>Thailand</v>
          </cell>
          <cell r="C1212" t="str">
            <v>CAR</v>
          </cell>
          <cell r="D1212" t="str">
            <v>MERCEDES-BENZ</v>
          </cell>
          <cell r="E1212" t="str">
            <v>MERCEDES-BENZ</v>
          </cell>
          <cell r="F1212" t="str">
            <v>THONBURI AUTO ASSEMBLY</v>
          </cell>
          <cell r="G1212" t="str">
            <v>ASSY</v>
          </cell>
          <cell r="H1212" t="str">
            <v>JP</v>
          </cell>
          <cell r="I1212" t="str">
            <v>E2</v>
          </cell>
          <cell r="J1212" t="str">
            <v>W201</v>
          </cell>
          <cell r="K1212" t="str">
            <v>190</v>
          </cell>
          <cell r="L1212" t="str">
            <v>BANGCHAN</v>
          </cell>
          <cell r="M1212">
            <v>0</v>
          </cell>
          <cell r="N1212">
            <v>175</v>
          </cell>
          <cell r="O1212">
            <v>2333</v>
          </cell>
          <cell r="P1212">
            <v>2399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</row>
        <row r="1213">
          <cell r="A1213" t="str">
            <v>TH</v>
          </cell>
          <cell r="B1213" t="str">
            <v>Thailand</v>
          </cell>
          <cell r="C1213" t="str">
            <v>CAR</v>
          </cell>
          <cell r="D1213" t="str">
            <v>MERCEDES-BENZ</v>
          </cell>
          <cell r="E1213" t="str">
            <v>MERCEDES-BENZ</v>
          </cell>
          <cell r="F1213" t="str">
            <v>THONBURI AUTO ASSEMBLY</v>
          </cell>
          <cell r="G1213" t="str">
            <v>ASSY</v>
          </cell>
          <cell r="H1213" t="str">
            <v>JP</v>
          </cell>
          <cell r="I1213" t="str">
            <v>E2</v>
          </cell>
          <cell r="J1213" t="str">
            <v>W124</v>
          </cell>
          <cell r="K1213" t="str">
            <v>MID-SERIES</v>
          </cell>
          <cell r="L1213" t="str">
            <v>BANGCHAN</v>
          </cell>
          <cell r="M1213">
            <v>1891</v>
          </cell>
          <cell r="N1213">
            <v>2226</v>
          </cell>
          <cell r="O1213">
            <v>2721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</row>
        <row r="1214">
          <cell r="A1214" t="str">
            <v>TH</v>
          </cell>
          <cell r="B1214" t="str">
            <v>Thailand</v>
          </cell>
          <cell r="C1214" t="str">
            <v>CAR</v>
          </cell>
          <cell r="D1214" t="str">
            <v>MITSUBISHI</v>
          </cell>
          <cell r="E1214" t="str">
            <v>MITSUBISHI</v>
          </cell>
          <cell r="F1214" t="str">
            <v>MMC SITTIPOL</v>
          </cell>
          <cell r="G1214" t="str">
            <v>ASSY</v>
          </cell>
          <cell r="H1214" t="str">
            <v>JP</v>
          </cell>
          <cell r="I1214" t="str">
            <v>C1</v>
          </cell>
          <cell r="J1214" t="str">
            <v>MIRAGE</v>
          </cell>
          <cell r="K1214" t="str">
            <v>CHAMP</v>
          </cell>
          <cell r="L1214" t="str">
            <v>LAEM CHABANG</v>
          </cell>
          <cell r="M1214">
            <v>14110</v>
          </cell>
          <cell r="N1214">
            <v>11753</v>
          </cell>
          <cell r="O1214">
            <v>9678</v>
          </cell>
          <cell r="P1214">
            <v>7265</v>
          </cell>
          <cell r="Q1214">
            <v>4961</v>
          </cell>
          <cell r="R1214">
            <v>2239</v>
          </cell>
          <cell r="S1214">
            <v>219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</row>
        <row r="1215">
          <cell r="A1215" t="str">
            <v>TH</v>
          </cell>
          <cell r="B1215" t="str">
            <v>Thailand</v>
          </cell>
          <cell r="C1215" t="str">
            <v>CAR</v>
          </cell>
          <cell r="D1215" t="str">
            <v>MITSUBISHI</v>
          </cell>
          <cell r="E1215" t="str">
            <v>MITSUBISHI</v>
          </cell>
          <cell r="F1215" t="str">
            <v>MMC SITTIPOL</v>
          </cell>
          <cell r="G1215" t="str">
            <v>ASSY</v>
          </cell>
          <cell r="H1215" t="str">
            <v>JP</v>
          </cell>
          <cell r="I1215" t="str">
            <v>D1</v>
          </cell>
          <cell r="J1215" t="str">
            <v>FJ2</v>
          </cell>
          <cell r="K1215" t="str">
            <v>GALANT</v>
          </cell>
          <cell r="L1215" t="str">
            <v>LAEM CHABANG</v>
          </cell>
          <cell r="M1215">
            <v>1217</v>
          </cell>
          <cell r="N1215">
            <v>1166</v>
          </cell>
          <cell r="O1215">
            <v>2047</v>
          </cell>
          <cell r="P1215">
            <v>2362</v>
          </cell>
          <cell r="Q1215">
            <v>2034</v>
          </cell>
          <cell r="R1215">
            <v>495</v>
          </cell>
          <cell r="S1215">
            <v>946</v>
          </cell>
          <cell r="T1215">
            <v>439</v>
          </cell>
          <cell r="U1215">
            <v>0</v>
          </cell>
          <cell r="V1215">
            <v>213</v>
          </cell>
          <cell r="W1215">
            <v>293</v>
          </cell>
          <cell r="X1215">
            <v>413</v>
          </cell>
          <cell r="Y1215">
            <v>557</v>
          </cell>
          <cell r="Z1215">
            <v>718</v>
          </cell>
          <cell r="AA1215">
            <v>866</v>
          </cell>
          <cell r="AB1215">
            <v>2225</v>
          </cell>
        </row>
        <row r="1216">
          <cell r="A1216" t="str">
            <v>TH</v>
          </cell>
          <cell r="B1216" t="str">
            <v>Thailand</v>
          </cell>
          <cell r="C1216" t="str">
            <v>CAR</v>
          </cell>
          <cell r="D1216" t="str">
            <v>MITSUBISHI</v>
          </cell>
          <cell r="E1216" t="str">
            <v>MITSUBISHI</v>
          </cell>
          <cell r="F1216" t="str">
            <v>MMC SITTIPOL</v>
          </cell>
          <cell r="G1216" t="str">
            <v>PROD</v>
          </cell>
          <cell r="H1216" t="str">
            <v>TH</v>
          </cell>
          <cell r="I1216" t="str">
            <v>C2</v>
          </cell>
          <cell r="J1216" t="str">
            <v>MIRAGE</v>
          </cell>
          <cell r="K1216" t="str">
            <v>LANCER</v>
          </cell>
          <cell r="L1216" t="str">
            <v>LAEM CHABANG</v>
          </cell>
          <cell r="M1216">
            <v>0</v>
          </cell>
          <cell r="N1216">
            <v>0</v>
          </cell>
          <cell r="O1216">
            <v>8726</v>
          </cell>
          <cell r="P1216">
            <v>21380</v>
          </cell>
          <cell r="Q1216">
            <v>19594</v>
          </cell>
          <cell r="R1216">
            <v>14945</v>
          </cell>
          <cell r="S1216">
            <v>19744</v>
          </cell>
          <cell r="T1216">
            <v>8811</v>
          </cell>
          <cell r="U1216">
            <v>0</v>
          </cell>
          <cell r="V1216">
            <v>3854</v>
          </cell>
          <cell r="W1216">
            <v>4952</v>
          </cell>
          <cell r="X1216">
            <v>6464</v>
          </cell>
          <cell r="Y1216">
            <v>8293</v>
          </cell>
          <cell r="Z1216">
            <v>10316</v>
          </cell>
          <cell r="AA1216">
            <v>11648</v>
          </cell>
          <cell r="AB1216">
            <v>24034</v>
          </cell>
        </row>
        <row r="1217">
          <cell r="A1217" t="str">
            <v>TH</v>
          </cell>
          <cell r="B1217" t="str">
            <v>Thailand</v>
          </cell>
          <cell r="C1217" t="str">
            <v>CAR</v>
          </cell>
          <cell r="D1217" t="str">
            <v>NISSAN</v>
          </cell>
          <cell r="E1217" t="str">
            <v>NISSAN</v>
          </cell>
          <cell r="F1217" t="str">
            <v>SIAM MOTORS</v>
          </cell>
          <cell r="G1217" t="str">
            <v>ASSY</v>
          </cell>
          <cell r="H1217" t="str">
            <v>JP</v>
          </cell>
          <cell r="I1217" t="str">
            <v>C1</v>
          </cell>
          <cell r="J1217" t="str">
            <v>HV</v>
          </cell>
          <cell r="K1217" t="str">
            <v>NV</v>
          </cell>
          <cell r="L1217" t="str">
            <v>BAGNA TRAD</v>
          </cell>
          <cell r="M1217">
            <v>0</v>
          </cell>
          <cell r="N1217">
            <v>0</v>
          </cell>
          <cell r="O1217">
            <v>0</v>
          </cell>
          <cell r="P1217">
            <v>2418</v>
          </cell>
          <cell r="Q1217">
            <v>1299</v>
          </cell>
          <cell r="R1217">
            <v>700</v>
          </cell>
          <cell r="S1217">
            <v>609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</row>
        <row r="1218">
          <cell r="A1218" t="str">
            <v>TH</v>
          </cell>
          <cell r="B1218" t="str">
            <v>Thailand</v>
          </cell>
          <cell r="C1218" t="str">
            <v>CAR</v>
          </cell>
          <cell r="D1218" t="str">
            <v>NISSAN</v>
          </cell>
          <cell r="E1218" t="str">
            <v>NISSAN</v>
          </cell>
          <cell r="F1218" t="str">
            <v>SIAM MOTORS</v>
          </cell>
          <cell r="G1218" t="str">
            <v>ASSY</v>
          </cell>
          <cell r="H1218" t="str">
            <v>JP</v>
          </cell>
          <cell r="I1218" t="str">
            <v>C1</v>
          </cell>
          <cell r="J1218" t="str">
            <v>HV</v>
          </cell>
          <cell r="K1218" t="str">
            <v>SENTRA</v>
          </cell>
          <cell r="L1218" t="str">
            <v>BAGNA TRAD</v>
          </cell>
          <cell r="M1218">
            <v>1995</v>
          </cell>
          <cell r="N1218">
            <v>2932</v>
          </cell>
          <cell r="O1218">
            <v>4959</v>
          </cell>
          <cell r="P1218">
            <v>12207</v>
          </cell>
          <cell r="Q1218">
            <v>2499</v>
          </cell>
          <cell r="R1218">
            <v>98</v>
          </cell>
          <cell r="S1218">
            <v>4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</row>
        <row r="1219">
          <cell r="A1219" t="str">
            <v>TH</v>
          </cell>
          <cell r="B1219" t="str">
            <v>Thailand</v>
          </cell>
          <cell r="C1219" t="str">
            <v>CAR</v>
          </cell>
          <cell r="D1219" t="str">
            <v>NISSAN</v>
          </cell>
          <cell r="E1219" t="str">
            <v>NISSAN</v>
          </cell>
          <cell r="F1219" t="str">
            <v>SIAM MOTORS</v>
          </cell>
          <cell r="G1219" t="str">
            <v>ASSY</v>
          </cell>
          <cell r="H1219" t="str">
            <v>JP</v>
          </cell>
          <cell r="I1219" t="str">
            <v>D1</v>
          </cell>
          <cell r="J1219" t="str">
            <v>PRIMERA/MS</v>
          </cell>
          <cell r="K1219" t="str">
            <v>BLUEBIRD</v>
          </cell>
          <cell r="L1219" t="str">
            <v>BAGNA TRAD</v>
          </cell>
          <cell r="M1219">
            <v>1171</v>
          </cell>
          <cell r="N1219">
            <v>962</v>
          </cell>
          <cell r="O1219">
            <v>1726</v>
          </cell>
          <cell r="P1219">
            <v>575</v>
          </cell>
          <cell r="Q1219">
            <v>41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</row>
        <row r="1220">
          <cell r="A1220" t="str">
            <v>TH</v>
          </cell>
          <cell r="B1220" t="str">
            <v>Thailand</v>
          </cell>
          <cell r="C1220" t="str">
            <v>CAR</v>
          </cell>
          <cell r="D1220" t="str">
            <v>NISSAN</v>
          </cell>
          <cell r="E1220" t="str">
            <v>NISSAN</v>
          </cell>
          <cell r="F1220" t="str">
            <v>SIAM MOTORS</v>
          </cell>
          <cell r="G1220" t="str">
            <v>ASSY</v>
          </cell>
          <cell r="H1220" t="str">
            <v>JP</v>
          </cell>
          <cell r="I1220" t="str">
            <v>E1</v>
          </cell>
          <cell r="J1220" t="str">
            <v>CEFIRO</v>
          </cell>
          <cell r="K1220" t="str">
            <v>CEFIRO</v>
          </cell>
          <cell r="L1220" t="str">
            <v>BAGNA TRAD</v>
          </cell>
          <cell r="M1220">
            <v>2314</v>
          </cell>
          <cell r="N1220">
            <v>2292</v>
          </cell>
          <cell r="O1220">
            <v>5366</v>
          </cell>
          <cell r="P1220">
            <v>912</v>
          </cell>
          <cell r="Q1220">
            <v>797</v>
          </cell>
          <cell r="R1220">
            <v>176</v>
          </cell>
          <cell r="S1220">
            <v>664</v>
          </cell>
          <cell r="T1220">
            <v>2742</v>
          </cell>
          <cell r="U1220">
            <v>1009</v>
          </cell>
          <cell r="V1220">
            <v>967</v>
          </cell>
          <cell r="W1220">
            <v>1256</v>
          </cell>
          <cell r="X1220">
            <v>1665</v>
          </cell>
          <cell r="Y1220">
            <v>2113</v>
          </cell>
          <cell r="Z1220">
            <v>2565</v>
          </cell>
          <cell r="AA1220">
            <v>2912</v>
          </cell>
          <cell r="AB1220">
            <v>5765</v>
          </cell>
        </row>
        <row r="1221">
          <cell r="A1221" t="str">
            <v>TH</v>
          </cell>
          <cell r="B1221" t="str">
            <v>Thailand</v>
          </cell>
          <cell r="C1221" t="str">
            <v>CAR</v>
          </cell>
          <cell r="D1221" t="str">
            <v>NISSAN</v>
          </cell>
          <cell r="E1221" t="str">
            <v>NISSAN</v>
          </cell>
          <cell r="F1221" t="str">
            <v>SIAM MOTORS</v>
          </cell>
          <cell r="G1221" t="str">
            <v>PROD</v>
          </cell>
          <cell r="H1221" t="str">
            <v>TH</v>
          </cell>
          <cell r="I1221" t="str">
            <v>C1</v>
          </cell>
          <cell r="J1221" t="str">
            <v>HS</v>
          </cell>
          <cell r="K1221" t="str">
            <v>NEW SENTRA</v>
          </cell>
          <cell r="L1221" t="str">
            <v>BAGNA TRAD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4475</v>
          </cell>
          <cell r="Y1221">
            <v>5969</v>
          </cell>
          <cell r="Z1221">
            <v>7618</v>
          </cell>
          <cell r="AA1221">
            <v>9096</v>
          </cell>
          <cell r="AB1221">
            <v>22405</v>
          </cell>
        </row>
        <row r="1222">
          <cell r="A1222" t="str">
            <v>TH</v>
          </cell>
          <cell r="B1222" t="str">
            <v>Thailand</v>
          </cell>
          <cell r="C1222" t="str">
            <v>CAR</v>
          </cell>
          <cell r="D1222" t="str">
            <v>NISSAN</v>
          </cell>
          <cell r="E1222" t="str">
            <v>NISSAN</v>
          </cell>
          <cell r="F1222" t="str">
            <v>SIAM MOTORS</v>
          </cell>
          <cell r="G1222" t="str">
            <v>PROD</v>
          </cell>
          <cell r="H1222" t="str">
            <v>TH</v>
          </cell>
          <cell r="I1222" t="str">
            <v>C1</v>
          </cell>
          <cell r="J1222" t="str">
            <v>HV</v>
          </cell>
          <cell r="K1222" t="str">
            <v>SUNNY</v>
          </cell>
          <cell r="L1222" t="str">
            <v>BAGNA TRAD</v>
          </cell>
          <cell r="M1222">
            <v>4904</v>
          </cell>
          <cell r="N1222">
            <v>6572</v>
          </cell>
          <cell r="O1222">
            <v>6370</v>
          </cell>
          <cell r="P1222">
            <v>5791</v>
          </cell>
          <cell r="Q1222">
            <v>787</v>
          </cell>
          <cell r="R1222">
            <v>13086</v>
          </cell>
          <cell r="S1222">
            <v>6306</v>
          </cell>
          <cell r="T1222">
            <v>7421</v>
          </cell>
          <cell r="U1222">
            <v>1576</v>
          </cell>
          <cell r="V1222">
            <v>2290</v>
          </cell>
          <cell r="W1222">
            <v>2883</v>
          </cell>
          <cell r="X1222">
            <v>1525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</row>
        <row r="1223">
          <cell r="A1223" t="str">
            <v>TH</v>
          </cell>
          <cell r="B1223" t="str">
            <v>Thailand</v>
          </cell>
          <cell r="C1223" t="str">
            <v>CAR</v>
          </cell>
          <cell r="D1223" t="str">
            <v>OTHER</v>
          </cell>
          <cell r="E1223" t="str">
            <v>OTHER</v>
          </cell>
          <cell r="F1223" t="str">
            <v>U</v>
          </cell>
          <cell r="G1223" t="str">
            <v>ASSY</v>
          </cell>
          <cell r="H1223" t="str">
            <v>U</v>
          </cell>
          <cell r="I1223" t="str">
            <v>U</v>
          </cell>
          <cell r="J1223" t="str">
            <v>NA</v>
          </cell>
          <cell r="K1223" t="str">
            <v>U</v>
          </cell>
          <cell r="L1223" t="str">
            <v>U</v>
          </cell>
          <cell r="M1223">
            <v>4399</v>
          </cell>
          <cell r="N1223">
            <v>0</v>
          </cell>
          <cell r="O1223">
            <v>296</v>
          </cell>
          <cell r="P1223">
            <v>998</v>
          </cell>
          <cell r="Q1223">
            <v>10</v>
          </cell>
          <cell r="R1223">
            <v>17</v>
          </cell>
          <cell r="S1223">
            <v>762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</row>
        <row r="1224">
          <cell r="A1224" t="str">
            <v>TH</v>
          </cell>
          <cell r="B1224" t="str">
            <v>Thailand</v>
          </cell>
          <cell r="C1224" t="str">
            <v>CAR</v>
          </cell>
          <cell r="D1224" t="str">
            <v>PSA</v>
          </cell>
          <cell r="E1224" t="str">
            <v>PEUGEOT</v>
          </cell>
          <cell r="F1224" t="str">
            <v>YMC ASSEMBLY</v>
          </cell>
          <cell r="G1224" t="str">
            <v>ASSY</v>
          </cell>
          <cell r="H1224" t="str">
            <v>FR</v>
          </cell>
          <cell r="I1224" t="str">
            <v>C1</v>
          </cell>
          <cell r="J1224" t="str">
            <v>305</v>
          </cell>
          <cell r="K1224" t="str">
            <v>305</v>
          </cell>
          <cell r="L1224" t="str">
            <v>MINBURI</v>
          </cell>
          <cell r="M1224">
            <v>303</v>
          </cell>
          <cell r="N1224">
            <v>38</v>
          </cell>
          <cell r="O1224">
            <v>9</v>
          </cell>
          <cell r="P1224">
            <v>24</v>
          </cell>
          <cell r="Q1224">
            <v>39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</row>
        <row r="1225">
          <cell r="A1225" t="str">
            <v>TH</v>
          </cell>
          <cell r="B1225" t="str">
            <v>Thailand</v>
          </cell>
          <cell r="C1225" t="str">
            <v>CAR</v>
          </cell>
          <cell r="D1225" t="str">
            <v>PSA</v>
          </cell>
          <cell r="E1225" t="str">
            <v>PEUGEOT</v>
          </cell>
          <cell r="F1225" t="str">
            <v>YMC ASSEMBLY</v>
          </cell>
          <cell r="G1225" t="str">
            <v>ASSY</v>
          </cell>
          <cell r="H1225" t="str">
            <v>FR</v>
          </cell>
          <cell r="I1225" t="str">
            <v>C1</v>
          </cell>
          <cell r="J1225" t="str">
            <v>306</v>
          </cell>
          <cell r="K1225" t="str">
            <v>306</v>
          </cell>
          <cell r="L1225" t="str">
            <v>MINBURI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279</v>
          </cell>
          <cell r="S1225">
            <v>455</v>
          </cell>
          <cell r="T1225">
            <v>48</v>
          </cell>
          <cell r="U1225">
            <v>128</v>
          </cell>
          <cell r="V1225">
            <v>135</v>
          </cell>
          <cell r="W1225">
            <v>163</v>
          </cell>
          <cell r="X1225">
            <v>286</v>
          </cell>
          <cell r="Y1225">
            <v>372</v>
          </cell>
          <cell r="Z1225">
            <v>497</v>
          </cell>
          <cell r="AA1225">
            <v>538</v>
          </cell>
          <cell r="AB1225">
            <v>1497</v>
          </cell>
        </row>
        <row r="1226">
          <cell r="A1226" t="str">
            <v>TH</v>
          </cell>
          <cell r="B1226" t="str">
            <v>Thailand</v>
          </cell>
          <cell r="C1226" t="str">
            <v>CAR</v>
          </cell>
          <cell r="D1226" t="str">
            <v>PSA</v>
          </cell>
          <cell r="E1226" t="str">
            <v>PEUGEOT</v>
          </cell>
          <cell r="F1226" t="str">
            <v>YMC ASSEMBLY</v>
          </cell>
          <cell r="G1226" t="str">
            <v>ASSY</v>
          </cell>
          <cell r="H1226" t="str">
            <v>FR</v>
          </cell>
          <cell r="I1226" t="str">
            <v>C1</v>
          </cell>
          <cell r="J1226" t="str">
            <v>309</v>
          </cell>
          <cell r="K1226" t="str">
            <v>309</v>
          </cell>
          <cell r="L1226" t="str">
            <v>MINBURI</v>
          </cell>
          <cell r="M1226">
            <v>214</v>
          </cell>
          <cell r="N1226">
            <v>63</v>
          </cell>
          <cell r="O1226">
            <v>120</v>
          </cell>
          <cell r="P1226">
            <v>103</v>
          </cell>
          <cell r="Q1226">
            <v>5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</row>
        <row r="1227">
          <cell r="A1227" t="str">
            <v>TH</v>
          </cell>
          <cell r="B1227" t="str">
            <v>Thailand</v>
          </cell>
          <cell r="C1227" t="str">
            <v>CAR</v>
          </cell>
          <cell r="D1227" t="str">
            <v>PSA</v>
          </cell>
          <cell r="E1227" t="str">
            <v>PEUGEOT</v>
          </cell>
          <cell r="F1227" t="str">
            <v>YMC ASSEMBLY</v>
          </cell>
          <cell r="G1227" t="str">
            <v>ASSY</v>
          </cell>
          <cell r="H1227" t="str">
            <v>FR</v>
          </cell>
          <cell r="I1227" t="str">
            <v>D1</v>
          </cell>
          <cell r="J1227" t="str">
            <v>405</v>
          </cell>
          <cell r="K1227" t="str">
            <v>405</v>
          </cell>
          <cell r="L1227" t="str">
            <v>MINBURI</v>
          </cell>
          <cell r="M1227">
            <v>2932</v>
          </cell>
          <cell r="N1227">
            <v>1248</v>
          </cell>
          <cell r="O1227">
            <v>1625</v>
          </cell>
          <cell r="P1227">
            <v>744</v>
          </cell>
          <cell r="Q1227">
            <v>562</v>
          </cell>
          <cell r="R1227">
            <v>1483</v>
          </cell>
          <cell r="S1227">
            <v>579</v>
          </cell>
          <cell r="T1227">
            <v>214</v>
          </cell>
          <cell r="U1227">
            <v>133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</row>
        <row r="1228">
          <cell r="A1228" t="str">
            <v>TH</v>
          </cell>
          <cell r="B1228" t="str">
            <v>Thailand</v>
          </cell>
          <cell r="C1228" t="str">
            <v>CAR</v>
          </cell>
          <cell r="D1228" t="str">
            <v>PSA</v>
          </cell>
          <cell r="E1228" t="str">
            <v>PEUGEOT</v>
          </cell>
          <cell r="F1228" t="str">
            <v>YMC ASSEMBLY</v>
          </cell>
          <cell r="G1228" t="str">
            <v>ASSY</v>
          </cell>
          <cell r="H1228" t="str">
            <v>FR</v>
          </cell>
          <cell r="I1228" t="str">
            <v>D1</v>
          </cell>
          <cell r="J1228" t="str">
            <v>406 (D80)</v>
          </cell>
          <cell r="K1228" t="str">
            <v>406</v>
          </cell>
          <cell r="L1228" t="str">
            <v>MINBURI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155</v>
          </cell>
          <cell r="U1228">
            <v>237</v>
          </cell>
          <cell r="V1228">
            <v>259</v>
          </cell>
          <cell r="W1228">
            <v>301</v>
          </cell>
          <cell r="X1228">
            <v>393</v>
          </cell>
          <cell r="Y1228">
            <v>490</v>
          </cell>
          <cell r="Z1228">
            <v>585</v>
          </cell>
          <cell r="AA1228">
            <v>653</v>
          </cell>
          <cell r="AB1228">
            <v>1233</v>
          </cell>
        </row>
        <row r="1229">
          <cell r="A1229" t="str">
            <v>TH</v>
          </cell>
          <cell r="B1229" t="str">
            <v>Thailand</v>
          </cell>
          <cell r="C1229" t="str">
            <v>CAR</v>
          </cell>
          <cell r="D1229" t="str">
            <v>RENAULT</v>
          </cell>
          <cell r="E1229" t="str">
            <v>RENAULT</v>
          </cell>
          <cell r="F1229" t="str">
            <v>THAI SWEDISH ASSEMBLY</v>
          </cell>
          <cell r="G1229" t="str">
            <v>ASSY</v>
          </cell>
          <cell r="H1229" t="str">
            <v>FR</v>
          </cell>
          <cell r="I1229" t="str">
            <v>C1</v>
          </cell>
          <cell r="J1229" t="str">
            <v>X53</v>
          </cell>
          <cell r="K1229" t="str">
            <v>R19</v>
          </cell>
          <cell r="L1229" t="str">
            <v>BAGNA TRAD</v>
          </cell>
          <cell r="M1229">
            <v>496</v>
          </cell>
          <cell r="N1229">
            <v>1000</v>
          </cell>
          <cell r="O1229">
            <v>961</v>
          </cell>
          <cell r="P1229">
            <v>555</v>
          </cell>
          <cell r="Q1229">
            <v>408</v>
          </cell>
          <cell r="R1229">
            <v>12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</row>
        <row r="1230">
          <cell r="A1230" t="str">
            <v>TH</v>
          </cell>
          <cell r="B1230" t="str">
            <v>Thailand</v>
          </cell>
          <cell r="C1230" t="str">
            <v>CAR</v>
          </cell>
          <cell r="D1230" t="str">
            <v>RENAULT</v>
          </cell>
          <cell r="E1230" t="str">
            <v>RENAULT</v>
          </cell>
          <cell r="F1230" t="str">
            <v>THAI SWEDISH ASSEMBLY</v>
          </cell>
          <cell r="G1230" t="str">
            <v>ASSY</v>
          </cell>
          <cell r="H1230" t="str">
            <v>FR</v>
          </cell>
          <cell r="I1230" t="str">
            <v>C1</v>
          </cell>
          <cell r="J1230" t="str">
            <v>R9/R11</v>
          </cell>
          <cell r="K1230" t="str">
            <v>R9</v>
          </cell>
          <cell r="L1230" t="str">
            <v>BAGNA TRAD</v>
          </cell>
          <cell r="M1230">
            <v>958</v>
          </cell>
          <cell r="N1230">
            <v>7</v>
          </cell>
          <cell r="O1230">
            <v>0</v>
          </cell>
          <cell r="P1230">
            <v>0</v>
          </cell>
          <cell r="Q1230">
            <v>0</v>
          </cell>
          <cell r="R1230">
            <v>1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</row>
        <row r="1231">
          <cell r="A1231" t="str">
            <v>TH</v>
          </cell>
          <cell r="B1231" t="str">
            <v>Thailand</v>
          </cell>
          <cell r="C1231" t="str">
            <v>CAR</v>
          </cell>
          <cell r="D1231" t="str">
            <v>RENAULT</v>
          </cell>
          <cell r="E1231" t="str">
            <v>RENAULT</v>
          </cell>
          <cell r="F1231" t="str">
            <v>THAI SWEDISH ASSEMBLY</v>
          </cell>
          <cell r="G1231" t="str">
            <v>ASSY</v>
          </cell>
          <cell r="H1231" t="str">
            <v>FR</v>
          </cell>
          <cell r="I1231" t="str">
            <v>D1</v>
          </cell>
          <cell r="J1231" t="str">
            <v>X48</v>
          </cell>
          <cell r="K1231" t="str">
            <v>R21</v>
          </cell>
          <cell r="L1231" t="str">
            <v>BAGNA TRAD</v>
          </cell>
          <cell r="M1231">
            <v>0</v>
          </cell>
          <cell r="N1231">
            <v>0</v>
          </cell>
          <cell r="O1231">
            <v>256</v>
          </cell>
          <cell r="P1231">
            <v>276</v>
          </cell>
          <cell r="Q1231">
            <v>216</v>
          </cell>
          <cell r="R1231">
            <v>18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</row>
        <row r="1232">
          <cell r="A1232" t="str">
            <v>TH</v>
          </cell>
          <cell r="B1232" t="str">
            <v>Thailand</v>
          </cell>
          <cell r="C1232" t="str">
            <v>CAR</v>
          </cell>
          <cell r="D1232" t="str">
            <v>TOYOTA</v>
          </cell>
          <cell r="E1232" t="str">
            <v>TOYOTA</v>
          </cell>
          <cell r="F1232" t="str">
            <v>TOYOTA MOTOR THAILAND CO. LTD.</v>
          </cell>
          <cell r="G1232" t="str">
            <v>ASSY</v>
          </cell>
          <cell r="H1232" t="str">
            <v>JP</v>
          </cell>
          <cell r="I1232" t="str">
            <v>D1</v>
          </cell>
          <cell r="J1232" t="str">
            <v>CARINA</v>
          </cell>
          <cell r="K1232" t="str">
            <v>CORONA</v>
          </cell>
          <cell r="L1232" t="str">
            <v>SAMRONG</v>
          </cell>
          <cell r="M1232">
            <v>7081</v>
          </cell>
          <cell r="N1232">
            <v>8242</v>
          </cell>
          <cell r="O1232">
            <v>10918</v>
          </cell>
          <cell r="P1232">
            <v>12860</v>
          </cell>
          <cell r="Q1232">
            <v>7300</v>
          </cell>
          <cell r="R1232">
            <v>15400</v>
          </cell>
          <cell r="S1232">
            <v>10550</v>
          </cell>
          <cell r="T1232">
            <v>6090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</row>
        <row r="1233">
          <cell r="A1233" t="str">
            <v>TH</v>
          </cell>
          <cell r="B1233" t="str">
            <v>Thailand</v>
          </cell>
          <cell r="C1233" t="str">
            <v>CAR</v>
          </cell>
          <cell r="D1233" t="str">
            <v>TOYOTA</v>
          </cell>
          <cell r="E1233" t="str">
            <v>TOYOTA</v>
          </cell>
          <cell r="F1233" t="str">
            <v>TOYOTA MOTOR THAILAND CO. LTD.</v>
          </cell>
          <cell r="G1233" t="str">
            <v>PROD</v>
          </cell>
          <cell r="H1233" t="str">
            <v>TH</v>
          </cell>
          <cell r="I1233" t="str">
            <v>C1</v>
          </cell>
          <cell r="J1233" t="str">
            <v>COROLLA</v>
          </cell>
          <cell r="K1233" t="str">
            <v>COROLLA</v>
          </cell>
          <cell r="L1233" t="str">
            <v>GATEWAY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5830</v>
          </cell>
          <cell r="W1233">
            <v>8147</v>
          </cell>
          <cell r="X1233">
            <v>10268</v>
          </cell>
          <cell r="Y1233">
            <v>14679</v>
          </cell>
          <cell r="Z1233">
            <v>17171</v>
          </cell>
          <cell r="AA1233">
            <v>19808</v>
          </cell>
          <cell r="AB1233">
            <v>41237</v>
          </cell>
        </row>
        <row r="1234">
          <cell r="A1234" t="str">
            <v>TH</v>
          </cell>
          <cell r="B1234" t="str">
            <v>Thailand</v>
          </cell>
          <cell r="C1234" t="str">
            <v>CAR</v>
          </cell>
          <cell r="D1234" t="str">
            <v>TOYOTA</v>
          </cell>
          <cell r="E1234" t="str">
            <v>TOYOTA</v>
          </cell>
          <cell r="F1234" t="str">
            <v>TOYOTA MOTOR THAILAND CO. LTD.</v>
          </cell>
          <cell r="G1234" t="str">
            <v>PROD</v>
          </cell>
          <cell r="H1234" t="str">
            <v>TH</v>
          </cell>
          <cell r="I1234" t="str">
            <v>C1</v>
          </cell>
          <cell r="J1234" t="str">
            <v>COROLLA</v>
          </cell>
          <cell r="K1234" t="str">
            <v>COROLLA</v>
          </cell>
          <cell r="L1234" t="str">
            <v>SAMRONG</v>
          </cell>
          <cell r="M1234">
            <v>10424</v>
          </cell>
          <cell r="N1234">
            <v>18870</v>
          </cell>
          <cell r="O1234">
            <v>18755</v>
          </cell>
          <cell r="P1234">
            <v>33459</v>
          </cell>
          <cell r="Q1234">
            <v>24500</v>
          </cell>
          <cell r="R1234">
            <v>32069</v>
          </cell>
          <cell r="S1234">
            <v>37713</v>
          </cell>
          <cell r="T1234">
            <v>12194</v>
          </cell>
          <cell r="U1234">
            <v>5227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</row>
        <row r="1235">
          <cell r="A1235" t="str">
            <v>TH</v>
          </cell>
          <cell r="B1235" t="str">
            <v>Thailand</v>
          </cell>
          <cell r="C1235" t="str">
            <v>CAR</v>
          </cell>
          <cell r="D1235" t="str">
            <v>TOYOTA</v>
          </cell>
          <cell r="E1235" t="str">
            <v>TOYOTA</v>
          </cell>
          <cell r="F1235" t="str">
            <v>TOYOTA MOTOR THAILAND CO. LTD.</v>
          </cell>
          <cell r="G1235" t="str">
            <v>PROD</v>
          </cell>
          <cell r="H1235" t="str">
            <v>TH</v>
          </cell>
          <cell r="I1235" t="str">
            <v>C1</v>
          </cell>
          <cell r="J1235" t="str">
            <v>SOLUNA</v>
          </cell>
          <cell r="K1235" t="str">
            <v>SOLUNA</v>
          </cell>
          <cell r="L1235" t="str">
            <v>GATEWAY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29257</v>
          </cell>
          <cell r="U1235">
            <v>5508</v>
          </cell>
          <cell r="V1235">
            <v>9152</v>
          </cell>
          <cell r="W1235">
            <v>12615</v>
          </cell>
          <cell r="X1235">
            <v>15669</v>
          </cell>
          <cell r="Y1235">
            <v>19915</v>
          </cell>
          <cell r="Z1235">
            <v>23651</v>
          </cell>
          <cell r="AA1235">
            <v>26275</v>
          </cell>
          <cell r="AB1235">
            <v>48509</v>
          </cell>
        </row>
        <row r="1236">
          <cell r="A1236" t="str">
            <v>TH</v>
          </cell>
          <cell r="B1236" t="str">
            <v>Thailand</v>
          </cell>
          <cell r="C1236" t="str">
            <v>CAR</v>
          </cell>
          <cell r="D1236" t="str">
            <v>TOYOTA</v>
          </cell>
          <cell r="E1236" t="str">
            <v>TOYOTA</v>
          </cell>
          <cell r="F1236" t="str">
            <v>TOYOTA MOTOR THAILAND CO. LTD.</v>
          </cell>
          <cell r="G1236" t="str">
            <v>PROD</v>
          </cell>
          <cell r="H1236" t="str">
            <v>TH</v>
          </cell>
          <cell r="I1236" t="str">
            <v>D1</v>
          </cell>
          <cell r="J1236" t="str">
            <v>CARINA</v>
          </cell>
          <cell r="K1236" t="str">
            <v>CORONA</v>
          </cell>
          <cell r="L1236" t="str">
            <v>GATEWAY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2508</v>
          </cell>
          <cell r="V1236">
            <v>2578</v>
          </cell>
          <cell r="W1236">
            <v>3056</v>
          </cell>
          <cell r="X1236">
            <v>3622</v>
          </cell>
          <cell r="Y1236">
            <v>4364</v>
          </cell>
          <cell r="Z1236">
            <v>5031</v>
          </cell>
          <cell r="AA1236">
            <v>5426</v>
          </cell>
          <cell r="AB1236">
            <v>8899</v>
          </cell>
        </row>
        <row r="1237">
          <cell r="A1237" t="str">
            <v>TH</v>
          </cell>
          <cell r="B1237" t="str">
            <v>Thailand</v>
          </cell>
          <cell r="C1237" t="str">
            <v>CAR</v>
          </cell>
          <cell r="D1237" t="str">
            <v>TOYOTA</v>
          </cell>
          <cell r="E1237" t="str">
            <v>TOYOTA</v>
          </cell>
          <cell r="F1237" t="str">
            <v>TOYOTA MOTOR THAILAND CO. LTD.</v>
          </cell>
          <cell r="G1237" t="str">
            <v>PROD</v>
          </cell>
          <cell r="H1237" t="str">
            <v>TH</v>
          </cell>
          <cell r="I1237" t="str">
            <v>D2</v>
          </cell>
          <cell r="J1237" t="str">
            <v>CAMRY 2</v>
          </cell>
          <cell r="K1237" t="str">
            <v>CAMRY</v>
          </cell>
          <cell r="L1237" t="str">
            <v>GATEWAY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698</v>
          </cell>
          <cell r="W1237">
            <v>924</v>
          </cell>
          <cell r="X1237">
            <v>1247</v>
          </cell>
          <cell r="Y1237">
            <v>1611</v>
          </cell>
          <cell r="Z1237">
            <v>1992</v>
          </cell>
          <cell r="AA1237">
            <v>2304</v>
          </cell>
          <cell r="AB1237">
            <v>4995</v>
          </cell>
        </row>
        <row r="1238">
          <cell r="A1238" t="str">
            <v>TH</v>
          </cell>
          <cell r="B1238" t="str">
            <v>Thailand</v>
          </cell>
          <cell r="C1238" t="str">
            <v>CAR</v>
          </cell>
          <cell r="D1238" t="str">
            <v>VOLVO</v>
          </cell>
          <cell r="E1238" t="str">
            <v>VOLVO</v>
          </cell>
          <cell r="F1238" t="str">
            <v>THAI SWEDISH ASSEMBLY</v>
          </cell>
          <cell r="G1238" t="str">
            <v>ASSY</v>
          </cell>
          <cell r="H1238" t="str">
            <v>NL</v>
          </cell>
          <cell r="I1238" t="str">
            <v>D1</v>
          </cell>
          <cell r="J1238" t="str">
            <v>400</v>
          </cell>
          <cell r="K1238" t="str">
            <v>400-SERIES</v>
          </cell>
          <cell r="L1238" t="str">
            <v>BAGNA TRAD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569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</row>
        <row r="1239">
          <cell r="A1239" t="str">
            <v>TH</v>
          </cell>
          <cell r="B1239" t="str">
            <v>Thailand</v>
          </cell>
          <cell r="C1239" t="str">
            <v>CAR</v>
          </cell>
          <cell r="D1239" t="str">
            <v>VOLVO</v>
          </cell>
          <cell r="E1239" t="str">
            <v>VOLVO</v>
          </cell>
          <cell r="F1239" t="str">
            <v>THAI SWEDISH ASSEMBLY</v>
          </cell>
          <cell r="G1239" t="str">
            <v>ASSY</v>
          </cell>
          <cell r="H1239" t="str">
            <v>NL</v>
          </cell>
          <cell r="I1239" t="str">
            <v>D1</v>
          </cell>
          <cell r="J1239" t="str">
            <v>LANCER</v>
          </cell>
          <cell r="K1239" t="str">
            <v>S40/V40</v>
          </cell>
          <cell r="L1239" t="str">
            <v>BAGNA TRAD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28</v>
          </cell>
          <cell r="V1239">
            <v>376</v>
          </cell>
          <cell r="W1239">
            <v>633</v>
          </cell>
          <cell r="X1239">
            <v>911</v>
          </cell>
          <cell r="Y1239">
            <v>1257</v>
          </cell>
          <cell r="Z1239">
            <v>1659</v>
          </cell>
          <cell r="AA1239">
            <v>2048</v>
          </cell>
          <cell r="AB1239">
            <v>5765</v>
          </cell>
        </row>
        <row r="1240">
          <cell r="A1240" t="str">
            <v>TH</v>
          </cell>
          <cell r="B1240" t="str">
            <v>Thailand</v>
          </cell>
          <cell r="C1240" t="str">
            <v>CAR</v>
          </cell>
          <cell r="D1240" t="str">
            <v>VOLVO</v>
          </cell>
          <cell r="E1240" t="str">
            <v>VOLVO</v>
          </cell>
          <cell r="F1240" t="str">
            <v>THAI SWEDISH ASSEMBLY</v>
          </cell>
          <cell r="G1240" t="str">
            <v>ASSY</v>
          </cell>
          <cell r="H1240" t="str">
            <v>SW</v>
          </cell>
          <cell r="I1240" t="str">
            <v>E1</v>
          </cell>
          <cell r="J1240" t="str">
            <v>700</v>
          </cell>
          <cell r="K1240" t="str">
            <v>700-SERIES</v>
          </cell>
          <cell r="L1240" t="str">
            <v>BAGNA TRAD</v>
          </cell>
          <cell r="M1240">
            <v>2743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</row>
        <row r="1241">
          <cell r="A1241" t="str">
            <v>TH</v>
          </cell>
          <cell r="B1241" t="str">
            <v>Thailand</v>
          </cell>
          <cell r="C1241" t="str">
            <v>CAR</v>
          </cell>
          <cell r="D1241" t="str">
            <v>VOLVO</v>
          </cell>
          <cell r="E1241" t="str">
            <v>VOLVO</v>
          </cell>
          <cell r="F1241" t="str">
            <v>THAI SWEDISH ASSEMBLY</v>
          </cell>
          <cell r="G1241" t="str">
            <v>ASSY</v>
          </cell>
          <cell r="H1241" t="str">
            <v>SW</v>
          </cell>
          <cell r="I1241" t="str">
            <v>E1</v>
          </cell>
          <cell r="J1241" t="str">
            <v>800</v>
          </cell>
          <cell r="K1241" t="str">
            <v>800-SERIES</v>
          </cell>
          <cell r="L1241" t="str">
            <v>BAGNA TRAD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707</v>
          </cell>
          <cell r="R1241">
            <v>1813</v>
          </cell>
          <cell r="S1241">
            <v>2115</v>
          </cell>
          <cell r="T1241">
            <v>679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</row>
        <row r="1242">
          <cell r="A1242" t="str">
            <v>TH</v>
          </cell>
          <cell r="B1242" t="str">
            <v>Thailand</v>
          </cell>
          <cell r="C1242" t="str">
            <v>CAR</v>
          </cell>
          <cell r="D1242" t="str">
            <v>VOLVO</v>
          </cell>
          <cell r="E1242" t="str">
            <v>VOLVO</v>
          </cell>
          <cell r="F1242" t="str">
            <v>THAI SWEDISH ASSEMBLY</v>
          </cell>
          <cell r="G1242" t="str">
            <v>ASSY</v>
          </cell>
          <cell r="H1242" t="str">
            <v>SW</v>
          </cell>
          <cell r="I1242" t="str">
            <v>E1</v>
          </cell>
          <cell r="J1242" t="str">
            <v>900</v>
          </cell>
          <cell r="K1242" t="str">
            <v>900-SERIES &amp; S90/V90</v>
          </cell>
          <cell r="L1242" t="str">
            <v>BAGNA TRAD</v>
          </cell>
          <cell r="M1242">
            <v>56</v>
          </cell>
          <cell r="N1242">
            <v>3547</v>
          </cell>
          <cell r="O1242">
            <v>3568</v>
          </cell>
          <cell r="P1242">
            <v>5117</v>
          </cell>
          <cell r="Q1242">
            <v>2428</v>
          </cell>
          <cell r="R1242">
            <v>2609</v>
          </cell>
          <cell r="S1242">
            <v>2097</v>
          </cell>
          <cell r="T1242">
            <v>940</v>
          </cell>
          <cell r="U1242">
            <v>316</v>
          </cell>
          <cell r="V1242">
            <v>306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</row>
        <row r="1243">
          <cell r="A1243" t="str">
            <v>TH</v>
          </cell>
          <cell r="B1243" t="str">
            <v>Thailand</v>
          </cell>
          <cell r="C1243" t="str">
            <v>CAR</v>
          </cell>
          <cell r="D1243" t="str">
            <v>VW GROUP</v>
          </cell>
          <cell r="E1243" t="str">
            <v>AUDI</v>
          </cell>
          <cell r="F1243" t="str">
            <v>YMC ASSEMBLY</v>
          </cell>
          <cell r="G1243" t="str">
            <v>ASSY</v>
          </cell>
          <cell r="H1243" t="str">
            <v>GY</v>
          </cell>
          <cell r="I1243" t="str">
            <v>D2</v>
          </cell>
          <cell r="J1243" t="str">
            <v>B5/B6</v>
          </cell>
          <cell r="K1243" t="str">
            <v>A4</v>
          </cell>
          <cell r="L1243" t="str">
            <v>MINBURI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379</v>
          </cell>
          <cell r="X1243">
            <v>556</v>
          </cell>
          <cell r="Y1243">
            <v>781</v>
          </cell>
          <cell r="Z1243">
            <v>1051</v>
          </cell>
          <cell r="AA1243">
            <v>1322</v>
          </cell>
          <cell r="AB1243">
            <v>4016</v>
          </cell>
        </row>
        <row r="1244">
          <cell r="A1244" t="str">
            <v>TH</v>
          </cell>
          <cell r="B1244" t="str">
            <v>Thailand</v>
          </cell>
          <cell r="C1244" t="str">
            <v>CAR</v>
          </cell>
          <cell r="D1244" t="str">
            <v>VW GROUP</v>
          </cell>
          <cell r="E1244" t="str">
            <v>AUDI</v>
          </cell>
          <cell r="F1244" t="str">
            <v>YMC ASSEMBLY</v>
          </cell>
          <cell r="G1244" t="str">
            <v>ASSY</v>
          </cell>
          <cell r="H1244" t="str">
            <v>GY</v>
          </cell>
          <cell r="I1244" t="str">
            <v>E2</v>
          </cell>
          <cell r="J1244" t="str">
            <v>B5</v>
          </cell>
          <cell r="K1244" t="str">
            <v>A6</v>
          </cell>
          <cell r="L1244" t="str">
            <v>MINBURI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105</v>
          </cell>
          <cell r="X1244">
            <v>168</v>
          </cell>
          <cell r="Y1244">
            <v>256</v>
          </cell>
          <cell r="Z1244">
            <v>374</v>
          </cell>
          <cell r="AA1244">
            <v>512</v>
          </cell>
          <cell r="AB1244">
            <v>2168</v>
          </cell>
        </row>
        <row r="1245">
          <cell r="A1245" t="str">
            <v>TH</v>
          </cell>
          <cell r="B1245" t="str">
            <v>Thailand</v>
          </cell>
          <cell r="C1245" t="str">
            <v>CAR</v>
          </cell>
          <cell r="D1245" t="str">
            <v>VW GROUP</v>
          </cell>
          <cell r="E1245" t="str">
            <v>VW</v>
          </cell>
          <cell r="F1245" t="str">
            <v>VW</v>
          </cell>
          <cell r="G1245" t="str">
            <v>ASSY</v>
          </cell>
          <cell r="H1245" t="str">
            <v>GY</v>
          </cell>
          <cell r="I1245" t="str">
            <v>D1</v>
          </cell>
          <cell r="J1245" t="str">
            <v>B5</v>
          </cell>
          <cell r="K1245" t="str">
            <v>PASSAT</v>
          </cell>
          <cell r="L1245" t="str">
            <v>MINBURI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536</v>
          </cell>
          <cell r="X1245">
            <v>734</v>
          </cell>
          <cell r="Y1245">
            <v>962</v>
          </cell>
          <cell r="Z1245">
            <v>1206</v>
          </cell>
          <cell r="AA1245">
            <v>1415</v>
          </cell>
          <cell r="AB1245">
            <v>3294</v>
          </cell>
        </row>
        <row r="1246">
          <cell r="A1246" t="str">
            <v>TH</v>
          </cell>
          <cell r="B1246" t="str">
            <v>Thailand</v>
          </cell>
          <cell r="C1246" t="str">
            <v>HCV</v>
          </cell>
          <cell r="D1246" t="str">
            <v>HINO</v>
          </cell>
          <cell r="E1246" t="str">
            <v>HINO</v>
          </cell>
          <cell r="F1246" t="str">
            <v>THAI HINO INDUSTRY</v>
          </cell>
          <cell r="G1246" t="str">
            <v>ASSY</v>
          </cell>
          <cell r="H1246" t="str">
            <v>JP</v>
          </cell>
          <cell r="I1246" t="str">
            <v xml:space="preserve"> 6-15T</v>
          </cell>
          <cell r="J1246" t="str">
            <v>NA</v>
          </cell>
          <cell r="K1246" t="str">
            <v>OTHER</v>
          </cell>
          <cell r="L1246" t="str">
            <v>SAMUTPRAKAN</v>
          </cell>
          <cell r="M1246">
            <v>3924</v>
          </cell>
          <cell r="N1246">
            <v>2766</v>
          </cell>
          <cell r="O1246">
            <v>3433</v>
          </cell>
          <cell r="P1246">
            <v>4500</v>
          </cell>
          <cell r="Q1246">
            <v>5056</v>
          </cell>
          <cell r="R1246">
            <v>5175</v>
          </cell>
          <cell r="S1246">
            <v>5684</v>
          </cell>
          <cell r="T1246">
            <v>2115</v>
          </cell>
          <cell r="U1246">
            <v>400</v>
          </cell>
          <cell r="V1246">
            <v>964</v>
          </cell>
          <cell r="W1246">
            <v>1376</v>
          </cell>
          <cell r="X1246">
            <v>1998</v>
          </cell>
          <cell r="Y1246">
            <v>2329</v>
          </cell>
          <cell r="Z1246">
            <v>2713</v>
          </cell>
          <cell r="AA1246">
            <v>3133</v>
          </cell>
          <cell r="AB1246">
            <v>5229</v>
          </cell>
        </row>
        <row r="1247">
          <cell r="A1247" t="str">
            <v>TH</v>
          </cell>
          <cell r="B1247" t="str">
            <v>Thailand</v>
          </cell>
          <cell r="C1247" t="str">
            <v>HCV</v>
          </cell>
          <cell r="D1247" t="str">
            <v>HINO</v>
          </cell>
          <cell r="E1247" t="str">
            <v>HINO</v>
          </cell>
          <cell r="F1247" t="str">
            <v>THAI HINO INDUSTRY</v>
          </cell>
          <cell r="G1247" t="str">
            <v>ASSY</v>
          </cell>
          <cell r="H1247" t="str">
            <v>JP</v>
          </cell>
          <cell r="I1247" t="str">
            <v>&gt;15T</v>
          </cell>
          <cell r="J1247" t="str">
            <v>NA</v>
          </cell>
          <cell r="K1247" t="str">
            <v>OTHER</v>
          </cell>
          <cell r="L1247" t="str">
            <v>SAMUTPRAKAN</v>
          </cell>
          <cell r="M1247">
            <v>10649</v>
          </cell>
          <cell r="N1247">
            <v>3031</v>
          </cell>
          <cell r="O1247">
            <v>4356</v>
          </cell>
          <cell r="P1247">
            <v>5154</v>
          </cell>
          <cell r="Q1247">
            <v>5838</v>
          </cell>
          <cell r="R1247">
            <v>8666</v>
          </cell>
          <cell r="S1247">
            <v>8846</v>
          </cell>
          <cell r="T1247">
            <v>3550</v>
          </cell>
          <cell r="U1247">
            <v>284</v>
          </cell>
          <cell r="V1247">
            <v>1183</v>
          </cell>
          <cell r="W1247">
            <v>1350</v>
          </cell>
          <cell r="X1247">
            <v>1934</v>
          </cell>
          <cell r="Y1247">
            <v>1970</v>
          </cell>
          <cell r="Z1247">
            <v>2465</v>
          </cell>
          <cell r="AA1247">
            <v>3086</v>
          </cell>
          <cell r="AB1247">
            <v>7749</v>
          </cell>
        </row>
        <row r="1248">
          <cell r="A1248" t="str">
            <v>TH</v>
          </cell>
          <cell r="B1248" t="str">
            <v>Thailand</v>
          </cell>
          <cell r="C1248" t="str">
            <v>HCV</v>
          </cell>
          <cell r="D1248" t="str">
            <v>HINO</v>
          </cell>
          <cell r="E1248" t="str">
            <v>HINO</v>
          </cell>
          <cell r="F1248" t="str">
            <v>THAI HINO INDUSTRY</v>
          </cell>
          <cell r="G1248" t="str">
            <v>ASSY</v>
          </cell>
          <cell r="H1248" t="str">
            <v>JP</v>
          </cell>
          <cell r="I1248" t="str">
            <v>BUS</v>
          </cell>
          <cell r="J1248" t="str">
            <v>NA</v>
          </cell>
          <cell r="K1248" t="str">
            <v>OTHER</v>
          </cell>
          <cell r="L1248" t="str">
            <v>SAMUTPRAKAN</v>
          </cell>
          <cell r="M1248">
            <v>30</v>
          </cell>
          <cell r="N1248">
            <v>468</v>
          </cell>
          <cell r="O1248">
            <v>114</v>
          </cell>
          <cell r="P1248">
            <v>63</v>
          </cell>
          <cell r="Q1248">
            <v>76</v>
          </cell>
          <cell r="R1248">
            <v>84</v>
          </cell>
          <cell r="S1248">
            <v>47</v>
          </cell>
          <cell r="T1248">
            <v>36</v>
          </cell>
          <cell r="U1248">
            <v>188</v>
          </cell>
          <cell r="V1248">
            <v>125</v>
          </cell>
          <cell r="W1248">
            <v>140</v>
          </cell>
          <cell r="X1248">
            <v>156</v>
          </cell>
          <cell r="Y1248">
            <v>163</v>
          </cell>
          <cell r="Z1248">
            <v>176</v>
          </cell>
          <cell r="AA1248">
            <v>189</v>
          </cell>
          <cell r="AB1248">
            <v>240</v>
          </cell>
        </row>
        <row r="1249">
          <cell r="A1249" t="str">
            <v>TH</v>
          </cell>
          <cell r="B1249" t="str">
            <v>Thailand</v>
          </cell>
          <cell r="C1249" t="str">
            <v>HCV</v>
          </cell>
          <cell r="D1249" t="str">
            <v>ISUZU</v>
          </cell>
          <cell r="E1249" t="str">
            <v>ISUZU</v>
          </cell>
          <cell r="F1249" t="str">
            <v>ISUZU MOTOR THAILAND</v>
          </cell>
          <cell r="G1249" t="str">
            <v>ASSY</v>
          </cell>
          <cell r="H1249" t="str">
            <v>JP</v>
          </cell>
          <cell r="I1249" t="str">
            <v xml:space="preserve"> 6-15T</v>
          </cell>
          <cell r="J1249" t="str">
            <v>NA</v>
          </cell>
          <cell r="K1249" t="str">
            <v>OTHER</v>
          </cell>
          <cell r="L1249" t="str">
            <v>SAMRONG</v>
          </cell>
          <cell r="M1249">
            <v>6161</v>
          </cell>
          <cell r="N1249">
            <v>5178</v>
          </cell>
          <cell r="O1249">
            <v>5836</v>
          </cell>
          <cell r="P1249">
            <v>6573</v>
          </cell>
          <cell r="Q1249">
            <v>6350</v>
          </cell>
          <cell r="R1249">
            <v>7218</v>
          </cell>
          <cell r="S1249">
            <v>7357</v>
          </cell>
          <cell r="T1249">
            <v>1475</v>
          </cell>
          <cell r="U1249">
            <v>369</v>
          </cell>
          <cell r="V1249">
            <v>680</v>
          </cell>
          <cell r="W1249">
            <v>1094</v>
          </cell>
          <cell r="X1249">
            <v>1668</v>
          </cell>
          <cell r="Y1249">
            <v>2042</v>
          </cell>
          <cell r="Z1249">
            <v>2497</v>
          </cell>
          <cell r="AA1249">
            <v>3028</v>
          </cell>
          <cell r="AB1249">
            <v>6435</v>
          </cell>
        </row>
        <row r="1250">
          <cell r="A1250" t="str">
            <v>TH</v>
          </cell>
          <cell r="B1250" t="str">
            <v>Thailand</v>
          </cell>
          <cell r="C1250" t="str">
            <v>HCV</v>
          </cell>
          <cell r="D1250" t="str">
            <v>ISUZU</v>
          </cell>
          <cell r="E1250" t="str">
            <v>ISUZU</v>
          </cell>
          <cell r="F1250" t="str">
            <v>ISUZU MOTOR THAILAND</v>
          </cell>
          <cell r="G1250" t="str">
            <v>ASSY</v>
          </cell>
          <cell r="H1250" t="str">
            <v>JP</v>
          </cell>
          <cell r="I1250" t="str">
            <v>&gt;15T</v>
          </cell>
          <cell r="J1250" t="str">
            <v>NA</v>
          </cell>
          <cell r="K1250" t="str">
            <v>OTHER</v>
          </cell>
          <cell r="L1250" t="str">
            <v>SAMRONG</v>
          </cell>
          <cell r="M1250">
            <v>10131</v>
          </cell>
          <cell r="N1250">
            <v>3709</v>
          </cell>
          <cell r="O1250">
            <v>3700</v>
          </cell>
          <cell r="P1250">
            <v>4026</v>
          </cell>
          <cell r="Q1250">
            <v>3709</v>
          </cell>
          <cell r="R1250">
            <v>5653</v>
          </cell>
          <cell r="S1250">
            <v>7041</v>
          </cell>
          <cell r="T1250">
            <v>1905</v>
          </cell>
          <cell r="U1250">
            <v>214</v>
          </cell>
          <cell r="V1250">
            <v>568</v>
          </cell>
          <cell r="W1250">
            <v>879</v>
          </cell>
          <cell r="X1250">
            <v>1471</v>
          </cell>
          <cell r="Y1250">
            <v>1977</v>
          </cell>
          <cell r="Z1250">
            <v>2449</v>
          </cell>
          <cell r="AA1250">
            <v>3007</v>
          </cell>
          <cell r="AB1250">
            <v>6435</v>
          </cell>
        </row>
        <row r="1251">
          <cell r="A1251" t="str">
            <v>TH</v>
          </cell>
          <cell r="B1251" t="str">
            <v>Thailand</v>
          </cell>
          <cell r="C1251" t="str">
            <v>HCV</v>
          </cell>
          <cell r="D1251" t="str">
            <v>ISUZU</v>
          </cell>
          <cell r="E1251" t="str">
            <v>ISUZU</v>
          </cell>
          <cell r="F1251" t="str">
            <v>ISUZU MOTOR THAILAND</v>
          </cell>
          <cell r="G1251" t="str">
            <v>ASSY</v>
          </cell>
          <cell r="H1251" t="str">
            <v>JP</v>
          </cell>
          <cell r="I1251" t="str">
            <v>BUS</v>
          </cell>
          <cell r="J1251" t="str">
            <v>NA</v>
          </cell>
          <cell r="K1251" t="str">
            <v>OTHER</v>
          </cell>
          <cell r="L1251" t="str">
            <v>SAMRONG</v>
          </cell>
          <cell r="M1251">
            <v>153</v>
          </cell>
          <cell r="N1251">
            <v>585</v>
          </cell>
          <cell r="O1251">
            <v>256</v>
          </cell>
          <cell r="P1251">
            <v>71</v>
          </cell>
          <cell r="Q1251">
            <v>259</v>
          </cell>
          <cell r="R1251">
            <v>600</v>
          </cell>
          <cell r="S1251">
            <v>136</v>
          </cell>
          <cell r="T1251">
            <v>87</v>
          </cell>
          <cell r="U1251">
            <v>176</v>
          </cell>
          <cell r="V1251">
            <v>286</v>
          </cell>
          <cell r="W1251">
            <v>380</v>
          </cell>
          <cell r="X1251">
            <v>437</v>
          </cell>
          <cell r="Y1251">
            <v>477</v>
          </cell>
          <cell r="Z1251">
            <v>535</v>
          </cell>
          <cell r="AA1251">
            <v>594</v>
          </cell>
          <cell r="AB1251">
            <v>892</v>
          </cell>
        </row>
        <row r="1252">
          <cell r="A1252" t="str">
            <v>TH</v>
          </cell>
          <cell r="B1252" t="str">
            <v>Thailand</v>
          </cell>
          <cell r="C1252" t="str">
            <v>HCV</v>
          </cell>
          <cell r="D1252" t="str">
            <v>MERCEDES-BENZ</v>
          </cell>
          <cell r="E1252" t="str">
            <v>MERCEDES-BENZ</v>
          </cell>
          <cell r="F1252" t="str">
            <v>THONBURI AUTO ASSEMBLY</v>
          </cell>
          <cell r="G1252" t="str">
            <v>ASSY</v>
          </cell>
          <cell r="H1252" t="str">
            <v>GY</v>
          </cell>
          <cell r="I1252" t="str">
            <v xml:space="preserve"> 6-15T</v>
          </cell>
          <cell r="J1252" t="str">
            <v>NA</v>
          </cell>
          <cell r="K1252" t="str">
            <v>OTHER</v>
          </cell>
          <cell r="L1252" t="str">
            <v>SAMUTPRAKAN</v>
          </cell>
          <cell r="M1252">
            <v>408</v>
          </cell>
          <cell r="N1252">
            <v>18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</row>
        <row r="1253">
          <cell r="A1253" t="str">
            <v>TH</v>
          </cell>
          <cell r="B1253" t="str">
            <v>Thailand</v>
          </cell>
          <cell r="C1253" t="str">
            <v>HCV</v>
          </cell>
          <cell r="D1253" t="str">
            <v>MERCEDES-BENZ</v>
          </cell>
          <cell r="E1253" t="str">
            <v>MERCEDES-BENZ</v>
          </cell>
          <cell r="F1253" t="str">
            <v>THONBURI AUTO ASSEMBLY</v>
          </cell>
          <cell r="G1253" t="str">
            <v>ASSY</v>
          </cell>
          <cell r="H1253" t="str">
            <v>GY</v>
          </cell>
          <cell r="I1253" t="str">
            <v>&gt;15T</v>
          </cell>
          <cell r="J1253" t="str">
            <v>NA</v>
          </cell>
          <cell r="K1253" t="str">
            <v>OTHER</v>
          </cell>
          <cell r="L1253" t="str">
            <v>SAMUTPRAKAN</v>
          </cell>
          <cell r="M1253">
            <v>52</v>
          </cell>
          <cell r="N1253">
            <v>53</v>
          </cell>
          <cell r="O1253">
            <v>83</v>
          </cell>
          <cell r="P1253">
            <v>10</v>
          </cell>
          <cell r="Q1253">
            <v>36</v>
          </cell>
          <cell r="R1253">
            <v>111</v>
          </cell>
          <cell r="S1253">
            <v>283</v>
          </cell>
          <cell r="T1253">
            <v>35</v>
          </cell>
          <cell r="U1253">
            <v>42</v>
          </cell>
          <cell r="V1253">
            <v>47</v>
          </cell>
          <cell r="W1253">
            <v>58</v>
          </cell>
          <cell r="X1253">
            <v>78</v>
          </cell>
          <cell r="Y1253">
            <v>96</v>
          </cell>
          <cell r="Z1253">
            <v>133</v>
          </cell>
          <cell r="AA1253">
            <v>142</v>
          </cell>
          <cell r="AB1253">
            <v>255</v>
          </cell>
        </row>
        <row r="1254">
          <cell r="A1254" t="str">
            <v>TH</v>
          </cell>
          <cell r="B1254" t="str">
            <v>Thailand</v>
          </cell>
          <cell r="C1254" t="str">
            <v>HCV</v>
          </cell>
          <cell r="D1254" t="str">
            <v>MERCEDES-BENZ</v>
          </cell>
          <cell r="E1254" t="str">
            <v>MERCEDES-BENZ</v>
          </cell>
          <cell r="F1254" t="str">
            <v>THONBURI AUTO ASSEMBLY</v>
          </cell>
          <cell r="G1254" t="str">
            <v>ASSY</v>
          </cell>
          <cell r="H1254" t="str">
            <v>GY</v>
          </cell>
          <cell r="I1254" t="str">
            <v>BUS</v>
          </cell>
          <cell r="J1254" t="str">
            <v>NA</v>
          </cell>
          <cell r="K1254" t="str">
            <v>OTHER</v>
          </cell>
          <cell r="L1254" t="str">
            <v>SAMUTPRAKAN</v>
          </cell>
          <cell r="M1254">
            <v>858</v>
          </cell>
          <cell r="N1254">
            <v>894</v>
          </cell>
          <cell r="O1254">
            <v>271</v>
          </cell>
          <cell r="P1254">
            <v>199</v>
          </cell>
          <cell r="Q1254">
            <v>677</v>
          </cell>
          <cell r="R1254">
            <v>1012</v>
          </cell>
          <cell r="S1254">
            <v>384</v>
          </cell>
          <cell r="T1254">
            <v>574</v>
          </cell>
          <cell r="U1254">
            <v>305</v>
          </cell>
          <cell r="V1254">
            <v>448</v>
          </cell>
          <cell r="W1254">
            <v>474</v>
          </cell>
          <cell r="X1254">
            <v>535</v>
          </cell>
          <cell r="Y1254">
            <v>559</v>
          </cell>
          <cell r="Z1254">
            <v>595</v>
          </cell>
          <cell r="AA1254">
            <v>641</v>
          </cell>
          <cell r="AB1254">
            <v>993</v>
          </cell>
        </row>
        <row r="1255">
          <cell r="A1255" t="str">
            <v>TH</v>
          </cell>
          <cell r="B1255" t="str">
            <v>Thailand</v>
          </cell>
          <cell r="C1255" t="str">
            <v>HCV</v>
          </cell>
          <cell r="D1255" t="str">
            <v>MITSUBISHI</v>
          </cell>
          <cell r="E1255" t="str">
            <v>MITSUBISHI</v>
          </cell>
          <cell r="F1255" t="str">
            <v>MMC SITTIPOL</v>
          </cell>
          <cell r="G1255" t="str">
            <v>ASSY</v>
          </cell>
          <cell r="H1255" t="str">
            <v>JP</v>
          </cell>
          <cell r="I1255" t="str">
            <v xml:space="preserve"> 6-15T</v>
          </cell>
          <cell r="J1255" t="str">
            <v>NA</v>
          </cell>
          <cell r="K1255" t="str">
            <v>OTHER</v>
          </cell>
          <cell r="L1255" t="str">
            <v>LAD KRABANG</v>
          </cell>
          <cell r="M1255">
            <v>1529</v>
          </cell>
          <cell r="N1255">
            <v>1467</v>
          </cell>
          <cell r="O1255">
            <v>1326</v>
          </cell>
          <cell r="P1255">
            <v>1167</v>
          </cell>
          <cell r="Q1255">
            <v>2425</v>
          </cell>
          <cell r="R1255">
            <v>3453</v>
          </cell>
          <cell r="S1255">
            <v>3206</v>
          </cell>
          <cell r="T1255">
            <v>1250</v>
          </cell>
          <cell r="U1255">
            <v>470</v>
          </cell>
          <cell r="V1255">
            <v>429</v>
          </cell>
          <cell r="W1255">
            <v>606</v>
          </cell>
          <cell r="X1255">
            <v>928</v>
          </cell>
          <cell r="Y1255">
            <v>1141</v>
          </cell>
          <cell r="Z1255">
            <v>1401</v>
          </cell>
          <cell r="AA1255">
            <v>1706</v>
          </cell>
          <cell r="AB1255">
            <v>3620</v>
          </cell>
        </row>
        <row r="1256">
          <cell r="A1256" t="str">
            <v>TH</v>
          </cell>
          <cell r="B1256" t="str">
            <v>Thailand</v>
          </cell>
          <cell r="C1256" t="str">
            <v>HCV</v>
          </cell>
          <cell r="D1256" t="str">
            <v>MITSUBISHI</v>
          </cell>
          <cell r="E1256" t="str">
            <v>MITSUBISHI</v>
          </cell>
          <cell r="F1256" t="str">
            <v>MMC SITTIPOL</v>
          </cell>
          <cell r="G1256" t="str">
            <v>ASSY</v>
          </cell>
          <cell r="H1256" t="str">
            <v>JP</v>
          </cell>
          <cell r="I1256" t="str">
            <v>&gt;15T</v>
          </cell>
          <cell r="J1256" t="str">
            <v>NA</v>
          </cell>
          <cell r="K1256" t="str">
            <v>OTHER</v>
          </cell>
          <cell r="L1256" t="str">
            <v>LAEM CHABANG</v>
          </cell>
          <cell r="M1256">
            <v>6583</v>
          </cell>
          <cell r="N1256">
            <v>1416</v>
          </cell>
          <cell r="O1256">
            <v>1200</v>
          </cell>
          <cell r="P1256">
            <v>2372</v>
          </cell>
          <cell r="Q1256">
            <v>3973</v>
          </cell>
          <cell r="R1256">
            <v>6359</v>
          </cell>
          <cell r="S1256">
            <v>5515</v>
          </cell>
          <cell r="T1256">
            <v>1153</v>
          </cell>
          <cell r="U1256">
            <v>219</v>
          </cell>
          <cell r="V1256">
            <v>524</v>
          </cell>
          <cell r="W1256">
            <v>806</v>
          </cell>
          <cell r="X1256">
            <v>1438</v>
          </cell>
          <cell r="Y1256">
            <v>2067</v>
          </cell>
          <cell r="Z1256">
            <v>2523</v>
          </cell>
          <cell r="AA1256">
            <v>3052</v>
          </cell>
          <cell r="AB1256">
            <v>6435</v>
          </cell>
        </row>
        <row r="1257">
          <cell r="A1257" t="str">
            <v>TH</v>
          </cell>
          <cell r="B1257" t="str">
            <v>Thailand</v>
          </cell>
          <cell r="C1257" t="str">
            <v>HCV</v>
          </cell>
          <cell r="D1257" t="str">
            <v>MITSUBISHI</v>
          </cell>
          <cell r="E1257" t="str">
            <v>MITSUBISHI</v>
          </cell>
          <cell r="F1257" t="str">
            <v>MMC SITTIPOL</v>
          </cell>
          <cell r="G1257" t="str">
            <v>ASSY</v>
          </cell>
          <cell r="H1257" t="str">
            <v>JP</v>
          </cell>
          <cell r="I1257" t="str">
            <v>BUS</v>
          </cell>
          <cell r="J1257" t="str">
            <v>NA</v>
          </cell>
          <cell r="K1257" t="str">
            <v>OTHER</v>
          </cell>
          <cell r="L1257" t="str">
            <v>LAD KRABANG</v>
          </cell>
          <cell r="M1257">
            <v>36</v>
          </cell>
          <cell r="N1257">
            <v>456</v>
          </cell>
          <cell r="O1257">
            <v>135</v>
          </cell>
          <cell r="P1257">
            <v>56</v>
          </cell>
          <cell r="Q1257">
            <v>3</v>
          </cell>
          <cell r="R1257">
            <v>11</v>
          </cell>
          <cell r="S1257">
            <v>15</v>
          </cell>
          <cell r="T1257">
            <v>151</v>
          </cell>
          <cell r="U1257">
            <v>1</v>
          </cell>
          <cell r="V1257">
            <v>79</v>
          </cell>
          <cell r="W1257">
            <v>94</v>
          </cell>
          <cell r="X1257">
            <v>111</v>
          </cell>
          <cell r="Y1257">
            <v>123</v>
          </cell>
          <cell r="Z1257">
            <v>141</v>
          </cell>
          <cell r="AA1257">
            <v>159</v>
          </cell>
          <cell r="AB1257">
            <v>255</v>
          </cell>
        </row>
        <row r="1258">
          <cell r="A1258" t="str">
            <v>TH</v>
          </cell>
          <cell r="B1258" t="str">
            <v>Thailand</v>
          </cell>
          <cell r="C1258" t="str">
            <v>HCV</v>
          </cell>
          <cell r="D1258" t="str">
            <v>NISSAN</v>
          </cell>
          <cell r="E1258" t="str">
            <v>NISSAN DIESEL</v>
          </cell>
          <cell r="F1258" t="str">
            <v>SIAM NISSAN AUTO</v>
          </cell>
          <cell r="G1258" t="str">
            <v>ASSY</v>
          </cell>
          <cell r="H1258" t="str">
            <v>JP</v>
          </cell>
          <cell r="I1258" t="str">
            <v xml:space="preserve"> 6-15T</v>
          </cell>
          <cell r="J1258" t="str">
            <v>NA</v>
          </cell>
          <cell r="K1258" t="str">
            <v>OTHER</v>
          </cell>
          <cell r="L1258" t="str">
            <v>BAGNA TRAD</v>
          </cell>
          <cell r="M1258">
            <v>510</v>
          </cell>
          <cell r="N1258">
            <v>348</v>
          </cell>
          <cell r="O1258">
            <v>301</v>
          </cell>
          <cell r="P1258">
            <v>186</v>
          </cell>
          <cell r="Q1258">
            <v>273</v>
          </cell>
          <cell r="R1258">
            <v>314</v>
          </cell>
          <cell r="S1258">
            <v>547</v>
          </cell>
          <cell r="T1258">
            <v>202</v>
          </cell>
          <cell r="U1258">
            <v>43</v>
          </cell>
          <cell r="V1258">
            <v>41</v>
          </cell>
          <cell r="W1258">
            <v>57</v>
          </cell>
          <cell r="X1258">
            <v>89</v>
          </cell>
          <cell r="Y1258">
            <v>110</v>
          </cell>
          <cell r="Z1258">
            <v>137</v>
          </cell>
          <cell r="AA1258">
            <v>169</v>
          </cell>
          <cell r="AB1258">
            <v>362</v>
          </cell>
        </row>
        <row r="1259">
          <cell r="A1259" t="str">
            <v>TH</v>
          </cell>
          <cell r="B1259" t="str">
            <v>Thailand</v>
          </cell>
          <cell r="C1259" t="str">
            <v>HCV</v>
          </cell>
          <cell r="D1259" t="str">
            <v>NISSAN</v>
          </cell>
          <cell r="E1259" t="str">
            <v>NISSAN DIESEL</v>
          </cell>
          <cell r="F1259" t="str">
            <v>SIAM NISSAN AUTO</v>
          </cell>
          <cell r="G1259" t="str">
            <v>ASSY</v>
          </cell>
          <cell r="H1259" t="str">
            <v>JP</v>
          </cell>
          <cell r="I1259" t="str">
            <v>&gt;15T</v>
          </cell>
          <cell r="J1259" t="str">
            <v>NA</v>
          </cell>
          <cell r="K1259" t="str">
            <v>OTHER</v>
          </cell>
          <cell r="L1259" t="str">
            <v>BAGNA TRAD</v>
          </cell>
          <cell r="M1259">
            <v>2859</v>
          </cell>
          <cell r="N1259">
            <v>1405</v>
          </cell>
          <cell r="O1259">
            <v>1287</v>
          </cell>
          <cell r="P1259">
            <v>998</v>
          </cell>
          <cell r="Q1259">
            <v>1922</v>
          </cell>
          <cell r="R1259">
            <v>3356</v>
          </cell>
          <cell r="S1259">
            <v>3235</v>
          </cell>
          <cell r="T1259">
            <v>1329</v>
          </cell>
          <cell r="U1259">
            <v>122</v>
          </cell>
          <cell r="V1259">
            <v>452</v>
          </cell>
          <cell r="W1259">
            <v>634</v>
          </cell>
          <cell r="X1259">
            <v>856</v>
          </cell>
          <cell r="Y1259">
            <v>1043</v>
          </cell>
          <cell r="Z1259">
            <v>1269</v>
          </cell>
          <cell r="AA1259">
            <v>1531</v>
          </cell>
          <cell r="AB1259">
            <v>3218</v>
          </cell>
        </row>
        <row r="1260">
          <cell r="A1260" t="str">
            <v>TH</v>
          </cell>
          <cell r="B1260" t="str">
            <v>Thailand</v>
          </cell>
          <cell r="C1260" t="str">
            <v>HCV</v>
          </cell>
          <cell r="D1260" t="str">
            <v>NISSAN</v>
          </cell>
          <cell r="E1260" t="str">
            <v>NISSAN DIESEL</v>
          </cell>
          <cell r="F1260" t="str">
            <v>SIAM NISSAN AUTO</v>
          </cell>
          <cell r="G1260" t="str">
            <v>ASSY</v>
          </cell>
          <cell r="H1260" t="str">
            <v>JP</v>
          </cell>
          <cell r="I1260" t="str">
            <v>BUS</v>
          </cell>
          <cell r="J1260" t="str">
            <v>NA</v>
          </cell>
          <cell r="K1260" t="str">
            <v>OTHER</v>
          </cell>
          <cell r="L1260" t="str">
            <v>BAGNA TRAD</v>
          </cell>
          <cell r="M1260">
            <v>50</v>
          </cell>
          <cell r="N1260">
            <v>2</v>
          </cell>
          <cell r="O1260">
            <v>48</v>
          </cell>
          <cell r="P1260">
            <v>10</v>
          </cell>
          <cell r="Q1260">
            <v>4</v>
          </cell>
          <cell r="R1260">
            <v>1</v>
          </cell>
          <cell r="S1260">
            <v>0</v>
          </cell>
          <cell r="T1260">
            <v>26</v>
          </cell>
          <cell r="U1260">
            <v>4</v>
          </cell>
          <cell r="V1260">
            <v>27</v>
          </cell>
          <cell r="W1260">
            <v>31</v>
          </cell>
          <cell r="X1260">
            <v>34</v>
          </cell>
          <cell r="Y1260">
            <v>49</v>
          </cell>
          <cell r="Z1260">
            <v>73</v>
          </cell>
          <cell r="AA1260">
            <v>84</v>
          </cell>
          <cell r="AB1260">
            <v>140</v>
          </cell>
        </row>
        <row r="1261">
          <cell r="A1261" t="str">
            <v>TH</v>
          </cell>
          <cell r="B1261" t="str">
            <v>Thailand</v>
          </cell>
          <cell r="C1261" t="str">
            <v>HCV</v>
          </cell>
          <cell r="D1261" t="str">
            <v>VOLVO</v>
          </cell>
          <cell r="E1261" t="str">
            <v>VOLVO</v>
          </cell>
          <cell r="F1261" t="str">
            <v>THAI SWEDISH ASSEMBLY</v>
          </cell>
          <cell r="G1261" t="str">
            <v>ASSY</v>
          </cell>
          <cell r="H1261" t="str">
            <v>SW</v>
          </cell>
          <cell r="I1261" t="str">
            <v>&gt;15T</v>
          </cell>
          <cell r="J1261" t="str">
            <v>NA</v>
          </cell>
          <cell r="K1261" t="str">
            <v>OTHER</v>
          </cell>
          <cell r="L1261" t="str">
            <v>BAGNA TRAD</v>
          </cell>
          <cell r="M1261">
            <v>557</v>
          </cell>
          <cell r="N1261">
            <v>18</v>
          </cell>
          <cell r="O1261">
            <v>113</v>
          </cell>
          <cell r="P1261">
            <v>135</v>
          </cell>
          <cell r="Q1261">
            <v>110</v>
          </cell>
          <cell r="R1261">
            <v>239</v>
          </cell>
          <cell r="S1261">
            <v>342</v>
          </cell>
          <cell r="T1261">
            <v>88</v>
          </cell>
          <cell r="U1261">
            <v>25</v>
          </cell>
          <cell r="V1261">
            <v>41</v>
          </cell>
          <cell r="W1261">
            <v>65</v>
          </cell>
          <cell r="X1261">
            <v>74</v>
          </cell>
          <cell r="Y1261">
            <v>94</v>
          </cell>
          <cell r="Z1261">
            <v>118</v>
          </cell>
          <cell r="AA1261">
            <v>148</v>
          </cell>
          <cell r="AB1261">
            <v>322</v>
          </cell>
        </row>
        <row r="1262">
          <cell r="A1262" t="str">
            <v>TH</v>
          </cell>
          <cell r="B1262" t="str">
            <v>Thailand</v>
          </cell>
          <cell r="C1262" t="str">
            <v>HCV</v>
          </cell>
          <cell r="D1262" t="str">
            <v>VOLVO</v>
          </cell>
          <cell r="E1262" t="str">
            <v>VOLVO</v>
          </cell>
          <cell r="F1262" t="str">
            <v>THAI SWEDISH ASSEMBLY</v>
          </cell>
          <cell r="G1262" t="str">
            <v>ASSY</v>
          </cell>
          <cell r="H1262" t="str">
            <v>SW</v>
          </cell>
          <cell r="I1262" t="str">
            <v>BUS</v>
          </cell>
          <cell r="J1262" t="str">
            <v>NA</v>
          </cell>
          <cell r="K1262" t="str">
            <v>OTHER</v>
          </cell>
          <cell r="L1262" t="str">
            <v>U</v>
          </cell>
          <cell r="M1262">
            <v>55</v>
          </cell>
          <cell r="N1262">
            <v>1</v>
          </cell>
          <cell r="O1262">
            <v>0</v>
          </cell>
          <cell r="P1262">
            <v>26</v>
          </cell>
          <cell r="Q1262">
            <v>9</v>
          </cell>
          <cell r="R1262">
            <v>0</v>
          </cell>
          <cell r="S1262">
            <v>44</v>
          </cell>
          <cell r="T1262">
            <v>51</v>
          </cell>
          <cell r="U1262">
            <v>0</v>
          </cell>
          <cell r="V1262">
            <v>54</v>
          </cell>
          <cell r="W1262">
            <v>64</v>
          </cell>
          <cell r="X1262">
            <v>74</v>
          </cell>
          <cell r="Y1262">
            <v>82</v>
          </cell>
          <cell r="Z1262">
            <v>92</v>
          </cell>
          <cell r="AA1262">
            <v>104</v>
          </cell>
          <cell r="AB1262">
            <v>159</v>
          </cell>
        </row>
        <row r="1263">
          <cell r="A1263" t="str">
            <v>TH</v>
          </cell>
          <cell r="B1263" t="str">
            <v>Thailand</v>
          </cell>
          <cell r="C1263" t="str">
            <v>LCV</v>
          </cell>
          <cell r="D1263" t="str">
            <v>CHRYSLER</v>
          </cell>
          <cell r="E1263" t="str">
            <v>CHRYSLER</v>
          </cell>
          <cell r="F1263" t="str">
            <v>CHRYSLER THAILAND</v>
          </cell>
          <cell r="G1263" t="str">
            <v>PROD</v>
          </cell>
          <cell r="H1263" t="str">
            <v>US</v>
          </cell>
          <cell r="I1263" t="str">
            <v>4X4</v>
          </cell>
          <cell r="J1263" t="str">
            <v>XJ/KJ</v>
          </cell>
          <cell r="K1263" t="str">
            <v>CHEROKEE</v>
          </cell>
          <cell r="L1263" t="str">
            <v>NA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1677</v>
          </cell>
          <cell r="AA1263">
            <v>2020</v>
          </cell>
          <cell r="AB1263">
            <v>6195</v>
          </cell>
        </row>
        <row r="1264">
          <cell r="A1264" t="str">
            <v>TH</v>
          </cell>
          <cell r="B1264" t="str">
            <v>Thailand</v>
          </cell>
          <cell r="C1264" t="str">
            <v>LCV</v>
          </cell>
          <cell r="D1264" t="str">
            <v>CHRYSLER</v>
          </cell>
          <cell r="E1264" t="str">
            <v>CHRYSLER</v>
          </cell>
          <cell r="F1264" t="str">
            <v>CHRYSLER THAILAND</v>
          </cell>
          <cell r="G1264" t="str">
            <v>PROD</v>
          </cell>
          <cell r="H1264" t="str">
            <v>US</v>
          </cell>
          <cell r="I1264" t="str">
            <v>PUP</v>
          </cell>
          <cell r="J1264" t="str">
            <v>N/AN</v>
          </cell>
          <cell r="K1264" t="str">
            <v>DAKOTA</v>
          </cell>
          <cell r="L1264" t="str">
            <v>NA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1181</v>
          </cell>
          <cell r="AA1264">
            <v>1457</v>
          </cell>
          <cell r="AB1264">
            <v>3511</v>
          </cell>
        </row>
        <row r="1265">
          <cell r="A1265" t="str">
            <v>TH</v>
          </cell>
          <cell r="B1265" t="str">
            <v>Thailand</v>
          </cell>
          <cell r="C1265" t="str">
            <v>LCV</v>
          </cell>
          <cell r="D1265" t="str">
            <v>CHRYSLER</v>
          </cell>
          <cell r="E1265" t="str">
            <v>CHRYSLER</v>
          </cell>
          <cell r="F1265" t="str">
            <v>THAI SWEDISH ASSEMBLY</v>
          </cell>
          <cell r="G1265" t="str">
            <v>ASSY</v>
          </cell>
          <cell r="H1265" t="str">
            <v>US</v>
          </cell>
          <cell r="I1265" t="str">
            <v>4X4</v>
          </cell>
          <cell r="J1265" t="str">
            <v>XJ/KJ</v>
          </cell>
          <cell r="K1265" t="str">
            <v>CHEROKEE</v>
          </cell>
          <cell r="L1265" t="str">
            <v>BAGNA TRAD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374</v>
          </cell>
          <cell r="S1265">
            <v>2144</v>
          </cell>
          <cell r="T1265">
            <v>1327</v>
          </cell>
          <cell r="U1265">
            <v>216</v>
          </cell>
          <cell r="V1265">
            <v>304</v>
          </cell>
          <cell r="W1265">
            <v>398</v>
          </cell>
          <cell r="X1265">
            <v>466</v>
          </cell>
          <cell r="Y1265">
            <v>677</v>
          </cell>
          <cell r="Z1265">
            <v>0</v>
          </cell>
          <cell r="AA1265">
            <v>0</v>
          </cell>
          <cell r="AB1265">
            <v>0</v>
          </cell>
        </row>
        <row r="1266">
          <cell r="A1266" t="str">
            <v>TH</v>
          </cell>
          <cell r="B1266" t="str">
            <v>Thailand</v>
          </cell>
          <cell r="C1266" t="str">
            <v>LCV</v>
          </cell>
          <cell r="D1266" t="str">
            <v>DAIHATSU</v>
          </cell>
          <cell r="E1266" t="str">
            <v>DAIHATSU</v>
          </cell>
          <cell r="F1266" t="str">
            <v>BANGCHAN  GENERAL ASSEMBLY</v>
          </cell>
          <cell r="G1266" t="str">
            <v>ASSY</v>
          </cell>
          <cell r="H1266" t="str">
            <v>JP</v>
          </cell>
          <cell r="I1266" t="str">
            <v>PUP</v>
          </cell>
          <cell r="J1266" t="str">
            <v>MIRA</v>
          </cell>
          <cell r="K1266" t="str">
            <v>MIRA</v>
          </cell>
          <cell r="L1266" t="str">
            <v>BAGNA TRAD</v>
          </cell>
          <cell r="M1266">
            <v>0</v>
          </cell>
          <cell r="N1266">
            <v>0</v>
          </cell>
          <cell r="O1266">
            <v>2470</v>
          </cell>
          <cell r="P1266">
            <v>3313</v>
          </cell>
          <cell r="Q1266">
            <v>3624</v>
          </cell>
          <cell r="R1266">
            <v>1329</v>
          </cell>
          <cell r="S1266">
            <v>1190</v>
          </cell>
          <cell r="T1266">
            <v>406</v>
          </cell>
          <cell r="U1266">
            <v>195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</row>
        <row r="1267">
          <cell r="A1267" t="str">
            <v>TH</v>
          </cell>
          <cell r="B1267" t="str">
            <v>Thailand</v>
          </cell>
          <cell r="C1267" t="str">
            <v>LCV</v>
          </cell>
          <cell r="D1267" t="str">
            <v>FORD</v>
          </cell>
          <cell r="E1267" t="str">
            <v>FORD</v>
          </cell>
          <cell r="F1267" t="str">
            <v>AUTO ALLIANCE CO</v>
          </cell>
          <cell r="G1267" t="str">
            <v>PROD</v>
          </cell>
          <cell r="H1267" t="str">
            <v>TH</v>
          </cell>
          <cell r="I1267" t="str">
            <v>PUP</v>
          </cell>
          <cell r="J1267" t="str">
            <v>PN40</v>
          </cell>
          <cell r="K1267" t="str">
            <v>RANGER</v>
          </cell>
          <cell r="L1267" t="str">
            <v>RAYONG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2596</v>
          </cell>
          <cell r="V1267">
            <v>13222</v>
          </cell>
          <cell r="W1267">
            <v>17998</v>
          </cell>
          <cell r="X1267">
            <v>21650</v>
          </cell>
          <cell r="Y1267">
            <v>28495</v>
          </cell>
          <cell r="Z1267">
            <v>42507</v>
          </cell>
          <cell r="AA1267">
            <v>42759</v>
          </cell>
          <cell r="AB1267">
            <v>80881</v>
          </cell>
        </row>
        <row r="1268">
          <cell r="A1268" t="str">
            <v>TH</v>
          </cell>
          <cell r="B1268" t="str">
            <v>Thailand</v>
          </cell>
          <cell r="C1268" t="str">
            <v>LCV</v>
          </cell>
          <cell r="D1268" t="str">
            <v>FORD</v>
          </cell>
          <cell r="E1268" t="str">
            <v>FORD</v>
          </cell>
          <cell r="F1268" t="str">
            <v>SUKOSOL AND MAZDA MOTOR</v>
          </cell>
          <cell r="G1268" t="str">
            <v>PROD</v>
          </cell>
          <cell r="H1268" t="str">
            <v>TH</v>
          </cell>
          <cell r="I1268" t="str">
            <v>PUP</v>
          </cell>
          <cell r="J1268" t="str">
            <v>COURIER</v>
          </cell>
          <cell r="K1268" t="str">
            <v>MARATHON</v>
          </cell>
          <cell r="L1268" t="str">
            <v>BANGCHAN</v>
          </cell>
          <cell r="M1268">
            <v>0</v>
          </cell>
          <cell r="N1268">
            <v>9</v>
          </cell>
          <cell r="O1268">
            <v>711</v>
          </cell>
          <cell r="P1268">
            <v>284</v>
          </cell>
          <cell r="Q1268">
            <v>2119</v>
          </cell>
          <cell r="R1268">
            <v>4600</v>
          </cell>
          <cell r="S1268">
            <v>1387</v>
          </cell>
          <cell r="T1268">
            <v>2106</v>
          </cell>
          <cell r="U1268">
            <v>1407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</row>
        <row r="1269">
          <cell r="A1269" t="str">
            <v>TH</v>
          </cell>
          <cell r="B1269" t="str">
            <v>Thailand</v>
          </cell>
          <cell r="C1269" t="str">
            <v>LCV</v>
          </cell>
          <cell r="D1269" t="str">
            <v>HONDA</v>
          </cell>
          <cell r="E1269" t="str">
            <v>HONDA</v>
          </cell>
          <cell r="F1269" t="str">
            <v>HONDA</v>
          </cell>
          <cell r="G1269" t="str">
            <v>ASSY</v>
          </cell>
          <cell r="H1269" t="str">
            <v>JP</v>
          </cell>
          <cell r="I1269" t="str">
            <v>4X4</v>
          </cell>
          <cell r="J1269" t="str">
            <v>CIVIC</v>
          </cell>
          <cell r="K1269" t="str">
            <v>CR-V</v>
          </cell>
          <cell r="L1269" t="str">
            <v>AYUTTHYA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51</v>
          </cell>
          <cell r="U1269">
            <v>1646</v>
          </cell>
          <cell r="V1269">
            <v>2011</v>
          </cell>
          <cell r="W1269">
            <v>2861</v>
          </cell>
          <cell r="X1269">
            <v>3682</v>
          </cell>
          <cell r="Y1269">
            <v>4701</v>
          </cell>
          <cell r="Z1269">
            <v>6244</v>
          </cell>
          <cell r="AA1269">
            <v>7641</v>
          </cell>
          <cell r="AB1269">
            <v>14422</v>
          </cell>
        </row>
        <row r="1270">
          <cell r="A1270" t="str">
            <v>TH</v>
          </cell>
          <cell r="B1270" t="str">
            <v>Thailand</v>
          </cell>
          <cell r="C1270" t="str">
            <v>LCV</v>
          </cell>
          <cell r="D1270" t="str">
            <v>ISUZU</v>
          </cell>
          <cell r="E1270" t="str">
            <v>ISUZU</v>
          </cell>
          <cell r="F1270" t="str">
            <v>ISUZU MOTORS THAILAND</v>
          </cell>
          <cell r="G1270" t="str">
            <v>ASSY</v>
          </cell>
          <cell r="H1270" t="str">
            <v>JP</v>
          </cell>
          <cell r="I1270" t="str">
            <v>4X4</v>
          </cell>
          <cell r="J1270" t="str">
            <v>NA</v>
          </cell>
          <cell r="K1270" t="str">
            <v>VEGA</v>
          </cell>
          <cell r="L1270" t="str">
            <v>SAMRONG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158</v>
          </cell>
          <cell r="V1270">
            <v>227</v>
          </cell>
          <cell r="W1270">
            <v>306</v>
          </cell>
          <cell r="X1270">
            <v>373</v>
          </cell>
          <cell r="Y1270">
            <v>451</v>
          </cell>
          <cell r="Z1270">
            <v>568</v>
          </cell>
          <cell r="AA1270">
            <v>659</v>
          </cell>
          <cell r="AB1270">
            <v>1254</v>
          </cell>
        </row>
        <row r="1271">
          <cell r="A1271" t="str">
            <v>TH</v>
          </cell>
          <cell r="B1271" t="str">
            <v>Thailand</v>
          </cell>
          <cell r="C1271" t="str">
            <v>LCV</v>
          </cell>
          <cell r="D1271" t="str">
            <v>ISUZU</v>
          </cell>
          <cell r="E1271" t="str">
            <v>ISUZU</v>
          </cell>
          <cell r="F1271" t="str">
            <v>ISUZU MOTORS THAILAND</v>
          </cell>
          <cell r="G1271" t="str">
            <v>ASSY</v>
          </cell>
          <cell r="H1271" t="str">
            <v>JP</v>
          </cell>
          <cell r="I1271" t="str">
            <v>HVAN</v>
          </cell>
          <cell r="J1271" t="str">
            <v>ELF</v>
          </cell>
          <cell r="K1271" t="str">
            <v>ELF/BUDDY</v>
          </cell>
          <cell r="L1271" t="str">
            <v>SAMRONG</v>
          </cell>
          <cell r="M1271">
            <v>0</v>
          </cell>
          <cell r="N1271">
            <v>0</v>
          </cell>
          <cell r="O1271">
            <v>0</v>
          </cell>
          <cell r="P1271">
            <v>1077</v>
          </cell>
          <cell r="Q1271">
            <v>1329</v>
          </cell>
          <cell r="R1271">
            <v>842</v>
          </cell>
          <cell r="S1271">
            <v>1025</v>
          </cell>
          <cell r="T1271">
            <v>429</v>
          </cell>
          <cell r="U1271">
            <v>144</v>
          </cell>
          <cell r="V1271">
            <v>308</v>
          </cell>
          <cell r="W1271">
            <v>439</v>
          </cell>
          <cell r="X1271">
            <v>565</v>
          </cell>
          <cell r="Y1271">
            <v>723</v>
          </cell>
          <cell r="Z1271">
            <v>962</v>
          </cell>
          <cell r="AA1271">
            <v>1180</v>
          </cell>
          <cell r="AB1271">
            <v>2779</v>
          </cell>
        </row>
        <row r="1272">
          <cell r="A1272" t="str">
            <v>TH</v>
          </cell>
          <cell r="B1272" t="str">
            <v>Thailand</v>
          </cell>
          <cell r="C1272" t="str">
            <v>LCV</v>
          </cell>
          <cell r="D1272" t="str">
            <v>ISUZU</v>
          </cell>
          <cell r="E1272" t="str">
            <v>ISUZU</v>
          </cell>
          <cell r="F1272" t="str">
            <v>ISUZU MOTORS THAILAND</v>
          </cell>
          <cell r="G1272" t="str">
            <v>ASSY</v>
          </cell>
          <cell r="H1272" t="str">
            <v>JP</v>
          </cell>
          <cell r="I1272" t="str">
            <v>HVAN</v>
          </cell>
          <cell r="J1272" t="str">
            <v>NKR</v>
          </cell>
          <cell r="K1272" t="str">
            <v>NKR</v>
          </cell>
          <cell r="L1272" t="str">
            <v>SAMRONG</v>
          </cell>
          <cell r="M1272">
            <v>3806</v>
          </cell>
          <cell r="N1272">
            <v>3066</v>
          </cell>
          <cell r="O1272">
            <v>2715</v>
          </cell>
          <cell r="P1272">
            <v>1707</v>
          </cell>
          <cell r="Q1272">
            <v>2573</v>
          </cell>
          <cell r="R1272">
            <v>2715</v>
          </cell>
          <cell r="S1272">
            <v>2852</v>
          </cell>
          <cell r="T1272">
            <v>3168</v>
          </cell>
          <cell r="U1272">
            <v>490</v>
          </cell>
          <cell r="V1272">
            <v>1618</v>
          </cell>
          <cell r="W1272">
            <v>2095</v>
          </cell>
          <cell r="X1272">
            <v>2455</v>
          </cell>
          <cell r="Y1272">
            <v>2853</v>
          </cell>
          <cell r="Z1272">
            <v>3450</v>
          </cell>
          <cell r="AA1272">
            <v>4294</v>
          </cell>
          <cell r="AB1272">
            <v>10687</v>
          </cell>
        </row>
        <row r="1273">
          <cell r="A1273" t="str">
            <v>TH</v>
          </cell>
          <cell r="B1273" t="str">
            <v>Thailand</v>
          </cell>
          <cell r="C1273" t="str">
            <v>LCV</v>
          </cell>
          <cell r="D1273" t="str">
            <v>ISUZU</v>
          </cell>
          <cell r="E1273" t="str">
            <v>ISUZU</v>
          </cell>
          <cell r="F1273" t="str">
            <v>ISUZU MOTORS THAILAND</v>
          </cell>
          <cell r="G1273" t="str">
            <v>ASSY</v>
          </cell>
          <cell r="H1273" t="str">
            <v>JP</v>
          </cell>
          <cell r="I1273" t="str">
            <v>MVAN</v>
          </cell>
          <cell r="J1273" t="str">
            <v>NKR</v>
          </cell>
          <cell r="K1273" t="str">
            <v>NKR</v>
          </cell>
          <cell r="L1273" t="str">
            <v>SAMRONG</v>
          </cell>
          <cell r="M1273">
            <v>1599</v>
          </cell>
          <cell r="N1273">
            <v>1200</v>
          </cell>
          <cell r="O1273">
            <v>1872</v>
          </cell>
          <cell r="P1273">
            <v>1831</v>
          </cell>
          <cell r="Q1273">
            <v>1683</v>
          </cell>
          <cell r="R1273">
            <v>1244</v>
          </cell>
          <cell r="S1273">
            <v>1042</v>
          </cell>
          <cell r="T1273">
            <v>2265</v>
          </cell>
          <cell r="U1273">
            <v>516</v>
          </cell>
          <cell r="V1273">
            <v>1247</v>
          </cell>
          <cell r="W1273">
            <v>1787</v>
          </cell>
          <cell r="X1273">
            <v>2317</v>
          </cell>
          <cell r="Y1273">
            <v>2979</v>
          </cell>
          <cell r="Z1273">
            <v>3985</v>
          </cell>
          <cell r="AA1273">
            <v>4912</v>
          </cell>
          <cell r="AB1273">
            <v>11913</v>
          </cell>
        </row>
        <row r="1274">
          <cell r="A1274" t="str">
            <v>TH</v>
          </cell>
          <cell r="B1274" t="str">
            <v>Thailand</v>
          </cell>
          <cell r="C1274" t="str">
            <v>LCV</v>
          </cell>
          <cell r="D1274" t="str">
            <v>ISUZU</v>
          </cell>
          <cell r="E1274" t="str">
            <v>ISUZU</v>
          </cell>
          <cell r="F1274" t="str">
            <v>ISUZU MOTORS THAILAND</v>
          </cell>
          <cell r="G1274" t="str">
            <v>PROD</v>
          </cell>
          <cell r="H1274" t="str">
            <v>TH</v>
          </cell>
          <cell r="I1274" t="str">
            <v>HVAN</v>
          </cell>
          <cell r="J1274" t="str">
            <v>ISUZU 190</v>
          </cell>
          <cell r="K1274" t="str">
            <v>TOURMASTER</v>
          </cell>
          <cell r="L1274" t="str">
            <v>SAMRONG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6358</v>
          </cell>
          <cell r="AA1274">
            <v>8133</v>
          </cell>
          <cell r="AB1274">
            <v>22315</v>
          </cell>
        </row>
        <row r="1275">
          <cell r="A1275" t="str">
            <v>TH</v>
          </cell>
          <cell r="B1275" t="str">
            <v>Thailand</v>
          </cell>
          <cell r="C1275" t="str">
            <v>LCV</v>
          </cell>
          <cell r="D1275" t="str">
            <v>ISUZU</v>
          </cell>
          <cell r="E1275" t="str">
            <v>ISUZU</v>
          </cell>
          <cell r="F1275" t="str">
            <v>ISUZU MOTORS THAILAND</v>
          </cell>
          <cell r="G1275" t="str">
            <v>PROD</v>
          </cell>
          <cell r="H1275" t="str">
            <v>TH</v>
          </cell>
          <cell r="I1275" t="str">
            <v>PUP</v>
          </cell>
          <cell r="J1275" t="str">
            <v>ISUZU 190</v>
          </cell>
          <cell r="K1275" t="str">
            <v>CAMPO</v>
          </cell>
          <cell r="L1275" t="str">
            <v>SAMRONG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5132</v>
          </cell>
          <cell r="AA1275">
            <v>6738</v>
          </cell>
          <cell r="AB1275">
            <v>22088</v>
          </cell>
        </row>
        <row r="1276">
          <cell r="A1276" t="str">
            <v>TH</v>
          </cell>
          <cell r="B1276" t="str">
            <v>Thailand</v>
          </cell>
          <cell r="C1276" t="str">
            <v>LCV</v>
          </cell>
          <cell r="D1276" t="str">
            <v>ISUZU</v>
          </cell>
          <cell r="E1276" t="str">
            <v>ISUZU</v>
          </cell>
          <cell r="F1276" t="str">
            <v>ISUZU MOTORS THAILAND</v>
          </cell>
          <cell r="G1276" t="str">
            <v>PROD</v>
          </cell>
          <cell r="H1276" t="str">
            <v>TH</v>
          </cell>
          <cell r="I1276" t="str">
            <v>PUP</v>
          </cell>
          <cell r="J1276" t="str">
            <v>ISUZU KB</v>
          </cell>
          <cell r="K1276" t="str">
            <v>CAMPO</v>
          </cell>
          <cell r="L1276" t="str">
            <v>SAMRONG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724</v>
          </cell>
          <cell r="U1276">
            <v>763</v>
          </cell>
          <cell r="V1276">
            <v>1779</v>
          </cell>
          <cell r="W1276">
            <v>2636</v>
          </cell>
          <cell r="X1276">
            <v>3395</v>
          </cell>
          <cell r="Y1276">
            <v>4191</v>
          </cell>
          <cell r="Z1276">
            <v>0</v>
          </cell>
          <cell r="AA1276">
            <v>0</v>
          </cell>
          <cell r="AB1276">
            <v>0</v>
          </cell>
        </row>
        <row r="1277">
          <cell r="A1277" t="str">
            <v>TH</v>
          </cell>
          <cell r="B1277" t="str">
            <v>Thailand</v>
          </cell>
          <cell r="C1277" t="str">
            <v>LCV</v>
          </cell>
          <cell r="D1277" t="str">
            <v>ISUZU</v>
          </cell>
          <cell r="E1277" t="str">
            <v>ISUZU</v>
          </cell>
          <cell r="F1277" t="str">
            <v>ISUZU MOTORS THAILAND</v>
          </cell>
          <cell r="G1277" t="str">
            <v>PROD</v>
          </cell>
          <cell r="H1277" t="str">
            <v>TH</v>
          </cell>
          <cell r="I1277" t="str">
            <v>PUP</v>
          </cell>
          <cell r="J1277" t="str">
            <v>ISUZU 190</v>
          </cell>
          <cell r="K1277" t="str">
            <v>SPARK/SPACECAB</v>
          </cell>
          <cell r="L1277" t="str">
            <v>SAMRONG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129023</v>
          </cell>
          <cell r="AA1277">
            <v>169956</v>
          </cell>
          <cell r="AB1277">
            <v>237379</v>
          </cell>
        </row>
        <row r="1278">
          <cell r="A1278" t="str">
            <v>TH</v>
          </cell>
          <cell r="B1278" t="str">
            <v>Thailand</v>
          </cell>
          <cell r="C1278" t="str">
            <v>LCV</v>
          </cell>
          <cell r="D1278" t="str">
            <v>ISUZU</v>
          </cell>
          <cell r="E1278" t="str">
            <v>ISUZU</v>
          </cell>
          <cell r="F1278" t="str">
            <v>ISUZU MOTORS THAILAND</v>
          </cell>
          <cell r="G1278" t="str">
            <v>PROD</v>
          </cell>
          <cell r="H1278" t="str">
            <v>TH</v>
          </cell>
          <cell r="I1278" t="str">
            <v>PUP</v>
          </cell>
          <cell r="J1278" t="str">
            <v>ISUZU KB/TB</v>
          </cell>
          <cell r="K1278" t="str">
            <v>SPARK/SPACECAB</v>
          </cell>
          <cell r="L1278" t="str">
            <v>SAMRONG</v>
          </cell>
          <cell r="M1278">
            <v>46547</v>
          </cell>
          <cell r="N1278">
            <v>51671</v>
          </cell>
          <cell r="O1278">
            <v>56845</v>
          </cell>
          <cell r="P1278">
            <v>67829</v>
          </cell>
          <cell r="Q1278">
            <v>81000</v>
          </cell>
          <cell r="R1278">
            <v>99417</v>
          </cell>
          <cell r="S1278">
            <v>101541</v>
          </cell>
          <cell r="T1278">
            <v>70388</v>
          </cell>
          <cell r="U1278">
            <v>22235</v>
          </cell>
          <cell r="V1278">
            <v>39134</v>
          </cell>
          <cell r="W1278">
            <v>54721</v>
          </cell>
          <cell r="X1278">
            <v>77809</v>
          </cell>
          <cell r="Y1278">
            <v>98125</v>
          </cell>
          <cell r="Z1278">
            <v>0</v>
          </cell>
          <cell r="AA1278">
            <v>0</v>
          </cell>
          <cell r="AB1278">
            <v>0</v>
          </cell>
        </row>
        <row r="1279">
          <cell r="A1279" t="str">
            <v>TH</v>
          </cell>
          <cell r="B1279" t="str">
            <v>Thailand</v>
          </cell>
          <cell r="C1279" t="str">
            <v>LCV</v>
          </cell>
          <cell r="D1279" t="str">
            <v>ISUZU</v>
          </cell>
          <cell r="E1279" t="str">
            <v>ISUZU</v>
          </cell>
          <cell r="F1279" t="str">
            <v>ISUZU MOTORS THAILAND</v>
          </cell>
          <cell r="G1279" t="str">
            <v>PROD</v>
          </cell>
          <cell r="H1279" t="str">
            <v>TH</v>
          </cell>
          <cell r="I1279" t="str">
            <v>PUP</v>
          </cell>
          <cell r="J1279" t="str">
            <v>ISUZU KB</v>
          </cell>
          <cell r="K1279" t="str">
            <v>TOURMASTER</v>
          </cell>
          <cell r="L1279" t="str">
            <v>SAMRONG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957</v>
          </cell>
          <cell r="T1279">
            <v>1318</v>
          </cell>
          <cell r="U1279">
            <v>166</v>
          </cell>
          <cell r="V1279">
            <v>510</v>
          </cell>
          <cell r="W1279">
            <v>1988</v>
          </cell>
          <cell r="X1279">
            <v>3432</v>
          </cell>
          <cell r="Y1279">
            <v>4580</v>
          </cell>
          <cell r="Z1279">
            <v>0</v>
          </cell>
          <cell r="AA1279">
            <v>0</v>
          </cell>
          <cell r="AB1279">
            <v>0</v>
          </cell>
        </row>
        <row r="1280">
          <cell r="A1280" t="str">
            <v>TH</v>
          </cell>
          <cell r="B1280" t="str">
            <v>Thailand</v>
          </cell>
          <cell r="C1280" t="str">
            <v>LCV</v>
          </cell>
          <cell r="D1280" t="str">
            <v>MAZDA</v>
          </cell>
          <cell r="E1280" t="str">
            <v>MAZDA</v>
          </cell>
          <cell r="F1280" t="str">
            <v>AUTO ALLIANCE CO</v>
          </cell>
          <cell r="G1280" t="str">
            <v>PROD</v>
          </cell>
          <cell r="H1280" t="str">
            <v>TH</v>
          </cell>
          <cell r="I1280" t="str">
            <v>PUP</v>
          </cell>
          <cell r="J1280" t="str">
            <v>PN40</v>
          </cell>
          <cell r="K1280" t="str">
            <v>NEW FIGHTER</v>
          </cell>
          <cell r="L1280" t="str">
            <v>RAYONG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2199</v>
          </cell>
          <cell r="V1280">
            <v>9341</v>
          </cell>
          <cell r="W1280">
            <v>12339</v>
          </cell>
          <cell r="X1280">
            <v>14814</v>
          </cell>
          <cell r="Y1280">
            <v>19148</v>
          </cell>
          <cell r="Z1280">
            <v>26982</v>
          </cell>
          <cell r="AA1280">
            <v>33532</v>
          </cell>
          <cell r="AB1280">
            <v>75025</v>
          </cell>
        </row>
        <row r="1281">
          <cell r="A1281" t="str">
            <v>TH</v>
          </cell>
          <cell r="B1281" t="str">
            <v>Thailand</v>
          </cell>
          <cell r="C1281" t="str">
            <v>LCV</v>
          </cell>
          <cell r="D1281" t="str">
            <v>MAZDA</v>
          </cell>
          <cell r="E1281" t="str">
            <v>MAZDA</v>
          </cell>
          <cell r="F1281" t="str">
            <v>SUKOSOL AND MAZDA MOTOR</v>
          </cell>
          <cell r="G1281" t="str">
            <v>PROD</v>
          </cell>
          <cell r="H1281" t="str">
            <v>TH</v>
          </cell>
          <cell r="I1281" t="str">
            <v>PUP</v>
          </cell>
          <cell r="J1281" t="str">
            <v>FAMILIA</v>
          </cell>
          <cell r="K1281" t="str">
            <v>FAMILIA/FIGHTER</v>
          </cell>
          <cell r="L1281" t="str">
            <v>BANGCHAN</v>
          </cell>
          <cell r="M1281">
            <v>11699</v>
          </cell>
          <cell r="N1281">
            <v>7984</v>
          </cell>
          <cell r="O1281">
            <v>11065</v>
          </cell>
          <cell r="P1281">
            <v>10736</v>
          </cell>
          <cell r="Q1281">
            <v>7246</v>
          </cell>
          <cell r="R1281">
            <v>6477</v>
          </cell>
          <cell r="S1281">
            <v>4589</v>
          </cell>
          <cell r="T1281">
            <v>7827</v>
          </cell>
          <cell r="U1281">
            <v>3172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</row>
        <row r="1282">
          <cell r="A1282" t="str">
            <v>TH</v>
          </cell>
          <cell r="B1282" t="str">
            <v>Thailand</v>
          </cell>
          <cell r="C1282" t="str">
            <v>LCV</v>
          </cell>
          <cell r="D1282" t="str">
            <v>MAZDA</v>
          </cell>
          <cell r="E1282" t="str">
            <v>MAZDA</v>
          </cell>
          <cell r="F1282" t="str">
            <v>SUKOSOL AND MAZDA MOTOR</v>
          </cell>
          <cell r="G1282" t="str">
            <v>PROD</v>
          </cell>
          <cell r="H1282" t="str">
            <v>TH</v>
          </cell>
          <cell r="I1282" t="str">
            <v>PUP</v>
          </cell>
          <cell r="J1282" t="str">
            <v>B-SERIES</v>
          </cell>
          <cell r="K1282" t="str">
            <v>THUNDER</v>
          </cell>
          <cell r="L1282" t="str">
            <v>BANGCHAN</v>
          </cell>
          <cell r="M1282">
            <v>5881</v>
          </cell>
          <cell r="N1282">
            <v>3570</v>
          </cell>
          <cell r="O1282">
            <v>4388</v>
          </cell>
          <cell r="P1282">
            <v>8794</v>
          </cell>
          <cell r="Q1282">
            <v>11340</v>
          </cell>
          <cell r="R1282">
            <v>14223</v>
          </cell>
          <cell r="S1282">
            <v>11689</v>
          </cell>
          <cell r="T1282">
            <v>4714</v>
          </cell>
          <cell r="U1282">
            <v>39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</row>
        <row r="1283">
          <cell r="A1283" t="str">
            <v>TH</v>
          </cell>
          <cell r="B1283" t="str">
            <v>Thailand</v>
          </cell>
          <cell r="C1283" t="str">
            <v>LCV</v>
          </cell>
          <cell r="D1283" t="str">
            <v>MITSUBISHI</v>
          </cell>
          <cell r="E1283" t="str">
            <v>MITSUBISHI</v>
          </cell>
          <cell r="F1283" t="str">
            <v>MMC SITTIPOL</v>
          </cell>
          <cell r="G1283" t="str">
            <v>PROD</v>
          </cell>
          <cell r="H1283" t="str">
            <v>TH</v>
          </cell>
          <cell r="I1283" t="str">
            <v>PUP</v>
          </cell>
          <cell r="J1283" t="str">
            <v>STRADA</v>
          </cell>
          <cell r="K1283" t="str">
            <v>L200</v>
          </cell>
          <cell r="L1283" t="str">
            <v>LAD KRABANG</v>
          </cell>
          <cell r="M1283">
            <v>22765</v>
          </cell>
          <cell r="N1283">
            <v>26762</v>
          </cell>
          <cell r="O1283">
            <v>21611</v>
          </cell>
          <cell r="P1283">
            <v>37326</v>
          </cell>
          <cell r="Q1283">
            <v>43618</v>
          </cell>
          <cell r="R1283">
            <v>48127</v>
          </cell>
          <cell r="S1283">
            <v>44635</v>
          </cell>
          <cell r="T1283">
            <v>21850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</row>
        <row r="1284">
          <cell r="A1284" t="str">
            <v>TH</v>
          </cell>
          <cell r="B1284" t="str">
            <v>Thailand</v>
          </cell>
          <cell r="C1284" t="str">
            <v>LCV</v>
          </cell>
          <cell r="D1284" t="str">
            <v>MITSUBISHI</v>
          </cell>
          <cell r="E1284" t="str">
            <v>MITSUBISHI</v>
          </cell>
          <cell r="F1284" t="str">
            <v>MMC SITTIPOL</v>
          </cell>
          <cell r="G1284" t="str">
            <v>PROD</v>
          </cell>
          <cell r="H1284" t="str">
            <v>TH</v>
          </cell>
          <cell r="I1284" t="str">
            <v>PUP</v>
          </cell>
          <cell r="J1284" t="str">
            <v>STRADA</v>
          </cell>
          <cell r="K1284" t="str">
            <v>L200</v>
          </cell>
          <cell r="L1284" t="str">
            <v>LAEM CHABANG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12569</v>
          </cell>
          <cell r="T1284">
            <v>35500</v>
          </cell>
          <cell r="U1284">
            <v>60024</v>
          </cell>
          <cell r="V1284">
            <v>85323</v>
          </cell>
          <cell r="W1284">
            <v>96144</v>
          </cell>
          <cell r="X1284">
            <v>106268</v>
          </cell>
          <cell r="Y1284">
            <v>110793</v>
          </cell>
          <cell r="Z1284">
            <v>117157</v>
          </cell>
          <cell r="AA1284">
            <v>126237</v>
          </cell>
          <cell r="AB1284">
            <v>145535</v>
          </cell>
        </row>
        <row r="1285">
          <cell r="A1285" t="str">
            <v>TH</v>
          </cell>
          <cell r="B1285" t="str">
            <v>Thailand</v>
          </cell>
          <cell r="C1285" t="str">
            <v>LCV</v>
          </cell>
          <cell r="D1285" t="str">
            <v>NISSAN</v>
          </cell>
          <cell r="E1285" t="str">
            <v>NISSAN</v>
          </cell>
          <cell r="F1285" t="str">
            <v>SIAM NISSAN AUTO</v>
          </cell>
          <cell r="G1285" t="str">
            <v>ASSY</v>
          </cell>
          <cell r="H1285" t="str">
            <v>JP</v>
          </cell>
          <cell r="I1285" t="str">
            <v>MVAN</v>
          </cell>
          <cell r="J1285" t="str">
            <v>CARAVAN</v>
          </cell>
          <cell r="K1285" t="str">
            <v>URVAN</v>
          </cell>
          <cell r="L1285" t="str">
            <v>BAGNA TRAD</v>
          </cell>
          <cell r="M1285">
            <v>1222</v>
          </cell>
          <cell r="N1285">
            <v>2156</v>
          </cell>
          <cell r="O1285">
            <v>1962</v>
          </cell>
          <cell r="P1285">
            <v>2055</v>
          </cell>
          <cell r="Q1285">
            <v>1344</v>
          </cell>
          <cell r="R1285">
            <v>688</v>
          </cell>
          <cell r="S1285">
            <v>682</v>
          </cell>
          <cell r="T1285">
            <v>756</v>
          </cell>
          <cell r="U1285">
            <v>251</v>
          </cell>
          <cell r="V1285">
            <v>362</v>
          </cell>
          <cell r="W1285">
            <v>464</v>
          </cell>
          <cell r="X1285">
            <v>538</v>
          </cell>
          <cell r="Y1285">
            <v>619</v>
          </cell>
          <cell r="Z1285">
            <v>741</v>
          </cell>
          <cell r="AA1285">
            <v>817</v>
          </cell>
          <cell r="AB1285">
            <v>1270</v>
          </cell>
        </row>
        <row r="1286">
          <cell r="A1286" t="str">
            <v>TH</v>
          </cell>
          <cell r="B1286" t="str">
            <v>Thailand</v>
          </cell>
          <cell r="C1286" t="str">
            <v>LCV</v>
          </cell>
          <cell r="D1286" t="str">
            <v>NISSAN</v>
          </cell>
          <cell r="E1286" t="str">
            <v>NISSAN</v>
          </cell>
          <cell r="F1286" t="str">
            <v>SIAM NISSAN AUTO</v>
          </cell>
          <cell r="G1286" t="str">
            <v>ASSY</v>
          </cell>
          <cell r="H1286" t="str">
            <v>JP</v>
          </cell>
          <cell r="I1286" t="str">
            <v>MVAN</v>
          </cell>
          <cell r="J1286" t="str">
            <v>VANETTE</v>
          </cell>
          <cell r="K1286" t="str">
            <v>VANETTE</v>
          </cell>
          <cell r="L1286" t="str">
            <v>BAGNA TRAD</v>
          </cell>
          <cell r="M1286">
            <v>100</v>
          </cell>
          <cell r="N1286">
            <v>198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</row>
        <row r="1287">
          <cell r="A1287" t="str">
            <v>TH</v>
          </cell>
          <cell r="B1287" t="str">
            <v>Thailand</v>
          </cell>
          <cell r="C1287" t="str">
            <v>LCV</v>
          </cell>
          <cell r="D1287" t="str">
            <v>NISSAN</v>
          </cell>
          <cell r="E1287" t="str">
            <v>NISSAN</v>
          </cell>
          <cell r="F1287" t="str">
            <v>SIAM NISSAN AUTO</v>
          </cell>
          <cell r="G1287" t="str">
            <v>PROD</v>
          </cell>
          <cell r="H1287" t="str">
            <v>TH</v>
          </cell>
          <cell r="I1287" t="str">
            <v>MPV</v>
          </cell>
          <cell r="J1287" t="str">
            <v>HS</v>
          </cell>
          <cell r="K1287" t="str">
            <v>TINO</v>
          </cell>
          <cell r="L1287" t="str">
            <v>BAGNA TRAD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3862</v>
          </cell>
          <cell r="Y1287">
            <v>5095</v>
          </cell>
          <cell r="Z1287">
            <v>6994</v>
          </cell>
          <cell r="AA1287">
            <v>7837</v>
          </cell>
          <cell r="AB1287">
            <v>12979</v>
          </cell>
        </row>
        <row r="1288">
          <cell r="A1288" t="str">
            <v>TH</v>
          </cell>
          <cell r="B1288" t="str">
            <v>Thailand</v>
          </cell>
          <cell r="C1288" t="str">
            <v>LCV</v>
          </cell>
          <cell r="D1288" t="str">
            <v>NISSAN</v>
          </cell>
          <cell r="E1288" t="str">
            <v>NISSAN</v>
          </cell>
          <cell r="F1288" t="str">
            <v>SIAM NISSAN AUTO</v>
          </cell>
          <cell r="G1288" t="str">
            <v>PROD</v>
          </cell>
          <cell r="H1288" t="str">
            <v>TH</v>
          </cell>
          <cell r="I1288" t="str">
            <v>PUP</v>
          </cell>
          <cell r="J1288" t="str">
            <v>DATSUN</v>
          </cell>
          <cell r="K1288" t="str">
            <v>BIG M/NV</v>
          </cell>
          <cell r="L1288" t="str">
            <v>BAGNA TRAD</v>
          </cell>
          <cell r="M1288">
            <v>39400</v>
          </cell>
          <cell r="N1288">
            <v>39324</v>
          </cell>
          <cell r="O1288">
            <v>40923</v>
          </cell>
          <cell r="P1288">
            <v>45655</v>
          </cell>
          <cell r="Q1288">
            <v>56108</v>
          </cell>
          <cell r="R1288">
            <v>73698</v>
          </cell>
          <cell r="S1288">
            <v>79065</v>
          </cell>
          <cell r="T1288">
            <v>28946</v>
          </cell>
          <cell r="U1288">
            <v>6790</v>
          </cell>
          <cell r="V1288">
            <v>12223</v>
          </cell>
          <cell r="W1288">
            <v>18990</v>
          </cell>
          <cell r="X1288">
            <v>20379</v>
          </cell>
          <cell r="Y1288">
            <v>23547</v>
          </cell>
          <cell r="Z1288">
            <v>28971</v>
          </cell>
          <cell r="AA1288">
            <v>32841</v>
          </cell>
          <cell r="AB1288">
            <v>56965</v>
          </cell>
        </row>
        <row r="1289">
          <cell r="A1289" t="str">
            <v>TH</v>
          </cell>
          <cell r="B1289" t="str">
            <v>Thailand</v>
          </cell>
          <cell r="C1289" t="str">
            <v>LCV</v>
          </cell>
          <cell r="D1289" t="str">
            <v>OTHER</v>
          </cell>
          <cell r="E1289" t="str">
            <v>OTHER</v>
          </cell>
          <cell r="F1289" t="str">
            <v>U</v>
          </cell>
          <cell r="G1289" t="str">
            <v>ASSY</v>
          </cell>
          <cell r="H1289" t="str">
            <v>U</v>
          </cell>
          <cell r="I1289" t="str">
            <v>U</v>
          </cell>
          <cell r="J1289" t="str">
            <v>NA</v>
          </cell>
          <cell r="K1289" t="str">
            <v>U</v>
          </cell>
          <cell r="L1289" t="str">
            <v>U</v>
          </cell>
          <cell r="M1289">
            <v>545</v>
          </cell>
          <cell r="N1289">
            <v>496</v>
          </cell>
          <cell r="O1289">
            <v>89</v>
          </cell>
          <cell r="P1289">
            <v>180</v>
          </cell>
          <cell r="Q1289">
            <v>307</v>
          </cell>
          <cell r="R1289">
            <v>658</v>
          </cell>
          <cell r="S1289">
            <v>1952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</row>
        <row r="1290">
          <cell r="A1290" t="str">
            <v>TH</v>
          </cell>
          <cell r="B1290" t="str">
            <v>Thailand</v>
          </cell>
          <cell r="C1290" t="str">
            <v>LCV</v>
          </cell>
          <cell r="D1290" t="str">
            <v>PSA</v>
          </cell>
          <cell r="E1290" t="str">
            <v>PEUGEOT</v>
          </cell>
          <cell r="F1290" t="str">
            <v>YMC ASSEMBLY</v>
          </cell>
          <cell r="G1290" t="str">
            <v>ASSY</v>
          </cell>
          <cell r="H1290" t="str">
            <v>FR</v>
          </cell>
          <cell r="I1290" t="str">
            <v>PUP</v>
          </cell>
          <cell r="J1290" t="str">
            <v>505</v>
          </cell>
          <cell r="K1290" t="str">
            <v>504</v>
          </cell>
          <cell r="L1290" t="str">
            <v>MINBURI</v>
          </cell>
          <cell r="M1290">
            <v>0</v>
          </cell>
          <cell r="N1290">
            <v>0</v>
          </cell>
          <cell r="O1290">
            <v>14</v>
          </cell>
          <cell r="P1290">
            <v>0</v>
          </cell>
          <cell r="Q1290">
            <v>9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</row>
        <row r="1291">
          <cell r="A1291" t="str">
            <v>TH</v>
          </cell>
          <cell r="B1291" t="str">
            <v>Thailand</v>
          </cell>
          <cell r="C1291" t="str">
            <v>LCV</v>
          </cell>
          <cell r="D1291" t="str">
            <v>SUZUKI</v>
          </cell>
          <cell r="E1291" t="str">
            <v>SUZUKI</v>
          </cell>
          <cell r="F1291" t="str">
            <v>SIAM MOTORS</v>
          </cell>
          <cell r="G1291" t="str">
            <v>ASSY</v>
          </cell>
          <cell r="H1291" t="str">
            <v>JP</v>
          </cell>
          <cell r="I1291" t="str">
            <v>4X4</v>
          </cell>
          <cell r="J1291" t="str">
            <v>SJ</v>
          </cell>
          <cell r="K1291" t="str">
            <v>SJ/SAMURAI</v>
          </cell>
          <cell r="L1291" t="str">
            <v>BAGNA TRAD</v>
          </cell>
          <cell r="M1291">
            <v>0</v>
          </cell>
          <cell r="N1291">
            <v>0</v>
          </cell>
          <cell r="O1291">
            <v>2332</v>
          </cell>
          <cell r="P1291">
            <v>1737</v>
          </cell>
          <cell r="Q1291">
            <v>1065</v>
          </cell>
          <cell r="R1291">
            <v>2602</v>
          </cell>
          <cell r="S1291">
            <v>1977</v>
          </cell>
          <cell r="T1291">
            <v>1473</v>
          </cell>
          <cell r="U1291">
            <v>500</v>
          </cell>
          <cell r="V1291">
            <v>631</v>
          </cell>
          <cell r="W1291">
            <v>980</v>
          </cell>
          <cell r="X1291">
            <v>1377</v>
          </cell>
          <cell r="Y1291">
            <v>1920</v>
          </cell>
          <cell r="Z1291">
            <v>2786</v>
          </cell>
          <cell r="AA1291">
            <v>3724</v>
          </cell>
          <cell r="AB1291">
            <v>11892</v>
          </cell>
        </row>
        <row r="1292">
          <cell r="A1292" t="str">
            <v>TH</v>
          </cell>
          <cell r="B1292" t="str">
            <v>Thailand</v>
          </cell>
          <cell r="C1292" t="str">
            <v>LCV</v>
          </cell>
          <cell r="D1292" t="str">
            <v>TOYOTA</v>
          </cell>
          <cell r="E1292" t="str">
            <v>TOYOTA</v>
          </cell>
          <cell r="F1292" t="str">
            <v>THAI HINO</v>
          </cell>
          <cell r="G1292" t="str">
            <v>PROD</v>
          </cell>
          <cell r="H1292" t="str">
            <v>TH</v>
          </cell>
          <cell r="I1292" t="str">
            <v>HVAN</v>
          </cell>
          <cell r="J1292" t="str">
            <v>DYNA</v>
          </cell>
          <cell r="K1292" t="str">
            <v>DYNA</v>
          </cell>
          <cell r="L1292" t="str">
            <v>SAMUTPRAKAN</v>
          </cell>
          <cell r="M1292">
            <v>3700</v>
          </cell>
          <cell r="N1292">
            <v>2159</v>
          </cell>
          <cell r="O1292">
            <v>1380</v>
          </cell>
          <cell r="P1292">
            <v>1090</v>
          </cell>
          <cell r="Q1292">
            <v>1486</v>
          </cell>
          <cell r="R1292">
            <v>2350</v>
          </cell>
          <cell r="S1292">
            <v>2090</v>
          </cell>
          <cell r="T1292">
            <v>767</v>
          </cell>
          <cell r="U1292">
            <v>348</v>
          </cell>
          <cell r="V1292">
            <v>453</v>
          </cell>
          <cell r="W1292">
            <v>647</v>
          </cell>
          <cell r="X1292">
            <v>834</v>
          </cell>
          <cell r="Y1292">
            <v>1067</v>
          </cell>
          <cell r="Z1292">
            <v>1421</v>
          </cell>
          <cell r="AA1292">
            <v>2143</v>
          </cell>
          <cell r="AB1292">
            <v>5267</v>
          </cell>
        </row>
        <row r="1293">
          <cell r="A1293" t="str">
            <v>TH</v>
          </cell>
          <cell r="B1293" t="str">
            <v>Thailand</v>
          </cell>
          <cell r="C1293" t="str">
            <v>LCV</v>
          </cell>
          <cell r="D1293" t="str">
            <v>TOYOTA</v>
          </cell>
          <cell r="E1293" t="str">
            <v>TOYOTA</v>
          </cell>
          <cell r="F1293" t="str">
            <v>TOYOTA MOTOR THAILAND CO. LTD.</v>
          </cell>
          <cell r="G1293" t="str">
            <v>ASSY</v>
          </cell>
          <cell r="H1293" t="str">
            <v>JP</v>
          </cell>
          <cell r="I1293" t="str">
            <v>PUP</v>
          </cell>
          <cell r="J1293" t="str">
            <v>HILUX</v>
          </cell>
          <cell r="K1293" t="str">
            <v>HILUX</v>
          </cell>
          <cell r="L1293" t="str">
            <v>SAMRONG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1819</v>
          </cell>
          <cell r="V1293">
            <v>17500</v>
          </cell>
          <cell r="W1293">
            <v>23500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</row>
        <row r="1294">
          <cell r="A1294" t="str">
            <v>TH</v>
          </cell>
          <cell r="B1294" t="str">
            <v>Thailand</v>
          </cell>
          <cell r="C1294" t="str">
            <v>LCV</v>
          </cell>
          <cell r="D1294" t="str">
            <v>TOYOTA</v>
          </cell>
          <cell r="E1294" t="str">
            <v>TOYOTA</v>
          </cell>
          <cell r="F1294" t="str">
            <v>TOYOTA MOTOR THAILAND CO. LTD.</v>
          </cell>
          <cell r="G1294" t="str">
            <v>PROD</v>
          </cell>
          <cell r="H1294" t="str">
            <v>TH</v>
          </cell>
          <cell r="I1294" t="str">
            <v>PUP</v>
          </cell>
          <cell r="J1294" t="str">
            <v>HILUX</v>
          </cell>
          <cell r="K1294" t="str">
            <v>HILUX</v>
          </cell>
          <cell r="L1294" t="str">
            <v>SAMRONG</v>
          </cell>
          <cell r="M1294">
            <v>49095</v>
          </cell>
          <cell r="N1294">
            <v>45768</v>
          </cell>
          <cell r="O1294">
            <v>52585</v>
          </cell>
          <cell r="P1294">
            <v>66253</v>
          </cell>
          <cell r="Q1294">
            <v>78600</v>
          </cell>
          <cell r="R1294">
            <v>96444</v>
          </cell>
          <cell r="S1294">
            <v>106781</v>
          </cell>
          <cell r="T1294">
            <v>50893</v>
          </cell>
          <cell r="U1294">
            <v>17575</v>
          </cell>
          <cell r="V1294">
            <v>29820</v>
          </cell>
          <cell r="W1294">
            <v>38303</v>
          </cell>
          <cell r="X1294">
            <v>73586</v>
          </cell>
          <cell r="Y1294">
            <v>86523</v>
          </cell>
          <cell r="Z1294">
            <v>102280</v>
          </cell>
          <cell r="AA1294">
            <v>130064</v>
          </cell>
          <cell r="AB1294">
            <v>284623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0723 2006 MTP 2"/>
      <sheetName val="Production Database 399"/>
      <sheetName val="3811提出用計算シート"/>
      <sheetName val="A"/>
      <sheetName val="Report"/>
    </sheetNames>
    <sheetDataSet>
      <sheetData sheetId="0"/>
      <sheetData sheetId="1"/>
      <sheetData sheetId="2" refreshError="1">
        <row r="1">
          <cell r="E1" t="str">
            <v>OEM</v>
          </cell>
          <cell r="F1" t="str">
            <v>Loc</v>
          </cell>
          <cell r="G1" t="str">
            <v>Model</v>
          </cell>
          <cell r="H1" t="str">
            <v>Proj</v>
          </cell>
          <cell r="I1" t="str">
            <v>UPC</v>
          </cell>
          <cell r="J1" t="str">
            <v>SBU</v>
          </cell>
          <cell r="K1" t="str">
            <v>Size</v>
          </cell>
          <cell r="L1" t="str">
            <v>Line</v>
          </cell>
          <cell r="M1" t="str">
            <v>Line2</v>
          </cell>
          <cell r="N1" t="str">
            <v>LI</v>
          </cell>
          <cell r="O1" t="str">
            <v>SS</v>
          </cell>
          <cell r="P1" t="str">
            <v>Brd</v>
          </cell>
          <cell r="Q1" t="str">
            <v>Mold</v>
          </cell>
          <cell r="R1" t="str">
            <v>Yr1</v>
          </cell>
          <cell r="S1" t="str">
            <v>2003</v>
          </cell>
          <cell r="T1" t="str">
            <v>2003</v>
          </cell>
          <cell r="U1" t="str">
            <v>2003</v>
          </cell>
          <cell r="V1" t="str">
            <v>2003</v>
          </cell>
          <cell r="W1" t="str">
            <v>2003</v>
          </cell>
          <cell r="X1" t="str">
            <v>2003</v>
          </cell>
          <cell r="Y1" t="str">
            <v>2003</v>
          </cell>
          <cell r="Z1" t="str">
            <v>2003</v>
          </cell>
          <cell r="AA1" t="str">
            <v>2003</v>
          </cell>
          <cell r="AB1" t="str">
            <v>2003</v>
          </cell>
          <cell r="AC1" t="str">
            <v>2003</v>
          </cell>
          <cell r="AD1" t="str">
            <v>2003</v>
          </cell>
          <cell r="AE1">
            <v>2003</v>
          </cell>
          <cell r="AF1" t="str">
            <v>Yr2</v>
          </cell>
          <cell r="AG1" t="str">
            <v>2004</v>
          </cell>
          <cell r="AH1" t="str">
            <v>2004</v>
          </cell>
          <cell r="AI1" t="str">
            <v>2004</v>
          </cell>
          <cell r="AJ1" t="str">
            <v>2004</v>
          </cell>
          <cell r="AK1" t="str">
            <v>2004</v>
          </cell>
          <cell r="AL1" t="str">
            <v>2004</v>
          </cell>
          <cell r="AM1" t="str">
            <v>2004</v>
          </cell>
          <cell r="AN1" t="str">
            <v>2004</v>
          </cell>
          <cell r="AO1" t="str">
            <v>2004</v>
          </cell>
          <cell r="AP1" t="str">
            <v>2004</v>
          </cell>
          <cell r="AQ1" t="str">
            <v>2004</v>
          </cell>
          <cell r="AR1" t="str">
            <v>2004</v>
          </cell>
          <cell r="AS1">
            <v>2004</v>
          </cell>
          <cell r="AT1" t="str">
            <v>Yr3</v>
          </cell>
          <cell r="AU1" t="str">
            <v>2005</v>
          </cell>
          <cell r="AV1" t="str">
            <v>2005</v>
          </cell>
          <cell r="AW1" t="str">
            <v>2005</v>
          </cell>
          <cell r="AX1" t="str">
            <v>2005</v>
          </cell>
          <cell r="AY1" t="str">
            <v>2005</v>
          </cell>
          <cell r="AZ1" t="str">
            <v>2005</v>
          </cell>
          <cell r="BA1" t="str">
            <v>2005</v>
          </cell>
          <cell r="BB1" t="str">
            <v>2005</v>
          </cell>
          <cell r="BC1" t="str">
            <v>2005</v>
          </cell>
          <cell r="BD1" t="str">
            <v>2005</v>
          </cell>
          <cell r="BE1" t="str">
            <v>2005</v>
          </cell>
          <cell r="BF1" t="str">
            <v>2005</v>
          </cell>
          <cell r="BG1">
            <v>2005</v>
          </cell>
          <cell r="BH1" t="str">
            <v>Year</v>
          </cell>
          <cell r="BI1" t="str">
            <v>2006</v>
          </cell>
          <cell r="BJ1" t="str">
            <v>2006</v>
          </cell>
          <cell r="BK1" t="str">
            <v>2006</v>
          </cell>
          <cell r="BL1" t="str">
            <v>2006</v>
          </cell>
          <cell r="BM1" t="str">
            <v>2006</v>
          </cell>
          <cell r="BN1" t="str">
            <v>2006</v>
          </cell>
          <cell r="BO1" t="str">
            <v>2006</v>
          </cell>
          <cell r="BP1" t="str">
            <v>2006</v>
          </cell>
          <cell r="BQ1" t="str">
            <v>2006</v>
          </cell>
          <cell r="BR1" t="str">
            <v>2006</v>
          </cell>
          <cell r="BS1" t="str">
            <v>2006</v>
          </cell>
          <cell r="BT1" t="str">
            <v>2006</v>
          </cell>
        </row>
        <row r="2">
          <cell r="E2" t="str">
            <v>Chrysler</v>
          </cell>
          <cell r="F2" t="str">
            <v>Canada</v>
          </cell>
          <cell r="G2" t="str">
            <v>Ram Van</v>
          </cell>
          <cell r="H2" t="str">
            <v>CM002-1</v>
          </cell>
          <cell r="I2" t="str">
            <v>EH6JQBL6NP</v>
          </cell>
          <cell r="J2" t="str">
            <v>LTR</v>
          </cell>
          <cell r="K2" t="str">
            <v>P245/75R16</v>
          </cell>
          <cell r="L2" t="str">
            <v>Dueler H/T</v>
          </cell>
          <cell r="M2" t="str">
            <v>Dueler HT</v>
          </cell>
          <cell r="N2" t="str">
            <v>109S</v>
          </cell>
          <cell r="P2" t="str">
            <v>BS</v>
          </cell>
          <cell r="R2" t="str">
            <v>2003</v>
          </cell>
          <cell r="S2">
            <v>4170</v>
          </cell>
          <cell r="T2">
            <v>4378</v>
          </cell>
          <cell r="U2">
            <v>4796</v>
          </cell>
          <cell r="V2">
            <v>3962</v>
          </cell>
          <cell r="W2">
            <v>4586</v>
          </cell>
          <cell r="X2">
            <v>4586</v>
          </cell>
          <cell r="Y2">
            <v>2294</v>
          </cell>
          <cell r="Z2">
            <v>4796</v>
          </cell>
          <cell r="AA2">
            <v>4378</v>
          </cell>
          <cell r="AB2">
            <v>4586</v>
          </cell>
          <cell r="AC2">
            <v>4586</v>
          </cell>
          <cell r="AD2">
            <v>3338</v>
          </cell>
          <cell r="AE2">
            <v>50456</v>
          </cell>
          <cell r="AF2" t="str">
            <v>2004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 t="str">
            <v>2005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 t="str">
            <v>2006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</row>
        <row r="3">
          <cell r="E3" t="str">
            <v>Chrysler</v>
          </cell>
          <cell r="F3" t="str">
            <v>USA</v>
          </cell>
          <cell r="G3" t="str">
            <v>Ram Pickup</v>
          </cell>
          <cell r="H3" t="str">
            <v>DLR-3</v>
          </cell>
          <cell r="I3" t="str">
            <v>DLR-3</v>
          </cell>
          <cell r="J3" t="str">
            <v>LTR</v>
          </cell>
          <cell r="K3" t="str">
            <v>LT235/80R17</v>
          </cell>
          <cell r="L3" t="str">
            <v>TBD</v>
          </cell>
          <cell r="P3" t="str">
            <v>BS</v>
          </cell>
          <cell r="R3" t="str">
            <v>2003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 t="str">
            <v>2004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 t="str">
            <v>2005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 t="str">
            <v>2006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</row>
        <row r="4">
          <cell r="E4" t="str">
            <v>Chrysler</v>
          </cell>
          <cell r="F4" t="str">
            <v>USA</v>
          </cell>
          <cell r="G4" t="str">
            <v>Ram Truck</v>
          </cell>
          <cell r="H4" t="str">
            <v>DLR-2</v>
          </cell>
          <cell r="I4" t="str">
            <v>DLR-2</v>
          </cell>
          <cell r="J4" t="str">
            <v>LTR</v>
          </cell>
          <cell r="K4" t="str">
            <v>LT235/80R17</v>
          </cell>
          <cell r="L4" t="str">
            <v>TBD</v>
          </cell>
          <cell r="P4" t="str">
            <v>BS</v>
          </cell>
          <cell r="R4" t="str">
            <v>2003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 t="str">
            <v>2004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 t="str">
            <v>2005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 t="str">
            <v>2006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</row>
        <row r="5">
          <cell r="E5" t="str">
            <v>GM</v>
          </cell>
          <cell r="F5" t="str">
            <v>Mexico</v>
          </cell>
          <cell r="G5" t="str">
            <v>Silverado</v>
          </cell>
          <cell r="H5" t="str">
            <v>GL212-1</v>
          </cell>
          <cell r="I5" t="str">
            <v>5H5GLBL6NP</v>
          </cell>
          <cell r="J5" t="str">
            <v>LTR</v>
          </cell>
          <cell r="K5" t="str">
            <v>LT245/75R16</v>
          </cell>
          <cell r="L5" t="str">
            <v>M773</v>
          </cell>
          <cell r="M5" t="str">
            <v>M773</v>
          </cell>
          <cell r="N5" t="str">
            <v>E</v>
          </cell>
          <cell r="P5" t="str">
            <v>BS</v>
          </cell>
          <cell r="R5" t="str">
            <v>2003</v>
          </cell>
          <cell r="S5">
            <v>0</v>
          </cell>
          <cell r="T5">
            <v>3375</v>
          </cell>
          <cell r="U5">
            <v>3375</v>
          </cell>
          <cell r="V5">
            <v>3375</v>
          </cell>
          <cell r="W5">
            <v>3375</v>
          </cell>
          <cell r="X5">
            <v>3375</v>
          </cell>
          <cell r="Y5">
            <v>3375</v>
          </cell>
          <cell r="Z5">
            <v>3375</v>
          </cell>
          <cell r="AA5">
            <v>3375</v>
          </cell>
          <cell r="AB5">
            <v>3375</v>
          </cell>
          <cell r="AC5">
            <v>3375</v>
          </cell>
          <cell r="AD5">
            <v>3375</v>
          </cell>
          <cell r="AE5">
            <v>37125</v>
          </cell>
          <cell r="AF5" t="str">
            <v>2004</v>
          </cell>
          <cell r="AG5">
            <v>3375</v>
          </cell>
          <cell r="AH5">
            <v>3375</v>
          </cell>
          <cell r="AI5">
            <v>3375</v>
          </cell>
          <cell r="AJ5">
            <v>3375</v>
          </cell>
          <cell r="AK5">
            <v>3375</v>
          </cell>
          <cell r="AL5">
            <v>3375</v>
          </cell>
          <cell r="AM5">
            <v>3375</v>
          </cell>
          <cell r="AN5">
            <v>3375</v>
          </cell>
          <cell r="AO5">
            <v>3375</v>
          </cell>
          <cell r="AP5">
            <v>3375</v>
          </cell>
          <cell r="AQ5">
            <v>3375</v>
          </cell>
          <cell r="AR5">
            <v>3375</v>
          </cell>
          <cell r="AS5">
            <v>40500</v>
          </cell>
          <cell r="AT5" t="str">
            <v>2005</v>
          </cell>
          <cell r="AU5">
            <v>3375</v>
          </cell>
          <cell r="AV5">
            <v>3375</v>
          </cell>
          <cell r="AW5">
            <v>3375</v>
          </cell>
          <cell r="AX5">
            <v>3375</v>
          </cell>
          <cell r="AY5">
            <v>3375</v>
          </cell>
          <cell r="AZ5">
            <v>3375</v>
          </cell>
          <cell r="BA5">
            <v>3375</v>
          </cell>
          <cell r="BB5">
            <v>3375</v>
          </cell>
          <cell r="BC5">
            <v>3375</v>
          </cell>
          <cell r="BD5">
            <v>3375</v>
          </cell>
          <cell r="BE5">
            <v>3375</v>
          </cell>
          <cell r="BF5">
            <v>3375</v>
          </cell>
          <cell r="BG5">
            <v>40500</v>
          </cell>
          <cell r="BH5" t="str">
            <v>2006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</row>
        <row r="6">
          <cell r="E6" t="str">
            <v>GM</v>
          </cell>
          <cell r="F6" t="str">
            <v>Canada</v>
          </cell>
          <cell r="G6" t="str">
            <v>GMT Trk Can</v>
          </cell>
          <cell r="H6" t="str">
            <v>GL214-2</v>
          </cell>
          <cell r="I6" t="str">
            <v>5H62GBL6NP</v>
          </cell>
          <cell r="J6" t="str">
            <v>LTR</v>
          </cell>
          <cell r="K6" t="str">
            <v>LT245/75R16</v>
          </cell>
          <cell r="L6" t="str">
            <v>M773</v>
          </cell>
          <cell r="M6" t="str">
            <v>M773</v>
          </cell>
          <cell r="N6" t="str">
            <v>C</v>
          </cell>
          <cell r="P6" t="str">
            <v>BS</v>
          </cell>
          <cell r="R6" t="str">
            <v>2003</v>
          </cell>
          <cell r="S6">
            <v>0</v>
          </cell>
          <cell r="T6">
            <v>2989</v>
          </cell>
          <cell r="U6">
            <v>3274</v>
          </cell>
          <cell r="V6">
            <v>2705</v>
          </cell>
          <cell r="W6">
            <v>3132</v>
          </cell>
          <cell r="X6">
            <v>2847</v>
          </cell>
          <cell r="Y6">
            <v>1851</v>
          </cell>
          <cell r="Z6">
            <v>3274</v>
          </cell>
          <cell r="AA6">
            <v>2989</v>
          </cell>
          <cell r="AB6">
            <v>3132</v>
          </cell>
          <cell r="AC6">
            <v>3132</v>
          </cell>
          <cell r="AD6">
            <v>2277</v>
          </cell>
          <cell r="AE6">
            <v>31602</v>
          </cell>
          <cell r="AF6" t="str">
            <v>2004</v>
          </cell>
          <cell r="AG6">
            <v>3089</v>
          </cell>
          <cell r="AH6">
            <v>3243</v>
          </cell>
          <cell r="AI6">
            <v>3552</v>
          </cell>
          <cell r="AJ6">
            <v>2934</v>
          </cell>
          <cell r="AK6">
            <v>3398</v>
          </cell>
          <cell r="AL6">
            <v>3089</v>
          </cell>
          <cell r="AM6">
            <v>2008</v>
          </cell>
          <cell r="AN6">
            <v>3552</v>
          </cell>
          <cell r="AO6">
            <v>3243</v>
          </cell>
          <cell r="AP6">
            <v>3398</v>
          </cell>
          <cell r="AQ6">
            <v>3398</v>
          </cell>
          <cell r="AR6">
            <v>2471</v>
          </cell>
          <cell r="AS6">
            <v>37375</v>
          </cell>
          <cell r="AT6" t="str">
            <v>2005</v>
          </cell>
          <cell r="AU6">
            <v>3054</v>
          </cell>
          <cell r="AV6">
            <v>3207</v>
          </cell>
          <cell r="AW6">
            <v>3512</v>
          </cell>
          <cell r="AX6">
            <v>2901</v>
          </cell>
          <cell r="AY6">
            <v>3360</v>
          </cell>
          <cell r="AZ6">
            <v>3054</v>
          </cell>
          <cell r="BA6">
            <v>1985</v>
          </cell>
          <cell r="BB6">
            <v>3512</v>
          </cell>
          <cell r="BC6">
            <v>3207</v>
          </cell>
          <cell r="BD6">
            <v>3360</v>
          </cell>
          <cell r="BE6">
            <v>3360</v>
          </cell>
          <cell r="BF6">
            <v>2444</v>
          </cell>
          <cell r="BG6">
            <v>36956</v>
          </cell>
          <cell r="BH6" t="str">
            <v>2006</v>
          </cell>
          <cell r="BI6">
            <v>2989</v>
          </cell>
          <cell r="BJ6">
            <v>3138</v>
          </cell>
          <cell r="BK6">
            <v>3437</v>
          </cell>
          <cell r="BL6">
            <v>2839</v>
          </cell>
          <cell r="BM6">
            <v>3288</v>
          </cell>
          <cell r="BN6">
            <v>2989</v>
          </cell>
          <cell r="BO6">
            <v>1943</v>
          </cell>
          <cell r="BP6">
            <v>3437</v>
          </cell>
          <cell r="BQ6">
            <v>3138</v>
          </cell>
          <cell r="BR6">
            <v>3288</v>
          </cell>
          <cell r="BS6">
            <v>3288</v>
          </cell>
          <cell r="BT6">
            <v>2391</v>
          </cell>
        </row>
        <row r="7">
          <cell r="E7" t="str">
            <v>GM</v>
          </cell>
          <cell r="F7" t="str">
            <v>Canada</v>
          </cell>
          <cell r="G7" t="str">
            <v>GMT Trk Can</v>
          </cell>
          <cell r="H7" t="str">
            <v>GL214-1</v>
          </cell>
          <cell r="I7" t="str">
            <v>5H61GBL6NP</v>
          </cell>
          <cell r="J7" t="str">
            <v>LTR</v>
          </cell>
          <cell r="K7" t="str">
            <v>LT245/75R16</v>
          </cell>
          <cell r="L7" t="str">
            <v>M773</v>
          </cell>
          <cell r="M7" t="str">
            <v>M773</v>
          </cell>
          <cell r="N7" t="str">
            <v>C</v>
          </cell>
          <cell r="P7" t="str">
            <v>BS</v>
          </cell>
          <cell r="R7" t="str">
            <v>2003</v>
          </cell>
          <cell r="S7">
            <v>0</v>
          </cell>
          <cell r="T7">
            <v>3722</v>
          </cell>
          <cell r="U7">
            <v>4076</v>
          </cell>
          <cell r="V7">
            <v>3368</v>
          </cell>
          <cell r="W7">
            <v>3899</v>
          </cell>
          <cell r="X7">
            <v>3545</v>
          </cell>
          <cell r="Y7">
            <v>2304</v>
          </cell>
          <cell r="Z7">
            <v>4076</v>
          </cell>
          <cell r="AA7">
            <v>3722</v>
          </cell>
          <cell r="AB7">
            <v>3899</v>
          </cell>
          <cell r="AC7">
            <v>3899</v>
          </cell>
          <cell r="AD7">
            <v>2836</v>
          </cell>
          <cell r="AE7">
            <v>39346</v>
          </cell>
          <cell r="AF7" t="str">
            <v>2004</v>
          </cell>
          <cell r="AG7">
            <v>3512</v>
          </cell>
          <cell r="AH7">
            <v>3688</v>
          </cell>
          <cell r="AI7">
            <v>4039</v>
          </cell>
          <cell r="AJ7">
            <v>3336</v>
          </cell>
          <cell r="AK7">
            <v>3863</v>
          </cell>
          <cell r="AL7">
            <v>3512</v>
          </cell>
          <cell r="AM7">
            <v>2283</v>
          </cell>
          <cell r="AN7">
            <v>4039</v>
          </cell>
          <cell r="AO7">
            <v>3688</v>
          </cell>
          <cell r="AP7">
            <v>3863</v>
          </cell>
          <cell r="AQ7">
            <v>3863</v>
          </cell>
          <cell r="AR7">
            <v>2810</v>
          </cell>
          <cell r="AS7">
            <v>42496</v>
          </cell>
          <cell r="AT7" t="str">
            <v>2005</v>
          </cell>
          <cell r="AU7">
            <v>3473</v>
          </cell>
          <cell r="AV7">
            <v>3647</v>
          </cell>
          <cell r="AW7">
            <v>3994</v>
          </cell>
          <cell r="AX7">
            <v>3299</v>
          </cell>
          <cell r="AY7">
            <v>3820</v>
          </cell>
          <cell r="AZ7">
            <v>3473</v>
          </cell>
          <cell r="BA7">
            <v>2257</v>
          </cell>
          <cell r="BB7">
            <v>3994</v>
          </cell>
          <cell r="BC7">
            <v>3647</v>
          </cell>
          <cell r="BD7">
            <v>3820</v>
          </cell>
          <cell r="BE7">
            <v>3820</v>
          </cell>
          <cell r="BF7">
            <v>2779</v>
          </cell>
          <cell r="BG7">
            <v>42023</v>
          </cell>
          <cell r="BH7" t="str">
            <v>2006</v>
          </cell>
          <cell r="BI7">
            <v>3398</v>
          </cell>
          <cell r="BJ7">
            <v>3568</v>
          </cell>
          <cell r="BK7">
            <v>3908</v>
          </cell>
          <cell r="BL7">
            <v>3228</v>
          </cell>
          <cell r="BM7">
            <v>3738</v>
          </cell>
          <cell r="BN7">
            <v>3398</v>
          </cell>
          <cell r="BO7">
            <v>2209</v>
          </cell>
          <cell r="BP7">
            <v>3908</v>
          </cell>
          <cell r="BQ7">
            <v>3568</v>
          </cell>
          <cell r="BR7">
            <v>3738</v>
          </cell>
          <cell r="BS7">
            <v>3738</v>
          </cell>
          <cell r="BT7">
            <v>2719</v>
          </cell>
        </row>
        <row r="8">
          <cell r="E8" t="str">
            <v>GM</v>
          </cell>
          <cell r="F8" t="str">
            <v>USA</v>
          </cell>
          <cell r="G8" t="str">
            <v>Tahoe/Yukon/Silv</v>
          </cell>
          <cell r="H8" t="str">
            <v>GL214-2</v>
          </cell>
          <cell r="I8" t="str">
            <v>5H62GBL6NP</v>
          </cell>
          <cell r="J8" t="str">
            <v>LTR</v>
          </cell>
          <cell r="K8" t="str">
            <v>LT245/75R16</v>
          </cell>
          <cell r="L8" t="str">
            <v>M773</v>
          </cell>
          <cell r="M8" t="str">
            <v>M773</v>
          </cell>
          <cell r="N8" t="str">
            <v>C</v>
          </cell>
          <cell r="P8" t="str">
            <v>BS</v>
          </cell>
          <cell r="R8" t="str">
            <v>2003</v>
          </cell>
          <cell r="S8">
            <v>0</v>
          </cell>
          <cell r="T8">
            <v>2330</v>
          </cell>
          <cell r="U8">
            <v>2552</v>
          </cell>
          <cell r="V8">
            <v>1997</v>
          </cell>
          <cell r="W8">
            <v>2330</v>
          </cell>
          <cell r="X8">
            <v>2219</v>
          </cell>
          <cell r="Y8">
            <v>1442</v>
          </cell>
          <cell r="Z8">
            <v>2552</v>
          </cell>
          <cell r="AA8">
            <v>2219</v>
          </cell>
          <cell r="AB8">
            <v>2441</v>
          </cell>
          <cell r="AC8">
            <v>2219</v>
          </cell>
          <cell r="AD8">
            <v>1775</v>
          </cell>
          <cell r="AE8">
            <v>24076</v>
          </cell>
          <cell r="AF8" t="str">
            <v>2004</v>
          </cell>
          <cell r="AG8">
            <v>2294</v>
          </cell>
          <cell r="AH8">
            <v>2294</v>
          </cell>
          <cell r="AI8">
            <v>2513</v>
          </cell>
          <cell r="AJ8">
            <v>1967</v>
          </cell>
          <cell r="AK8">
            <v>2294</v>
          </cell>
          <cell r="AL8">
            <v>2185</v>
          </cell>
          <cell r="AM8">
            <v>1420</v>
          </cell>
          <cell r="AN8">
            <v>2513</v>
          </cell>
          <cell r="AO8">
            <v>2185</v>
          </cell>
          <cell r="AP8">
            <v>2404</v>
          </cell>
          <cell r="AQ8">
            <v>2185</v>
          </cell>
          <cell r="AR8">
            <v>1748</v>
          </cell>
          <cell r="AS8">
            <v>26002</v>
          </cell>
          <cell r="AT8" t="str">
            <v>2005</v>
          </cell>
          <cell r="AU8">
            <v>2231</v>
          </cell>
          <cell r="AV8">
            <v>2231</v>
          </cell>
          <cell r="AW8">
            <v>2444</v>
          </cell>
          <cell r="AX8">
            <v>1912</v>
          </cell>
          <cell r="AY8">
            <v>2231</v>
          </cell>
          <cell r="AZ8">
            <v>2125</v>
          </cell>
          <cell r="BA8">
            <v>1381</v>
          </cell>
          <cell r="BB8">
            <v>2444</v>
          </cell>
          <cell r="BC8">
            <v>2125</v>
          </cell>
          <cell r="BD8">
            <v>2337</v>
          </cell>
          <cell r="BE8">
            <v>2125</v>
          </cell>
          <cell r="BF8">
            <v>1700</v>
          </cell>
          <cell r="BG8">
            <v>25286</v>
          </cell>
          <cell r="BH8" t="str">
            <v>2006</v>
          </cell>
          <cell r="BI8">
            <v>2180</v>
          </cell>
          <cell r="BJ8">
            <v>2180</v>
          </cell>
          <cell r="BK8">
            <v>2388</v>
          </cell>
          <cell r="BL8">
            <v>1869</v>
          </cell>
          <cell r="BM8">
            <v>2180</v>
          </cell>
          <cell r="BN8">
            <v>2076</v>
          </cell>
          <cell r="BO8">
            <v>1350</v>
          </cell>
          <cell r="BP8">
            <v>2388</v>
          </cell>
          <cell r="BQ8">
            <v>2076</v>
          </cell>
          <cell r="BR8">
            <v>2284</v>
          </cell>
          <cell r="BS8">
            <v>2076</v>
          </cell>
          <cell r="BT8">
            <v>1661</v>
          </cell>
        </row>
        <row r="9">
          <cell r="E9" t="str">
            <v>GM</v>
          </cell>
          <cell r="F9" t="str">
            <v>USA</v>
          </cell>
          <cell r="G9" t="str">
            <v>Tahoe/Yukon/Silv</v>
          </cell>
          <cell r="H9" t="str">
            <v>GL214-1</v>
          </cell>
          <cell r="I9" t="str">
            <v>5H61GBL6NP</v>
          </cell>
          <cell r="J9" t="str">
            <v>LTR</v>
          </cell>
          <cell r="K9" t="str">
            <v>LT245/75R16</v>
          </cell>
          <cell r="L9" t="str">
            <v>M773</v>
          </cell>
          <cell r="M9" t="str">
            <v>M773</v>
          </cell>
          <cell r="N9" t="str">
            <v>C</v>
          </cell>
          <cell r="P9" t="str">
            <v>BS</v>
          </cell>
          <cell r="R9" t="str">
            <v>2003</v>
          </cell>
          <cell r="S9">
            <v>0</v>
          </cell>
          <cell r="T9">
            <v>4824</v>
          </cell>
          <cell r="U9">
            <v>5283</v>
          </cell>
          <cell r="V9">
            <v>4135</v>
          </cell>
          <cell r="W9">
            <v>4824</v>
          </cell>
          <cell r="X9">
            <v>4594</v>
          </cell>
          <cell r="Y9">
            <v>2986</v>
          </cell>
          <cell r="Z9">
            <v>5283</v>
          </cell>
          <cell r="AA9">
            <v>4594</v>
          </cell>
          <cell r="AB9">
            <v>5054</v>
          </cell>
          <cell r="AC9">
            <v>4594</v>
          </cell>
          <cell r="AD9">
            <v>3675</v>
          </cell>
          <cell r="AE9">
            <v>49846</v>
          </cell>
          <cell r="AF9" t="str">
            <v>2004</v>
          </cell>
          <cell r="AG9">
            <v>4751</v>
          </cell>
          <cell r="AH9">
            <v>4751</v>
          </cell>
          <cell r="AI9">
            <v>5203</v>
          </cell>
          <cell r="AJ9">
            <v>4072</v>
          </cell>
          <cell r="AK9">
            <v>4751</v>
          </cell>
          <cell r="AL9">
            <v>4524</v>
          </cell>
          <cell r="AM9">
            <v>2941</v>
          </cell>
          <cell r="AN9">
            <v>5203</v>
          </cell>
          <cell r="AO9">
            <v>4524</v>
          </cell>
          <cell r="AP9">
            <v>4977</v>
          </cell>
          <cell r="AQ9">
            <v>4524</v>
          </cell>
          <cell r="AR9">
            <v>3620</v>
          </cell>
          <cell r="AS9">
            <v>53841</v>
          </cell>
          <cell r="AT9" t="str">
            <v>2005</v>
          </cell>
          <cell r="AU9">
            <v>4620</v>
          </cell>
          <cell r="AV9">
            <v>4620</v>
          </cell>
          <cell r="AW9">
            <v>5060</v>
          </cell>
          <cell r="AX9">
            <v>3960</v>
          </cell>
          <cell r="AY9">
            <v>4620</v>
          </cell>
          <cell r="AZ9">
            <v>4400</v>
          </cell>
          <cell r="BA9">
            <v>2860</v>
          </cell>
          <cell r="BB9">
            <v>5060</v>
          </cell>
          <cell r="BC9">
            <v>4400</v>
          </cell>
          <cell r="BD9">
            <v>4840</v>
          </cell>
          <cell r="BE9">
            <v>4400</v>
          </cell>
          <cell r="BF9">
            <v>3520</v>
          </cell>
          <cell r="BG9">
            <v>52360</v>
          </cell>
          <cell r="BH9" t="str">
            <v>2006</v>
          </cell>
          <cell r="BI9">
            <v>4514</v>
          </cell>
          <cell r="BJ9">
            <v>4514</v>
          </cell>
          <cell r="BK9">
            <v>4944</v>
          </cell>
          <cell r="BL9">
            <v>3869</v>
          </cell>
          <cell r="BM9">
            <v>4514</v>
          </cell>
          <cell r="BN9">
            <v>4299</v>
          </cell>
          <cell r="BO9">
            <v>2795</v>
          </cell>
          <cell r="BP9">
            <v>4944</v>
          </cell>
          <cell r="BQ9">
            <v>4299</v>
          </cell>
          <cell r="BR9">
            <v>4729</v>
          </cell>
          <cell r="BS9">
            <v>4299</v>
          </cell>
          <cell r="BT9">
            <v>3439</v>
          </cell>
        </row>
        <row r="10">
          <cell r="E10" t="str">
            <v>GM</v>
          </cell>
          <cell r="F10" t="str">
            <v>USA</v>
          </cell>
          <cell r="G10" t="str">
            <v>Silverado</v>
          </cell>
          <cell r="H10" t="str">
            <v>GL212-1</v>
          </cell>
          <cell r="I10" t="str">
            <v>5H5GLBL6NP</v>
          </cell>
          <cell r="J10" t="str">
            <v>LTR</v>
          </cell>
          <cell r="K10" t="str">
            <v>LT245/75R16</v>
          </cell>
          <cell r="L10" t="str">
            <v>M773</v>
          </cell>
          <cell r="M10" t="str">
            <v>M773</v>
          </cell>
          <cell r="N10" t="str">
            <v>E</v>
          </cell>
          <cell r="P10" t="str">
            <v>BS</v>
          </cell>
          <cell r="R10" t="str">
            <v>2003</v>
          </cell>
          <cell r="S10">
            <v>0</v>
          </cell>
          <cell r="T10">
            <v>71235</v>
          </cell>
          <cell r="U10">
            <v>78019</v>
          </cell>
          <cell r="V10">
            <v>61058</v>
          </cell>
          <cell r="W10">
            <v>71235</v>
          </cell>
          <cell r="X10">
            <v>67843</v>
          </cell>
          <cell r="Y10">
            <v>44097</v>
          </cell>
          <cell r="Z10">
            <v>78019</v>
          </cell>
          <cell r="AA10">
            <v>67843</v>
          </cell>
          <cell r="AB10">
            <v>74628</v>
          </cell>
          <cell r="AC10">
            <v>67843</v>
          </cell>
          <cell r="AD10">
            <v>54276</v>
          </cell>
          <cell r="AE10">
            <v>736096</v>
          </cell>
          <cell r="AF10" t="str">
            <v>2004</v>
          </cell>
          <cell r="AG10">
            <v>70152</v>
          </cell>
          <cell r="AH10">
            <v>70152</v>
          </cell>
          <cell r="AI10">
            <v>76834</v>
          </cell>
          <cell r="AJ10">
            <v>60132</v>
          </cell>
          <cell r="AK10">
            <v>70152</v>
          </cell>
          <cell r="AL10">
            <v>66812</v>
          </cell>
          <cell r="AM10">
            <v>43428</v>
          </cell>
          <cell r="AN10">
            <v>76834</v>
          </cell>
          <cell r="AO10">
            <v>66812</v>
          </cell>
          <cell r="AP10">
            <v>73495</v>
          </cell>
          <cell r="AQ10">
            <v>66812</v>
          </cell>
          <cell r="AR10">
            <v>53450</v>
          </cell>
          <cell r="AS10">
            <v>795065</v>
          </cell>
          <cell r="AT10" t="str">
            <v>2005</v>
          </cell>
          <cell r="AU10">
            <v>68219</v>
          </cell>
          <cell r="AV10">
            <v>68219</v>
          </cell>
          <cell r="AW10">
            <v>74716</v>
          </cell>
          <cell r="AX10">
            <v>58474</v>
          </cell>
          <cell r="AY10">
            <v>68219</v>
          </cell>
          <cell r="AZ10">
            <v>64971</v>
          </cell>
          <cell r="BA10">
            <v>42231</v>
          </cell>
          <cell r="BB10">
            <v>74716</v>
          </cell>
          <cell r="BC10">
            <v>64971</v>
          </cell>
          <cell r="BD10">
            <v>71467</v>
          </cell>
          <cell r="BE10">
            <v>64971</v>
          </cell>
          <cell r="BF10">
            <v>51975</v>
          </cell>
          <cell r="BG10">
            <v>773149</v>
          </cell>
          <cell r="BH10" t="str">
            <v>2006</v>
          </cell>
          <cell r="BI10">
            <v>66664</v>
          </cell>
          <cell r="BJ10">
            <v>66664</v>
          </cell>
          <cell r="BK10">
            <v>73012</v>
          </cell>
          <cell r="BL10">
            <v>57140</v>
          </cell>
          <cell r="BM10">
            <v>66664</v>
          </cell>
          <cell r="BN10">
            <v>63490</v>
          </cell>
          <cell r="BO10">
            <v>41268</v>
          </cell>
          <cell r="BP10">
            <v>73012</v>
          </cell>
          <cell r="BQ10">
            <v>63490</v>
          </cell>
          <cell r="BR10">
            <v>69839</v>
          </cell>
          <cell r="BS10">
            <v>63490</v>
          </cell>
          <cell r="BT10">
            <v>50791</v>
          </cell>
        </row>
        <row r="11">
          <cell r="E11" t="str">
            <v>GM</v>
          </cell>
          <cell r="F11" t="str">
            <v>USA</v>
          </cell>
          <cell r="G11" t="str">
            <v>GMT800</v>
          </cell>
          <cell r="H11" t="str">
            <v>GL228-1</v>
          </cell>
          <cell r="I11" t="str">
            <v>GL228-1</v>
          </cell>
          <cell r="J11" t="str">
            <v>LTR</v>
          </cell>
          <cell r="K11" t="str">
            <v>LT265/75R16</v>
          </cell>
          <cell r="L11" t="str">
            <v>M773</v>
          </cell>
          <cell r="M11" t="str">
            <v>M773</v>
          </cell>
          <cell r="N11" t="str">
            <v>LR 'E'</v>
          </cell>
          <cell r="P11" t="str">
            <v>BS</v>
          </cell>
          <cell r="R11" t="str">
            <v>2003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2004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25211</v>
          </cell>
          <cell r="AM11">
            <v>16387</v>
          </cell>
          <cell r="AN11">
            <v>28992</v>
          </cell>
          <cell r="AO11">
            <v>25211</v>
          </cell>
          <cell r="AP11">
            <v>27732</v>
          </cell>
          <cell r="AQ11">
            <v>25211</v>
          </cell>
          <cell r="AR11">
            <v>20169</v>
          </cell>
          <cell r="AS11">
            <v>168913</v>
          </cell>
          <cell r="AT11" t="str">
            <v>2005</v>
          </cell>
          <cell r="AU11">
            <v>25741</v>
          </cell>
          <cell r="AV11">
            <v>25741</v>
          </cell>
          <cell r="AW11">
            <v>28193</v>
          </cell>
          <cell r="AX11">
            <v>22064</v>
          </cell>
          <cell r="AY11">
            <v>25741</v>
          </cell>
          <cell r="AZ11">
            <v>24516</v>
          </cell>
          <cell r="BA11">
            <v>15935</v>
          </cell>
          <cell r="BB11">
            <v>28193</v>
          </cell>
          <cell r="BC11">
            <v>24516</v>
          </cell>
          <cell r="BD11">
            <v>26967</v>
          </cell>
          <cell r="BE11">
            <v>24516</v>
          </cell>
          <cell r="BF11">
            <v>19612</v>
          </cell>
          <cell r="BG11">
            <v>291735</v>
          </cell>
          <cell r="BH11" t="str">
            <v>2006</v>
          </cell>
          <cell r="BI11">
            <v>25155</v>
          </cell>
          <cell r="BJ11">
            <v>25155</v>
          </cell>
          <cell r="BK11">
            <v>27550</v>
          </cell>
          <cell r="BL11">
            <v>21561</v>
          </cell>
          <cell r="BM11">
            <v>25155</v>
          </cell>
          <cell r="BN11">
            <v>23957</v>
          </cell>
          <cell r="BO11">
            <v>15572</v>
          </cell>
          <cell r="BP11">
            <v>27550</v>
          </cell>
          <cell r="BQ11">
            <v>23957</v>
          </cell>
          <cell r="BR11">
            <v>26353</v>
          </cell>
          <cell r="BS11">
            <v>23957</v>
          </cell>
          <cell r="BT11">
            <v>19165</v>
          </cell>
        </row>
        <row r="12">
          <cell r="E12" t="str">
            <v>GM</v>
          </cell>
          <cell r="F12" t="str">
            <v>USA</v>
          </cell>
          <cell r="G12" t="str">
            <v>Hummer</v>
          </cell>
          <cell r="H12" t="str">
            <v>GL227-1</v>
          </cell>
          <cell r="I12" t="str">
            <v>GL227-1</v>
          </cell>
          <cell r="J12" t="str">
            <v>LTR</v>
          </cell>
          <cell r="K12" t="str">
            <v>LT285/75R16</v>
          </cell>
          <cell r="L12" t="str">
            <v>Dueler AT</v>
          </cell>
          <cell r="M12" t="str">
            <v>New Dueler AT</v>
          </cell>
          <cell r="N12" t="str">
            <v>113/116 Q</v>
          </cell>
          <cell r="P12" t="str">
            <v>BS</v>
          </cell>
          <cell r="R12" t="str">
            <v>2003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2004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 t="str">
            <v>2005</v>
          </cell>
          <cell r="AU12">
            <v>17961</v>
          </cell>
          <cell r="AV12">
            <v>17961</v>
          </cell>
          <cell r="AW12">
            <v>19670</v>
          </cell>
          <cell r="AX12">
            <v>15393</v>
          </cell>
          <cell r="AY12">
            <v>17961</v>
          </cell>
          <cell r="AZ12">
            <v>17106</v>
          </cell>
          <cell r="BA12">
            <v>11119</v>
          </cell>
          <cell r="BB12">
            <v>19670</v>
          </cell>
          <cell r="BC12">
            <v>17106</v>
          </cell>
          <cell r="BD12">
            <v>18816</v>
          </cell>
          <cell r="BE12">
            <v>17106</v>
          </cell>
          <cell r="BF12">
            <v>13678</v>
          </cell>
          <cell r="BG12">
            <v>203547</v>
          </cell>
          <cell r="BH12" t="str">
            <v>2006</v>
          </cell>
          <cell r="BI12">
            <v>34703</v>
          </cell>
          <cell r="BJ12">
            <v>34703</v>
          </cell>
          <cell r="BK12">
            <v>38005</v>
          </cell>
          <cell r="BL12">
            <v>29747</v>
          </cell>
          <cell r="BM12">
            <v>34703</v>
          </cell>
          <cell r="BN12">
            <v>33046</v>
          </cell>
          <cell r="BO12">
            <v>21482</v>
          </cell>
          <cell r="BP12">
            <v>38005</v>
          </cell>
          <cell r="BQ12">
            <v>33046</v>
          </cell>
          <cell r="BR12">
            <v>36352</v>
          </cell>
          <cell r="BS12">
            <v>33046</v>
          </cell>
          <cell r="BT12">
            <v>26445</v>
          </cell>
        </row>
        <row r="13">
          <cell r="E13" t="str">
            <v>GM</v>
          </cell>
          <cell r="F13" t="str">
            <v>Mexico</v>
          </cell>
          <cell r="G13" t="str">
            <v>Yukon/Tahoe/Sub</v>
          </cell>
          <cell r="H13" t="str">
            <v>FJC-7</v>
          </cell>
          <cell r="I13" t="str">
            <v>FJC-7</v>
          </cell>
          <cell r="J13" t="str">
            <v>LTR</v>
          </cell>
          <cell r="K13" t="str">
            <v>LT265/65R18</v>
          </cell>
          <cell r="L13" t="str">
            <v>R265</v>
          </cell>
          <cell r="M13" t="str">
            <v>New R265</v>
          </cell>
          <cell r="N13" t="str">
            <v>E</v>
          </cell>
          <cell r="P13" t="str">
            <v>BS</v>
          </cell>
          <cell r="R13" t="str">
            <v>2003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2004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 t="str">
            <v>2005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 t="str">
            <v>2006</v>
          </cell>
          <cell r="BI13">
            <v>3375</v>
          </cell>
          <cell r="BJ13">
            <v>3375</v>
          </cell>
          <cell r="BK13">
            <v>3375</v>
          </cell>
          <cell r="BL13">
            <v>3375</v>
          </cell>
          <cell r="BM13">
            <v>3375</v>
          </cell>
          <cell r="BN13">
            <v>3375</v>
          </cell>
          <cell r="BO13">
            <v>3375</v>
          </cell>
          <cell r="BP13">
            <v>3375</v>
          </cell>
          <cell r="BQ13">
            <v>3375</v>
          </cell>
          <cell r="BR13">
            <v>3375</v>
          </cell>
          <cell r="BS13">
            <v>3375</v>
          </cell>
          <cell r="BT13">
            <v>3375</v>
          </cell>
        </row>
        <row r="14">
          <cell r="E14" t="str">
            <v>GM</v>
          </cell>
          <cell r="F14" t="str">
            <v>USA</v>
          </cell>
          <cell r="G14" t="str">
            <v>Yukon/Tahoe/Sub</v>
          </cell>
          <cell r="H14" t="str">
            <v>FJC-7</v>
          </cell>
          <cell r="I14" t="str">
            <v>FJC-7</v>
          </cell>
          <cell r="J14" t="str">
            <v>LTR</v>
          </cell>
          <cell r="K14" t="str">
            <v>LT265/65R18</v>
          </cell>
          <cell r="L14" t="str">
            <v>R265</v>
          </cell>
          <cell r="M14" t="str">
            <v>New R265</v>
          </cell>
          <cell r="N14" t="str">
            <v>E</v>
          </cell>
          <cell r="P14" t="str">
            <v>BS</v>
          </cell>
          <cell r="R14" t="str">
            <v>2003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2004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 t="str">
            <v>2005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 t="str">
            <v>2006</v>
          </cell>
          <cell r="BI14">
            <v>36146</v>
          </cell>
          <cell r="BJ14">
            <v>36146</v>
          </cell>
          <cell r="BK14">
            <v>39588</v>
          </cell>
          <cell r="BL14">
            <v>30981</v>
          </cell>
          <cell r="BM14">
            <v>36146</v>
          </cell>
          <cell r="BN14">
            <v>34426</v>
          </cell>
          <cell r="BO14">
            <v>22376</v>
          </cell>
          <cell r="BP14">
            <v>39588</v>
          </cell>
          <cell r="BQ14">
            <v>34426</v>
          </cell>
          <cell r="BR14">
            <v>37868</v>
          </cell>
          <cell r="BS14">
            <v>34426</v>
          </cell>
          <cell r="BT14">
            <v>27535</v>
          </cell>
        </row>
        <row r="15">
          <cell r="E15" t="str">
            <v>GM</v>
          </cell>
          <cell r="F15" t="str">
            <v>USA</v>
          </cell>
          <cell r="G15" t="str">
            <v>Hummer</v>
          </cell>
          <cell r="H15" t="str">
            <v>FJC-6</v>
          </cell>
          <cell r="I15" t="str">
            <v>FJC-6</v>
          </cell>
          <cell r="J15" t="str">
            <v>LTR</v>
          </cell>
          <cell r="K15" t="str">
            <v>LT265/75R16</v>
          </cell>
          <cell r="L15" t="str">
            <v>OOR</v>
          </cell>
          <cell r="N15" t="str">
            <v>LR 'C'</v>
          </cell>
          <cell r="P15" t="str">
            <v>BS</v>
          </cell>
          <cell r="R15" t="str">
            <v>2003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2004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 t="str">
            <v>2005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 t="str">
            <v>2006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</row>
        <row r="16">
          <cell r="E16" t="str">
            <v>GM</v>
          </cell>
          <cell r="F16" t="str">
            <v>USA</v>
          </cell>
          <cell r="G16" t="str">
            <v>Suburban / Tahoe</v>
          </cell>
          <cell r="H16" t="str">
            <v>GL222-2</v>
          </cell>
          <cell r="I16" t="str">
            <v>5HSJPBL6NP</v>
          </cell>
          <cell r="J16" t="str">
            <v>LTR</v>
          </cell>
          <cell r="K16" t="str">
            <v>LT245/75R16</v>
          </cell>
          <cell r="L16" t="str">
            <v>R265</v>
          </cell>
          <cell r="M16" t="str">
            <v>R265</v>
          </cell>
          <cell r="N16" t="str">
            <v>123/120R ES</v>
          </cell>
          <cell r="P16" t="str">
            <v>BS</v>
          </cell>
          <cell r="Q16" t="str">
            <v>Seg 51</v>
          </cell>
          <cell r="R16" t="str">
            <v>2003</v>
          </cell>
          <cell r="S16">
            <v>411</v>
          </cell>
          <cell r="T16">
            <v>411</v>
          </cell>
          <cell r="U16">
            <v>450</v>
          </cell>
          <cell r="V16">
            <v>352</v>
          </cell>
          <cell r="W16">
            <v>411</v>
          </cell>
          <cell r="X16">
            <v>392</v>
          </cell>
          <cell r="Y16">
            <v>255</v>
          </cell>
          <cell r="Z16">
            <v>450</v>
          </cell>
          <cell r="AA16">
            <v>392</v>
          </cell>
          <cell r="AB16">
            <v>431</v>
          </cell>
          <cell r="AC16">
            <v>392</v>
          </cell>
          <cell r="AD16">
            <v>313</v>
          </cell>
          <cell r="AE16">
            <v>4660</v>
          </cell>
          <cell r="AF16" t="str">
            <v>2004</v>
          </cell>
          <cell r="AG16">
            <v>405</v>
          </cell>
          <cell r="AH16">
            <v>405</v>
          </cell>
          <cell r="AI16">
            <v>443</v>
          </cell>
          <cell r="AJ16">
            <v>347</v>
          </cell>
          <cell r="AK16">
            <v>405</v>
          </cell>
          <cell r="AL16">
            <v>386</v>
          </cell>
          <cell r="AM16">
            <v>251</v>
          </cell>
          <cell r="AN16">
            <v>443</v>
          </cell>
          <cell r="AO16">
            <v>386</v>
          </cell>
          <cell r="AP16">
            <v>424</v>
          </cell>
          <cell r="AQ16">
            <v>386</v>
          </cell>
          <cell r="AR16">
            <v>308</v>
          </cell>
          <cell r="AS16">
            <v>4589</v>
          </cell>
          <cell r="AT16" t="str">
            <v>2005</v>
          </cell>
          <cell r="AU16">
            <v>394</v>
          </cell>
          <cell r="AV16">
            <v>394</v>
          </cell>
          <cell r="AW16">
            <v>431</v>
          </cell>
          <cell r="AX16">
            <v>337</v>
          </cell>
          <cell r="AY16">
            <v>394</v>
          </cell>
          <cell r="AZ16">
            <v>375</v>
          </cell>
          <cell r="BA16">
            <v>244</v>
          </cell>
          <cell r="BB16">
            <v>431</v>
          </cell>
          <cell r="BC16">
            <v>375</v>
          </cell>
          <cell r="BD16">
            <v>412</v>
          </cell>
          <cell r="BE16">
            <v>375</v>
          </cell>
          <cell r="BF16">
            <v>300</v>
          </cell>
          <cell r="BG16">
            <v>4462</v>
          </cell>
          <cell r="BH16" t="str">
            <v>2006</v>
          </cell>
          <cell r="BI16">
            <v>385</v>
          </cell>
          <cell r="BJ16">
            <v>385</v>
          </cell>
          <cell r="BK16">
            <v>421</v>
          </cell>
          <cell r="BL16">
            <v>330</v>
          </cell>
          <cell r="BM16">
            <v>385</v>
          </cell>
          <cell r="BN16">
            <v>366</v>
          </cell>
          <cell r="BO16">
            <v>238</v>
          </cell>
          <cell r="BP16">
            <v>421</v>
          </cell>
          <cell r="BQ16">
            <v>366</v>
          </cell>
          <cell r="BR16">
            <v>403</v>
          </cell>
          <cell r="BS16">
            <v>366</v>
          </cell>
          <cell r="BT16">
            <v>293</v>
          </cell>
        </row>
        <row r="17">
          <cell r="E17" t="str">
            <v>GM</v>
          </cell>
          <cell r="F17" t="str">
            <v>USA</v>
          </cell>
          <cell r="G17" t="str">
            <v>U-Van</v>
          </cell>
          <cell r="H17" t="str">
            <v>GL213-1</v>
          </cell>
          <cell r="I17" t="str">
            <v>5H63GBL6NP</v>
          </cell>
          <cell r="J17" t="str">
            <v>LTR</v>
          </cell>
          <cell r="K17" t="str">
            <v>LT245/75R16</v>
          </cell>
          <cell r="L17" t="str">
            <v>R265 II</v>
          </cell>
          <cell r="M17" t="str">
            <v>R265</v>
          </cell>
          <cell r="N17" t="str">
            <v>E</v>
          </cell>
          <cell r="P17" t="str">
            <v>BS</v>
          </cell>
          <cell r="Q17" t="str">
            <v>SEG 51</v>
          </cell>
          <cell r="R17" t="str">
            <v>2003</v>
          </cell>
          <cell r="S17">
            <v>20287</v>
          </cell>
          <cell r="T17">
            <v>20287</v>
          </cell>
          <cell r="U17">
            <v>22219</v>
          </cell>
          <cell r="V17">
            <v>17388</v>
          </cell>
          <cell r="W17">
            <v>20287</v>
          </cell>
          <cell r="X17">
            <v>19321</v>
          </cell>
          <cell r="Y17">
            <v>12559</v>
          </cell>
          <cell r="Z17">
            <v>22219</v>
          </cell>
          <cell r="AA17">
            <v>19321</v>
          </cell>
          <cell r="AB17">
            <v>21253</v>
          </cell>
          <cell r="AC17">
            <v>19321</v>
          </cell>
          <cell r="AD17">
            <v>15459</v>
          </cell>
          <cell r="AE17">
            <v>229921</v>
          </cell>
          <cell r="AF17" t="str">
            <v>2004</v>
          </cell>
          <cell r="AG17">
            <v>20490</v>
          </cell>
          <cell r="AH17">
            <v>20490</v>
          </cell>
          <cell r="AI17">
            <v>22442</v>
          </cell>
          <cell r="AJ17">
            <v>17562</v>
          </cell>
          <cell r="AK17">
            <v>20490</v>
          </cell>
          <cell r="AL17">
            <v>19513</v>
          </cell>
          <cell r="AM17">
            <v>12684</v>
          </cell>
          <cell r="AN17">
            <v>22442</v>
          </cell>
          <cell r="AO17">
            <v>19513</v>
          </cell>
          <cell r="AP17">
            <v>21465</v>
          </cell>
          <cell r="AQ17">
            <v>19513</v>
          </cell>
          <cell r="AR17">
            <v>15610</v>
          </cell>
          <cell r="AS17">
            <v>232214</v>
          </cell>
          <cell r="AT17" t="str">
            <v>2005</v>
          </cell>
          <cell r="AU17">
            <v>21035</v>
          </cell>
          <cell r="AV17">
            <v>21035</v>
          </cell>
          <cell r="AW17">
            <v>23038</v>
          </cell>
          <cell r="AX17">
            <v>18031</v>
          </cell>
          <cell r="AY17">
            <v>21035</v>
          </cell>
          <cell r="AZ17">
            <v>20033</v>
          </cell>
          <cell r="BA17">
            <v>13021</v>
          </cell>
          <cell r="BB17">
            <v>23038</v>
          </cell>
          <cell r="BC17">
            <v>20033</v>
          </cell>
          <cell r="BD17">
            <v>22036</v>
          </cell>
          <cell r="BE17">
            <v>20033</v>
          </cell>
          <cell r="BF17">
            <v>16031</v>
          </cell>
          <cell r="BG17">
            <v>238399</v>
          </cell>
          <cell r="BH17" t="str">
            <v>2006</v>
          </cell>
          <cell r="BI17">
            <v>20699</v>
          </cell>
          <cell r="BJ17">
            <v>20699</v>
          </cell>
          <cell r="BK17">
            <v>22672</v>
          </cell>
          <cell r="BL17">
            <v>17742</v>
          </cell>
          <cell r="BM17">
            <v>20699</v>
          </cell>
          <cell r="BN17">
            <v>19713</v>
          </cell>
          <cell r="BO17">
            <v>12814</v>
          </cell>
          <cell r="BP17">
            <v>22672</v>
          </cell>
          <cell r="BQ17">
            <v>19713</v>
          </cell>
          <cell r="BR17">
            <v>21686</v>
          </cell>
          <cell r="BS17">
            <v>19713</v>
          </cell>
          <cell r="BT17">
            <v>15771</v>
          </cell>
        </row>
        <row r="18">
          <cell r="E18" t="str">
            <v>GM</v>
          </cell>
          <cell r="F18" t="str">
            <v>USA</v>
          </cell>
          <cell r="G18" t="str">
            <v>Silverado</v>
          </cell>
          <cell r="H18" t="str">
            <v>GL213-1</v>
          </cell>
          <cell r="I18" t="str">
            <v>5H63GBL6NP</v>
          </cell>
          <cell r="J18" t="str">
            <v>LTR</v>
          </cell>
          <cell r="K18" t="str">
            <v>LT245/75R16</v>
          </cell>
          <cell r="L18" t="str">
            <v>R265 Il</v>
          </cell>
          <cell r="M18" t="str">
            <v>R265</v>
          </cell>
          <cell r="N18" t="str">
            <v>E</v>
          </cell>
          <cell r="P18" t="str">
            <v>BS</v>
          </cell>
          <cell r="Q18" t="str">
            <v>SEG 51</v>
          </cell>
          <cell r="R18" t="str">
            <v>2003</v>
          </cell>
          <cell r="S18">
            <v>64437</v>
          </cell>
          <cell r="T18">
            <v>64437</v>
          </cell>
          <cell r="U18">
            <v>70575</v>
          </cell>
          <cell r="V18">
            <v>55232</v>
          </cell>
          <cell r="W18">
            <v>64437</v>
          </cell>
          <cell r="X18">
            <v>61369</v>
          </cell>
          <cell r="Y18">
            <v>39889</v>
          </cell>
          <cell r="Z18">
            <v>70575</v>
          </cell>
          <cell r="AA18">
            <v>61369</v>
          </cell>
          <cell r="AB18">
            <v>67507</v>
          </cell>
          <cell r="AC18">
            <v>61369</v>
          </cell>
          <cell r="AD18">
            <v>49097</v>
          </cell>
          <cell r="AE18">
            <v>730293</v>
          </cell>
          <cell r="AF18" t="str">
            <v>2004</v>
          </cell>
          <cell r="AG18">
            <v>63458</v>
          </cell>
          <cell r="AH18">
            <v>63458</v>
          </cell>
          <cell r="AI18">
            <v>69503</v>
          </cell>
          <cell r="AJ18">
            <v>54394</v>
          </cell>
          <cell r="AK18">
            <v>63458</v>
          </cell>
          <cell r="AL18">
            <v>60437</v>
          </cell>
          <cell r="AM18">
            <v>39284</v>
          </cell>
          <cell r="AN18">
            <v>69503</v>
          </cell>
          <cell r="AO18">
            <v>60437</v>
          </cell>
          <cell r="AP18">
            <v>66482</v>
          </cell>
          <cell r="AQ18">
            <v>60437</v>
          </cell>
          <cell r="AR18">
            <v>48349</v>
          </cell>
          <cell r="AS18">
            <v>719200</v>
          </cell>
          <cell r="AT18" t="str">
            <v>2005</v>
          </cell>
          <cell r="AU18">
            <v>61709</v>
          </cell>
          <cell r="AV18">
            <v>61709</v>
          </cell>
          <cell r="AW18">
            <v>67587</v>
          </cell>
          <cell r="AX18">
            <v>52894</v>
          </cell>
          <cell r="AY18">
            <v>61709</v>
          </cell>
          <cell r="AZ18">
            <v>58771</v>
          </cell>
          <cell r="BA18">
            <v>38201</v>
          </cell>
          <cell r="BB18">
            <v>67587</v>
          </cell>
          <cell r="BC18">
            <v>58771</v>
          </cell>
          <cell r="BD18">
            <v>64648</v>
          </cell>
          <cell r="BE18">
            <v>58771</v>
          </cell>
          <cell r="BF18">
            <v>47015</v>
          </cell>
          <cell r="BG18">
            <v>699372</v>
          </cell>
          <cell r="BH18" t="str">
            <v>2006</v>
          </cell>
          <cell r="BI18">
            <v>60303</v>
          </cell>
          <cell r="BJ18">
            <v>60303</v>
          </cell>
          <cell r="BK18">
            <v>66045</v>
          </cell>
          <cell r="BL18">
            <v>51688</v>
          </cell>
          <cell r="BM18">
            <v>60303</v>
          </cell>
          <cell r="BN18">
            <v>57431</v>
          </cell>
          <cell r="BO18">
            <v>37330</v>
          </cell>
          <cell r="BP18">
            <v>66045</v>
          </cell>
          <cell r="BQ18">
            <v>57431</v>
          </cell>
          <cell r="BR18">
            <v>63175</v>
          </cell>
          <cell r="BS18">
            <v>57431</v>
          </cell>
          <cell r="BT18">
            <v>45944</v>
          </cell>
        </row>
        <row r="19">
          <cell r="E19" t="str">
            <v>GM</v>
          </cell>
          <cell r="F19" t="str">
            <v>Mexico</v>
          </cell>
          <cell r="G19" t="str">
            <v>Tahoe/Yukon/Silverado</v>
          </cell>
          <cell r="H19" t="str">
            <v>GL222-1</v>
          </cell>
          <cell r="I19" t="str">
            <v>5HSJPBL6NP</v>
          </cell>
          <cell r="J19" t="str">
            <v>LTR</v>
          </cell>
          <cell r="K19" t="str">
            <v>LT245/75R16</v>
          </cell>
          <cell r="L19" t="str">
            <v>R265 V-STEEL</v>
          </cell>
          <cell r="N19" t="str">
            <v>123/120R ES</v>
          </cell>
          <cell r="P19" t="str">
            <v>BS</v>
          </cell>
          <cell r="R19" t="str">
            <v>2003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2004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 t="str">
            <v>2005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 t="str">
            <v>2006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</row>
        <row r="20">
          <cell r="E20" t="str">
            <v>GM</v>
          </cell>
          <cell r="F20" t="str">
            <v>Mexico</v>
          </cell>
          <cell r="G20" t="str">
            <v>GM 110715 Mex</v>
          </cell>
          <cell r="H20" t="str">
            <v>GL032-1</v>
          </cell>
          <cell r="I20" t="str">
            <v>5C25GBK6NP</v>
          </cell>
          <cell r="J20" t="str">
            <v>LTR</v>
          </cell>
          <cell r="K20" t="str">
            <v>LT245/75R16</v>
          </cell>
          <cell r="L20" t="str">
            <v>Stltex AT</v>
          </cell>
          <cell r="M20" t="str">
            <v>Steeltex AT</v>
          </cell>
          <cell r="N20" t="str">
            <v>E</v>
          </cell>
          <cell r="P20" t="str">
            <v>FS</v>
          </cell>
          <cell r="Q20" t="str">
            <v>FC</v>
          </cell>
          <cell r="R20" t="str">
            <v>2003</v>
          </cell>
          <cell r="S20">
            <v>3375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3375</v>
          </cell>
          <cell r="AF20" t="str">
            <v>2004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 t="str">
            <v>2005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 t="str">
            <v>2006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</row>
        <row r="21">
          <cell r="E21" t="str">
            <v>GM</v>
          </cell>
          <cell r="F21" t="str">
            <v>Canada</v>
          </cell>
          <cell r="G21" t="str">
            <v>GMT Trk Can</v>
          </cell>
          <cell r="H21" t="str">
            <v>GL030-1</v>
          </cell>
          <cell r="I21" t="str">
            <v>5C26GBK6NP</v>
          </cell>
          <cell r="J21" t="str">
            <v>LTR</v>
          </cell>
          <cell r="K21" t="str">
            <v>LT245/75R16</v>
          </cell>
          <cell r="L21" t="str">
            <v>Stltex AT</v>
          </cell>
          <cell r="M21" t="str">
            <v>Steeltex AT</v>
          </cell>
          <cell r="N21" t="str">
            <v>C</v>
          </cell>
          <cell r="P21" t="str">
            <v>FS</v>
          </cell>
          <cell r="Q21" t="str">
            <v>FC</v>
          </cell>
          <cell r="R21" t="str">
            <v>2003</v>
          </cell>
          <cell r="S21">
            <v>3545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3545</v>
          </cell>
          <cell r="AF21" t="str">
            <v>2004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 t="str">
            <v>2005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 t="str">
            <v>2006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</row>
        <row r="22">
          <cell r="E22" t="str">
            <v>GM</v>
          </cell>
          <cell r="F22" t="str">
            <v>Canada</v>
          </cell>
          <cell r="G22" t="str">
            <v>GMT Trk Can</v>
          </cell>
          <cell r="H22" t="str">
            <v>GL030-2</v>
          </cell>
          <cell r="I22" t="str">
            <v>5C27GBK6NP</v>
          </cell>
          <cell r="J22" t="str">
            <v>LTR</v>
          </cell>
          <cell r="K22" t="str">
            <v>LT245/75R16</v>
          </cell>
          <cell r="L22" t="str">
            <v>Stltex AT</v>
          </cell>
          <cell r="M22" t="str">
            <v>Steeltex AT</v>
          </cell>
          <cell r="N22" t="str">
            <v>C</v>
          </cell>
          <cell r="P22" t="str">
            <v>FS</v>
          </cell>
          <cell r="Q22" t="str">
            <v>FC</v>
          </cell>
          <cell r="R22" t="str">
            <v>2003</v>
          </cell>
          <cell r="S22">
            <v>3117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3117</v>
          </cell>
          <cell r="AF22" t="str">
            <v>2004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 t="str">
            <v>2005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 t="str">
            <v>2006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</row>
        <row r="23">
          <cell r="E23" t="str">
            <v>GM</v>
          </cell>
          <cell r="F23" t="str">
            <v>Canada</v>
          </cell>
          <cell r="G23" t="str">
            <v>GMT Trk Can</v>
          </cell>
          <cell r="H23" t="str">
            <v>GL032-1</v>
          </cell>
          <cell r="I23" t="str">
            <v>5C25GBK6NP</v>
          </cell>
          <cell r="J23" t="str">
            <v>LTR</v>
          </cell>
          <cell r="K23" t="str">
            <v>LT245/75R16</v>
          </cell>
          <cell r="L23" t="str">
            <v>Stltex AT</v>
          </cell>
          <cell r="M23" t="str">
            <v>Steeltex AT</v>
          </cell>
          <cell r="N23" t="str">
            <v>E</v>
          </cell>
          <cell r="P23" t="str">
            <v>FS</v>
          </cell>
          <cell r="Q23" t="str">
            <v>FC</v>
          </cell>
          <cell r="R23" t="str">
            <v>2003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2004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 t="str">
            <v>2005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 t="str">
            <v>2006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</row>
        <row r="24">
          <cell r="E24" t="str">
            <v>GM</v>
          </cell>
          <cell r="F24" t="str">
            <v>USA</v>
          </cell>
          <cell r="G24" t="str">
            <v>GMT 800</v>
          </cell>
          <cell r="H24" t="str">
            <v>GL032-1</v>
          </cell>
          <cell r="I24" t="str">
            <v>5C25GBK6NP</v>
          </cell>
          <cell r="J24" t="str">
            <v>LTR</v>
          </cell>
          <cell r="K24" t="str">
            <v>LT245/75R16</v>
          </cell>
          <cell r="L24" t="str">
            <v>Stltex AT</v>
          </cell>
          <cell r="M24" t="str">
            <v>Steeltex AT</v>
          </cell>
          <cell r="N24" t="str">
            <v>E</v>
          </cell>
          <cell r="P24" t="str">
            <v>FS</v>
          </cell>
          <cell r="Q24" t="str">
            <v>FC</v>
          </cell>
          <cell r="R24" t="str">
            <v>2003</v>
          </cell>
          <cell r="S24">
            <v>71235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71235</v>
          </cell>
          <cell r="AF24" t="str">
            <v>2004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 t="str">
            <v>2005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 t="str">
            <v>2006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</row>
        <row r="25">
          <cell r="E25" t="str">
            <v>GM</v>
          </cell>
          <cell r="F25" t="str">
            <v>USA</v>
          </cell>
          <cell r="G25" t="str">
            <v>GMT800</v>
          </cell>
          <cell r="H25" t="str">
            <v>GL030-2</v>
          </cell>
          <cell r="I25" t="str">
            <v>5C27GBK6NP</v>
          </cell>
          <cell r="J25" t="str">
            <v>LTR</v>
          </cell>
          <cell r="K25" t="str">
            <v>LT245/75R16</v>
          </cell>
          <cell r="L25" t="str">
            <v>Stltex AT</v>
          </cell>
          <cell r="M25" t="str">
            <v>Steeltex AT</v>
          </cell>
          <cell r="N25" t="str">
            <v>C</v>
          </cell>
          <cell r="P25" t="str">
            <v>FS</v>
          </cell>
          <cell r="Q25" t="str">
            <v>FC</v>
          </cell>
          <cell r="R25" t="str">
            <v>2003</v>
          </cell>
          <cell r="S25">
            <v>2330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2330</v>
          </cell>
          <cell r="AF25" t="str">
            <v>2004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 t="str">
            <v>2005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 t="str">
            <v>2006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</row>
        <row r="26">
          <cell r="E26" t="str">
            <v>GM</v>
          </cell>
          <cell r="F26" t="str">
            <v>USA</v>
          </cell>
          <cell r="G26" t="str">
            <v>GMT 800</v>
          </cell>
          <cell r="H26" t="str">
            <v>GL030-1</v>
          </cell>
          <cell r="I26" t="str">
            <v>5C26GBK6NP</v>
          </cell>
          <cell r="J26" t="str">
            <v>LTR</v>
          </cell>
          <cell r="K26" t="str">
            <v>LT245/75R16</v>
          </cell>
          <cell r="L26" t="str">
            <v>Stltex AT</v>
          </cell>
          <cell r="M26" t="str">
            <v>Steeltex AT</v>
          </cell>
          <cell r="N26" t="str">
            <v>C</v>
          </cell>
          <cell r="P26" t="str">
            <v>FS</v>
          </cell>
          <cell r="Q26" t="str">
            <v>FC</v>
          </cell>
          <cell r="R26" t="str">
            <v>2003</v>
          </cell>
          <cell r="S26">
            <v>4824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4824</v>
          </cell>
          <cell r="AF26" t="str">
            <v>2004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 t="str">
            <v>2005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 t="str">
            <v>2006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</row>
        <row r="27">
          <cell r="E27" t="str">
            <v>GM</v>
          </cell>
          <cell r="F27" t="str">
            <v>USA</v>
          </cell>
          <cell r="G27" t="str">
            <v>Astro</v>
          </cell>
          <cell r="H27" t="str">
            <v>GL061-1</v>
          </cell>
          <cell r="I27" t="str">
            <v>6C44CBK5KP</v>
          </cell>
          <cell r="J27" t="str">
            <v>LTR</v>
          </cell>
          <cell r="K27" t="str">
            <v>LT215/75R15</v>
          </cell>
          <cell r="L27" t="str">
            <v>Stltex R4S</v>
          </cell>
          <cell r="M27" t="str">
            <v>Steeltex R4S</v>
          </cell>
          <cell r="N27" t="str">
            <v>C</v>
          </cell>
          <cell r="P27" t="str">
            <v>FS</v>
          </cell>
          <cell r="Q27" t="str">
            <v>FC</v>
          </cell>
          <cell r="R27" t="str">
            <v>2003</v>
          </cell>
          <cell r="S27">
            <v>251</v>
          </cell>
          <cell r="T27">
            <v>251</v>
          </cell>
          <cell r="U27">
            <v>275</v>
          </cell>
          <cell r="V27">
            <v>215</v>
          </cell>
          <cell r="W27">
            <v>251</v>
          </cell>
          <cell r="X27">
            <v>239</v>
          </cell>
          <cell r="Y27">
            <v>155</v>
          </cell>
          <cell r="Z27">
            <v>275</v>
          </cell>
          <cell r="AA27">
            <v>239</v>
          </cell>
          <cell r="AB27">
            <v>263</v>
          </cell>
          <cell r="AC27">
            <v>239</v>
          </cell>
          <cell r="AD27">
            <v>191</v>
          </cell>
          <cell r="AE27">
            <v>2844</v>
          </cell>
          <cell r="AF27" t="str">
            <v>2004</v>
          </cell>
          <cell r="AG27">
            <v>179</v>
          </cell>
          <cell r="AH27">
            <v>179</v>
          </cell>
          <cell r="AI27">
            <v>196</v>
          </cell>
          <cell r="AJ27">
            <v>154</v>
          </cell>
          <cell r="AK27">
            <v>179</v>
          </cell>
          <cell r="AL27">
            <v>171</v>
          </cell>
          <cell r="AM27">
            <v>111</v>
          </cell>
          <cell r="AN27">
            <v>196</v>
          </cell>
          <cell r="AO27">
            <v>171</v>
          </cell>
          <cell r="AP27">
            <v>188</v>
          </cell>
          <cell r="AQ27">
            <v>171</v>
          </cell>
          <cell r="AR27">
            <v>137</v>
          </cell>
          <cell r="AS27">
            <v>2032</v>
          </cell>
          <cell r="AT27" t="str">
            <v>2005</v>
          </cell>
          <cell r="AU27">
            <v>63</v>
          </cell>
          <cell r="AV27">
            <v>63</v>
          </cell>
          <cell r="AW27">
            <v>69</v>
          </cell>
          <cell r="AX27">
            <v>54</v>
          </cell>
          <cell r="AY27">
            <v>63</v>
          </cell>
          <cell r="AZ27">
            <v>60</v>
          </cell>
          <cell r="BA27">
            <v>39</v>
          </cell>
          <cell r="BB27">
            <v>69</v>
          </cell>
          <cell r="BC27">
            <v>60</v>
          </cell>
          <cell r="BD27">
            <v>66</v>
          </cell>
          <cell r="BE27">
            <v>60</v>
          </cell>
          <cell r="BF27">
            <v>48</v>
          </cell>
          <cell r="BG27">
            <v>714</v>
          </cell>
          <cell r="BH27" t="str">
            <v>2006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</row>
        <row r="28">
          <cell r="E28" t="str">
            <v>AAI</v>
          </cell>
          <cell r="F28" t="str">
            <v>USA</v>
          </cell>
          <cell r="G28" t="str">
            <v>626</v>
          </cell>
          <cell r="H28" t="str">
            <v>?</v>
          </cell>
          <cell r="I28" t="str">
            <v>BH3BKBB4H7</v>
          </cell>
          <cell r="J28" t="str">
            <v>PSR</v>
          </cell>
          <cell r="K28" t="str">
            <v>P185/70R14</v>
          </cell>
          <cell r="L28" t="str">
            <v>S408</v>
          </cell>
          <cell r="N28" t="str">
            <v>87S</v>
          </cell>
          <cell r="O28" t="str">
            <v>H</v>
          </cell>
          <cell r="P28" t="str">
            <v>BS</v>
          </cell>
          <cell r="Q28" t="str">
            <v>?</v>
          </cell>
          <cell r="R28" t="str">
            <v>2003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str">
            <v>2004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 t="str">
            <v>2005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 t="str">
            <v>2006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</row>
        <row r="29">
          <cell r="E29" t="str">
            <v>GM</v>
          </cell>
          <cell r="F29" t="str">
            <v>USA</v>
          </cell>
          <cell r="G29" t="str">
            <v>M/L VAN</v>
          </cell>
          <cell r="H29" t="str">
            <v>GL225-1</v>
          </cell>
          <cell r="I29" t="str">
            <v>BH390BLFK7</v>
          </cell>
          <cell r="J29" t="str">
            <v>PSR</v>
          </cell>
          <cell r="K29" t="str">
            <v>215/70R16</v>
          </cell>
          <cell r="L29" t="str">
            <v>B390</v>
          </cell>
          <cell r="M29" t="str">
            <v>B390</v>
          </cell>
          <cell r="N29" t="str">
            <v>100H</v>
          </cell>
          <cell r="O29" t="str">
            <v>H</v>
          </cell>
          <cell r="P29" t="str">
            <v>BS</v>
          </cell>
          <cell r="Q29" t="str">
            <v>Seg</v>
          </cell>
          <cell r="R29" t="str">
            <v>2003</v>
          </cell>
          <cell r="S29">
            <v>1755</v>
          </cell>
          <cell r="T29">
            <v>1755</v>
          </cell>
          <cell r="U29">
            <v>1923</v>
          </cell>
          <cell r="V29">
            <v>1505</v>
          </cell>
          <cell r="W29">
            <v>1755</v>
          </cell>
          <cell r="X29">
            <v>1672</v>
          </cell>
          <cell r="Y29">
            <v>1087</v>
          </cell>
          <cell r="Z29">
            <v>1923</v>
          </cell>
          <cell r="AA29">
            <v>1672</v>
          </cell>
          <cell r="AB29">
            <v>1839</v>
          </cell>
          <cell r="AC29">
            <v>1672</v>
          </cell>
          <cell r="AD29">
            <v>1337</v>
          </cell>
          <cell r="AE29">
            <v>19895</v>
          </cell>
          <cell r="AF29" t="str">
            <v>2004</v>
          </cell>
          <cell r="AG29">
            <v>1256</v>
          </cell>
          <cell r="AH29">
            <v>1256</v>
          </cell>
          <cell r="AI29">
            <v>1376</v>
          </cell>
          <cell r="AJ29">
            <v>1076</v>
          </cell>
          <cell r="AK29">
            <v>1256</v>
          </cell>
          <cell r="AL29">
            <v>1196</v>
          </cell>
          <cell r="AM29">
            <v>777</v>
          </cell>
          <cell r="AN29">
            <v>1376</v>
          </cell>
          <cell r="AO29">
            <v>1196</v>
          </cell>
          <cell r="AP29">
            <v>1315</v>
          </cell>
          <cell r="AQ29">
            <v>1196</v>
          </cell>
          <cell r="AR29">
            <v>957</v>
          </cell>
          <cell r="AS29">
            <v>14233</v>
          </cell>
          <cell r="AT29" t="str">
            <v>2005</v>
          </cell>
          <cell r="AU29">
            <v>442</v>
          </cell>
          <cell r="AV29">
            <v>442</v>
          </cell>
          <cell r="AW29">
            <v>484</v>
          </cell>
          <cell r="AX29">
            <v>379</v>
          </cell>
          <cell r="AY29">
            <v>442</v>
          </cell>
          <cell r="AZ29">
            <v>421</v>
          </cell>
          <cell r="BA29">
            <v>274</v>
          </cell>
          <cell r="BB29">
            <v>484</v>
          </cell>
          <cell r="BC29">
            <v>421</v>
          </cell>
          <cell r="BD29">
            <v>463</v>
          </cell>
          <cell r="BE29">
            <v>421</v>
          </cell>
          <cell r="BF29">
            <v>337</v>
          </cell>
          <cell r="BG29">
            <v>5010</v>
          </cell>
          <cell r="BH29" t="str">
            <v>2006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</row>
        <row r="30">
          <cell r="E30" t="str">
            <v>BMW</v>
          </cell>
          <cell r="F30" t="str">
            <v>USA</v>
          </cell>
          <cell r="G30" t="str">
            <v>X-5</v>
          </cell>
          <cell r="H30" t="str">
            <v>GW006-2</v>
          </cell>
          <cell r="I30" t="str">
            <v>BH5ABBLHPN</v>
          </cell>
          <cell r="J30" t="str">
            <v>PSR</v>
          </cell>
          <cell r="K30" t="str">
            <v>255/55R18</v>
          </cell>
          <cell r="L30" t="str">
            <v>Dlr 684</v>
          </cell>
          <cell r="N30" t="str">
            <v>105H</v>
          </cell>
          <cell r="O30" t="str">
            <v>H</v>
          </cell>
          <cell r="P30" t="str">
            <v>BS</v>
          </cell>
          <cell r="Q30" t="str">
            <v>Seg 51</v>
          </cell>
          <cell r="R30" t="str">
            <v>2003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str">
            <v>2004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 t="str">
            <v>2005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 t="str">
            <v>2006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</row>
        <row r="31">
          <cell r="E31" t="str">
            <v>GM</v>
          </cell>
          <cell r="F31" t="str">
            <v>USA</v>
          </cell>
          <cell r="G31" t="str">
            <v>Alero</v>
          </cell>
          <cell r="H31" t="str">
            <v>GP068-1</v>
          </cell>
          <cell r="I31" t="str">
            <v>BH3GPBL5K6</v>
          </cell>
          <cell r="J31" t="str">
            <v>PSR</v>
          </cell>
          <cell r="K31" t="str">
            <v>P215/60R15</v>
          </cell>
          <cell r="L31" t="str">
            <v>B390</v>
          </cell>
          <cell r="M31" t="str">
            <v>B390</v>
          </cell>
          <cell r="N31" t="str">
            <v>93H</v>
          </cell>
          <cell r="O31" t="str">
            <v>H</v>
          </cell>
          <cell r="P31" t="str">
            <v>BS</v>
          </cell>
          <cell r="R31" t="str">
            <v>2003</v>
          </cell>
          <cell r="S31">
            <v>983</v>
          </cell>
          <cell r="T31">
            <v>983</v>
          </cell>
          <cell r="U31">
            <v>1077</v>
          </cell>
          <cell r="V31">
            <v>843</v>
          </cell>
          <cell r="W31">
            <v>983</v>
          </cell>
          <cell r="X31">
            <v>936</v>
          </cell>
          <cell r="Y31">
            <v>609</v>
          </cell>
          <cell r="Z31">
            <v>1077</v>
          </cell>
          <cell r="AA31">
            <v>936</v>
          </cell>
          <cell r="AB31">
            <v>1030</v>
          </cell>
          <cell r="AC31">
            <v>936</v>
          </cell>
          <cell r="AD31">
            <v>749</v>
          </cell>
          <cell r="AE31">
            <v>11142</v>
          </cell>
          <cell r="AF31" t="str">
            <v>2004</v>
          </cell>
          <cell r="AG31">
            <v>319</v>
          </cell>
          <cell r="AH31">
            <v>319</v>
          </cell>
          <cell r="AI31">
            <v>349</v>
          </cell>
          <cell r="AJ31">
            <v>273</v>
          </cell>
          <cell r="AK31">
            <v>319</v>
          </cell>
          <cell r="AL31">
            <v>303</v>
          </cell>
          <cell r="AM31">
            <v>197</v>
          </cell>
          <cell r="AN31">
            <v>349</v>
          </cell>
          <cell r="AO31">
            <v>303</v>
          </cell>
          <cell r="AP31">
            <v>334</v>
          </cell>
          <cell r="AQ31">
            <v>303</v>
          </cell>
          <cell r="AR31">
            <v>243</v>
          </cell>
          <cell r="AS31">
            <v>3611</v>
          </cell>
          <cell r="AT31" t="str">
            <v>2005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 t="str">
            <v>2006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</row>
        <row r="32">
          <cell r="E32" t="str">
            <v>GM</v>
          </cell>
          <cell r="F32" t="str">
            <v>USA</v>
          </cell>
          <cell r="G32" t="str">
            <v>Astro</v>
          </cell>
          <cell r="H32" t="str">
            <v>GL218-1</v>
          </cell>
          <cell r="I32" t="str">
            <v>AH3GTBK6K7</v>
          </cell>
          <cell r="J32" t="str">
            <v>PSR</v>
          </cell>
          <cell r="K32" t="str">
            <v>P215/70R16</v>
          </cell>
          <cell r="L32" t="str">
            <v>B450</v>
          </cell>
          <cell r="M32" t="str">
            <v>B450</v>
          </cell>
          <cell r="N32" t="str">
            <v>99S</v>
          </cell>
          <cell r="O32" t="str">
            <v>S</v>
          </cell>
          <cell r="P32" t="str">
            <v>BS</v>
          </cell>
          <cell r="R32" t="str">
            <v>2003</v>
          </cell>
          <cell r="S32">
            <v>19809</v>
          </cell>
          <cell r="T32">
            <v>19809</v>
          </cell>
          <cell r="U32">
            <v>21697</v>
          </cell>
          <cell r="V32">
            <v>16981</v>
          </cell>
          <cell r="W32">
            <v>19809</v>
          </cell>
          <cell r="X32">
            <v>18869</v>
          </cell>
          <cell r="Y32">
            <v>12265</v>
          </cell>
          <cell r="Z32">
            <v>21697</v>
          </cell>
          <cell r="AA32">
            <v>18869</v>
          </cell>
          <cell r="AB32">
            <v>20753</v>
          </cell>
          <cell r="AC32">
            <v>18869</v>
          </cell>
          <cell r="AD32">
            <v>15089</v>
          </cell>
          <cell r="AE32">
            <v>224516</v>
          </cell>
          <cell r="AF32" t="str">
            <v>2004</v>
          </cell>
          <cell r="AG32">
            <v>14173</v>
          </cell>
          <cell r="AH32">
            <v>14173</v>
          </cell>
          <cell r="AI32">
            <v>15524</v>
          </cell>
          <cell r="AJ32">
            <v>12146</v>
          </cell>
          <cell r="AK32">
            <v>14173</v>
          </cell>
          <cell r="AL32">
            <v>13497</v>
          </cell>
          <cell r="AM32">
            <v>8773</v>
          </cell>
          <cell r="AN32">
            <v>15524</v>
          </cell>
          <cell r="AO32">
            <v>13497</v>
          </cell>
          <cell r="AP32">
            <v>14844</v>
          </cell>
          <cell r="AQ32">
            <v>13497</v>
          </cell>
          <cell r="AR32">
            <v>10803</v>
          </cell>
          <cell r="AS32">
            <v>160624</v>
          </cell>
          <cell r="AT32" t="str">
            <v>2005</v>
          </cell>
          <cell r="AU32">
            <v>4985</v>
          </cell>
          <cell r="AV32">
            <v>4985</v>
          </cell>
          <cell r="AW32">
            <v>5459</v>
          </cell>
          <cell r="AX32">
            <v>4274</v>
          </cell>
          <cell r="AY32">
            <v>4985</v>
          </cell>
          <cell r="AZ32">
            <v>4748</v>
          </cell>
          <cell r="BA32">
            <v>3089</v>
          </cell>
          <cell r="BB32">
            <v>5459</v>
          </cell>
          <cell r="BC32">
            <v>4748</v>
          </cell>
          <cell r="BD32">
            <v>5222</v>
          </cell>
          <cell r="BE32">
            <v>4748</v>
          </cell>
          <cell r="BF32">
            <v>3800</v>
          </cell>
          <cell r="BG32">
            <v>56502</v>
          </cell>
          <cell r="BH32" t="str">
            <v>2006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</row>
        <row r="33">
          <cell r="E33" t="str">
            <v>GM</v>
          </cell>
          <cell r="F33" t="str">
            <v>USA</v>
          </cell>
          <cell r="G33" t="str">
            <v>Malibu</v>
          </cell>
          <cell r="H33" t="str">
            <v>GP067-1</v>
          </cell>
          <cell r="I33" t="str">
            <v>GP067-1</v>
          </cell>
          <cell r="J33" t="str">
            <v>PSR</v>
          </cell>
          <cell r="K33" t="str">
            <v>P205/65R15</v>
          </cell>
          <cell r="L33" t="str">
            <v>B450</v>
          </cell>
          <cell r="M33" t="str">
            <v>B450</v>
          </cell>
          <cell r="N33" t="str">
            <v>92S</v>
          </cell>
          <cell r="O33" t="str">
            <v>S</v>
          </cell>
          <cell r="P33" t="str">
            <v>BS</v>
          </cell>
          <cell r="Q33" t="str">
            <v>Seg</v>
          </cell>
          <cell r="R33" t="str">
            <v>2003</v>
          </cell>
          <cell r="S33">
            <v>8431</v>
          </cell>
          <cell r="T33">
            <v>8431</v>
          </cell>
          <cell r="U33">
            <v>9232</v>
          </cell>
          <cell r="V33">
            <v>7227</v>
          </cell>
          <cell r="W33">
            <v>8431</v>
          </cell>
          <cell r="X33">
            <v>8028</v>
          </cell>
          <cell r="Y33">
            <v>5219</v>
          </cell>
          <cell r="Z33">
            <v>9232</v>
          </cell>
          <cell r="AA33">
            <v>8028</v>
          </cell>
          <cell r="AB33">
            <v>8831</v>
          </cell>
          <cell r="AC33">
            <v>8028</v>
          </cell>
          <cell r="AD33">
            <v>6420</v>
          </cell>
          <cell r="AE33">
            <v>95538</v>
          </cell>
          <cell r="AF33" t="str">
            <v>2004</v>
          </cell>
          <cell r="AG33">
            <v>45079</v>
          </cell>
          <cell r="AH33">
            <v>45079</v>
          </cell>
          <cell r="AI33">
            <v>49371</v>
          </cell>
          <cell r="AJ33">
            <v>38640</v>
          </cell>
          <cell r="AK33">
            <v>45079</v>
          </cell>
          <cell r="AL33">
            <v>42930</v>
          </cell>
          <cell r="AM33">
            <v>27907</v>
          </cell>
          <cell r="AN33">
            <v>49371</v>
          </cell>
          <cell r="AO33">
            <v>42930</v>
          </cell>
          <cell r="AP33">
            <v>47225</v>
          </cell>
          <cell r="AQ33">
            <v>42930</v>
          </cell>
          <cell r="AR33">
            <v>34348</v>
          </cell>
          <cell r="AS33">
            <v>510889</v>
          </cell>
          <cell r="AT33" t="str">
            <v>2005</v>
          </cell>
          <cell r="AU33">
            <v>52380</v>
          </cell>
          <cell r="AV33">
            <v>52380</v>
          </cell>
          <cell r="AW33">
            <v>57368</v>
          </cell>
          <cell r="AX33">
            <v>44896</v>
          </cell>
          <cell r="AY33">
            <v>52380</v>
          </cell>
          <cell r="AZ33">
            <v>49884</v>
          </cell>
          <cell r="BA33">
            <v>32425</v>
          </cell>
          <cell r="BB33">
            <v>57368</v>
          </cell>
          <cell r="BC33">
            <v>49884</v>
          </cell>
          <cell r="BD33">
            <v>54874</v>
          </cell>
          <cell r="BE33">
            <v>49884</v>
          </cell>
          <cell r="BF33">
            <v>39910</v>
          </cell>
          <cell r="BG33">
            <v>593633</v>
          </cell>
          <cell r="BH33" t="str">
            <v>2006</v>
          </cell>
          <cell r="BI33">
            <v>51343</v>
          </cell>
          <cell r="BJ33">
            <v>51343</v>
          </cell>
          <cell r="BK33">
            <v>56233</v>
          </cell>
          <cell r="BL33">
            <v>44007</v>
          </cell>
          <cell r="BM33">
            <v>51343</v>
          </cell>
          <cell r="BN33">
            <v>48898</v>
          </cell>
          <cell r="BO33">
            <v>31784</v>
          </cell>
          <cell r="BP33">
            <v>56233</v>
          </cell>
          <cell r="BQ33">
            <v>48898</v>
          </cell>
          <cell r="BR33">
            <v>53788</v>
          </cell>
          <cell r="BS33">
            <v>48898</v>
          </cell>
          <cell r="BT33">
            <v>39120</v>
          </cell>
        </row>
        <row r="34">
          <cell r="E34" t="str">
            <v>GM</v>
          </cell>
          <cell r="F34" t="str">
            <v>Canada</v>
          </cell>
          <cell r="G34" t="str">
            <v>Silverado/Sierra</v>
          </cell>
          <cell r="H34" t="str">
            <v>GL221-1</v>
          </cell>
          <cell r="I34" t="str">
            <v>GL221-1</v>
          </cell>
          <cell r="J34" t="str">
            <v>PSR</v>
          </cell>
          <cell r="K34" t="str">
            <v>P265/70R17</v>
          </cell>
          <cell r="L34" t="str">
            <v>Dueler A/T</v>
          </cell>
          <cell r="M34" t="str">
            <v>Dueler AT</v>
          </cell>
          <cell r="N34" t="str">
            <v>113S</v>
          </cell>
          <cell r="O34" t="str">
            <v>S</v>
          </cell>
          <cell r="P34" t="str">
            <v>BS</v>
          </cell>
          <cell r="R34" t="str">
            <v>2003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1532</v>
          </cell>
          <cell r="AA34">
            <v>1399</v>
          </cell>
          <cell r="AB34">
            <v>1466</v>
          </cell>
          <cell r="AC34">
            <v>1466</v>
          </cell>
          <cell r="AD34">
            <v>1066</v>
          </cell>
          <cell r="AE34">
            <v>6929</v>
          </cell>
          <cell r="AF34" t="str">
            <v>2004</v>
          </cell>
          <cell r="AG34">
            <v>1320</v>
          </cell>
          <cell r="AH34">
            <v>1386</v>
          </cell>
          <cell r="AI34">
            <v>1518</v>
          </cell>
          <cell r="AJ34">
            <v>1254</v>
          </cell>
          <cell r="AK34">
            <v>1452</v>
          </cell>
          <cell r="AL34">
            <v>1320</v>
          </cell>
          <cell r="AM34">
            <v>858</v>
          </cell>
          <cell r="AN34">
            <v>7233</v>
          </cell>
          <cell r="AO34">
            <v>6604</v>
          </cell>
          <cell r="AP34">
            <v>6919</v>
          </cell>
          <cell r="AQ34">
            <v>6919</v>
          </cell>
          <cell r="AR34">
            <v>5032</v>
          </cell>
          <cell r="AS34">
            <v>41815</v>
          </cell>
          <cell r="AT34" t="str">
            <v>2005</v>
          </cell>
          <cell r="AU34">
            <v>6219</v>
          </cell>
          <cell r="AV34">
            <v>6530</v>
          </cell>
          <cell r="AW34">
            <v>7152</v>
          </cell>
          <cell r="AX34">
            <v>5908</v>
          </cell>
          <cell r="AY34">
            <v>6841</v>
          </cell>
          <cell r="AZ34">
            <v>6219</v>
          </cell>
          <cell r="BA34">
            <v>4043</v>
          </cell>
          <cell r="BB34">
            <v>7152</v>
          </cell>
          <cell r="BC34">
            <v>6530</v>
          </cell>
          <cell r="BD34">
            <v>6841</v>
          </cell>
          <cell r="BE34">
            <v>6841</v>
          </cell>
          <cell r="BF34">
            <v>4976</v>
          </cell>
          <cell r="BG34">
            <v>75252</v>
          </cell>
          <cell r="BH34" t="str">
            <v>2006</v>
          </cell>
          <cell r="BI34">
            <v>6086</v>
          </cell>
          <cell r="BJ34">
            <v>6390</v>
          </cell>
          <cell r="BK34">
            <v>6999</v>
          </cell>
          <cell r="BL34">
            <v>5781</v>
          </cell>
          <cell r="BM34">
            <v>6695</v>
          </cell>
          <cell r="BN34">
            <v>6086</v>
          </cell>
          <cell r="BO34">
            <v>3956</v>
          </cell>
          <cell r="BP34">
            <v>6999</v>
          </cell>
          <cell r="BQ34">
            <v>6390</v>
          </cell>
          <cell r="BR34">
            <v>6695</v>
          </cell>
          <cell r="BS34">
            <v>6695</v>
          </cell>
          <cell r="BT34">
            <v>4868</v>
          </cell>
        </row>
        <row r="35">
          <cell r="E35" t="str">
            <v>GM</v>
          </cell>
          <cell r="F35" t="str">
            <v>Canada</v>
          </cell>
          <cell r="G35" t="str">
            <v>Silverado/Sierra</v>
          </cell>
          <cell r="H35" t="str">
            <v>GL221-2</v>
          </cell>
          <cell r="I35" t="str">
            <v>GL221-2</v>
          </cell>
          <cell r="J35" t="str">
            <v>PSR</v>
          </cell>
          <cell r="K35" t="str">
            <v>P265/70R17</v>
          </cell>
          <cell r="L35" t="str">
            <v>Dueler A/T</v>
          </cell>
          <cell r="M35" t="str">
            <v>Dueler AT</v>
          </cell>
          <cell r="N35" t="str">
            <v>113S</v>
          </cell>
          <cell r="O35" t="str">
            <v>S</v>
          </cell>
          <cell r="P35" t="str">
            <v>BS</v>
          </cell>
          <cell r="R35" t="str">
            <v>2003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15105</v>
          </cell>
          <cell r="AA35">
            <v>13792</v>
          </cell>
          <cell r="AB35">
            <v>14449</v>
          </cell>
          <cell r="AC35">
            <v>14449</v>
          </cell>
          <cell r="AD35">
            <v>10507</v>
          </cell>
          <cell r="AE35">
            <v>68302</v>
          </cell>
          <cell r="AF35" t="str">
            <v>2004</v>
          </cell>
          <cell r="AG35">
            <v>13014</v>
          </cell>
          <cell r="AH35">
            <v>13665</v>
          </cell>
          <cell r="AI35">
            <v>14967</v>
          </cell>
          <cell r="AJ35">
            <v>12364</v>
          </cell>
          <cell r="AK35">
            <v>14317</v>
          </cell>
          <cell r="AL35">
            <v>13014</v>
          </cell>
          <cell r="AM35">
            <v>8460</v>
          </cell>
          <cell r="AN35">
            <v>42767</v>
          </cell>
          <cell r="AO35">
            <v>39048</v>
          </cell>
          <cell r="AP35">
            <v>40908</v>
          </cell>
          <cell r="AQ35">
            <v>40908</v>
          </cell>
          <cell r="AR35">
            <v>29751</v>
          </cell>
          <cell r="AS35">
            <v>283183</v>
          </cell>
          <cell r="AT35" t="str">
            <v>2005</v>
          </cell>
          <cell r="AU35">
            <v>36774</v>
          </cell>
          <cell r="AV35">
            <v>38613</v>
          </cell>
          <cell r="AW35">
            <v>42289</v>
          </cell>
          <cell r="AX35">
            <v>34935</v>
          </cell>
          <cell r="AY35">
            <v>40450</v>
          </cell>
          <cell r="AZ35">
            <v>36774</v>
          </cell>
          <cell r="BA35">
            <v>23903</v>
          </cell>
          <cell r="BB35">
            <v>42289</v>
          </cell>
          <cell r="BC35">
            <v>38613</v>
          </cell>
          <cell r="BD35">
            <v>40450</v>
          </cell>
          <cell r="BE35">
            <v>40450</v>
          </cell>
          <cell r="BF35">
            <v>29423</v>
          </cell>
          <cell r="BG35">
            <v>444963</v>
          </cell>
          <cell r="BH35" t="str">
            <v>2006</v>
          </cell>
          <cell r="BI35">
            <v>35984</v>
          </cell>
          <cell r="BJ35">
            <v>37783</v>
          </cell>
          <cell r="BK35">
            <v>41381</v>
          </cell>
          <cell r="BL35">
            <v>34185</v>
          </cell>
          <cell r="BM35">
            <v>39584</v>
          </cell>
          <cell r="BN35">
            <v>35984</v>
          </cell>
          <cell r="BO35">
            <v>23391</v>
          </cell>
          <cell r="BP35">
            <v>41381</v>
          </cell>
          <cell r="BQ35">
            <v>37783</v>
          </cell>
          <cell r="BR35">
            <v>39584</v>
          </cell>
          <cell r="BS35">
            <v>39584</v>
          </cell>
          <cell r="BT35">
            <v>28787</v>
          </cell>
        </row>
        <row r="36">
          <cell r="E36" t="str">
            <v>BMW</v>
          </cell>
          <cell r="F36" t="str">
            <v>USA</v>
          </cell>
          <cell r="G36" t="str">
            <v>X-5</v>
          </cell>
          <cell r="H36" t="str">
            <v>GW003-1</v>
          </cell>
          <cell r="I36" t="str">
            <v>BH4DBBLGMO</v>
          </cell>
          <cell r="J36" t="str">
            <v>PSR</v>
          </cell>
          <cell r="K36" t="str">
            <v>235/65R17</v>
          </cell>
          <cell r="L36" t="str">
            <v>Trnza EL42</v>
          </cell>
          <cell r="M36" t="str">
            <v>Firewark GTA03</v>
          </cell>
          <cell r="N36" t="str">
            <v>104H</v>
          </cell>
          <cell r="O36" t="str">
            <v>H</v>
          </cell>
          <cell r="P36" t="str">
            <v>BS</v>
          </cell>
          <cell r="Q36" t="str">
            <v>Seg</v>
          </cell>
          <cell r="R36" t="str">
            <v>2003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str">
            <v>2004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 t="str">
            <v>2005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 t="str">
            <v>2006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</row>
        <row r="37">
          <cell r="E37" t="str">
            <v>GM</v>
          </cell>
          <cell r="F37" t="str">
            <v>USA</v>
          </cell>
          <cell r="G37" t="str">
            <v>Silverado/Sierra</v>
          </cell>
          <cell r="H37" t="str">
            <v>GL221-2</v>
          </cell>
          <cell r="I37" t="str">
            <v>GL221-2</v>
          </cell>
          <cell r="J37" t="str">
            <v>PSR</v>
          </cell>
          <cell r="K37" t="str">
            <v>P265/70R17</v>
          </cell>
          <cell r="L37" t="str">
            <v>Dueler A/T</v>
          </cell>
          <cell r="M37" t="str">
            <v>Dueler AT</v>
          </cell>
          <cell r="N37" t="str">
            <v>113S</v>
          </cell>
          <cell r="O37" t="str">
            <v>S</v>
          </cell>
          <cell r="P37" t="str">
            <v>BS</v>
          </cell>
          <cell r="R37" t="str">
            <v>2003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7925</v>
          </cell>
          <cell r="AA37">
            <v>6891</v>
          </cell>
          <cell r="AB37">
            <v>7580</v>
          </cell>
          <cell r="AC37">
            <v>6891</v>
          </cell>
          <cell r="AD37">
            <v>5513</v>
          </cell>
          <cell r="AE37">
            <v>34800</v>
          </cell>
          <cell r="AF37" t="str">
            <v>2004</v>
          </cell>
          <cell r="AG37">
            <v>7126</v>
          </cell>
          <cell r="AH37">
            <v>7126</v>
          </cell>
          <cell r="AI37">
            <v>7805</v>
          </cell>
          <cell r="AJ37">
            <v>6108</v>
          </cell>
          <cell r="AK37">
            <v>7126</v>
          </cell>
          <cell r="AL37">
            <v>6787</v>
          </cell>
          <cell r="AM37">
            <v>4411</v>
          </cell>
          <cell r="AN37">
            <v>7805</v>
          </cell>
          <cell r="AO37">
            <v>6787</v>
          </cell>
          <cell r="AP37">
            <v>7465</v>
          </cell>
          <cell r="AQ37">
            <v>6787</v>
          </cell>
          <cell r="AR37">
            <v>5429</v>
          </cell>
          <cell r="AS37">
            <v>80762</v>
          </cell>
          <cell r="AT37" t="str">
            <v>2005</v>
          </cell>
          <cell r="AU37">
            <v>6929</v>
          </cell>
          <cell r="AV37">
            <v>6929</v>
          </cell>
          <cell r="AW37">
            <v>7589</v>
          </cell>
          <cell r="AX37">
            <v>5940</v>
          </cell>
          <cell r="AY37">
            <v>6929</v>
          </cell>
          <cell r="AZ37">
            <v>6600</v>
          </cell>
          <cell r="BA37">
            <v>4290</v>
          </cell>
          <cell r="BB37">
            <v>7589</v>
          </cell>
          <cell r="BC37">
            <v>6600</v>
          </cell>
          <cell r="BD37">
            <v>7259</v>
          </cell>
          <cell r="BE37">
            <v>6600</v>
          </cell>
          <cell r="BF37">
            <v>5279</v>
          </cell>
          <cell r="BG37">
            <v>78533</v>
          </cell>
          <cell r="BH37" t="str">
            <v>2006</v>
          </cell>
          <cell r="BI37">
            <v>6772</v>
          </cell>
          <cell r="BJ37">
            <v>6772</v>
          </cell>
          <cell r="BK37">
            <v>7416</v>
          </cell>
          <cell r="BL37">
            <v>5804</v>
          </cell>
          <cell r="BM37">
            <v>6772</v>
          </cell>
          <cell r="BN37">
            <v>6449</v>
          </cell>
          <cell r="BO37">
            <v>4192</v>
          </cell>
          <cell r="BP37">
            <v>7416</v>
          </cell>
          <cell r="BQ37">
            <v>6449</v>
          </cell>
          <cell r="BR37">
            <v>7094</v>
          </cell>
          <cell r="BS37">
            <v>6449</v>
          </cell>
          <cell r="BT37">
            <v>5159</v>
          </cell>
        </row>
        <row r="38">
          <cell r="E38" t="str">
            <v>GM</v>
          </cell>
          <cell r="F38" t="str">
            <v>USA</v>
          </cell>
          <cell r="G38" t="str">
            <v>Silverado/Sierra</v>
          </cell>
          <cell r="H38" t="str">
            <v>GL221-1</v>
          </cell>
          <cell r="I38" t="str">
            <v>GL221-1</v>
          </cell>
          <cell r="J38" t="str">
            <v>PSR</v>
          </cell>
          <cell r="K38" t="str">
            <v>P265/70R17</v>
          </cell>
          <cell r="L38" t="str">
            <v>Dueler A/T</v>
          </cell>
          <cell r="M38" t="str">
            <v>Dueler AT</v>
          </cell>
          <cell r="N38" t="str">
            <v>113S</v>
          </cell>
          <cell r="O38" t="str">
            <v>S</v>
          </cell>
          <cell r="P38" t="str">
            <v>BS</v>
          </cell>
          <cell r="R38" t="str">
            <v>2003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2852</v>
          </cell>
          <cell r="AA38">
            <v>2480</v>
          </cell>
          <cell r="AB38">
            <v>2728</v>
          </cell>
          <cell r="AC38">
            <v>2480</v>
          </cell>
          <cell r="AD38">
            <v>1984</v>
          </cell>
          <cell r="AE38">
            <v>12524</v>
          </cell>
          <cell r="AF38" t="str">
            <v>2004</v>
          </cell>
          <cell r="AG38">
            <v>2564</v>
          </cell>
          <cell r="AH38">
            <v>2564</v>
          </cell>
          <cell r="AI38">
            <v>2808</v>
          </cell>
          <cell r="AJ38">
            <v>2198</v>
          </cell>
          <cell r="AK38">
            <v>2564</v>
          </cell>
          <cell r="AL38">
            <v>2442</v>
          </cell>
          <cell r="AM38">
            <v>1587</v>
          </cell>
          <cell r="AN38">
            <v>13422</v>
          </cell>
          <cell r="AO38">
            <v>11671</v>
          </cell>
          <cell r="AP38">
            <v>12838</v>
          </cell>
          <cell r="AQ38">
            <v>11671</v>
          </cell>
          <cell r="AR38">
            <v>9337</v>
          </cell>
          <cell r="AS38">
            <v>75666</v>
          </cell>
          <cell r="AT38" t="str">
            <v>2005</v>
          </cell>
          <cell r="AU38">
            <v>11917</v>
          </cell>
          <cell r="AV38">
            <v>11917</v>
          </cell>
          <cell r="AW38">
            <v>13052</v>
          </cell>
          <cell r="AX38">
            <v>10214</v>
          </cell>
          <cell r="AY38">
            <v>11917</v>
          </cell>
          <cell r="AZ38">
            <v>11349</v>
          </cell>
          <cell r="BA38">
            <v>7377</v>
          </cell>
          <cell r="BB38">
            <v>13052</v>
          </cell>
          <cell r="BC38">
            <v>11349</v>
          </cell>
          <cell r="BD38">
            <v>12484</v>
          </cell>
          <cell r="BE38">
            <v>11349</v>
          </cell>
          <cell r="BF38">
            <v>9079</v>
          </cell>
          <cell r="BG38">
            <v>135056</v>
          </cell>
          <cell r="BH38" t="str">
            <v>2006</v>
          </cell>
          <cell r="BI38">
            <v>11645</v>
          </cell>
          <cell r="BJ38">
            <v>11645</v>
          </cell>
          <cell r="BK38">
            <v>12754</v>
          </cell>
          <cell r="BL38">
            <v>9981</v>
          </cell>
          <cell r="BM38">
            <v>11645</v>
          </cell>
          <cell r="BN38">
            <v>11091</v>
          </cell>
          <cell r="BO38">
            <v>7209</v>
          </cell>
          <cell r="BP38">
            <v>12754</v>
          </cell>
          <cell r="BQ38">
            <v>11091</v>
          </cell>
          <cell r="BR38">
            <v>12200</v>
          </cell>
          <cell r="BS38">
            <v>11091</v>
          </cell>
          <cell r="BT38">
            <v>8872</v>
          </cell>
        </row>
        <row r="39">
          <cell r="E39" t="str">
            <v>Nissan</v>
          </cell>
          <cell r="F39" t="str">
            <v>USA</v>
          </cell>
          <cell r="G39" t="str">
            <v>Pickup</v>
          </cell>
          <cell r="H39" t="str">
            <v>NL017-1</v>
          </cell>
          <cell r="I39" t="str">
            <v>BH2NSBL7NP</v>
          </cell>
          <cell r="J39" t="str">
            <v>PSR</v>
          </cell>
          <cell r="K39" t="str">
            <v>P245/75R17</v>
          </cell>
          <cell r="L39" t="str">
            <v>Dueler A/T</v>
          </cell>
          <cell r="M39" t="str">
            <v>Dueler AT</v>
          </cell>
          <cell r="N39" t="str">
            <v>110S</v>
          </cell>
          <cell r="O39" t="str">
            <v>S</v>
          </cell>
          <cell r="P39" t="str">
            <v>BS</v>
          </cell>
          <cell r="Q39" t="str">
            <v>?</v>
          </cell>
          <cell r="R39" t="str">
            <v>2003</v>
          </cell>
          <cell r="S39">
            <v>752</v>
          </cell>
          <cell r="T39">
            <v>832</v>
          </cell>
          <cell r="U39">
            <v>911</v>
          </cell>
          <cell r="V39">
            <v>713</v>
          </cell>
          <cell r="W39">
            <v>872</v>
          </cell>
          <cell r="X39">
            <v>872</v>
          </cell>
          <cell r="Y39">
            <v>594</v>
          </cell>
          <cell r="Z39">
            <v>911</v>
          </cell>
          <cell r="AA39">
            <v>792</v>
          </cell>
          <cell r="AB39">
            <v>872</v>
          </cell>
          <cell r="AC39">
            <v>792</v>
          </cell>
          <cell r="AD39">
            <v>594</v>
          </cell>
          <cell r="AE39">
            <v>9507</v>
          </cell>
          <cell r="AF39" t="str">
            <v>2004</v>
          </cell>
          <cell r="AG39">
            <v>8792</v>
          </cell>
          <cell r="AH39">
            <v>9718</v>
          </cell>
          <cell r="AI39">
            <v>10643</v>
          </cell>
          <cell r="AJ39">
            <v>8329</v>
          </cell>
          <cell r="AK39">
            <v>10181</v>
          </cell>
          <cell r="AL39">
            <v>10181</v>
          </cell>
          <cell r="AM39">
            <v>6941</v>
          </cell>
          <cell r="AN39">
            <v>10643</v>
          </cell>
          <cell r="AO39">
            <v>9254</v>
          </cell>
          <cell r="AP39">
            <v>10181</v>
          </cell>
          <cell r="AQ39">
            <v>9254</v>
          </cell>
          <cell r="AR39">
            <v>6940</v>
          </cell>
          <cell r="AS39">
            <v>111057</v>
          </cell>
          <cell r="AT39" t="str">
            <v>2005</v>
          </cell>
          <cell r="AU39">
            <v>9957</v>
          </cell>
          <cell r="AV39">
            <v>11005</v>
          </cell>
          <cell r="AW39">
            <v>12053</v>
          </cell>
          <cell r="AX39">
            <v>9433</v>
          </cell>
          <cell r="AY39">
            <v>11529</v>
          </cell>
          <cell r="AZ39">
            <v>11529</v>
          </cell>
          <cell r="BA39">
            <v>7861</v>
          </cell>
          <cell r="BB39">
            <v>12053</v>
          </cell>
          <cell r="BC39">
            <v>10481</v>
          </cell>
          <cell r="BD39">
            <v>11529</v>
          </cell>
          <cell r="BE39">
            <v>10481</v>
          </cell>
          <cell r="BF39">
            <v>7862</v>
          </cell>
          <cell r="BG39">
            <v>125773</v>
          </cell>
          <cell r="BH39" t="str">
            <v>2006</v>
          </cell>
          <cell r="BI39">
            <v>9682</v>
          </cell>
          <cell r="BJ39">
            <v>10700</v>
          </cell>
          <cell r="BK39">
            <v>11720</v>
          </cell>
          <cell r="BL39">
            <v>9172</v>
          </cell>
          <cell r="BM39">
            <v>11210</v>
          </cell>
          <cell r="BN39">
            <v>11210</v>
          </cell>
          <cell r="BO39">
            <v>7643</v>
          </cell>
          <cell r="BP39">
            <v>11720</v>
          </cell>
          <cell r="BQ39">
            <v>10192</v>
          </cell>
          <cell r="BR39">
            <v>11210</v>
          </cell>
          <cell r="BS39">
            <v>10192</v>
          </cell>
          <cell r="BT39">
            <v>7642</v>
          </cell>
        </row>
        <row r="40">
          <cell r="E40" t="str">
            <v>GM</v>
          </cell>
          <cell r="F40" t="str">
            <v>Mexico</v>
          </cell>
          <cell r="G40" t="str">
            <v>Tahoe</v>
          </cell>
          <cell r="H40" t="str">
            <v>GL205-1</v>
          </cell>
          <cell r="I40" t="str">
            <v>BH2GMBL6QP</v>
          </cell>
          <cell r="J40" t="str">
            <v>PSR</v>
          </cell>
          <cell r="K40" t="str">
            <v>P265/75R16</v>
          </cell>
          <cell r="L40" t="str">
            <v>Dueler AT</v>
          </cell>
          <cell r="M40" t="str">
            <v>Dueler AT</v>
          </cell>
          <cell r="N40" t="str">
            <v>114S</v>
          </cell>
          <cell r="O40" t="str">
            <v>S</v>
          </cell>
          <cell r="P40" t="str">
            <v>BS</v>
          </cell>
          <cell r="R40" t="str">
            <v>2003</v>
          </cell>
          <cell r="S40">
            <v>7500</v>
          </cell>
          <cell r="T40">
            <v>7500</v>
          </cell>
          <cell r="U40">
            <v>7500</v>
          </cell>
          <cell r="V40">
            <v>7500</v>
          </cell>
          <cell r="W40">
            <v>7500</v>
          </cell>
          <cell r="X40">
            <v>7500</v>
          </cell>
          <cell r="Y40">
            <v>7500</v>
          </cell>
          <cell r="Z40">
            <v>7500</v>
          </cell>
          <cell r="AA40">
            <v>7500</v>
          </cell>
          <cell r="AB40">
            <v>7500</v>
          </cell>
          <cell r="AC40">
            <v>7500</v>
          </cell>
          <cell r="AD40">
            <v>7500</v>
          </cell>
          <cell r="AE40">
            <v>90000</v>
          </cell>
          <cell r="AF40" t="str">
            <v>2004</v>
          </cell>
          <cell r="AG40">
            <v>7500</v>
          </cell>
          <cell r="AH40">
            <v>7500</v>
          </cell>
          <cell r="AI40">
            <v>7500</v>
          </cell>
          <cell r="AJ40">
            <v>7500</v>
          </cell>
          <cell r="AK40">
            <v>7500</v>
          </cell>
          <cell r="AL40">
            <v>7500</v>
          </cell>
          <cell r="AM40">
            <v>7500</v>
          </cell>
          <cell r="AN40">
            <v>7500</v>
          </cell>
          <cell r="AO40">
            <v>7500</v>
          </cell>
          <cell r="AP40">
            <v>7500</v>
          </cell>
          <cell r="AQ40">
            <v>7500</v>
          </cell>
          <cell r="AR40">
            <v>7500</v>
          </cell>
          <cell r="AS40">
            <v>90000</v>
          </cell>
          <cell r="AT40" t="str">
            <v>2005</v>
          </cell>
          <cell r="AU40">
            <v>7500</v>
          </cell>
          <cell r="AV40">
            <v>7500</v>
          </cell>
          <cell r="AW40">
            <v>7500</v>
          </cell>
          <cell r="AX40">
            <v>7500</v>
          </cell>
          <cell r="AY40">
            <v>7500</v>
          </cell>
          <cell r="AZ40">
            <v>7500</v>
          </cell>
          <cell r="BA40">
            <v>7500</v>
          </cell>
          <cell r="BB40">
            <v>7500</v>
          </cell>
          <cell r="BC40">
            <v>7500</v>
          </cell>
          <cell r="BD40">
            <v>7500</v>
          </cell>
          <cell r="BE40">
            <v>7500</v>
          </cell>
          <cell r="BF40">
            <v>7500</v>
          </cell>
          <cell r="BG40">
            <v>90000</v>
          </cell>
          <cell r="BH40" t="str">
            <v>2006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</row>
        <row r="41">
          <cell r="E41" t="str">
            <v>GM</v>
          </cell>
          <cell r="F41" t="str">
            <v>Canada</v>
          </cell>
          <cell r="G41" t="str">
            <v>GMT Trk Can</v>
          </cell>
          <cell r="H41" t="str">
            <v>GL205-1</v>
          </cell>
          <cell r="I41" t="str">
            <v>BH2GMBL6QP</v>
          </cell>
          <cell r="J41" t="str">
            <v>PSR</v>
          </cell>
          <cell r="K41" t="str">
            <v>P265/75R16</v>
          </cell>
          <cell r="L41" t="str">
            <v>Dueler AT</v>
          </cell>
          <cell r="M41" t="str">
            <v>Dueler AT</v>
          </cell>
          <cell r="N41" t="str">
            <v>114S</v>
          </cell>
          <cell r="O41" t="str">
            <v>S</v>
          </cell>
          <cell r="P41" t="str">
            <v>BS</v>
          </cell>
          <cell r="R41" t="str">
            <v>2003</v>
          </cell>
          <cell r="S41">
            <v>6348</v>
          </cell>
          <cell r="T41">
            <v>6665</v>
          </cell>
          <cell r="U41">
            <v>7300</v>
          </cell>
          <cell r="V41">
            <v>6030</v>
          </cell>
          <cell r="W41">
            <v>6982</v>
          </cell>
          <cell r="X41">
            <v>6348</v>
          </cell>
          <cell r="Y41">
            <v>4126</v>
          </cell>
          <cell r="Z41">
            <v>5768</v>
          </cell>
          <cell r="AA41">
            <v>5266</v>
          </cell>
          <cell r="AB41">
            <v>5517</v>
          </cell>
          <cell r="AC41">
            <v>5517</v>
          </cell>
          <cell r="AD41">
            <v>4012</v>
          </cell>
          <cell r="AE41">
            <v>69879</v>
          </cell>
          <cell r="AF41" t="str">
            <v>2004</v>
          </cell>
          <cell r="AG41">
            <v>4969</v>
          </cell>
          <cell r="AH41">
            <v>5218</v>
          </cell>
          <cell r="AI41">
            <v>5715</v>
          </cell>
          <cell r="AJ41">
            <v>4721</v>
          </cell>
          <cell r="AK41">
            <v>5466</v>
          </cell>
          <cell r="AL41">
            <v>4969</v>
          </cell>
          <cell r="AM41">
            <v>3230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34288</v>
          </cell>
          <cell r="AT41" t="str">
            <v>2005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 t="str">
            <v>2006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</row>
        <row r="42">
          <cell r="E42" t="str">
            <v>GM</v>
          </cell>
          <cell r="F42" t="str">
            <v>Canada</v>
          </cell>
          <cell r="G42" t="str">
            <v>GMT Trk Can</v>
          </cell>
          <cell r="H42" t="str">
            <v>GL205-2</v>
          </cell>
          <cell r="I42" t="str">
            <v>GH2GMBL6QP</v>
          </cell>
          <cell r="J42" t="str">
            <v>PSR</v>
          </cell>
          <cell r="K42" t="str">
            <v>P265/75R16</v>
          </cell>
          <cell r="L42" t="str">
            <v>Dueler AT</v>
          </cell>
          <cell r="M42" t="str">
            <v>Dueler AT</v>
          </cell>
          <cell r="N42" t="str">
            <v>114S</v>
          </cell>
          <cell r="O42" t="str">
            <v>S</v>
          </cell>
          <cell r="P42" t="str">
            <v>BS</v>
          </cell>
          <cell r="R42" t="str">
            <v>2003</v>
          </cell>
          <cell r="S42">
            <v>37533</v>
          </cell>
          <cell r="T42">
            <v>39409</v>
          </cell>
          <cell r="U42">
            <v>43163</v>
          </cell>
          <cell r="V42">
            <v>35657</v>
          </cell>
          <cell r="W42">
            <v>41286</v>
          </cell>
          <cell r="X42">
            <v>37533</v>
          </cell>
          <cell r="Y42">
            <v>24396</v>
          </cell>
          <cell r="Z42">
            <v>28057</v>
          </cell>
          <cell r="AA42">
            <v>25617</v>
          </cell>
          <cell r="AB42">
            <v>26837</v>
          </cell>
          <cell r="AC42">
            <v>26837</v>
          </cell>
          <cell r="AD42">
            <v>19517</v>
          </cell>
          <cell r="AE42">
            <v>385842</v>
          </cell>
          <cell r="AF42" t="str">
            <v>2004</v>
          </cell>
          <cell r="AG42">
            <v>24173</v>
          </cell>
          <cell r="AH42">
            <v>25382</v>
          </cell>
          <cell r="AI42">
            <v>27800</v>
          </cell>
          <cell r="AJ42">
            <v>22965</v>
          </cell>
          <cell r="AK42">
            <v>26592</v>
          </cell>
          <cell r="AL42">
            <v>24173</v>
          </cell>
          <cell r="AM42">
            <v>15713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166798</v>
          </cell>
          <cell r="AT42" t="str">
            <v>2005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 t="str">
            <v>2006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</row>
        <row r="43">
          <cell r="E43" t="str">
            <v>Chrysler</v>
          </cell>
          <cell r="F43" t="str">
            <v>Canada</v>
          </cell>
          <cell r="G43" t="str">
            <v>Caravan</v>
          </cell>
          <cell r="H43" t="str">
            <v>DLR-5</v>
          </cell>
          <cell r="I43" t="str">
            <v>DLR-5</v>
          </cell>
          <cell r="J43" t="str">
            <v>PSR</v>
          </cell>
          <cell r="K43" t="str">
            <v>P215/65R17</v>
          </cell>
          <cell r="L43" t="str">
            <v>TBD</v>
          </cell>
          <cell r="M43" t="str">
            <v>FR694</v>
          </cell>
          <cell r="N43" t="str">
            <v>98T</v>
          </cell>
          <cell r="O43" t="str">
            <v>H</v>
          </cell>
          <cell r="P43" t="str">
            <v>BS</v>
          </cell>
          <cell r="R43" t="str">
            <v>2003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 t="str">
            <v>2004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 t="str">
            <v>2005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 t="str">
            <v>2006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</row>
        <row r="44">
          <cell r="E44" t="str">
            <v>Chrysler</v>
          </cell>
          <cell r="F44" t="str">
            <v>USA</v>
          </cell>
          <cell r="G44" t="str">
            <v>Grand Cherokee</v>
          </cell>
          <cell r="H44" t="str">
            <v>DLR-1</v>
          </cell>
          <cell r="I44" t="str">
            <v>DLR-1</v>
          </cell>
          <cell r="J44" t="str">
            <v>PSR</v>
          </cell>
          <cell r="K44" t="str">
            <v>P235/65R17</v>
          </cell>
          <cell r="L44" t="str">
            <v>TBD</v>
          </cell>
          <cell r="M44" t="str">
            <v>FR695</v>
          </cell>
          <cell r="N44" t="str">
            <v>103S</v>
          </cell>
          <cell r="O44" t="str">
            <v>H</v>
          </cell>
          <cell r="P44" t="str">
            <v>BS</v>
          </cell>
          <cell r="R44" t="str">
            <v>2003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 t="str">
            <v>2004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 t="str">
            <v>2005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 t="str">
            <v>2006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</row>
        <row r="45">
          <cell r="E45" t="str">
            <v>Chrysler</v>
          </cell>
          <cell r="F45" t="str">
            <v>USA</v>
          </cell>
          <cell r="G45" t="str">
            <v>Caravan</v>
          </cell>
          <cell r="H45" t="str">
            <v>DLR-4</v>
          </cell>
          <cell r="I45" t="str">
            <v>DLR-4</v>
          </cell>
          <cell r="J45" t="str">
            <v>PSR</v>
          </cell>
          <cell r="K45" t="str">
            <v>P215/65R17</v>
          </cell>
          <cell r="L45" t="str">
            <v>TBD</v>
          </cell>
          <cell r="M45" t="str">
            <v>FR696</v>
          </cell>
          <cell r="N45" t="str">
            <v>98T</v>
          </cell>
          <cell r="O45" t="str">
            <v>H</v>
          </cell>
          <cell r="P45" t="str">
            <v>BS</v>
          </cell>
          <cell r="R45" t="str">
            <v>2003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 t="str">
            <v>2004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 t="str">
            <v>2005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 t="str">
            <v>2006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</row>
        <row r="46">
          <cell r="E46" t="str">
            <v>GM</v>
          </cell>
          <cell r="F46" t="str">
            <v>USA</v>
          </cell>
          <cell r="G46" t="str">
            <v>Tahoe</v>
          </cell>
          <cell r="H46" t="str">
            <v>GL205-2</v>
          </cell>
          <cell r="I46" t="str">
            <v>GH2GMBL6QP</v>
          </cell>
          <cell r="J46" t="str">
            <v>PSR</v>
          </cell>
          <cell r="K46" t="str">
            <v>P265/75R16</v>
          </cell>
          <cell r="L46" t="str">
            <v>Dueler AT</v>
          </cell>
          <cell r="M46" t="str">
            <v>Dueler AT</v>
          </cell>
          <cell r="N46" t="str">
            <v>114S</v>
          </cell>
          <cell r="O46" t="str">
            <v>S</v>
          </cell>
          <cell r="P46" t="str">
            <v>BS</v>
          </cell>
          <cell r="R46" t="str">
            <v>2003</v>
          </cell>
          <cell r="S46">
            <v>20721</v>
          </cell>
          <cell r="T46">
            <v>20721</v>
          </cell>
          <cell r="U46">
            <v>22694</v>
          </cell>
          <cell r="V46">
            <v>17761</v>
          </cell>
          <cell r="W46">
            <v>20721</v>
          </cell>
          <cell r="X46">
            <v>19734</v>
          </cell>
          <cell r="Y46">
            <v>12827</v>
          </cell>
          <cell r="Z46">
            <v>14769</v>
          </cell>
          <cell r="AA46">
            <v>12843</v>
          </cell>
          <cell r="AB46">
            <v>14127</v>
          </cell>
          <cell r="AC46">
            <v>12843</v>
          </cell>
          <cell r="AD46">
            <v>10275</v>
          </cell>
          <cell r="AE46">
            <v>200036</v>
          </cell>
          <cell r="AF46" t="str">
            <v>2004</v>
          </cell>
          <cell r="AG46">
            <v>13280</v>
          </cell>
          <cell r="AH46">
            <v>13280</v>
          </cell>
          <cell r="AI46">
            <v>14545</v>
          </cell>
          <cell r="AJ46">
            <v>11383</v>
          </cell>
          <cell r="AK46">
            <v>13280</v>
          </cell>
          <cell r="AL46">
            <v>12648</v>
          </cell>
          <cell r="AM46">
            <v>8221</v>
          </cell>
          <cell r="AN46">
            <v>14545</v>
          </cell>
          <cell r="AO46">
            <v>12648</v>
          </cell>
          <cell r="AP46">
            <v>13913</v>
          </cell>
          <cell r="AQ46">
            <v>12648</v>
          </cell>
          <cell r="AR46">
            <v>10118</v>
          </cell>
          <cell r="AS46">
            <v>150509</v>
          </cell>
          <cell r="AT46" t="str">
            <v>2005</v>
          </cell>
          <cell r="AU46">
            <v>12914</v>
          </cell>
          <cell r="AV46">
            <v>12914</v>
          </cell>
          <cell r="AW46">
            <v>14144</v>
          </cell>
          <cell r="AX46">
            <v>11069</v>
          </cell>
          <cell r="AY46">
            <v>12914</v>
          </cell>
          <cell r="AZ46">
            <v>12299</v>
          </cell>
          <cell r="BA46">
            <v>7995</v>
          </cell>
          <cell r="BB46">
            <v>14144</v>
          </cell>
          <cell r="BC46">
            <v>12299</v>
          </cell>
          <cell r="BD46">
            <v>13529</v>
          </cell>
          <cell r="BE46">
            <v>12299</v>
          </cell>
          <cell r="BF46">
            <v>9839</v>
          </cell>
          <cell r="BG46">
            <v>146359</v>
          </cell>
          <cell r="BH46" t="str">
            <v>2006</v>
          </cell>
          <cell r="BI46">
            <v>12620</v>
          </cell>
          <cell r="BJ46">
            <v>12620</v>
          </cell>
          <cell r="BK46">
            <v>13822</v>
          </cell>
          <cell r="BL46">
            <v>10817</v>
          </cell>
          <cell r="BM46">
            <v>12620</v>
          </cell>
          <cell r="BN46">
            <v>12019</v>
          </cell>
          <cell r="BO46">
            <v>7812</v>
          </cell>
          <cell r="BP46">
            <v>13822</v>
          </cell>
          <cell r="BQ46">
            <v>12019</v>
          </cell>
          <cell r="BR46">
            <v>13221</v>
          </cell>
          <cell r="BS46">
            <v>12019</v>
          </cell>
          <cell r="BT46">
            <v>9615</v>
          </cell>
        </row>
        <row r="47">
          <cell r="E47" t="str">
            <v>GM</v>
          </cell>
          <cell r="F47" t="str">
            <v>USA</v>
          </cell>
          <cell r="G47" t="str">
            <v>Tahoe</v>
          </cell>
          <cell r="H47" t="str">
            <v>GL205-1</v>
          </cell>
          <cell r="I47" t="str">
            <v>BH2GMBL6QP</v>
          </cell>
          <cell r="J47" t="str">
            <v>PSR</v>
          </cell>
          <cell r="K47" t="str">
            <v>P265/75R16</v>
          </cell>
          <cell r="L47" t="str">
            <v>Dueler AT</v>
          </cell>
          <cell r="M47" t="str">
            <v>Dueler AT</v>
          </cell>
          <cell r="N47" t="str">
            <v>114S</v>
          </cell>
          <cell r="O47" t="str">
            <v>S</v>
          </cell>
          <cell r="P47" t="str">
            <v>BS</v>
          </cell>
          <cell r="R47" t="str">
            <v>2003</v>
          </cell>
          <cell r="S47">
            <v>12441</v>
          </cell>
          <cell r="T47">
            <v>12441</v>
          </cell>
          <cell r="U47">
            <v>13626</v>
          </cell>
          <cell r="V47">
            <v>10663</v>
          </cell>
          <cell r="W47">
            <v>12441</v>
          </cell>
          <cell r="X47">
            <v>11848</v>
          </cell>
          <cell r="Y47">
            <v>7701</v>
          </cell>
          <cell r="Z47">
            <v>10777</v>
          </cell>
          <cell r="AA47">
            <v>9371</v>
          </cell>
          <cell r="AB47">
            <v>10308</v>
          </cell>
          <cell r="AC47">
            <v>9371</v>
          </cell>
          <cell r="AD47">
            <v>7497</v>
          </cell>
          <cell r="AE47">
            <v>128485</v>
          </cell>
          <cell r="AF47" t="str">
            <v>2004</v>
          </cell>
          <cell r="AG47">
            <v>9690</v>
          </cell>
          <cell r="AH47">
            <v>9690</v>
          </cell>
          <cell r="AI47">
            <v>10613</v>
          </cell>
          <cell r="AJ47">
            <v>8306</v>
          </cell>
          <cell r="AK47">
            <v>9690</v>
          </cell>
          <cell r="AL47">
            <v>9229</v>
          </cell>
          <cell r="AM47">
            <v>5999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63217</v>
          </cell>
          <cell r="AT47" t="str">
            <v>2005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 t="str">
            <v>2006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</row>
        <row r="48">
          <cell r="E48" t="str">
            <v>Isuzu</v>
          </cell>
          <cell r="F48" t="str">
            <v>USA</v>
          </cell>
          <cell r="G48" t="str">
            <v>Rodeo/Passport</v>
          </cell>
          <cell r="H48" t="str">
            <v>SL008-1</v>
          </cell>
          <cell r="I48" t="str">
            <v>AH1LKBK6N7</v>
          </cell>
          <cell r="J48" t="str">
            <v>PSR</v>
          </cell>
          <cell r="K48" t="str">
            <v>P245/70R16</v>
          </cell>
          <cell r="L48" t="str">
            <v>Dlr D684</v>
          </cell>
          <cell r="M48" t="str">
            <v>Dueler HT</v>
          </cell>
          <cell r="N48" t="str">
            <v>106S</v>
          </cell>
          <cell r="O48" t="str">
            <v>S</v>
          </cell>
          <cell r="P48" t="str">
            <v>BS</v>
          </cell>
          <cell r="Q48" t="str">
            <v>Seg</v>
          </cell>
          <cell r="R48" t="str">
            <v>2003</v>
          </cell>
          <cell r="S48">
            <v>12491</v>
          </cell>
          <cell r="T48">
            <v>12491</v>
          </cell>
          <cell r="U48">
            <v>13084</v>
          </cell>
          <cell r="V48">
            <v>11895</v>
          </cell>
          <cell r="W48">
            <v>13680</v>
          </cell>
          <cell r="X48">
            <v>11895</v>
          </cell>
          <cell r="Y48">
            <v>10706</v>
          </cell>
          <cell r="Z48">
            <v>13680</v>
          </cell>
          <cell r="AA48">
            <v>13084</v>
          </cell>
          <cell r="AB48">
            <v>12491</v>
          </cell>
          <cell r="AC48">
            <v>12491</v>
          </cell>
          <cell r="AD48">
            <v>10699</v>
          </cell>
          <cell r="AE48">
            <v>148687</v>
          </cell>
          <cell r="AF48" t="str">
            <v>2004</v>
          </cell>
          <cell r="AG48">
            <v>11648</v>
          </cell>
          <cell r="AH48">
            <v>11648</v>
          </cell>
          <cell r="AI48">
            <v>12202</v>
          </cell>
          <cell r="AJ48">
            <v>11092</v>
          </cell>
          <cell r="AK48">
            <v>12758</v>
          </cell>
          <cell r="AL48">
            <v>11092</v>
          </cell>
          <cell r="AM48">
            <v>9986</v>
          </cell>
          <cell r="AN48">
            <v>3827</v>
          </cell>
          <cell r="AO48">
            <v>3661</v>
          </cell>
          <cell r="AP48">
            <v>3494</v>
          </cell>
          <cell r="AQ48">
            <v>3494</v>
          </cell>
          <cell r="AR48">
            <v>2999</v>
          </cell>
          <cell r="AS48">
            <v>97901</v>
          </cell>
          <cell r="AT48" t="str">
            <v>2005</v>
          </cell>
          <cell r="AU48">
            <v>3245</v>
          </cell>
          <cell r="AV48">
            <v>3245</v>
          </cell>
          <cell r="AW48">
            <v>3399</v>
          </cell>
          <cell r="AX48">
            <v>3090</v>
          </cell>
          <cell r="AY48">
            <v>3554</v>
          </cell>
          <cell r="AZ48">
            <v>3090</v>
          </cell>
          <cell r="BA48">
            <v>2781</v>
          </cell>
          <cell r="BB48">
            <v>3554</v>
          </cell>
          <cell r="BC48">
            <v>3399</v>
          </cell>
          <cell r="BD48">
            <v>3245</v>
          </cell>
          <cell r="BE48">
            <v>3245</v>
          </cell>
          <cell r="BF48">
            <v>2781</v>
          </cell>
          <cell r="BG48">
            <v>38628</v>
          </cell>
          <cell r="BH48" t="str">
            <v>2006</v>
          </cell>
          <cell r="BI48">
            <v>1749</v>
          </cell>
          <cell r="BJ48">
            <v>1749</v>
          </cell>
          <cell r="BK48">
            <v>1833</v>
          </cell>
          <cell r="BL48">
            <v>1666</v>
          </cell>
          <cell r="BM48">
            <v>1916</v>
          </cell>
          <cell r="BN48">
            <v>1666</v>
          </cell>
          <cell r="BO48">
            <v>1500</v>
          </cell>
          <cell r="BP48">
            <v>1916</v>
          </cell>
          <cell r="BQ48">
            <v>1833</v>
          </cell>
          <cell r="BR48">
            <v>1749</v>
          </cell>
          <cell r="BS48">
            <v>1749</v>
          </cell>
          <cell r="BT48">
            <v>1495</v>
          </cell>
        </row>
        <row r="49">
          <cell r="E49" t="str">
            <v>Chrysler</v>
          </cell>
          <cell r="F49" t="str">
            <v>Canada</v>
          </cell>
          <cell r="G49" t="str">
            <v>Caravan/Voyager</v>
          </cell>
          <cell r="H49" t="str">
            <v>CP008-1</v>
          </cell>
          <cell r="I49" t="str">
            <v>BH1MDBLFKO</v>
          </cell>
          <cell r="J49" t="str">
            <v>PSR</v>
          </cell>
          <cell r="K49" t="str">
            <v>215/65R16</v>
          </cell>
          <cell r="L49" t="str">
            <v>Turanza EL42</v>
          </cell>
          <cell r="N49" t="str">
            <v>98T</v>
          </cell>
          <cell r="O49" t="str">
            <v>H</v>
          </cell>
          <cell r="P49" t="str">
            <v>BS</v>
          </cell>
          <cell r="Q49" t="str">
            <v>?</v>
          </cell>
          <cell r="R49" t="str">
            <v>2003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2004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 t="str">
            <v>2005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 t="str">
            <v>2006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</row>
        <row r="50">
          <cell r="E50" t="str">
            <v>Toyota</v>
          </cell>
          <cell r="F50" t="str">
            <v>USA</v>
          </cell>
          <cell r="G50" t="str">
            <v>Tundra</v>
          </cell>
          <cell r="H50" t="str">
            <v>TL004-1</v>
          </cell>
          <cell r="I50" t="str">
            <v>BH5JQBK6N7</v>
          </cell>
          <cell r="J50" t="str">
            <v>PSR</v>
          </cell>
          <cell r="K50" t="str">
            <v>P245/70R16</v>
          </cell>
          <cell r="L50" t="str">
            <v>Dlr D689</v>
          </cell>
          <cell r="M50" t="str">
            <v>Dueler HT</v>
          </cell>
          <cell r="N50" t="str">
            <v>106S</v>
          </cell>
          <cell r="O50" t="str">
            <v>S</v>
          </cell>
          <cell r="P50" t="str">
            <v>BS</v>
          </cell>
          <cell r="Q50" t="str">
            <v>Seg 51</v>
          </cell>
          <cell r="R50" t="str">
            <v>2003</v>
          </cell>
          <cell r="S50">
            <v>12235</v>
          </cell>
          <cell r="T50">
            <v>11122</v>
          </cell>
          <cell r="U50">
            <v>11679</v>
          </cell>
          <cell r="V50">
            <v>11122</v>
          </cell>
          <cell r="W50">
            <v>12235</v>
          </cell>
          <cell r="X50">
            <v>11679</v>
          </cell>
          <cell r="Y50">
            <v>8342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78414</v>
          </cell>
          <cell r="AF50" t="str">
            <v>2004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 t="str">
            <v>2005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 t="str">
            <v>2006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</row>
        <row r="51">
          <cell r="E51" t="str">
            <v>Toyota</v>
          </cell>
          <cell r="F51" t="str">
            <v>USA</v>
          </cell>
          <cell r="G51" t="str">
            <v>Sequoia</v>
          </cell>
          <cell r="H51" t="str">
            <v>TL004-1</v>
          </cell>
          <cell r="I51" t="str">
            <v>BH5JQBK6N7</v>
          </cell>
          <cell r="J51" t="str">
            <v>PSR</v>
          </cell>
          <cell r="K51" t="str">
            <v>P245/70R16</v>
          </cell>
          <cell r="L51" t="str">
            <v>Dlr D689</v>
          </cell>
          <cell r="M51" t="str">
            <v>Dueler HT</v>
          </cell>
          <cell r="N51" t="str">
            <v>106S</v>
          </cell>
          <cell r="O51" t="str">
            <v>S</v>
          </cell>
          <cell r="P51" t="str">
            <v>BS</v>
          </cell>
          <cell r="Q51" t="str">
            <v>Seg 51</v>
          </cell>
          <cell r="R51" t="str">
            <v>2003</v>
          </cell>
          <cell r="S51">
            <v>1442</v>
          </cell>
          <cell r="T51">
            <v>1311</v>
          </cell>
          <cell r="U51">
            <v>1376</v>
          </cell>
          <cell r="V51">
            <v>1442</v>
          </cell>
          <cell r="W51">
            <v>1442</v>
          </cell>
          <cell r="X51">
            <v>1376</v>
          </cell>
          <cell r="Y51">
            <v>1049</v>
          </cell>
          <cell r="Z51">
            <v>1442</v>
          </cell>
          <cell r="AA51">
            <v>1311</v>
          </cell>
          <cell r="AB51">
            <v>1507</v>
          </cell>
          <cell r="AC51">
            <v>1376</v>
          </cell>
          <cell r="AD51">
            <v>1180</v>
          </cell>
          <cell r="AE51">
            <v>16254</v>
          </cell>
          <cell r="AF51" t="str">
            <v>2004</v>
          </cell>
          <cell r="AG51">
            <v>1442</v>
          </cell>
          <cell r="AH51">
            <v>1311</v>
          </cell>
          <cell r="AI51">
            <v>1376</v>
          </cell>
          <cell r="AJ51">
            <v>1442</v>
          </cell>
          <cell r="AK51">
            <v>1442</v>
          </cell>
          <cell r="AL51">
            <v>1376</v>
          </cell>
          <cell r="AM51">
            <v>1049</v>
          </cell>
          <cell r="AN51">
            <v>1442</v>
          </cell>
          <cell r="AO51">
            <v>1311</v>
          </cell>
          <cell r="AP51">
            <v>1507</v>
          </cell>
          <cell r="AQ51">
            <v>1376</v>
          </cell>
          <cell r="AR51">
            <v>1180</v>
          </cell>
          <cell r="AS51">
            <v>16254</v>
          </cell>
          <cell r="AT51" t="str">
            <v>2005</v>
          </cell>
          <cell r="AU51">
            <v>1442</v>
          </cell>
          <cell r="AV51">
            <v>1311</v>
          </cell>
          <cell r="AW51">
            <v>1376</v>
          </cell>
          <cell r="AX51">
            <v>1442</v>
          </cell>
          <cell r="AY51">
            <v>1442</v>
          </cell>
          <cell r="AZ51">
            <v>1376</v>
          </cell>
          <cell r="BA51">
            <v>1049</v>
          </cell>
          <cell r="BB51">
            <v>1442</v>
          </cell>
          <cell r="BC51">
            <v>1311</v>
          </cell>
          <cell r="BD51">
            <v>1507</v>
          </cell>
          <cell r="BE51">
            <v>1376</v>
          </cell>
          <cell r="BF51">
            <v>1180</v>
          </cell>
          <cell r="BG51">
            <v>16254</v>
          </cell>
          <cell r="BH51" t="str">
            <v>2006</v>
          </cell>
          <cell r="BI51">
            <v>1640</v>
          </cell>
          <cell r="BJ51">
            <v>1491</v>
          </cell>
          <cell r="BK51">
            <v>1565</v>
          </cell>
          <cell r="BL51">
            <v>1640</v>
          </cell>
          <cell r="BM51">
            <v>1640</v>
          </cell>
          <cell r="BN51">
            <v>1565</v>
          </cell>
          <cell r="BO51">
            <v>1193</v>
          </cell>
          <cell r="BP51">
            <v>1640</v>
          </cell>
          <cell r="BQ51">
            <v>1491</v>
          </cell>
          <cell r="BR51">
            <v>1714</v>
          </cell>
          <cell r="BS51">
            <v>1565</v>
          </cell>
          <cell r="BT51">
            <v>1343</v>
          </cell>
        </row>
        <row r="52">
          <cell r="E52" t="str">
            <v>Honda</v>
          </cell>
          <cell r="F52" t="str">
            <v>Canada</v>
          </cell>
          <cell r="G52" t="str">
            <v>Pilot</v>
          </cell>
          <cell r="H52" t="str">
            <v>HL004-1</v>
          </cell>
          <cell r="I52" t="str">
            <v>AH2HNBMFM7</v>
          </cell>
          <cell r="J52" t="str">
            <v>PSR</v>
          </cell>
          <cell r="K52" t="str">
            <v>235/70R16</v>
          </cell>
          <cell r="L52" t="str">
            <v>Dueler</v>
          </cell>
          <cell r="M52" t="str">
            <v>Dueler HT</v>
          </cell>
          <cell r="N52" t="str">
            <v>105S</v>
          </cell>
          <cell r="O52" t="str">
            <v>S</v>
          </cell>
          <cell r="P52" t="str">
            <v>BS</v>
          </cell>
          <cell r="Q52" t="str">
            <v>Seg</v>
          </cell>
          <cell r="R52" t="str">
            <v>2003</v>
          </cell>
          <cell r="S52">
            <v>1224</v>
          </cell>
          <cell r="T52">
            <v>1112</v>
          </cell>
          <cell r="U52">
            <v>1224</v>
          </cell>
          <cell r="V52">
            <v>1112</v>
          </cell>
          <cell r="W52">
            <v>1224</v>
          </cell>
          <cell r="X52">
            <v>1168</v>
          </cell>
          <cell r="Y52">
            <v>945</v>
          </cell>
          <cell r="Z52">
            <v>1279</v>
          </cell>
          <cell r="AA52">
            <v>1057</v>
          </cell>
          <cell r="AB52">
            <v>1279</v>
          </cell>
          <cell r="AC52">
            <v>1112</v>
          </cell>
          <cell r="AD52">
            <v>834</v>
          </cell>
          <cell r="AE52">
            <v>13570</v>
          </cell>
          <cell r="AF52" t="str">
            <v>2004</v>
          </cell>
          <cell r="AG52">
            <v>1213</v>
          </cell>
          <cell r="AH52">
            <v>1103</v>
          </cell>
          <cell r="AI52">
            <v>1213</v>
          </cell>
          <cell r="AJ52">
            <v>1103</v>
          </cell>
          <cell r="AK52">
            <v>1213</v>
          </cell>
          <cell r="AL52">
            <v>1158</v>
          </cell>
          <cell r="AM52">
            <v>938</v>
          </cell>
          <cell r="AN52">
            <v>1269</v>
          </cell>
          <cell r="AO52">
            <v>1048</v>
          </cell>
          <cell r="AP52">
            <v>1269</v>
          </cell>
          <cell r="AQ52">
            <v>1103</v>
          </cell>
          <cell r="AR52">
            <v>827</v>
          </cell>
          <cell r="AS52">
            <v>13457</v>
          </cell>
          <cell r="AT52" t="str">
            <v>2005</v>
          </cell>
          <cell r="AU52">
            <v>1237</v>
          </cell>
          <cell r="AV52">
            <v>1124</v>
          </cell>
          <cell r="AW52">
            <v>1237</v>
          </cell>
          <cell r="AX52">
            <v>1124</v>
          </cell>
          <cell r="AY52">
            <v>1237</v>
          </cell>
          <cell r="AZ52">
            <v>1181</v>
          </cell>
          <cell r="BA52">
            <v>956</v>
          </cell>
          <cell r="BB52">
            <v>1293</v>
          </cell>
          <cell r="BC52">
            <v>1068</v>
          </cell>
          <cell r="BD52">
            <v>1293</v>
          </cell>
          <cell r="BE52">
            <v>1124</v>
          </cell>
          <cell r="BF52">
            <v>843</v>
          </cell>
          <cell r="BG52">
            <v>13717</v>
          </cell>
          <cell r="BH52" t="str">
            <v>2006</v>
          </cell>
          <cell r="BI52">
            <v>1280</v>
          </cell>
          <cell r="BJ52">
            <v>1164</v>
          </cell>
          <cell r="BK52">
            <v>1280</v>
          </cell>
          <cell r="BL52">
            <v>1164</v>
          </cell>
          <cell r="BM52">
            <v>1280</v>
          </cell>
          <cell r="BN52">
            <v>1222</v>
          </cell>
          <cell r="BO52">
            <v>989</v>
          </cell>
          <cell r="BP52">
            <v>1338</v>
          </cell>
          <cell r="BQ52">
            <v>1105</v>
          </cell>
          <cell r="BR52">
            <v>1338</v>
          </cell>
          <cell r="BS52">
            <v>1164</v>
          </cell>
          <cell r="BT52">
            <v>873</v>
          </cell>
        </row>
        <row r="53">
          <cell r="E53" t="str">
            <v>GM</v>
          </cell>
          <cell r="F53" t="str">
            <v>USA</v>
          </cell>
          <cell r="G53" t="str">
            <v>Hummer</v>
          </cell>
          <cell r="H53" t="str">
            <v>FJC-5</v>
          </cell>
          <cell r="I53" t="str">
            <v>FJC-5</v>
          </cell>
          <cell r="J53" t="str">
            <v>PSR</v>
          </cell>
          <cell r="K53" t="str">
            <v>P265/75R16</v>
          </cell>
          <cell r="L53" t="str">
            <v>A/T</v>
          </cell>
          <cell r="M53" t="str">
            <v>A/T</v>
          </cell>
          <cell r="N53" t="str">
            <v>114S</v>
          </cell>
          <cell r="O53" t="str">
            <v>H</v>
          </cell>
          <cell r="P53" t="str">
            <v>BS</v>
          </cell>
          <cell r="R53" t="str">
            <v>2003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 t="str">
            <v>2004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 t="str">
            <v>2005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 t="str">
            <v>2006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</row>
        <row r="54">
          <cell r="E54" t="str">
            <v>CAMI</v>
          </cell>
          <cell r="F54" t="str">
            <v>Canada</v>
          </cell>
          <cell r="G54" t="str">
            <v>GMT191</v>
          </cell>
          <cell r="H54" t="str">
            <v>TAM-7</v>
          </cell>
          <cell r="I54" t="str">
            <v>TAM-7</v>
          </cell>
          <cell r="J54" t="str">
            <v>PSR</v>
          </cell>
          <cell r="K54" t="str">
            <v>P235/65R16</v>
          </cell>
          <cell r="L54" t="str">
            <v>Dueler H/T</v>
          </cell>
          <cell r="M54" t="str">
            <v>Dueler HT</v>
          </cell>
          <cell r="N54" t="str">
            <v>S</v>
          </cell>
          <cell r="O54" t="str">
            <v>S</v>
          </cell>
          <cell r="P54" t="str">
            <v>BS</v>
          </cell>
          <cell r="R54" t="str">
            <v>2003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 t="str">
            <v>2004</v>
          </cell>
          <cell r="AG54">
            <v>0</v>
          </cell>
          <cell r="AH54">
            <v>0</v>
          </cell>
          <cell r="AI54">
            <v>5000</v>
          </cell>
          <cell r="AJ54">
            <v>8630</v>
          </cell>
          <cell r="AK54">
            <v>9993</v>
          </cell>
          <cell r="AL54">
            <v>9084</v>
          </cell>
          <cell r="AM54">
            <v>5905</v>
          </cell>
          <cell r="AN54">
            <v>10447</v>
          </cell>
          <cell r="AO54">
            <v>9539</v>
          </cell>
          <cell r="AP54">
            <v>9993</v>
          </cell>
          <cell r="AQ54">
            <v>9993</v>
          </cell>
          <cell r="AR54">
            <v>7266</v>
          </cell>
          <cell r="AS54">
            <v>85850</v>
          </cell>
          <cell r="AT54" t="str">
            <v>2005</v>
          </cell>
          <cell r="AU54">
            <v>8760</v>
          </cell>
          <cell r="AV54">
            <v>9198</v>
          </cell>
          <cell r="AW54">
            <v>10074</v>
          </cell>
          <cell r="AX54">
            <v>8322</v>
          </cell>
          <cell r="AY54">
            <v>9636</v>
          </cell>
          <cell r="AZ54">
            <v>8760</v>
          </cell>
          <cell r="BA54">
            <v>5694</v>
          </cell>
          <cell r="BB54">
            <v>10074</v>
          </cell>
          <cell r="BC54">
            <v>9198</v>
          </cell>
          <cell r="BD54">
            <v>9636</v>
          </cell>
          <cell r="BE54">
            <v>9636</v>
          </cell>
          <cell r="BF54">
            <v>7005</v>
          </cell>
          <cell r="BG54">
            <v>105993</v>
          </cell>
          <cell r="BH54" t="str">
            <v>2006</v>
          </cell>
          <cell r="BI54">
            <v>8344</v>
          </cell>
          <cell r="BJ54">
            <v>8762</v>
          </cell>
          <cell r="BK54">
            <v>9596</v>
          </cell>
          <cell r="BL54">
            <v>7927</v>
          </cell>
          <cell r="BM54">
            <v>9179</v>
          </cell>
          <cell r="BN54">
            <v>8344</v>
          </cell>
          <cell r="BO54">
            <v>5424</v>
          </cell>
          <cell r="BP54">
            <v>9596</v>
          </cell>
          <cell r="BQ54">
            <v>8762</v>
          </cell>
          <cell r="BR54">
            <v>9179</v>
          </cell>
          <cell r="BS54">
            <v>9179</v>
          </cell>
          <cell r="BT54">
            <v>6674</v>
          </cell>
        </row>
        <row r="55">
          <cell r="E55" t="str">
            <v>GM</v>
          </cell>
          <cell r="F55" t="str">
            <v>Mexico</v>
          </cell>
          <cell r="G55" t="str">
            <v>Aztek/Buick</v>
          </cell>
          <cell r="H55" t="str">
            <v>GL058-1</v>
          </cell>
          <cell r="I55" t="str">
            <v>AA6G6BB6K7</v>
          </cell>
          <cell r="J55" t="str">
            <v>PSR</v>
          </cell>
          <cell r="K55" t="str">
            <v>P215/70R16</v>
          </cell>
          <cell r="L55" t="str">
            <v>Affinity HT Sealant</v>
          </cell>
          <cell r="M55" t="str">
            <v>Affinity HT Sealant</v>
          </cell>
          <cell r="N55" t="str">
            <v>99S</v>
          </cell>
          <cell r="O55" t="str">
            <v>H</v>
          </cell>
          <cell r="P55" t="str">
            <v>FS</v>
          </cell>
          <cell r="Q55" t="str">
            <v>Seg</v>
          </cell>
          <cell r="R55" t="str">
            <v>2003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 t="str">
            <v>2004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 t="str">
            <v>2005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 t="str">
            <v>2006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</row>
        <row r="56">
          <cell r="E56" t="str">
            <v>Chrysler</v>
          </cell>
          <cell r="F56" t="str">
            <v>USA</v>
          </cell>
          <cell r="G56" t="str">
            <v>Durango/Dakota</v>
          </cell>
          <cell r="H56" t="str">
            <v>CL006-1</v>
          </cell>
          <cell r="I56" t="str">
            <v>CL006-1</v>
          </cell>
          <cell r="J56" t="str">
            <v>PSR</v>
          </cell>
          <cell r="K56" t="str">
            <v>P245/70R17</v>
          </cell>
          <cell r="L56" t="str">
            <v>Dueler H/T</v>
          </cell>
          <cell r="M56" t="str">
            <v>Dueler HT</v>
          </cell>
          <cell r="N56" t="str">
            <v>108S</v>
          </cell>
          <cell r="O56" t="str">
            <v>S</v>
          </cell>
          <cell r="P56" t="str">
            <v>BS</v>
          </cell>
          <cell r="R56" t="str">
            <v>2003</v>
          </cell>
          <cell r="S56">
            <v>2788</v>
          </cell>
          <cell r="T56">
            <v>2788</v>
          </cell>
          <cell r="U56">
            <v>3054</v>
          </cell>
          <cell r="V56">
            <v>2390</v>
          </cell>
          <cell r="W56">
            <v>2788</v>
          </cell>
          <cell r="X56">
            <v>2921</v>
          </cell>
          <cell r="Y56">
            <v>1460</v>
          </cell>
          <cell r="Z56">
            <v>3054</v>
          </cell>
          <cell r="AA56">
            <v>2655</v>
          </cell>
          <cell r="AB56">
            <v>2921</v>
          </cell>
          <cell r="AC56">
            <v>2655</v>
          </cell>
          <cell r="AD56">
            <v>2124</v>
          </cell>
          <cell r="AE56">
            <v>31598</v>
          </cell>
          <cell r="AF56" t="str">
            <v>2004</v>
          </cell>
          <cell r="AG56">
            <v>8566</v>
          </cell>
          <cell r="AH56">
            <v>8566</v>
          </cell>
          <cell r="AI56">
            <v>9382</v>
          </cell>
          <cell r="AJ56">
            <v>7343</v>
          </cell>
          <cell r="AK56">
            <v>8566</v>
          </cell>
          <cell r="AL56">
            <v>8975</v>
          </cell>
          <cell r="AM56">
            <v>4487</v>
          </cell>
          <cell r="AN56">
            <v>9382</v>
          </cell>
          <cell r="AO56">
            <v>8158</v>
          </cell>
          <cell r="AP56">
            <v>8975</v>
          </cell>
          <cell r="AQ56">
            <v>8158</v>
          </cell>
          <cell r="AR56">
            <v>6527</v>
          </cell>
          <cell r="AS56">
            <v>97085</v>
          </cell>
          <cell r="AT56" t="str">
            <v>2005</v>
          </cell>
          <cell r="AU56">
            <v>9456</v>
          </cell>
          <cell r="AV56">
            <v>9456</v>
          </cell>
          <cell r="AW56">
            <v>10356</v>
          </cell>
          <cell r="AX56">
            <v>8105</v>
          </cell>
          <cell r="AY56">
            <v>9456</v>
          </cell>
          <cell r="AZ56">
            <v>9906</v>
          </cell>
          <cell r="BA56">
            <v>4953</v>
          </cell>
          <cell r="BB56">
            <v>10356</v>
          </cell>
          <cell r="BC56">
            <v>9005</v>
          </cell>
          <cell r="BD56">
            <v>9906</v>
          </cell>
          <cell r="BE56">
            <v>9005</v>
          </cell>
          <cell r="BF56">
            <v>7205</v>
          </cell>
          <cell r="BG56">
            <v>107165</v>
          </cell>
          <cell r="BH56" t="str">
            <v>2006</v>
          </cell>
          <cell r="BI56">
            <v>8865</v>
          </cell>
          <cell r="BJ56">
            <v>8865</v>
          </cell>
          <cell r="BK56">
            <v>9709</v>
          </cell>
          <cell r="BL56">
            <v>7598</v>
          </cell>
          <cell r="BM56">
            <v>8865</v>
          </cell>
          <cell r="BN56">
            <v>9287</v>
          </cell>
          <cell r="BO56">
            <v>4643</v>
          </cell>
          <cell r="BP56">
            <v>9709</v>
          </cell>
          <cell r="BQ56">
            <v>8442</v>
          </cell>
          <cell r="BR56">
            <v>9287</v>
          </cell>
          <cell r="BS56">
            <v>8442</v>
          </cell>
          <cell r="BT56">
            <v>6753</v>
          </cell>
        </row>
        <row r="57">
          <cell r="E57" t="str">
            <v>GM</v>
          </cell>
          <cell r="F57" t="str">
            <v>USA</v>
          </cell>
          <cell r="G57" t="str">
            <v>J-Car</v>
          </cell>
          <cell r="H57" t="str">
            <v>GP039-1</v>
          </cell>
          <cell r="I57" t="str">
            <v>BA5FTBB5IO</v>
          </cell>
          <cell r="J57" t="str">
            <v>PSR</v>
          </cell>
          <cell r="K57" t="str">
            <v>P195/65R15</v>
          </cell>
          <cell r="L57" t="str">
            <v>Affinity T2</v>
          </cell>
          <cell r="M57" t="str">
            <v>Affinity T2</v>
          </cell>
          <cell r="N57" t="str">
            <v>89T</v>
          </cell>
          <cell r="O57" t="str">
            <v>H</v>
          </cell>
          <cell r="P57" t="str">
            <v>FS</v>
          </cell>
          <cell r="Q57" t="str">
            <v>0</v>
          </cell>
          <cell r="R57" t="str">
            <v>2003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 t="str">
            <v>2004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 t="str">
            <v>2005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 t="str">
            <v>2006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</row>
        <row r="58">
          <cell r="E58" t="str">
            <v>Chrysler</v>
          </cell>
          <cell r="F58" t="str">
            <v>USA</v>
          </cell>
          <cell r="G58" t="str">
            <v>Durango</v>
          </cell>
          <cell r="H58" t="str">
            <v>CL008-1</v>
          </cell>
          <cell r="I58" t="str">
            <v>CL008-1</v>
          </cell>
          <cell r="J58" t="str">
            <v>PSR</v>
          </cell>
          <cell r="K58" t="str">
            <v>P265/65R17</v>
          </cell>
          <cell r="L58" t="str">
            <v>Dueler H/T</v>
          </cell>
          <cell r="M58" t="str">
            <v>Dueler HT</v>
          </cell>
          <cell r="N58" t="str">
            <v>110S</v>
          </cell>
          <cell r="O58" t="str">
            <v>S</v>
          </cell>
          <cell r="P58" t="str">
            <v>BS</v>
          </cell>
          <cell r="R58" t="str">
            <v>2003</v>
          </cell>
          <cell r="S58">
            <v>2788</v>
          </cell>
          <cell r="T58">
            <v>2788</v>
          </cell>
          <cell r="U58">
            <v>3054</v>
          </cell>
          <cell r="V58">
            <v>2390</v>
          </cell>
          <cell r="W58">
            <v>2788</v>
          </cell>
          <cell r="X58">
            <v>2921</v>
          </cell>
          <cell r="Y58">
            <v>1460</v>
          </cell>
          <cell r="Z58">
            <v>3054</v>
          </cell>
          <cell r="AA58">
            <v>2655</v>
          </cell>
          <cell r="AB58">
            <v>2921</v>
          </cell>
          <cell r="AC58">
            <v>2655</v>
          </cell>
          <cell r="AD58">
            <v>2124</v>
          </cell>
          <cell r="AE58">
            <v>31598</v>
          </cell>
          <cell r="AF58" t="str">
            <v>2004</v>
          </cell>
          <cell r="AG58">
            <v>8566</v>
          </cell>
          <cell r="AH58">
            <v>8566</v>
          </cell>
          <cell r="AI58">
            <v>9382</v>
          </cell>
          <cell r="AJ58">
            <v>7343</v>
          </cell>
          <cell r="AK58">
            <v>8566</v>
          </cell>
          <cell r="AL58">
            <v>8975</v>
          </cell>
          <cell r="AM58">
            <v>4487</v>
          </cell>
          <cell r="AN58">
            <v>9382</v>
          </cell>
          <cell r="AO58">
            <v>8158</v>
          </cell>
          <cell r="AP58">
            <v>8975</v>
          </cell>
          <cell r="AQ58">
            <v>8158</v>
          </cell>
          <cell r="AR58">
            <v>6527</v>
          </cell>
          <cell r="AS58">
            <v>97085</v>
          </cell>
          <cell r="AT58" t="str">
            <v>2005</v>
          </cell>
          <cell r="AU58">
            <v>9456</v>
          </cell>
          <cell r="AV58">
            <v>9456</v>
          </cell>
          <cell r="AW58">
            <v>10356</v>
          </cell>
          <cell r="AX58">
            <v>8105</v>
          </cell>
          <cell r="AY58">
            <v>9456</v>
          </cell>
          <cell r="AZ58">
            <v>9906</v>
          </cell>
          <cell r="BA58">
            <v>4953</v>
          </cell>
          <cell r="BB58">
            <v>10356</v>
          </cell>
          <cell r="BC58">
            <v>9005</v>
          </cell>
          <cell r="BD58">
            <v>9906</v>
          </cell>
          <cell r="BE58">
            <v>9005</v>
          </cell>
          <cell r="BF58">
            <v>7205</v>
          </cell>
          <cell r="BG58">
            <v>107165</v>
          </cell>
          <cell r="BH58" t="str">
            <v>2006</v>
          </cell>
          <cell r="BI58">
            <v>8865</v>
          </cell>
          <cell r="BJ58">
            <v>8865</v>
          </cell>
          <cell r="BK58">
            <v>9709</v>
          </cell>
          <cell r="BL58">
            <v>7598</v>
          </cell>
          <cell r="BM58">
            <v>8865</v>
          </cell>
          <cell r="BN58">
            <v>9287</v>
          </cell>
          <cell r="BO58">
            <v>4643</v>
          </cell>
          <cell r="BP58">
            <v>9709</v>
          </cell>
          <cell r="BQ58">
            <v>8442</v>
          </cell>
          <cell r="BR58">
            <v>9287</v>
          </cell>
          <cell r="BS58">
            <v>8442</v>
          </cell>
          <cell r="BT58">
            <v>6753</v>
          </cell>
        </row>
        <row r="59">
          <cell r="E59" t="str">
            <v>GM</v>
          </cell>
          <cell r="F59" t="str">
            <v>USA</v>
          </cell>
          <cell r="G59" t="str">
            <v>Tahoe/Yukon/Silv</v>
          </cell>
          <cell r="H59" t="str">
            <v>FJC-10</v>
          </cell>
          <cell r="I59" t="str">
            <v>FJC-10</v>
          </cell>
          <cell r="J59" t="str">
            <v>PSR</v>
          </cell>
          <cell r="K59" t="str">
            <v>P265/70R17</v>
          </cell>
          <cell r="L59" t="str">
            <v>AL2</v>
          </cell>
          <cell r="M59" t="str">
            <v>AL2</v>
          </cell>
          <cell r="N59" t="str">
            <v>113S</v>
          </cell>
          <cell r="O59" t="str">
            <v>H</v>
          </cell>
          <cell r="P59" t="str">
            <v>BS</v>
          </cell>
          <cell r="R59" t="str">
            <v>2003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 t="str">
            <v>2004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 t="str">
            <v>2005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 t="str">
            <v>2006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</row>
        <row r="60">
          <cell r="E60" t="str">
            <v>Honda</v>
          </cell>
          <cell r="F60" t="str">
            <v>Canada</v>
          </cell>
          <cell r="G60" t="str">
            <v>SUV</v>
          </cell>
          <cell r="H60" t="str">
            <v>HL003-1</v>
          </cell>
          <cell r="I60" t="str">
            <v>AH2HSBL6M7</v>
          </cell>
          <cell r="J60" t="str">
            <v>PSR</v>
          </cell>
          <cell r="K60" t="str">
            <v>P235/70R16</v>
          </cell>
          <cell r="L60" t="str">
            <v>Dueler H/T</v>
          </cell>
          <cell r="M60" t="str">
            <v>Dueler HT</v>
          </cell>
          <cell r="N60" t="str">
            <v>104S</v>
          </cell>
          <cell r="O60" t="str">
            <v>S</v>
          </cell>
          <cell r="P60" t="str">
            <v>BS</v>
          </cell>
          <cell r="Q60" t="str">
            <v>Seg</v>
          </cell>
          <cell r="R60" t="str">
            <v>2003</v>
          </cell>
          <cell r="S60">
            <v>9495</v>
          </cell>
          <cell r="T60">
            <v>8631</v>
          </cell>
          <cell r="U60">
            <v>9495</v>
          </cell>
          <cell r="V60">
            <v>8631</v>
          </cell>
          <cell r="W60">
            <v>9495</v>
          </cell>
          <cell r="X60">
            <v>9063</v>
          </cell>
          <cell r="Y60">
            <v>7337</v>
          </cell>
          <cell r="Z60">
            <v>9925</v>
          </cell>
          <cell r="AA60">
            <v>8199</v>
          </cell>
          <cell r="AB60">
            <v>9925</v>
          </cell>
          <cell r="AC60">
            <v>8631</v>
          </cell>
          <cell r="AD60">
            <v>6473</v>
          </cell>
          <cell r="AE60">
            <v>105300</v>
          </cell>
          <cell r="AF60" t="str">
            <v>2004</v>
          </cell>
          <cell r="AG60">
            <v>11357</v>
          </cell>
          <cell r="AH60">
            <v>10325</v>
          </cell>
          <cell r="AI60">
            <v>11357</v>
          </cell>
          <cell r="AJ60">
            <v>10325</v>
          </cell>
          <cell r="AK60">
            <v>11357</v>
          </cell>
          <cell r="AL60">
            <v>10841</v>
          </cell>
          <cell r="AM60">
            <v>8776</v>
          </cell>
          <cell r="AN60">
            <v>11874</v>
          </cell>
          <cell r="AO60">
            <v>9809</v>
          </cell>
          <cell r="AP60">
            <v>11874</v>
          </cell>
          <cell r="AQ60">
            <v>10325</v>
          </cell>
          <cell r="AR60">
            <v>7744</v>
          </cell>
          <cell r="AS60">
            <v>125964</v>
          </cell>
          <cell r="AT60" t="str">
            <v>2005</v>
          </cell>
          <cell r="AU60">
            <v>11576</v>
          </cell>
          <cell r="AV60">
            <v>10524</v>
          </cell>
          <cell r="AW60">
            <v>11576</v>
          </cell>
          <cell r="AX60">
            <v>10524</v>
          </cell>
          <cell r="AY60">
            <v>11576</v>
          </cell>
          <cell r="AZ60">
            <v>11049</v>
          </cell>
          <cell r="BA60">
            <v>8946</v>
          </cell>
          <cell r="BB60">
            <v>12102</v>
          </cell>
          <cell r="BC60">
            <v>9998</v>
          </cell>
          <cell r="BD60">
            <v>12102</v>
          </cell>
          <cell r="BE60">
            <v>10524</v>
          </cell>
          <cell r="BF60">
            <v>7893</v>
          </cell>
          <cell r="BG60">
            <v>128390</v>
          </cell>
          <cell r="BH60" t="str">
            <v>2006</v>
          </cell>
          <cell r="BI60">
            <v>11980</v>
          </cell>
          <cell r="BJ60">
            <v>10892</v>
          </cell>
          <cell r="BK60">
            <v>11980</v>
          </cell>
          <cell r="BL60">
            <v>10892</v>
          </cell>
          <cell r="BM60">
            <v>11980</v>
          </cell>
          <cell r="BN60">
            <v>11436</v>
          </cell>
          <cell r="BO60">
            <v>9257</v>
          </cell>
          <cell r="BP60">
            <v>12525</v>
          </cell>
          <cell r="BQ60">
            <v>10346</v>
          </cell>
          <cell r="BR60">
            <v>12525</v>
          </cell>
          <cell r="BS60">
            <v>10892</v>
          </cell>
          <cell r="BT60">
            <v>8168</v>
          </cell>
        </row>
        <row r="61">
          <cell r="E61" t="str">
            <v>Saturn</v>
          </cell>
          <cell r="F61" t="str">
            <v>USA</v>
          </cell>
          <cell r="G61" t="str">
            <v>Vue</v>
          </cell>
          <cell r="H61" t="str">
            <v>GL226-1</v>
          </cell>
          <cell r="I61" t="str">
            <v>GL226-1</v>
          </cell>
          <cell r="J61" t="str">
            <v>PSR</v>
          </cell>
          <cell r="K61" t="str">
            <v>P235/60R17</v>
          </cell>
          <cell r="L61" t="str">
            <v>Dueler H/T</v>
          </cell>
          <cell r="M61" t="str">
            <v>Dueler HT</v>
          </cell>
          <cell r="N61" t="str">
            <v>100S</v>
          </cell>
          <cell r="O61" t="str">
            <v>S</v>
          </cell>
          <cell r="P61" t="str">
            <v>BS</v>
          </cell>
          <cell r="R61" t="str">
            <v>2003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22243</v>
          </cell>
          <cell r="AA61">
            <v>20221</v>
          </cell>
          <cell r="AB61">
            <v>23254</v>
          </cell>
          <cell r="AC61">
            <v>19210</v>
          </cell>
          <cell r="AD61">
            <v>16189</v>
          </cell>
          <cell r="AE61">
            <v>101117</v>
          </cell>
          <cell r="AF61" t="str">
            <v>2004</v>
          </cell>
          <cell r="AG61">
            <v>19110</v>
          </cell>
          <cell r="AH61">
            <v>19110</v>
          </cell>
          <cell r="AI61">
            <v>19110</v>
          </cell>
          <cell r="AJ61">
            <v>18198</v>
          </cell>
          <cell r="AK61">
            <v>20019</v>
          </cell>
          <cell r="AL61">
            <v>16381</v>
          </cell>
          <cell r="AM61">
            <v>13651</v>
          </cell>
          <cell r="AN61">
            <v>20019</v>
          </cell>
          <cell r="AO61">
            <v>18198</v>
          </cell>
          <cell r="AP61">
            <v>20931</v>
          </cell>
          <cell r="AQ61">
            <v>17290</v>
          </cell>
          <cell r="AR61">
            <v>14557</v>
          </cell>
          <cell r="AS61">
            <v>216574</v>
          </cell>
          <cell r="AT61" t="str">
            <v>2005</v>
          </cell>
          <cell r="AU61">
            <v>17558</v>
          </cell>
          <cell r="AV61">
            <v>17558</v>
          </cell>
          <cell r="AW61">
            <v>17558</v>
          </cell>
          <cell r="AX61">
            <v>16723</v>
          </cell>
          <cell r="AY61">
            <v>18394</v>
          </cell>
          <cell r="AZ61">
            <v>15050</v>
          </cell>
          <cell r="BA61">
            <v>12541</v>
          </cell>
          <cell r="BB61">
            <v>18394</v>
          </cell>
          <cell r="BC61">
            <v>16723</v>
          </cell>
          <cell r="BD61">
            <v>19229</v>
          </cell>
          <cell r="BE61">
            <v>15885</v>
          </cell>
          <cell r="BF61">
            <v>13376</v>
          </cell>
          <cell r="BG61">
            <v>198989</v>
          </cell>
          <cell r="BH61" t="str">
            <v>2006</v>
          </cell>
          <cell r="BI61">
            <v>16707</v>
          </cell>
          <cell r="BJ61">
            <v>16707</v>
          </cell>
          <cell r="BK61">
            <v>16707</v>
          </cell>
          <cell r="BL61">
            <v>15910</v>
          </cell>
          <cell r="BM61">
            <v>17504</v>
          </cell>
          <cell r="BN61">
            <v>14320</v>
          </cell>
          <cell r="BO61">
            <v>11933</v>
          </cell>
          <cell r="BP61">
            <v>17504</v>
          </cell>
          <cell r="BQ61">
            <v>15910</v>
          </cell>
          <cell r="BR61">
            <v>18298</v>
          </cell>
          <cell r="BS61">
            <v>15117</v>
          </cell>
          <cell r="BT61">
            <v>12733</v>
          </cell>
        </row>
        <row r="62">
          <cell r="E62" t="str">
            <v>GM</v>
          </cell>
          <cell r="F62" t="str">
            <v>USA</v>
          </cell>
          <cell r="G62" t="str">
            <v>Cadillac</v>
          </cell>
          <cell r="H62" t="str">
            <v>FJC-2</v>
          </cell>
          <cell r="I62" t="str">
            <v>FJC-2</v>
          </cell>
          <cell r="J62" t="str">
            <v>PSR</v>
          </cell>
          <cell r="K62" t="str">
            <v>P255/55R18</v>
          </cell>
          <cell r="L62" t="str">
            <v>AL3</v>
          </cell>
          <cell r="M62" t="str">
            <v>AL3</v>
          </cell>
          <cell r="N62" t="str">
            <v>104V</v>
          </cell>
          <cell r="O62" t="str">
            <v>H</v>
          </cell>
          <cell r="P62" t="str">
            <v>BS</v>
          </cell>
          <cell r="R62" t="str">
            <v>2003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 t="str">
            <v>2004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 t="str">
            <v>2005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 t="str">
            <v>2006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</row>
        <row r="63">
          <cell r="E63" t="str">
            <v>GM</v>
          </cell>
          <cell r="F63" t="str">
            <v>USA</v>
          </cell>
          <cell r="G63" t="str">
            <v>Cadillac</v>
          </cell>
          <cell r="H63" t="str">
            <v>FJC-3</v>
          </cell>
          <cell r="I63" t="str">
            <v>FJC-3</v>
          </cell>
          <cell r="J63" t="str">
            <v>PSR</v>
          </cell>
          <cell r="K63" t="str">
            <v>P235/60R18</v>
          </cell>
          <cell r="L63" t="str">
            <v>AL3</v>
          </cell>
          <cell r="M63" t="str">
            <v>AL3</v>
          </cell>
          <cell r="N63" t="str">
            <v>102V</v>
          </cell>
          <cell r="O63" t="str">
            <v>H</v>
          </cell>
          <cell r="P63" t="str">
            <v>BS</v>
          </cell>
          <cell r="R63" t="str">
            <v>2003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 t="str">
            <v>2004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 t="str">
            <v>2005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 t="str">
            <v>2006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</row>
        <row r="64">
          <cell r="E64" t="str">
            <v>GM</v>
          </cell>
          <cell r="F64" t="str">
            <v>USA</v>
          </cell>
          <cell r="G64" t="str">
            <v>Tahoe/Yukon/Silv</v>
          </cell>
          <cell r="H64" t="str">
            <v>GL220-1</v>
          </cell>
          <cell r="I64" t="str">
            <v>GL220-1</v>
          </cell>
          <cell r="J64" t="str">
            <v>PSR</v>
          </cell>
          <cell r="K64" t="str">
            <v>P265/70R17</v>
          </cell>
          <cell r="L64" t="str">
            <v>Dueler HT</v>
          </cell>
          <cell r="M64" t="str">
            <v>Dueler HT</v>
          </cell>
          <cell r="N64" t="str">
            <v>113S</v>
          </cell>
          <cell r="O64" t="str">
            <v>S</v>
          </cell>
          <cell r="P64" t="str">
            <v>BS</v>
          </cell>
          <cell r="R64" t="str">
            <v>2003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33744</v>
          </cell>
          <cell r="AA64">
            <v>29343</v>
          </cell>
          <cell r="AB64">
            <v>32277</v>
          </cell>
          <cell r="AC64">
            <v>29343</v>
          </cell>
          <cell r="AD64">
            <v>23472</v>
          </cell>
          <cell r="AE64">
            <v>148179</v>
          </cell>
          <cell r="AF64" t="str">
            <v>2004</v>
          </cell>
          <cell r="AG64">
            <v>28786</v>
          </cell>
          <cell r="AH64">
            <v>28786</v>
          </cell>
          <cell r="AI64">
            <v>31527</v>
          </cell>
          <cell r="AJ64">
            <v>24674</v>
          </cell>
          <cell r="AK64">
            <v>28786</v>
          </cell>
          <cell r="AL64">
            <v>27416</v>
          </cell>
          <cell r="AM64">
            <v>17819</v>
          </cell>
          <cell r="AN64">
            <v>31527</v>
          </cell>
          <cell r="AO64">
            <v>27416</v>
          </cell>
          <cell r="AP64">
            <v>30157</v>
          </cell>
          <cell r="AQ64">
            <v>27416</v>
          </cell>
          <cell r="AR64">
            <v>21929</v>
          </cell>
          <cell r="AS64">
            <v>326239</v>
          </cell>
          <cell r="AT64" t="str">
            <v>2005</v>
          </cell>
          <cell r="AU64">
            <v>25981</v>
          </cell>
          <cell r="AV64">
            <v>25981</v>
          </cell>
          <cell r="AW64">
            <v>28456</v>
          </cell>
          <cell r="AX64">
            <v>22270</v>
          </cell>
          <cell r="AY64">
            <v>25981</v>
          </cell>
          <cell r="AZ64">
            <v>24744</v>
          </cell>
          <cell r="BA64">
            <v>16083</v>
          </cell>
          <cell r="BB64">
            <v>28456</v>
          </cell>
          <cell r="BC64">
            <v>24744</v>
          </cell>
          <cell r="BD64">
            <v>27218</v>
          </cell>
          <cell r="BE64">
            <v>24744</v>
          </cell>
          <cell r="BF64">
            <v>19795</v>
          </cell>
          <cell r="BG64">
            <v>294453</v>
          </cell>
          <cell r="BH64" t="str">
            <v>2006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</row>
        <row r="65">
          <cell r="E65" t="str">
            <v>GM</v>
          </cell>
          <cell r="F65" t="str">
            <v>USA</v>
          </cell>
          <cell r="G65" t="str">
            <v>Tahoe/Yukon/Silv</v>
          </cell>
          <cell r="H65" t="str">
            <v>GL220-2</v>
          </cell>
          <cell r="I65" t="str">
            <v>GL220-2</v>
          </cell>
          <cell r="J65" t="str">
            <v>PSR</v>
          </cell>
          <cell r="K65" t="str">
            <v>P265/70R17</v>
          </cell>
          <cell r="L65" t="str">
            <v>Dueler HT</v>
          </cell>
          <cell r="M65" t="str">
            <v>Dueler HT</v>
          </cell>
          <cell r="N65" t="str">
            <v>113S</v>
          </cell>
          <cell r="O65" t="str">
            <v>S</v>
          </cell>
          <cell r="P65" t="str">
            <v>BS</v>
          </cell>
          <cell r="R65" t="str">
            <v>2003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48499</v>
          </cell>
          <cell r="AA65">
            <v>42174</v>
          </cell>
          <cell r="AB65">
            <v>46391</v>
          </cell>
          <cell r="AC65">
            <v>42174</v>
          </cell>
          <cell r="AD65">
            <v>33736</v>
          </cell>
          <cell r="AE65">
            <v>212974</v>
          </cell>
          <cell r="AF65" t="str">
            <v>2004</v>
          </cell>
          <cell r="AG65">
            <v>41631</v>
          </cell>
          <cell r="AH65">
            <v>41631</v>
          </cell>
          <cell r="AI65">
            <v>45596</v>
          </cell>
          <cell r="AJ65">
            <v>35684</v>
          </cell>
          <cell r="AK65">
            <v>41631</v>
          </cell>
          <cell r="AL65">
            <v>39650</v>
          </cell>
          <cell r="AM65">
            <v>25771</v>
          </cell>
          <cell r="AN65">
            <v>45596</v>
          </cell>
          <cell r="AO65">
            <v>39650</v>
          </cell>
          <cell r="AP65">
            <v>43614</v>
          </cell>
          <cell r="AQ65">
            <v>39650</v>
          </cell>
          <cell r="AR65">
            <v>31715</v>
          </cell>
          <cell r="AS65">
            <v>471819</v>
          </cell>
          <cell r="AT65" t="str">
            <v>2005</v>
          </cell>
          <cell r="AU65">
            <v>37575</v>
          </cell>
          <cell r="AV65">
            <v>37575</v>
          </cell>
          <cell r="AW65">
            <v>41154</v>
          </cell>
          <cell r="AX65">
            <v>32207</v>
          </cell>
          <cell r="AY65">
            <v>37575</v>
          </cell>
          <cell r="AZ65">
            <v>35786</v>
          </cell>
          <cell r="BA65">
            <v>23260</v>
          </cell>
          <cell r="BB65">
            <v>41154</v>
          </cell>
          <cell r="BC65">
            <v>35786</v>
          </cell>
          <cell r="BD65">
            <v>39365</v>
          </cell>
          <cell r="BE65">
            <v>35786</v>
          </cell>
          <cell r="BF65">
            <v>28629</v>
          </cell>
          <cell r="BG65">
            <v>425852</v>
          </cell>
          <cell r="BH65" t="str">
            <v>2006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</row>
        <row r="66">
          <cell r="E66" t="str">
            <v>CAMI</v>
          </cell>
          <cell r="F66" t="str">
            <v>Canada</v>
          </cell>
          <cell r="G66" t="str">
            <v>GMT191</v>
          </cell>
          <cell r="H66" t="str">
            <v>TAM-9</v>
          </cell>
          <cell r="I66" t="str">
            <v>TAM-9</v>
          </cell>
          <cell r="J66" t="str">
            <v>PSR</v>
          </cell>
          <cell r="K66" t="str">
            <v>P235/60R17</v>
          </cell>
          <cell r="L66" t="str">
            <v>DUELER HT</v>
          </cell>
          <cell r="M66" t="str">
            <v>Dueler HT</v>
          </cell>
          <cell r="N66" t="str">
            <v>100S</v>
          </cell>
          <cell r="O66" t="str">
            <v>S</v>
          </cell>
          <cell r="P66" t="str">
            <v>BS</v>
          </cell>
          <cell r="R66" t="str">
            <v>2003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 t="str">
            <v>2004</v>
          </cell>
          <cell r="AG66">
            <v>0</v>
          </cell>
          <cell r="AH66">
            <v>0</v>
          </cell>
          <cell r="AI66">
            <v>15000</v>
          </cell>
          <cell r="AJ66">
            <v>25890</v>
          </cell>
          <cell r="AK66">
            <v>29979</v>
          </cell>
          <cell r="AL66">
            <v>27252</v>
          </cell>
          <cell r="AM66">
            <v>17715</v>
          </cell>
          <cell r="AN66">
            <v>31341</v>
          </cell>
          <cell r="AO66">
            <v>28617</v>
          </cell>
          <cell r="AP66">
            <v>29979</v>
          </cell>
          <cell r="AQ66">
            <v>29979</v>
          </cell>
          <cell r="AR66">
            <v>21798</v>
          </cell>
          <cell r="AS66">
            <v>257550</v>
          </cell>
          <cell r="AT66" t="str">
            <v>2005</v>
          </cell>
          <cell r="AU66">
            <v>26280</v>
          </cell>
          <cell r="AV66">
            <v>27594</v>
          </cell>
          <cell r="AW66">
            <v>30222</v>
          </cell>
          <cell r="AX66">
            <v>24966</v>
          </cell>
          <cell r="AY66">
            <v>28908</v>
          </cell>
          <cell r="AZ66">
            <v>26280</v>
          </cell>
          <cell r="BA66">
            <v>17082</v>
          </cell>
          <cell r="BB66">
            <v>30222</v>
          </cell>
          <cell r="BC66">
            <v>27594</v>
          </cell>
          <cell r="BD66">
            <v>28908</v>
          </cell>
          <cell r="BE66">
            <v>28908</v>
          </cell>
          <cell r="BF66">
            <v>21015</v>
          </cell>
          <cell r="BG66">
            <v>317979</v>
          </cell>
          <cell r="BH66" t="str">
            <v>2006</v>
          </cell>
          <cell r="BI66">
            <v>25032</v>
          </cell>
          <cell r="BJ66">
            <v>26286</v>
          </cell>
          <cell r="BK66">
            <v>28788</v>
          </cell>
          <cell r="BL66">
            <v>23781</v>
          </cell>
          <cell r="BM66">
            <v>27537</v>
          </cell>
          <cell r="BN66">
            <v>25032</v>
          </cell>
          <cell r="BO66">
            <v>16272</v>
          </cell>
          <cell r="BP66">
            <v>28788</v>
          </cell>
          <cell r="BQ66">
            <v>26286</v>
          </cell>
          <cell r="BR66">
            <v>27537</v>
          </cell>
          <cell r="BS66">
            <v>27537</v>
          </cell>
          <cell r="BT66">
            <v>20022</v>
          </cell>
        </row>
        <row r="67">
          <cell r="E67" t="str">
            <v>GM</v>
          </cell>
          <cell r="F67" t="str">
            <v>USA</v>
          </cell>
          <cell r="G67" t="str">
            <v>Tahoe/Yukon/Silv</v>
          </cell>
          <cell r="H67" t="str">
            <v>GL216-2</v>
          </cell>
          <cell r="I67" t="str">
            <v>GH2GSBL6Q7</v>
          </cell>
          <cell r="J67" t="str">
            <v>PSR</v>
          </cell>
          <cell r="K67" t="str">
            <v>P265/70R16</v>
          </cell>
          <cell r="L67" t="str">
            <v>Dueler HT</v>
          </cell>
          <cell r="M67" t="str">
            <v>Dueler HT</v>
          </cell>
          <cell r="N67" t="str">
            <v>111S</v>
          </cell>
          <cell r="O67" t="str">
            <v>S</v>
          </cell>
          <cell r="P67" t="str">
            <v>BS</v>
          </cell>
          <cell r="R67" t="str">
            <v>2003</v>
          </cell>
          <cell r="S67">
            <v>0</v>
          </cell>
          <cell r="T67">
            <v>42540</v>
          </cell>
          <cell r="U67">
            <v>46592</v>
          </cell>
          <cell r="V67">
            <v>36464</v>
          </cell>
          <cell r="W67">
            <v>42540</v>
          </cell>
          <cell r="X67">
            <v>40515</v>
          </cell>
          <cell r="Y67">
            <v>26335</v>
          </cell>
          <cell r="Z67">
            <v>46592</v>
          </cell>
          <cell r="AA67">
            <v>40515</v>
          </cell>
          <cell r="AB67">
            <v>44567</v>
          </cell>
          <cell r="AC67">
            <v>40515</v>
          </cell>
          <cell r="AD67">
            <v>32409</v>
          </cell>
          <cell r="AE67">
            <v>439584</v>
          </cell>
          <cell r="AF67" t="str">
            <v>2004</v>
          </cell>
          <cell r="AG67">
            <v>39994</v>
          </cell>
          <cell r="AH67">
            <v>39994</v>
          </cell>
          <cell r="AI67">
            <v>43803</v>
          </cell>
          <cell r="AJ67">
            <v>34281</v>
          </cell>
          <cell r="AK67">
            <v>39994</v>
          </cell>
          <cell r="AL67">
            <v>38091</v>
          </cell>
          <cell r="AM67">
            <v>24758</v>
          </cell>
          <cell r="AN67">
            <v>43803</v>
          </cell>
          <cell r="AO67">
            <v>38091</v>
          </cell>
          <cell r="AP67">
            <v>41899</v>
          </cell>
          <cell r="AQ67">
            <v>38091</v>
          </cell>
          <cell r="AR67">
            <v>30467</v>
          </cell>
          <cell r="AS67">
            <v>453266</v>
          </cell>
          <cell r="AT67" t="str">
            <v>2005</v>
          </cell>
          <cell r="AU67">
            <v>36097</v>
          </cell>
          <cell r="AV67">
            <v>36097</v>
          </cell>
          <cell r="AW67">
            <v>39536</v>
          </cell>
          <cell r="AX67">
            <v>30941</v>
          </cell>
          <cell r="AY67">
            <v>36097</v>
          </cell>
          <cell r="AZ67">
            <v>34379</v>
          </cell>
          <cell r="BA67">
            <v>22346</v>
          </cell>
          <cell r="BB67">
            <v>39536</v>
          </cell>
          <cell r="BC67">
            <v>34379</v>
          </cell>
          <cell r="BD67">
            <v>37817</v>
          </cell>
          <cell r="BE67">
            <v>34379</v>
          </cell>
          <cell r="BF67">
            <v>27503</v>
          </cell>
          <cell r="BG67">
            <v>409107</v>
          </cell>
          <cell r="BH67" t="str">
            <v>2006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</row>
        <row r="68">
          <cell r="E68" t="str">
            <v>GM</v>
          </cell>
          <cell r="F68" t="str">
            <v>USA</v>
          </cell>
          <cell r="G68" t="str">
            <v>Tahoe/Yukon/Silv</v>
          </cell>
          <cell r="H68" t="str">
            <v>GL216-1</v>
          </cell>
          <cell r="I68" t="str">
            <v>BH2GSBL6Q7</v>
          </cell>
          <cell r="J68" t="str">
            <v>PSR</v>
          </cell>
          <cell r="K68" t="str">
            <v>P265/70R16</v>
          </cell>
          <cell r="L68" t="str">
            <v>Dueler HT</v>
          </cell>
          <cell r="M68" t="str">
            <v>Dueler HT</v>
          </cell>
          <cell r="N68" t="str">
            <v>111S</v>
          </cell>
          <cell r="O68" t="str">
            <v>S</v>
          </cell>
          <cell r="P68" t="str">
            <v>BS</v>
          </cell>
          <cell r="R68" t="str">
            <v>2003</v>
          </cell>
          <cell r="S68">
            <v>0</v>
          </cell>
          <cell r="T68">
            <v>25069</v>
          </cell>
          <cell r="U68">
            <v>27456</v>
          </cell>
          <cell r="V68">
            <v>21488</v>
          </cell>
          <cell r="W68">
            <v>25069</v>
          </cell>
          <cell r="X68">
            <v>23875</v>
          </cell>
          <cell r="Y68">
            <v>15519</v>
          </cell>
          <cell r="Z68">
            <v>27456</v>
          </cell>
          <cell r="AA68">
            <v>23875</v>
          </cell>
          <cell r="AB68">
            <v>26263</v>
          </cell>
          <cell r="AC68">
            <v>23875</v>
          </cell>
          <cell r="AD68">
            <v>19098</v>
          </cell>
          <cell r="AE68">
            <v>259043</v>
          </cell>
          <cell r="AF68" t="str">
            <v>2004</v>
          </cell>
          <cell r="AG68">
            <v>23568</v>
          </cell>
          <cell r="AH68">
            <v>23568</v>
          </cell>
          <cell r="AI68">
            <v>25813</v>
          </cell>
          <cell r="AJ68">
            <v>20202</v>
          </cell>
          <cell r="AK68">
            <v>23568</v>
          </cell>
          <cell r="AL68">
            <v>22447</v>
          </cell>
          <cell r="AM68">
            <v>14589</v>
          </cell>
          <cell r="AN68">
            <v>25813</v>
          </cell>
          <cell r="AO68">
            <v>22447</v>
          </cell>
          <cell r="AP68">
            <v>24691</v>
          </cell>
          <cell r="AQ68">
            <v>22447</v>
          </cell>
          <cell r="AR68">
            <v>17954</v>
          </cell>
          <cell r="AS68">
            <v>267107</v>
          </cell>
          <cell r="AT68" t="str">
            <v>2005</v>
          </cell>
          <cell r="AU68">
            <v>21272</v>
          </cell>
          <cell r="AV68">
            <v>21272</v>
          </cell>
          <cell r="AW68">
            <v>23298</v>
          </cell>
          <cell r="AX68">
            <v>18233</v>
          </cell>
          <cell r="AY68">
            <v>21272</v>
          </cell>
          <cell r="AZ68">
            <v>20259</v>
          </cell>
          <cell r="BA68">
            <v>13168</v>
          </cell>
          <cell r="BB68">
            <v>23298</v>
          </cell>
          <cell r="BC68">
            <v>20259</v>
          </cell>
          <cell r="BD68">
            <v>22285</v>
          </cell>
          <cell r="BE68">
            <v>20259</v>
          </cell>
          <cell r="BF68">
            <v>16207</v>
          </cell>
          <cell r="BG68">
            <v>241082</v>
          </cell>
          <cell r="BH68" t="str">
            <v>2006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</row>
        <row r="69">
          <cell r="E69" t="str">
            <v>GM</v>
          </cell>
          <cell r="F69" t="str">
            <v>Mexico</v>
          </cell>
          <cell r="G69" t="str">
            <v>Tahoe/Yukon/Silv</v>
          </cell>
          <cell r="H69" t="str">
            <v>GL221-1</v>
          </cell>
          <cell r="I69" t="str">
            <v>GL221-1</v>
          </cell>
          <cell r="J69" t="str">
            <v>PSR</v>
          </cell>
          <cell r="K69" t="str">
            <v>P265/70R17</v>
          </cell>
          <cell r="L69" t="str">
            <v>Dueler A/T</v>
          </cell>
          <cell r="M69" t="str">
            <v>Affinity H/T</v>
          </cell>
          <cell r="N69" t="str">
            <v>113S</v>
          </cell>
          <cell r="O69" t="str">
            <v>H</v>
          </cell>
          <cell r="P69" t="str">
            <v>BS</v>
          </cell>
          <cell r="R69" t="str">
            <v>2003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 t="str">
            <v>2004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 t="str">
            <v>2005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 t="str">
            <v>2006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</row>
        <row r="70">
          <cell r="E70" t="str">
            <v>NUMMI</v>
          </cell>
          <cell r="F70" t="str">
            <v>USA</v>
          </cell>
          <cell r="G70" t="str">
            <v>Tacoma</v>
          </cell>
          <cell r="H70" t="str">
            <v>TL006-1</v>
          </cell>
          <cell r="I70" t="str">
            <v>AH3GTBK6Q7</v>
          </cell>
          <cell r="J70" t="str">
            <v>PSR</v>
          </cell>
          <cell r="K70" t="str">
            <v>P265/70R16</v>
          </cell>
          <cell r="L70" t="str">
            <v>Dueler HT</v>
          </cell>
          <cell r="M70" t="str">
            <v>Dueler HT</v>
          </cell>
          <cell r="N70" t="str">
            <v>111S</v>
          </cell>
          <cell r="O70" t="str">
            <v>S</v>
          </cell>
          <cell r="P70" t="str">
            <v>BS</v>
          </cell>
          <cell r="Q70" t="str">
            <v>Seg 51</v>
          </cell>
          <cell r="R70" t="str">
            <v>2003</v>
          </cell>
          <cell r="S70">
            <v>14818</v>
          </cell>
          <cell r="T70">
            <v>13406</v>
          </cell>
          <cell r="U70">
            <v>15523</v>
          </cell>
          <cell r="V70">
            <v>14112</v>
          </cell>
          <cell r="W70">
            <v>15523</v>
          </cell>
          <cell r="X70">
            <v>14818</v>
          </cell>
          <cell r="Y70">
            <v>13406</v>
          </cell>
          <cell r="Z70">
            <v>16229</v>
          </cell>
          <cell r="AA70">
            <v>13406</v>
          </cell>
          <cell r="AB70">
            <v>16229</v>
          </cell>
          <cell r="AC70">
            <v>14112</v>
          </cell>
          <cell r="AD70">
            <v>10584</v>
          </cell>
          <cell r="AE70">
            <v>172166</v>
          </cell>
          <cell r="AF70" t="str">
            <v>2004</v>
          </cell>
          <cell r="AG70">
            <v>16601</v>
          </cell>
          <cell r="AH70">
            <v>15020</v>
          </cell>
          <cell r="AI70">
            <v>17392</v>
          </cell>
          <cell r="AJ70">
            <v>15810</v>
          </cell>
          <cell r="AK70">
            <v>17392</v>
          </cell>
          <cell r="AL70">
            <v>16601</v>
          </cell>
          <cell r="AM70">
            <v>15020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113836</v>
          </cell>
          <cell r="AT70" t="str">
            <v>2005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 t="str">
            <v>2006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</row>
        <row r="71">
          <cell r="E71" t="str">
            <v>NUMMI</v>
          </cell>
          <cell r="F71" t="str">
            <v>USA</v>
          </cell>
          <cell r="G71" t="str">
            <v>Tacoma</v>
          </cell>
          <cell r="H71" t="str">
            <v>TL021-1</v>
          </cell>
          <cell r="I71" t="str">
            <v>TL021-1</v>
          </cell>
          <cell r="J71" t="str">
            <v>PSR</v>
          </cell>
          <cell r="K71" t="str">
            <v>P265/65R17</v>
          </cell>
          <cell r="L71" t="str">
            <v>Dueler HT</v>
          </cell>
          <cell r="M71" t="str">
            <v>Dueler HT</v>
          </cell>
          <cell r="N71" t="str">
            <v>110S</v>
          </cell>
          <cell r="O71" t="str">
            <v>S</v>
          </cell>
          <cell r="P71" t="str">
            <v>BS</v>
          </cell>
          <cell r="Q71" t="str">
            <v>Seg 51</v>
          </cell>
          <cell r="R71" t="str">
            <v>2003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 t="str">
            <v>2004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11448</v>
          </cell>
          <cell r="AO71">
            <v>9457</v>
          </cell>
          <cell r="AP71">
            <v>11448</v>
          </cell>
          <cell r="AQ71">
            <v>9954</v>
          </cell>
          <cell r="AR71">
            <v>7466</v>
          </cell>
          <cell r="AS71">
            <v>49773</v>
          </cell>
          <cell r="AT71" t="str">
            <v>2005</v>
          </cell>
          <cell r="AU71">
            <v>10505</v>
          </cell>
          <cell r="AV71">
            <v>9505</v>
          </cell>
          <cell r="AW71">
            <v>11005</v>
          </cell>
          <cell r="AX71">
            <v>10005</v>
          </cell>
          <cell r="AY71">
            <v>11005</v>
          </cell>
          <cell r="AZ71">
            <v>10505</v>
          </cell>
          <cell r="BA71">
            <v>9505</v>
          </cell>
          <cell r="BB71">
            <v>11506</v>
          </cell>
          <cell r="BC71">
            <v>9505</v>
          </cell>
          <cell r="BD71">
            <v>11506</v>
          </cell>
          <cell r="BE71">
            <v>10005</v>
          </cell>
          <cell r="BF71">
            <v>7502</v>
          </cell>
          <cell r="BG71">
            <v>122059</v>
          </cell>
          <cell r="BH71" t="str">
            <v>2006</v>
          </cell>
          <cell r="BI71">
            <v>11355</v>
          </cell>
          <cell r="BJ71">
            <v>10274</v>
          </cell>
          <cell r="BK71">
            <v>11896</v>
          </cell>
          <cell r="BL71">
            <v>10815</v>
          </cell>
          <cell r="BM71">
            <v>11896</v>
          </cell>
          <cell r="BN71">
            <v>11355</v>
          </cell>
          <cell r="BO71">
            <v>10274</v>
          </cell>
          <cell r="BP71">
            <v>12436</v>
          </cell>
          <cell r="BQ71">
            <v>10274</v>
          </cell>
          <cell r="BR71">
            <v>12436</v>
          </cell>
          <cell r="BS71">
            <v>10815</v>
          </cell>
          <cell r="BT71">
            <v>8112</v>
          </cell>
        </row>
        <row r="72">
          <cell r="E72" t="str">
            <v>NUMMI</v>
          </cell>
          <cell r="F72" t="str">
            <v>USA</v>
          </cell>
          <cell r="G72" t="str">
            <v>Tacoma</v>
          </cell>
          <cell r="H72" t="str">
            <v>TL022-1</v>
          </cell>
          <cell r="I72" t="str">
            <v>TL022-1</v>
          </cell>
          <cell r="J72" t="str">
            <v>PSR</v>
          </cell>
          <cell r="K72" t="str">
            <v>P245/75R16</v>
          </cell>
          <cell r="L72" t="str">
            <v>Dueler HT</v>
          </cell>
          <cell r="M72" t="str">
            <v>Dueler HT</v>
          </cell>
          <cell r="N72" t="str">
            <v>109S</v>
          </cell>
          <cell r="O72" t="str">
            <v>S</v>
          </cell>
          <cell r="P72" t="str">
            <v>BS</v>
          </cell>
          <cell r="Q72" t="str">
            <v>Seg 51</v>
          </cell>
          <cell r="R72" t="str">
            <v>2003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 t="str">
            <v>2004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13468</v>
          </cell>
          <cell r="AO72">
            <v>11126</v>
          </cell>
          <cell r="AP72">
            <v>13468</v>
          </cell>
          <cell r="AQ72">
            <v>11711</v>
          </cell>
          <cell r="AR72">
            <v>8784</v>
          </cell>
          <cell r="AS72">
            <v>58557</v>
          </cell>
          <cell r="AT72" t="str">
            <v>2005</v>
          </cell>
          <cell r="AU72">
            <v>12359</v>
          </cell>
          <cell r="AV72">
            <v>11182</v>
          </cell>
          <cell r="AW72">
            <v>12947</v>
          </cell>
          <cell r="AX72">
            <v>11770</v>
          </cell>
          <cell r="AY72">
            <v>12947</v>
          </cell>
          <cell r="AZ72">
            <v>12359</v>
          </cell>
          <cell r="BA72">
            <v>11182</v>
          </cell>
          <cell r="BB72">
            <v>13536</v>
          </cell>
          <cell r="BC72">
            <v>11182</v>
          </cell>
          <cell r="BD72">
            <v>13536</v>
          </cell>
          <cell r="BE72">
            <v>11770</v>
          </cell>
          <cell r="BF72">
            <v>8826</v>
          </cell>
          <cell r="BG72">
            <v>143596</v>
          </cell>
          <cell r="BH72" t="str">
            <v>2006</v>
          </cell>
          <cell r="BI72">
            <v>13359</v>
          </cell>
          <cell r="BJ72">
            <v>12087</v>
          </cell>
          <cell r="BK72">
            <v>13995</v>
          </cell>
          <cell r="BL72">
            <v>12723</v>
          </cell>
          <cell r="BM72">
            <v>13995</v>
          </cell>
          <cell r="BN72">
            <v>13359</v>
          </cell>
          <cell r="BO72">
            <v>12087</v>
          </cell>
          <cell r="BP72">
            <v>14631</v>
          </cell>
          <cell r="BQ72">
            <v>12087</v>
          </cell>
          <cell r="BR72">
            <v>14631</v>
          </cell>
          <cell r="BS72">
            <v>12723</v>
          </cell>
          <cell r="BT72">
            <v>9543</v>
          </cell>
        </row>
        <row r="73">
          <cell r="E73" t="str">
            <v>Toyota</v>
          </cell>
          <cell r="F73" t="str">
            <v>USA</v>
          </cell>
          <cell r="G73" t="str">
            <v>Tundra</v>
          </cell>
          <cell r="H73" t="str">
            <v>TL012-1</v>
          </cell>
          <cell r="I73" t="str">
            <v>BH5JQBL6N7</v>
          </cell>
          <cell r="J73" t="str">
            <v>PSR</v>
          </cell>
          <cell r="K73" t="str">
            <v>P245/70R16</v>
          </cell>
          <cell r="L73" t="str">
            <v>Dueler HT</v>
          </cell>
          <cell r="M73" t="str">
            <v>Dueler HT</v>
          </cell>
          <cell r="N73" t="str">
            <v>106S</v>
          </cell>
          <cell r="O73" t="str">
            <v>S</v>
          </cell>
          <cell r="P73" t="str">
            <v>BS</v>
          </cell>
          <cell r="Q73" t="str">
            <v>Seg</v>
          </cell>
          <cell r="R73" t="str">
            <v>2003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11679</v>
          </cell>
          <cell r="AA73">
            <v>10566</v>
          </cell>
          <cell r="AB73">
            <v>12235</v>
          </cell>
          <cell r="AC73">
            <v>12235</v>
          </cell>
          <cell r="AD73">
            <v>8340</v>
          </cell>
          <cell r="AE73">
            <v>55055</v>
          </cell>
          <cell r="AF73" t="str">
            <v>2004</v>
          </cell>
          <cell r="AG73">
            <v>12198</v>
          </cell>
          <cell r="AH73">
            <v>11089</v>
          </cell>
          <cell r="AI73">
            <v>11644</v>
          </cell>
          <cell r="AJ73">
            <v>12198</v>
          </cell>
          <cell r="AK73">
            <v>12198</v>
          </cell>
          <cell r="AL73">
            <v>11644</v>
          </cell>
          <cell r="AM73">
            <v>8871</v>
          </cell>
          <cell r="AN73">
            <v>12198</v>
          </cell>
          <cell r="AO73">
            <v>11089</v>
          </cell>
          <cell r="AP73">
            <v>12752</v>
          </cell>
          <cell r="AQ73">
            <v>11644</v>
          </cell>
          <cell r="AR73">
            <v>9978</v>
          </cell>
          <cell r="AS73">
            <v>137503</v>
          </cell>
          <cell r="AT73" t="str">
            <v>2005</v>
          </cell>
          <cell r="AU73">
            <v>15106</v>
          </cell>
          <cell r="AV73">
            <v>13732</v>
          </cell>
          <cell r="AW73">
            <v>14420</v>
          </cell>
          <cell r="AX73">
            <v>13732</v>
          </cell>
          <cell r="AY73">
            <v>15106</v>
          </cell>
          <cell r="AZ73">
            <v>14420</v>
          </cell>
          <cell r="BA73">
            <v>10300</v>
          </cell>
          <cell r="BB73">
            <v>14420</v>
          </cell>
          <cell r="BC73">
            <v>13046</v>
          </cell>
          <cell r="BD73">
            <v>15106</v>
          </cell>
          <cell r="BE73">
            <v>15106</v>
          </cell>
          <cell r="BF73">
            <v>10299</v>
          </cell>
          <cell r="BG73">
            <v>164793</v>
          </cell>
          <cell r="BH73" t="str">
            <v>2006</v>
          </cell>
          <cell r="BI73">
            <v>15931</v>
          </cell>
          <cell r="BJ73">
            <v>14482</v>
          </cell>
          <cell r="BK73">
            <v>15206</v>
          </cell>
          <cell r="BL73">
            <v>14482</v>
          </cell>
          <cell r="BM73">
            <v>15931</v>
          </cell>
          <cell r="BN73">
            <v>15206</v>
          </cell>
          <cell r="BO73">
            <v>10862</v>
          </cell>
          <cell r="BP73">
            <v>15206</v>
          </cell>
          <cell r="BQ73">
            <v>13759</v>
          </cell>
          <cell r="BR73">
            <v>15931</v>
          </cell>
          <cell r="BS73">
            <v>15931</v>
          </cell>
          <cell r="BT73">
            <v>10860</v>
          </cell>
        </row>
        <row r="74">
          <cell r="E74" t="str">
            <v>GM</v>
          </cell>
          <cell r="F74" t="str">
            <v>USA</v>
          </cell>
          <cell r="G74" t="str">
            <v>Tahoe/Yukon/Silv</v>
          </cell>
          <cell r="H74" t="str">
            <v>GL221-1</v>
          </cell>
          <cell r="I74" t="str">
            <v>GL221-1</v>
          </cell>
          <cell r="J74" t="str">
            <v>PSR</v>
          </cell>
          <cell r="K74" t="str">
            <v>P265/70R17</v>
          </cell>
          <cell r="L74" t="str">
            <v>Dueler A/T</v>
          </cell>
          <cell r="M74" t="str">
            <v>AL2</v>
          </cell>
          <cell r="N74" t="str">
            <v>113S</v>
          </cell>
          <cell r="O74" t="str">
            <v>H</v>
          </cell>
          <cell r="P74" t="str">
            <v>BS</v>
          </cell>
          <cell r="R74" t="str">
            <v>2003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 t="str">
            <v>2004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 t="str">
            <v>2005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 t="str">
            <v>2006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</row>
        <row r="75">
          <cell r="E75" t="str">
            <v>GM</v>
          </cell>
          <cell r="F75" t="str">
            <v>USA</v>
          </cell>
          <cell r="G75" t="str">
            <v>Tahoe/Yukon/Silv</v>
          </cell>
          <cell r="H75" t="str">
            <v>GL221-2</v>
          </cell>
          <cell r="I75" t="str">
            <v>GL221-2</v>
          </cell>
          <cell r="J75" t="str">
            <v>PSR</v>
          </cell>
          <cell r="K75" t="str">
            <v>P265/70R17</v>
          </cell>
          <cell r="L75" t="str">
            <v>Dueler A/T</v>
          </cell>
          <cell r="M75" t="str">
            <v>Potenza RE92</v>
          </cell>
          <cell r="N75" t="str">
            <v>113S</v>
          </cell>
          <cell r="O75" t="str">
            <v>H</v>
          </cell>
          <cell r="P75" t="str">
            <v>BS</v>
          </cell>
          <cell r="R75" t="str">
            <v>2003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 t="str">
            <v>2004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 t="str">
            <v>2005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 t="str">
            <v>2006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</row>
        <row r="76">
          <cell r="E76" t="str">
            <v>Toyota</v>
          </cell>
          <cell r="F76" t="str">
            <v>USA</v>
          </cell>
          <cell r="G76" t="str">
            <v>Sequoia</v>
          </cell>
          <cell r="H76" t="str">
            <v>TL015-1</v>
          </cell>
          <cell r="I76" t="str">
            <v>BH6DKBL7QO</v>
          </cell>
          <cell r="J76" t="str">
            <v>PSR</v>
          </cell>
          <cell r="K76" t="str">
            <v>P265/65R17</v>
          </cell>
          <cell r="L76" t="str">
            <v>Dueler HT</v>
          </cell>
          <cell r="M76" t="str">
            <v>Dueler HT</v>
          </cell>
          <cell r="N76" t="str">
            <v>110S</v>
          </cell>
          <cell r="O76" t="str">
            <v>S</v>
          </cell>
          <cell r="P76" t="str">
            <v>BS</v>
          </cell>
          <cell r="Q76" t="str">
            <v>Seg 51</v>
          </cell>
          <cell r="R76" t="str">
            <v>2003</v>
          </cell>
          <cell r="S76">
            <v>9226</v>
          </cell>
          <cell r="T76">
            <v>8387</v>
          </cell>
          <cell r="U76">
            <v>8806</v>
          </cell>
          <cell r="V76">
            <v>9226</v>
          </cell>
          <cell r="W76">
            <v>9226</v>
          </cell>
          <cell r="X76">
            <v>8806</v>
          </cell>
          <cell r="Y76">
            <v>6710</v>
          </cell>
          <cell r="Z76">
            <v>9226</v>
          </cell>
          <cell r="AA76">
            <v>8387</v>
          </cell>
          <cell r="AB76">
            <v>9645</v>
          </cell>
          <cell r="AC76">
            <v>8806</v>
          </cell>
          <cell r="AD76">
            <v>7549</v>
          </cell>
          <cell r="AE76">
            <v>104000</v>
          </cell>
          <cell r="AF76" t="str">
            <v>2004</v>
          </cell>
          <cell r="AG76">
            <v>9226</v>
          </cell>
          <cell r="AH76">
            <v>8387</v>
          </cell>
          <cell r="AI76">
            <v>8806</v>
          </cell>
          <cell r="AJ76">
            <v>9226</v>
          </cell>
          <cell r="AK76">
            <v>9226</v>
          </cell>
          <cell r="AL76">
            <v>8806</v>
          </cell>
          <cell r="AM76">
            <v>6710</v>
          </cell>
          <cell r="AN76">
            <v>9226</v>
          </cell>
          <cell r="AO76">
            <v>8387</v>
          </cell>
          <cell r="AP76">
            <v>9645</v>
          </cell>
          <cell r="AQ76">
            <v>8806</v>
          </cell>
          <cell r="AR76">
            <v>7549</v>
          </cell>
          <cell r="AS76">
            <v>104000</v>
          </cell>
          <cell r="AT76" t="str">
            <v>2005</v>
          </cell>
          <cell r="AU76">
            <v>9226</v>
          </cell>
          <cell r="AV76">
            <v>8387</v>
          </cell>
          <cell r="AW76">
            <v>8806</v>
          </cell>
          <cell r="AX76">
            <v>9226</v>
          </cell>
          <cell r="AY76">
            <v>9226</v>
          </cell>
          <cell r="AZ76">
            <v>8806</v>
          </cell>
          <cell r="BA76">
            <v>6710</v>
          </cell>
          <cell r="BB76">
            <v>9226</v>
          </cell>
          <cell r="BC76">
            <v>8387</v>
          </cell>
          <cell r="BD76">
            <v>9645</v>
          </cell>
          <cell r="BE76">
            <v>8806</v>
          </cell>
          <cell r="BF76">
            <v>7549</v>
          </cell>
          <cell r="BG76">
            <v>104000</v>
          </cell>
          <cell r="BH76" t="str">
            <v>2006</v>
          </cell>
          <cell r="BI76">
            <v>10493</v>
          </cell>
          <cell r="BJ76">
            <v>9539</v>
          </cell>
          <cell r="BK76">
            <v>10016</v>
          </cell>
          <cell r="BL76">
            <v>10493</v>
          </cell>
          <cell r="BM76">
            <v>10493</v>
          </cell>
          <cell r="BN76">
            <v>10016</v>
          </cell>
          <cell r="BO76">
            <v>7632</v>
          </cell>
          <cell r="BP76">
            <v>10493</v>
          </cell>
          <cell r="BQ76">
            <v>9539</v>
          </cell>
          <cell r="BR76">
            <v>10970</v>
          </cell>
          <cell r="BS76">
            <v>10016</v>
          </cell>
          <cell r="BT76">
            <v>8592</v>
          </cell>
        </row>
        <row r="77">
          <cell r="E77" t="str">
            <v>GM</v>
          </cell>
          <cell r="F77" t="str">
            <v>Mexico</v>
          </cell>
          <cell r="G77" t="str">
            <v>Tahoe</v>
          </cell>
          <cell r="H77" t="str">
            <v>GL205-2</v>
          </cell>
          <cell r="I77" t="str">
            <v>GH2GMBL6QP</v>
          </cell>
          <cell r="J77" t="str">
            <v>PSR</v>
          </cell>
          <cell r="K77" t="str">
            <v>P265/75R16</v>
          </cell>
          <cell r="L77" t="str">
            <v>Dueler AT</v>
          </cell>
          <cell r="M77" t="str">
            <v>AL3</v>
          </cell>
          <cell r="N77" t="str">
            <v>114S</v>
          </cell>
          <cell r="O77" t="str">
            <v>H</v>
          </cell>
          <cell r="P77" t="str">
            <v>BS</v>
          </cell>
          <cell r="R77" t="str">
            <v>2003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 t="str">
            <v>2004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 t="str">
            <v>2005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 t="str">
            <v>2006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</row>
        <row r="78">
          <cell r="E78" t="str">
            <v>Toyota</v>
          </cell>
          <cell r="F78" t="str">
            <v>USA</v>
          </cell>
          <cell r="G78" t="str">
            <v>Sequoia</v>
          </cell>
          <cell r="H78" t="str">
            <v>TL006-1</v>
          </cell>
          <cell r="I78" t="str">
            <v>AH3GTBK6Q7</v>
          </cell>
          <cell r="J78" t="str">
            <v>PSR</v>
          </cell>
          <cell r="K78" t="str">
            <v>P265/70R16</v>
          </cell>
          <cell r="L78" t="str">
            <v>Dueler HT</v>
          </cell>
          <cell r="M78" t="str">
            <v>Dueler HT</v>
          </cell>
          <cell r="N78" t="str">
            <v>111S</v>
          </cell>
          <cell r="O78" t="str">
            <v>S</v>
          </cell>
          <cell r="P78" t="str">
            <v>BS</v>
          </cell>
          <cell r="Q78" t="str">
            <v>Seg 51</v>
          </cell>
          <cell r="R78" t="str">
            <v>2003</v>
          </cell>
          <cell r="S78">
            <v>2595</v>
          </cell>
          <cell r="T78">
            <v>2359</v>
          </cell>
          <cell r="U78">
            <v>2477</v>
          </cell>
          <cell r="V78">
            <v>2595</v>
          </cell>
          <cell r="W78">
            <v>2595</v>
          </cell>
          <cell r="X78">
            <v>2477</v>
          </cell>
          <cell r="Y78">
            <v>1887</v>
          </cell>
          <cell r="Z78">
            <v>2595</v>
          </cell>
          <cell r="AA78">
            <v>2359</v>
          </cell>
          <cell r="AB78">
            <v>2713</v>
          </cell>
          <cell r="AC78">
            <v>2477</v>
          </cell>
          <cell r="AD78">
            <v>2123</v>
          </cell>
          <cell r="AE78">
            <v>29252</v>
          </cell>
          <cell r="AF78" t="str">
            <v>2004</v>
          </cell>
          <cell r="AG78">
            <v>2595</v>
          </cell>
          <cell r="AH78">
            <v>2359</v>
          </cell>
          <cell r="AI78">
            <v>2477</v>
          </cell>
          <cell r="AJ78">
            <v>2595</v>
          </cell>
          <cell r="AK78">
            <v>2595</v>
          </cell>
          <cell r="AL78">
            <v>2477</v>
          </cell>
          <cell r="AM78">
            <v>1887</v>
          </cell>
          <cell r="AN78">
            <v>2595</v>
          </cell>
          <cell r="AO78">
            <v>2359</v>
          </cell>
          <cell r="AP78">
            <v>2713</v>
          </cell>
          <cell r="AQ78">
            <v>2477</v>
          </cell>
          <cell r="AR78">
            <v>2123</v>
          </cell>
          <cell r="AS78">
            <v>29252</v>
          </cell>
          <cell r="AT78" t="str">
            <v>2005</v>
          </cell>
          <cell r="AU78">
            <v>2595</v>
          </cell>
          <cell r="AV78">
            <v>2359</v>
          </cell>
          <cell r="AW78">
            <v>2477</v>
          </cell>
          <cell r="AX78">
            <v>2595</v>
          </cell>
          <cell r="AY78">
            <v>2595</v>
          </cell>
          <cell r="AZ78">
            <v>2477</v>
          </cell>
          <cell r="BA78">
            <v>1887</v>
          </cell>
          <cell r="BB78">
            <v>2595</v>
          </cell>
          <cell r="BC78">
            <v>2359</v>
          </cell>
          <cell r="BD78">
            <v>2713</v>
          </cell>
          <cell r="BE78">
            <v>2477</v>
          </cell>
          <cell r="BF78">
            <v>2123</v>
          </cell>
          <cell r="BG78">
            <v>29252</v>
          </cell>
          <cell r="BH78" t="str">
            <v>2006</v>
          </cell>
          <cell r="BI78">
            <v>2951</v>
          </cell>
          <cell r="BJ78">
            <v>2683</v>
          </cell>
          <cell r="BK78">
            <v>2817</v>
          </cell>
          <cell r="BL78">
            <v>2951</v>
          </cell>
          <cell r="BM78">
            <v>2951</v>
          </cell>
          <cell r="BN78">
            <v>2817</v>
          </cell>
          <cell r="BO78">
            <v>2147</v>
          </cell>
          <cell r="BP78">
            <v>2951</v>
          </cell>
          <cell r="BQ78">
            <v>2683</v>
          </cell>
          <cell r="BR78">
            <v>3085</v>
          </cell>
          <cell r="BS78">
            <v>2817</v>
          </cell>
          <cell r="BT78">
            <v>2417</v>
          </cell>
        </row>
        <row r="79">
          <cell r="E79" t="str">
            <v>Toyota</v>
          </cell>
          <cell r="F79" t="str">
            <v>USA</v>
          </cell>
          <cell r="G79" t="str">
            <v>Tundra</v>
          </cell>
          <cell r="H79" t="str">
            <v>TL006-1</v>
          </cell>
          <cell r="I79" t="str">
            <v>AH3GTBK6Q7</v>
          </cell>
          <cell r="J79" t="str">
            <v>PSR</v>
          </cell>
          <cell r="K79" t="str">
            <v>P265/70R16</v>
          </cell>
          <cell r="L79" t="str">
            <v>Dueler HT</v>
          </cell>
          <cell r="M79" t="str">
            <v>Dueler HT</v>
          </cell>
          <cell r="N79" t="str">
            <v>111S</v>
          </cell>
          <cell r="O79" t="str">
            <v>S</v>
          </cell>
          <cell r="P79" t="str">
            <v>BS</v>
          </cell>
          <cell r="Q79" t="str">
            <v>Seg 51</v>
          </cell>
          <cell r="R79" t="str">
            <v>2003</v>
          </cell>
          <cell r="S79">
            <v>7830</v>
          </cell>
          <cell r="T79">
            <v>7118</v>
          </cell>
          <cell r="U79">
            <v>7474</v>
          </cell>
          <cell r="V79">
            <v>7118</v>
          </cell>
          <cell r="W79">
            <v>7830</v>
          </cell>
          <cell r="X79">
            <v>7474</v>
          </cell>
          <cell r="Y79">
            <v>5339</v>
          </cell>
          <cell r="Z79">
            <v>7474</v>
          </cell>
          <cell r="AA79">
            <v>6762</v>
          </cell>
          <cell r="AB79">
            <v>7830</v>
          </cell>
          <cell r="AC79">
            <v>7830</v>
          </cell>
          <cell r="AD79">
            <v>5338</v>
          </cell>
          <cell r="AE79">
            <v>85417</v>
          </cell>
          <cell r="AF79" t="str">
            <v>2004</v>
          </cell>
          <cell r="AG79">
            <v>7806</v>
          </cell>
          <cell r="AH79">
            <v>7097</v>
          </cell>
          <cell r="AI79">
            <v>7452</v>
          </cell>
          <cell r="AJ79">
            <v>7806</v>
          </cell>
          <cell r="AK79">
            <v>7806</v>
          </cell>
          <cell r="AL79">
            <v>7452</v>
          </cell>
          <cell r="AM79">
            <v>5678</v>
          </cell>
          <cell r="AN79">
            <v>7806</v>
          </cell>
          <cell r="AO79">
            <v>7097</v>
          </cell>
          <cell r="AP79">
            <v>8162</v>
          </cell>
          <cell r="AQ79">
            <v>7452</v>
          </cell>
          <cell r="AR79">
            <v>6386</v>
          </cell>
          <cell r="AS79">
            <v>88000</v>
          </cell>
          <cell r="AT79" t="str">
            <v>2005</v>
          </cell>
          <cell r="AU79">
            <v>9668</v>
          </cell>
          <cell r="AV79">
            <v>8789</v>
          </cell>
          <cell r="AW79">
            <v>9229</v>
          </cell>
          <cell r="AX79">
            <v>8789</v>
          </cell>
          <cell r="AY79">
            <v>9668</v>
          </cell>
          <cell r="AZ79">
            <v>9229</v>
          </cell>
          <cell r="BA79">
            <v>6592</v>
          </cell>
          <cell r="BB79">
            <v>9229</v>
          </cell>
          <cell r="BC79">
            <v>8350</v>
          </cell>
          <cell r="BD79">
            <v>9668</v>
          </cell>
          <cell r="BE79">
            <v>9668</v>
          </cell>
          <cell r="BF79">
            <v>6591</v>
          </cell>
          <cell r="BG79">
            <v>105470</v>
          </cell>
          <cell r="BH79" t="str">
            <v>2006</v>
          </cell>
          <cell r="BI79">
            <v>10196</v>
          </cell>
          <cell r="BJ79">
            <v>9269</v>
          </cell>
          <cell r="BK79">
            <v>9732</v>
          </cell>
          <cell r="BL79">
            <v>9269</v>
          </cell>
          <cell r="BM79">
            <v>10196</v>
          </cell>
          <cell r="BN79">
            <v>9732</v>
          </cell>
          <cell r="BO79">
            <v>6952</v>
          </cell>
          <cell r="BP79">
            <v>9732</v>
          </cell>
          <cell r="BQ79">
            <v>8806</v>
          </cell>
          <cell r="BR79">
            <v>10196</v>
          </cell>
          <cell r="BS79">
            <v>10196</v>
          </cell>
          <cell r="BT79">
            <v>6950</v>
          </cell>
        </row>
        <row r="80">
          <cell r="E80" t="str">
            <v>Saturn</v>
          </cell>
          <cell r="F80" t="str">
            <v>USA</v>
          </cell>
          <cell r="G80" t="str">
            <v>Saturn SUV</v>
          </cell>
          <cell r="H80" t="str">
            <v>GL211-1</v>
          </cell>
          <cell r="I80" t="str">
            <v>BH2GUBL6MO</v>
          </cell>
          <cell r="J80" t="str">
            <v>PSR</v>
          </cell>
          <cell r="K80" t="str">
            <v>P235/65R16</v>
          </cell>
          <cell r="L80" t="str">
            <v>Dueler HT II</v>
          </cell>
          <cell r="M80" t="str">
            <v>Dueler HT</v>
          </cell>
          <cell r="N80" t="str">
            <v>101S</v>
          </cell>
          <cell r="O80" t="str">
            <v>S</v>
          </cell>
          <cell r="P80" t="str">
            <v>BS</v>
          </cell>
          <cell r="Q80" t="str">
            <v>SEG</v>
          </cell>
          <cell r="R80" t="str">
            <v>2003</v>
          </cell>
          <cell r="S80">
            <v>21232</v>
          </cell>
          <cell r="T80">
            <v>21232</v>
          </cell>
          <cell r="U80">
            <v>21232</v>
          </cell>
          <cell r="V80">
            <v>20221</v>
          </cell>
          <cell r="W80">
            <v>22243</v>
          </cell>
          <cell r="X80">
            <v>18198</v>
          </cell>
          <cell r="Y80">
            <v>15165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139523</v>
          </cell>
          <cell r="AF80" t="str">
            <v>2004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 t="str">
            <v>2005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 t="str">
            <v>2006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</row>
        <row r="81">
          <cell r="E81" t="str">
            <v>Saturn</v>
          </cell>
          <cell r="F81" t="str">
            <v>USA</v>
          </cell>
          <cell r="G81" t="str">
            <v>Saturn SUV</v>
          </cell>
          <cell r="H81" t="str">
            <v>GL210-1</v>
          </cell>
          <cell r="I81" t="str">
            <v>BH2GTBL6K7</v>
          </cell>
          <cell r="J81" t="str">
            <v>PSR</v>
          </cell>
          <cell r="K81" t="str">
            <v>P215/70R16</v>
          </cell>
          <cell r="L81" t="str">
            <v>Dueler HT II</v>
          </cell>
          <cell r="M81" t="str">
            <v>Dueler HT</v>
          </cell>
          <cell r="N81" t="str">
            <v>99S</v>
          </cell>
          <cell r="O81" t="str">
            <v>S</v>
          </cell>
          <cell r="P81" t="str">
            <v>BS</v>
          </cell>
          <cell r="Q81" t="str">
            <v>SEG</v>
          </cell>
          <cell r="R81" t="str">
            <v>2003</v>
          </cell>
          <cell r="S81">
            <v>5308</v>
          </cell>
          <cell r="T81">
            <v>5308</v>
          </cell>
          <cell r="U81">
            <v>5308</v>
          </cell>
          <cell r="V81">
            <v>5055</v>
          </cell>
          <cell r="W81">
            <v>5561</v>
          </cell>
          <cell r="X81">
            <v>4550</v>
          </cell>
          <cell r="Y81">
            <v>3791</v>
          </cell>
          <cell r="Z81">
            <v>5561</v>
          </cell>
          <cell r="AA81">
            <v>5055</v>
          </cell>
          <cell r="AB81">
            <v>5814</v>
          </cell>
          <cell r="AC81">
            <v>4802</v>
          </cell>
          <cell r="AD81">
            <v>4047</v>
          </cell>
          <cell r="AE81">
            <v>60160</v>
          </cell>
          <cell r="AF81" t="str">
            <v>2004</v>
          </cell>
          <cell r="AG81">
            <v>4778</v>
          </cell>
          <cell r="AH81">
            <v>4778</v>
          </cell>
          <cell r="AI81">
            <v>4778</v>
          </cell>
          <cell r="AJ81">
            <v>4550</v>
          </cell>
          <cell r="AK81">
            <v>5005</v>
          </cell>
          <cell r="AL81">
            <v>4095</v>
          </cell>
          <cell r="AM81">
            <v>3413</v>
          </cell>
          <cell r="AN81">
            <v>5005</v>
          </cell>
          <cell r="AO81">
            <v>4550</v>
          </cell>
          <cell r="AP81">
            <v>5233</v>
          </cell>
          <cell r="AQ81">
            <v>4322</v>
          </cell>
          <cell r="AR81">
            <v>3639</v>
          </cell>
          <cell r="AS81">
            <v>54146</v>
          </cell>
          <cell r="AT81" t="str">
            <v>2005</v>
          </cell>
          <cell r="AU81">
            <v>4390</v>
          </cell>
          <cell r="AV81">
            <v>4390</v>
          </cell>
          <cell r="AW81">
            <v>4390</v>
          </cell>
          <cell r="AX81">
            <v>4181</v>
          </cell>
          <cell r="AY81">
            <v>4598</v>
          </cell>
          <cell r="AZ81">
            <v>3762</v>
          </cell>
          <cell r="BA81">
            <v>3135</v>
          </cell>
          <cell r="BB81">
            <v>4598</v>
          </cell>
          <cell r="BC81">
            <v>4181</v>
          </cell>
          <cell r="BD81">
            <v>4807</v>
          </cell>
          <cell r="BE81">
            <v>3971</v>
          </cell>
          <cell r="BF81">
            <v>3344</v>
          </cell>
          <cell r="BG81">
            <v>49747</v>
          </cell>
          <cell r="BH81" t="str">
            <v>2006</v>
          </cell>
          <cell r="BI81">
            <v>4177</v>
          </cell>
          <cell r="BJ81">
            <v>4177</v>
          </cell>
          <cell r="BK81">
            <v>4177</v>
          </cell>
          <cell r="BL81">
            <v>3978</v>
          </cell>
          <cell r="BM81">
            <v>4376</v>
          </cell>
          <cell r="BN81">
            <v>3580</v>
          </cell>
          <cell r="BO81">
            <v>2983</v>
          </cell>
          <cell r="BP81">
            <v>4376</v>
          </cell>
          <cell r="BQ81">
            <v>3978</v>
          </cell>
          <cell r="BR81">
            <v>4574</v>
          </cell>
          <cell r="BS81">
            <v>3779</v>
          </cell>
          <cell r="BT81">
            <v>3183</v>
          </cell>
        </row>
        <row r="82">
          <cell r="E82" t="str">
            <v>BMW</v>
          </cell>
          <cell r="F82" t="str">
            <v>USA</v>
          </cell>
          <cell r="G82" t="str">
            <v>X-5</v>
          </cell>
          <cell r="H82" t="str">
            <v>GW004-1</v>
          </cell>
          <cell r="I82" t="str">
            <v>BH5ABBLGMO</v>
          </cell>
          <cell r="J82" t="str">
            <v>PSR</v>
          </cell>
          <cell r="K82" t="str">
            <v>235/65R17</v>
          </cell>
          <cell r="L82" t="str">
            <v>D684</v>
          </cell>
          <cell r="M82" t="str">
            <v>Dueler HT</v>
          </cell>
          <cell r="N82" t="str">
            <v>104H</v>
          </cell>
          <cell r="O82" t="str">
            <v>H</v>
          </cell>
          <cell r="P82" t="str">
            <v>BS</v>
          </cell>
          <cell r="Q82" t="str">
            <v>Seg</v>
          </cell>
          <cell r="R82" t="str">
            <v>2003</v>
          </cell>
          <cell r="S82">
            <v>759</v>
          </cell>
          <cell r="T82">
            <v>797</v>
          </cell>
          <cell r="U82">
            <v>797</v>
          </cell>
          <cell r="V82">
            <v>797</v>
          </cell>
          <cell r="W82">
            <v>835</v>
          </cell>
          <cell r="X82">
            <v>759</v>
          </cell>
          <cell r="Y82">
            <v>684</v>
          </cell>
          <cell r="Z82">
            <v>835</v>
          </cell>
          <cell r="AA82">
            <v>797</v>
          </cell>
          <cell r="AB82">
            <v>797</v>
          </cell>
          <cell r="AC82">
            <v>721</v>
          </cell>
          <cell r="AD82">
            <v>569</v>
          </cell>
          <cell r="AE82">
            <v>9147</v>
          </cell>
          <cell r="AF82" t="str">
            <v>2004</v>
          </cell>
          <cell r="AG82">
            <v>767</v>
          </cell>
          <cell r="AH82">
            <v>805</v>
          </cell>
          <cell r="AI82">
            <v>805</v>
          </cell>
          <cell r="AJ82">
            <v>805</v>
          </cell>
          <cell r="AK82">
            <v>843</v>
          </cell>
          <cell r="AL82">
            <v>767</v>
          </cell>
          <cell r="AM82">
            <v>690</v>
          </cell>
          <cell r="AN82">
            <v>843</v>
          </cell>
          <cell r="AO82">
            <v>805</v>
          </cell>
          <cell r="AP82">
            <v>805</v>
          </cell>
          <cell r="AQ82">
            <v>728</v>
          </cell>
          <cell r="AR82">
            <v>575</v>
          </cell>
          <cell r="AS82">
            <v>9238</v>
          </cell>
          <cell r="AT82" t="str">
            <v>2005</v>
          </cell>
          <cell r="AU82">
            <v>727</v>
          </cell>
          <cell r="AV82">
            <v>763</v>
          </cell>
          <cell r="AW82">
            <v>763</v>
          </cell>
          <cell r="AX82">
            <v>763</v>
          </cell>
          <cell r="AY82">
            <v>800</v>
          </cell>
          <cell r="AZ82">
            <v>727</v>
          </cell>
          <cell r="BA82">
            <v>654</v>
          </cell>
          <cell r="BB82">
            <v>800</v>
          </cell>
          <cell r="BC82">
            <v>763</v>
          </cell>
          <cell r="BD82">
            <v>763</v>
          </cell>
          <cell r="BE82">
            <v>691</v>
          </cell>
          <cell r="BF82">
            <v>545</v>
          </cell>
          <cell r="BG82">
            <v>8759</v>
          </cell>
          <cell r="BH82" t="str">
            <v>2006</v>
          </cell>
          <cell r="BI82">
            <v>676</v>
          </cell>
          <cell r="BJ82">
            <v>710</v>
          </cell>
          <cell r="BK82">
            <v>710</v>
          </cell>
          <cell r="BL82">
            <v>710</v>
          </cell>
          <cell r="BM82">
            <v>744</v>
          </cell>
          <cell r="BN82">
            <v>676</v>
          </cell>
          <cell r="BO82">
            <v>609</v>
          </cell>
          <cell r="BP82">
            <v>744</v>
          </cell>
          <cell r="BQ82">
            <v>710</v>
          </cell>
          <cell r="BR82">
            <v>710</v>
          </cell>
          <cell r="BS82">
            <v>642</v>
          </cell>
          <cell r="BT82">
            <v>507</v>
          </cell>
        </row>
        <row r="83">
          <cell r="E83" t="str">
            <v>GM</v>
          </cell>
          <cell r="F83" t="str">
            <v>Mexico</v>
          </cell>
          <cell r="G83" t="str">
            <v>Tahoe/Yukon/Silv</v>
          </cell>
          <cell r="H83" t="str">
            <v>GL220-1</v>
          </cell>
          <cell r="I83" t="str">
            <v>GL220-1</v>
          </cell>
          <cell r="J83" t="str">
            <v>PSR</v>
          </cell>
          <cell r="K83" t="str">
            <v>P265/70R17</v>
          </cell>
          <cell r="L83" t="str">
            <v>Dueler H/T</v>
          </cell>
          <cell r="M83" t="str">
            <v>Turanza EL44</v>
          </cell>
          <cell r="N83" t="str">
            <v>113S</v>
          </cell>
          <cell r="O83" t="str">
            <v>H</v>
          </cell>
          <cell r="P83" t="str">
            <v>BS</v>
          </cell>
          <cell r="R83" t="str">
            <v>2003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 t="str">
            <v>2004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 t="str">
            <v>2005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 t="str">
            <v>2006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</row>
        <row r="84">
          <cell r="E84" t="str">
            <v>GM</v>
          </cell>
          <cell r="F84" t="str">
            <v>USA</v>
          </cell>
          <cell r="G84" t="str">
            <v>Malibu</v>
          </cell>
          <cell r="H84" t="str">
            <v>GP069-1</v>
          </cell>
          <cell r="I84" t="str">
            <v>GP069-1</v>
          </cell>
          <cell r="J84" t="str">
            <v>PSR</v>
          </cell>
          <cell r="K84" t="str">
            <v>P215/60R16</v>
          </cell>
          <cell r="L84" t="str">
            <v>INSIGNIA</v>
          </cell>
          <cell r="M84" t="str">
            <v xml:space="preserve">Insignia </v>
          </cell>
          <cell r="N84" t="str">
            <v>94S</v>
          </cell>
          <cell r="O84" t="str">
            <v>S</v>
          </cell>
          <cell r="P84" t="str">
            <v>BS</v>
          </cell>
          <cell r="Q84" t="str">
            <v>Seg</v>
          </cell>
          <cell r="R84" t="str">
            <v>2003</v>
          </cell>
          <cell r="S84">
            <v>2710</v>
          </cell>
          <cell r="T84">
            <v>2710</v>
          </cell>
          <cell r="U84">
            <v>2967</v>
          </cell>
          <cell r="V84">
            <v>2323</v>
          </cell>
          <cell r="W84">
            <v>2710</v>
          </cell>
          <cell r="X84">
            <v>2580</v>
          </cell>
          <cell r="Y84">
            <v>1678</v>
          </cell>
          <cell r="Z84">
            <v>2967</v>
          </cell>
          <cell r="AA84">
            <v>2580</v>
          </cell>
          <cell r="AB84">
            <v>2839</v>
          </cell>
          <cell r="AC84">
            <v>2580</v>
          </cell>
          <cell r="AD84">
            <v>2064</v>
          </cell>
          <cell r="AE84">
            <v>30708</v>
          </cell>
          <cell r="AF84" t="str">
            <v>2004</v>
          </cell>
          <cell r="AG84">
            <v>14490</v>
          </cell>
          <cell r="AH84">
            <v>14490</v>
          </cell>
          <cell r="AI84">
            <v>15869</v>
          </cell>
          <cell r="AJ84">
            <v>12420</v>
          </cell>
          <cell r="AK84">
            <v>14490</v>
          </cell>
          <cell r="AL84">
            <v>13799</v>
          </cell>
          <cell r="AM84">
            <v>8970</v>
          </cell>
          <cell r="AN84">
            <v>15869</v>
          </cell>
          <cell r="AO84">
            <v>13799</v>
          </cell>
          <cell r="AP84">
            <v>15179</v>
          </cell>
          <cell r="AQ84">
            <v>13799</v>
          </cell>
          <cell r="AR84">
            <v>11040</v>
          </cell>
          <cell r="AS84">
            <v>164214</v>
          </cell>
          <cell r="AT84" t="str">
            <v>2005</v>
          </cell>
          <cell r="AU84">
            <v>17809</v>
          </cell>
          <cell r="AV84">
            <v>17809</v>
          </cell>
          <cell r="AW84">
            <v>19505</v>
          </cell>
          <cell r="AX84">
            <v>15265</v>
          </cell>
          <cell r="AY84">
            <v>17809</v>
          </cell>
          <cell r="AZ84">
            <v>16960</v>
          </cell>
          <cell r="BA84">
            <v>11025</v>
          </cell>
          <cell r="BB84">
            <v>19505</v>
          </cell>
          <cell r="BC84">
            <v>16960</v>
          </cell>
          <cell r="BD84">
            <v>18657</v>
          </cell>
          <cell r="BE84">
            <v>16960</v>
          </cell>
          <cell r="BF84">
            <v>13569</v>
          </cell>
          <cell r="BG84">
            <v>201833</v>
          </cell>
          <cell r="BH84" t="str">
            <v>2006</v>
          </cell>
          <cell r="BI84">
            <v>17858</v>
          </cell>
          <cell r="BJ84">
            <v>17858</v>
          </cell>
          <cell r="BK84">
            <v>19559</v>
          </cell>
          <cell r="BL84">
            <v>15307</v>
          </cell>
          <cell r="BM84">
            <v>17858</v>
          </cell>
          <cell r="BN84">
            <v>17008</v>
          </cell>
          <cell r="BO84">
            <v>11055</v>
          </cell>
          <cell r="BP84">
            <v>19559</v>
          </cell>
          <cell r="BQ84">
            <v>17008</v>
          </cell>
          <cell r="BR84">
            <v>18709</v>
          </cell>
          <cell r="BS84">
            <v>17008</v>
          </cell>
          <cell r="BT84">
            <v>13607</v>
          </cell>
        </row>
        <row r="85">
          <cell r="E85" t="str">
            <v>GM</v>
          </cell>
          <cell r="F85" t="str">
            <v>Mexico</v>
          </cell>
          <cell r="G85" t="str">
            <v>Tahoe/Yukon/Silv</v>
          </cell>
          <cell r="H85" t="str">
            <v>GL220-2</v>
          </cell>
          <cell r="I85" t="str">
            <v>GL220-2</v>
          </cell>
          <cell r="J85" t="str">
            <v>PSR</v>
          </cell>
          <cell r="K85" t="str">
            <v>P265/70R17</v>
          </cell>
          <cell r="L85" t="str">
            <v>Dueler H/T</v>
          </cell>
          <cell r="M85" t="str">
            <v>Turanza EL46</v>
          </cell>
          <cell r="N85" t="str">
            <v>113S</v>
          </cell>
          <cell r="O85" t="str">
            <v>H</v>
          </cell>
          <cell r="P85" t="str">
            <v>BS</v>
          </cell>
          <cell r="R85" t="str">
            <v>2003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 t="str">
            <v>2004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 t="str">
            <v>2005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 t="str">
            <v>2006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</row>
        <row r="86">
          <cell r="E86" t="str">
            <v>GM</v>
          </cell>
          <cell r="F86" t="str">
            <v>Mexico</v>
          </cell>
          <cell r="G86" t="str">
            <v>Yukon/Tahoe/Sub</v>
          </cell>
          <cell r="H86" t="str">
            <v>FJC-9</v>
          </cell>
          <cell r="I86" t="str">
            <v>FJC-9</v>
          </cell>
          <cell r="J86" t="str">
            <v>PSR</v>
          </cell>
          <cell r="K86" t="str">
            <v>P265/65R18</v>
          </cell>
          <cell r="L86" t="str">
            <v>Dueler A/T</v>
          </cell>
          <cell r="M86" t="str">
            <v>New Dueler AT</v>
          </cell>
          <cell r="N86" t="str">
            <v>S</v>
          </cell>
          <cell r="O86" t="str">
            <v>S</v>
          </cell>
          <cell r="P86" t="str">
            <v>BS</v>
          </cell>
          <cell r="R86" t="str">
            <v>2003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 t="str">
            <v>2004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 t="str">
            <v>2005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 t="str">
            <v>2006</v>
          </cell>
          <cell r="BI86">
            <v>3750</v>
          </cell>
          <cell r="BJ86">
            <v>3750</v>
          </cell>
          <cell r="BK86">
            <v>3750</v>
          </cell>
          <cell r="BL86">
            <v>3750</v>
          </cell>
          <cell r="BM86">
            <v>3750</v>
          </cell>
          <cell r="BN86">
            <v>3750</v>
          </cell>
          <cell r="BO86">
            <v>3750</v>
          </cell>
          <cell r="BP86">
            <v>3750</v>
          </cell>
          <cell r="BQ86">
            <v>3750</v>
          </cell>
          <cell r="BR86">
            <v>3750</v>
          </cell>
          <cell r="BS86">
            <v>3750</v>
          </cell>
          <cell r="BT86">
            <v>3750</v>
          </cell>
        </row>
        <row r="87">
          <cell r="E87" t="str">
            <v>GM</v>
          </cell>
          <cell r="F87" t="str">
            <v>Mexico</v>
          </cell>
          <cell r="G87" t="str">
            <v>Tahoe/Yukon/Silv</v>
          </cell>
          <cell r="H87" t="str">
            <v>GL216-1</v>
          </cell>
          <cell r="I87" t="str">
            <v>BH2GSBL6Q7</v>
          </cell>
          <cell r="J87" t="str">
            <v>PSR</v>
          </cell>
          <cell r="K87" t="str">
            <v>P265/70R16</v>
          </cell>
          <cell r="L87" t="str">
            <v>Dueler HT</v>
          </cell>
          <cell r="M87" t="str">
            <v>Turanza EL50</v>
          </cell>
          <cell r="N87" t="str">
            <v>111S</v>
          </cell>
          <cell r="O87" t="str">
            <v>H</v>
          </cell>
          <cell r="P87" t="str">
            <v>BS</v>
          </cell>
          <cell r="R87" t="str">
            <v>2003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 t="str">
            <v>2004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 t="str">
            <v>2005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 t="str">
            <v>2006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</row>
        <row r="88">
          <cell r="E88" t="str">
            <v>GM</v>
          </cell>
          <cell r="F88" t="str">
            <v>Mexico</v>
          </cell>
          <cell r="G88" t="str">
            <v>Tahoe/Yukon/Silv</v>
          </cell>
          <cell r="H88" t="str">
            <v>GL216-2</v>
          </cell>
          <cell r="I88" t="str">
            <v>GH2GSBL6Q7</v>
          </cell>
          <cell r="J88" t="str">
            <v>PSR</v>
          </cell>
          <cell r="K88" t="str">
            <v>P265/70R16</v>
          </cell>
          <cell r="L88" t="str">
            <v>Dueler HT</v>
          </cell>
          <cell r="M88" t="str">
            <v>Turanza EL51</v>
          </cell>
          <cell r="N88" t="str">
            <v>111S</v>
          </cell>
          <cell r="O88" t="str">
            <v>H</v>
          </cell>
          <cell r="P88" t="str">
            <v>BS</v>
          </cell>
          <cell r="R88" t="str">
            <v>2003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 t="str">
            <v>2004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 t="str">
            <v>2005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 t="str">
            <v>2006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</row>
        <row r="89">
          <cell r="E89" t="str">
            <v>GM</v>
          </cell>
          <cell r="F89" t="str">
            <v>USA</v>
          </cell>
          <cell r="G89" t="str">
            <v>Yukon/Tahoe/Sub</v>
          </cell>
          <cell r="H89" t="str">
            <v>FJC-9</v>
          </cell>
          <cell r="I89" t="str">
            <v>FJC-9</v>
          </cell>
          <cell r="J89" t="str">
            <v>PSR</v>
          </cell>
          <cell r="K89" t="str">
            <v>P265/65R18</v>
          </cell>
          <cell r="L89" t="str">
            <v>Dueler A/T</v>
          </cell>
          <cell r="M89" t="str">
            <v>New Dueler AT</v>
          </cell>
          <cell r="N89" t="str">
            <v>S</v>
          </cell>
          <cell r="O89" t="str">
            <v>S</v>
          </cell>
          <cell r="P89" t="str">
            <v>BS</v>
          </cell>
          <cell r="R89" t="str">
            <v>2003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 t="str">
            <v>2004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 t="str">
            <v>2005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 t="str">
            <v>2006</v>
          </cell>
          <cell r="BI89">
            <v>28917</v>
          </cell>
          <cell r="BJ89">
            <v>28917</v>
          </cell>
          <cell r="BK89">
            <v>31670</v>
          </cell>
          <cell r="BL89">
            <v>24785</v>
          </cell>
          <cell r="BM89">
            <v>28917</v>
          </cell>
          <cell r="BN89">
            <v>27541</v>
          </cell>
          <cell r="BO89">
            <v>17901</v>
          </cell>
          <cell r="BP89">
            <v>31670</v>
          </cell>
          <cell r="BQ89">
            <v>27541</v>
          </cell>
          <cell r="BR89">
            <v>30294</v>
          </cell>
          <cell r="BS89">
            <v>27541</v>
          </cell>
          <cell r="BT89">
            <v>22028</v>
          </cell>
        </row>
        <row r="90">
          <cell r="E90" t="str">
            <v>GM</v>
          </cell>
          <cell r="F90" t="str">
            <v>Mexico</v>
          </cell>
          <cell r="G90" t="str">
            <v>Yukon/Tahoe/Sub</v>
          </cell>
          <cell r="H90" t="str">
            <v>FJC-8</v>
          </cell>
          <cell r="I90" t="str">
            <v>FJC-8</v>
          </cell>
          <cell r="J90" t="str">
            <v>PSR</v>
          </cell>
          <cell r="K90" t="str">
            <v>P265/65R18</v>
          </cell>
          <cell r="L90" t="str">
            <v>Dueler H/T</v>
          </cell>
          <cell r="M90" t="str">
            <v>New Dueler HT</v>
          </cell>
          <cell r="N90" t="str">
            <v>S</v>
          </cell>
          <cell r="O90" t="str">
            <v>S</v>
          </cell>
          <cell r="P90" t="str">
            <v>BS</v>
          </cell>
          <cell r="R90" t="str">
            <v>2003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 t="str">
            <v>2004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 t="str">
            <v>2005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 t="str">
            <v>2006</v>
          </cell>
          <cell r="BI90">
            <v>3750</v>
          </cell>
          <cell r="BJ90">
            <v>3750</v>
          </cell>
          <cell r="BK90">
            <v>3750</v>
          </cell>
          <cell r="BL90">
            <v>3750</v>
          </cell>
          <cell r="BM90">
            <v>3750</v>
          </cell>
          <cell r="BN90">
            <v>3750</v>
          </cell>
          <cell r="BO90">
            <v>3750</v>
          </cell>
          <cell r="BP90">
            <v>3750</v>
          </cell>
          <cell r="BQ90">
            <v>3750</v>
          </cell>
          <cell r="BR90">
            <v>3750</v>
          </cell>
          <cell r="BS90">
            <v>3750</v>
          </cell>
          <cell r="BT90">
            <v>3750</v>
          </cell>
        </row>
        <row r="91">
          <cell r="E91" t="str">
            <v>GM</v>
          </cell>
          <cell r="F91" t="str">
            <v>USA</v>
          </cell>
          <cell r="G91" t="str">
            <v>Sintra</v>
          </cell>
          <cell r="I91" t="str">
            <v>BA15GBKEJO</v>
          </cell>
          <cell r="J91" t="str">
            <v>PSR</v>
          </cell>
          <cell r="K91" t="str">
            <v>205/65R15</v>
          </cell>
          <cell r="L91" t="str">
            <v>Fhwk 680</v>
          </cell>
          <cell r="M91" t="str">
            <v>Turanza EL54</v>
          </cell>
          <cell r="N91" t="str">
            <v>94H</v>
          </cell>
          <cell r="O91" t="str">
            <v>H</v>
          </cell>
          <cell r="P91" t="str">
            <v>FS</v>
          </cell>
          <cell r="Q91" t="str">
            <v>0</v>
          </cell>
          <cell r="R91" t="str">
            <v>2003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 t="str">
            <v>2004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 t="str">
            <v>2005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 t="str">
            <v>2006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</row>
        <row r="92">
          <cell r="E92" t="str">
            <v>GM</v>
          </cell>
          <cell r="F92" t="str">
            <v>USA</v>
          </cell>
          <cell r="G92" t="str">
            <v>Malibu/Cutlass</v>
          </cell>
          <cell r="I92" t="str">
            <v>BA010BL5K6</v>
          </cell>
          <cell r="J92" t="str">
            <v>PSR</v>
          </cell>
          <cell r="K92" t="str">
            <v>P215/60R15</v>
          </cell>
          <cell r="L92" t="str">
            <v>Fhwk GTA</v>
          </cell>
          <cell r="M92" t="str">
            <v>Turanza EL55</v>
          </cell>
          <cell r="N92" t="str">
            <v>93H</v>
          </cell>
          <cell r="O92" t="str">
            <v>H</v>
          </cell>
          <cell r="P92" t="str">
            <v>FS</v>
          </cell>
          <cell r="Q92" t="str">
            <v>0</v>
          </cell>
          <cell r="R92" t="str">
            <v>2003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 t="str">
            <v>2004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 t="str">
            <v>2005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 t="str">
            <v>2006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</row>
        <row r="93">
          <cell r="E93" t="str">
            <v>GM</v>
          </cell>
          <cell r="F93" t="str">
            <v>USA</v>
          </cell>
          <cell r="G93" t="str">
            <v>Yukon/Tahoe/Sub</v>
          </cell>
          <cell r="H93" t="str">
            <v>FJC-8</v>
          </cell>
          <cell r="I93" t="str">
            <v>FJC-8</v>
          </cell>
          <cell r="J93" t="str">
            <v>PSR</v>
          </cell>
          <cell r="K93" t="str">
            <v>P265/65R18</v>
          </cell>
          <cell r="L93" t="str">
            <v>Dueler H/T</v>
          </cell>
          <cell r="M93" t="str">
            <v>New Dueler HT</v>
          </cell>
          <cell r="N93" t="str">
            <v>S</v>
          </cell>
          <cell r="O93" t="str">
            <v>S</v>
          </cell>
          <cell r="P93" t="str">
            <v>BS</v>
          </cell>
          <cell r="R93" t="str">
            <v>2003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 t="str">
            <v>2004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 t="str">
            <v>2005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 t="str">
            <v>2006</v>
          </cell>
          <cell r="BI93">
            <v>28917</v>
          </cell>
          <cell r="BJ93">
            <v>28917</v>
          </cell>
          <cell r="BK93">
            <v>31670</v>
          </cell>
          <cell r="BL93">
            <v>24785</v>
          </cell>
          <cell r="BM93">
            <v>28917</v>
          </cell>
          <cell r="BN93">
            <v>27541</v>
          </cell>
          <cell r="BO93">
            <v>17901</v>
          </cell>
          <cell r="BP93">
            <v>31670</v>
          </cell>
          <cell r="BQ93">
            <v>27541</v>
          </cell>
          <cell r="BR93">
            <v>30294</v>
          </cell>
          <cell r="BS93">
            <v>27541</v>
          </cell>
          <cell r="BT93">
            <v>22028</v>
          </cell>
        </row>
        <row r="94">
          <cell r="E94" t="str">
            <v>Honda</v>
          </cell>
          <cell r="F94" t="str">
            <v>Canada</v>
          </cell>
          <cell r="G94" t="str">
            <v>MDX</v>
          </cell>
          <cell r="H94" t="str">
            <v>MI-6</v>
          </cell>
          <cell r="I94" t="str">
            <v>MI-6</v>
          </cell>
          <cell r="J94" t="str">
            <v>PSR</v>
          </cell>
          <cell r="K94" t="str">
            <v>P235/65R17</v>
          </cell>
          <cell r="L94" t="str">
            <v>Dueler H/T</v>
          </cell>
          <cell r="M94" t="str">
            <v>New Dueler HT</v>
          </cell>
          <cell r="N94" t="str">
            <v>108T</v>
          </cell>
          <cell r="O94" t="str">
            <v>T</v>
          </cell>
          <cell r="P94" t="str">
            <v>BS</v>
          </cell>
          <cell r="R94" t="str">
            <v>2003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 t="str">
            <v>2004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 t="str">
            <v>2005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 t="str">
            <v>2006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5158</v>
          </cell>
          <cell r="BQ94">
            <v>4261</v>
          </cell>
          <cell r="BR94">
            <v>5158</v>
          </cell>
          <cell r="BS94">
            <v>4486</v>
          </cell>
          <cell r="BT94">
            <v>3364</v>
          </cell>
        </row>
        <row r="95">
          <cell r="E95" t="str">
            <v>GM</v>
          </cell>
          <cell r="F95" t="str">
            <v>USA</v>
          </cell>
          <cell r="G95" t="str">
            <v>Cadillac</v>
          </cell>
          <cell r="H95" t="str">
            <v>GP228-1</v>
          </cell>
          <cell r="I95" t="str">
            <v>GP228-1</v>
          </cell>
          <cell r="J95" t="str">
            <v>PSR</v>
          </cell>
          <cell r="K95" t="str">
            <v>P245/50R18</v>
          </cell>
          <cell r="L95" t="str">
            <v>Turanza Elxx</v>
          </cell>
          <cell r="M95" t="str">
            <v>New Turanza EL</v>
          </cell>
          <cell r="N95" t="str">
            <v>99H</v>
          </cell>
          <cell r="O95" t="str">
            <v>H</v>
          </cell>
          <cell r="P95" t="str">
            <v>BS</v>
          </cell>
          <cell r="R95" t="str">
            <v>2003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 t="str">
            <v>2004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 t="str">
            <v>2005</v>
          </cell>
          <cell r="AU95">
            <v>1373</v>
          </cell>
          <cell r="AV95">
            <v>1373</v>
          </cell>
          <cell r="AW95">
            <v>1504</v>
          </cell>
          <cell r="AX95">
            <v>1177</v>
          </cell>
          <cell r="AY95">
            <v>1373</v>
          </cell>
          <cell r="AZ95">
            <v>1307</v>
          </cell>
          <cell r="BA95">
            <v>850</v>
          </cell>
          <cell r="BB95">
            <v>1504</v>
          </cell>
          <cell r="BC95">
            <v>1307</v>
          </cell>
          <cell r="BD95">
            <v>1438</v>
          </cell>
          <cell r="BE95">
            <v>1307</v>
          </cell>
          <cell r="BF95">
            <v>1046</v>
          </cell>
          <cell r="BG95">
            <v>15559</v>
          </cell>
          <cell r="BH95" t="str">
            <v>2006</v>
          </cell>
          <cell r="BI95">
            <v>1461</v>
          </cell>
          <cell r="BJ95">
            <v>1461</v>
          </cell>
          <cell r="BK95">
            <v>1600</v>
          </cell>
          <cell r="BL95">
            <v>1252</v>
          </cell>
          <cell r="BM95">
            <v>1461</v>
          </cell>
          <cell r="BN95">
            <v>1391</v>
          </cell>
          <cell r="BO95">
            <v>904</v>
          </cell>
          <cell r="BP95">
            <v>1600</v>
          </cell>
          <cell r="BQ95">
            <v>1391</v>
          </cell>
          <cell r="BR95">
            <v>1530</v>
          </cell>
          <cell r="BS95">
            <v>1391</v>
          </cell>
          <cell r="BT95">
            <v>1114</v>
          </cell>
        </row>
        <row r="96">
          <cell r="E96" t="str">
            <v>GM</v>
          </cell>
          <cell r="F96" t="str">
            <v>USA</v>
          </cell>
          <cell r="G96" t="str">
            <v>GMT235</v>
          </cell>
          <cell r="H96" t="str">
            <v>GL066-1</v>
          </cell>
          <cell r="I96" t="str">
            <v>GL066-1</v>
          </cell>
          <cell r="J96" t="str">
            <v>PSR</v>
          </cell>
          <cell r="K96" t="str">
            <v>P225/65R17</v>
          </cell>
          <cell r="M96" t="str">
            <v>Dueler HT</v>
          </cell>
          <cell r="N96" t="str">
            <v>100S</v>
          </cell>
          <cell r="O96" t="str">
            <v>H</v>
          </cell>
          <cell r="P96" t="str">
            <v>BS</v>
          </cell>
          <cell r="Q96" t="str">
            <v>Seg</v>
          </cell>
          <cell r="R96" t="str">
            <v>2003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 t="str">
            <v>2004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 t="str">
            <v>2005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 t="str">
            <v>2006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</row>
        <row r="97">
          <cell r="E97" t="str">
            <v>GM</v>
          </cell>
          <cell r="F97" t="str">
            <v>USA</v>
          </cell>
          <cell r="G97" t="str">
            <v>Bonn/LeSabre</v>
          </cell>
          <cell r="H97" t="str">
            <v>GP081-1</v>
          </cell>
          <cell r="I97" t="str">
            <v>BH2GPBK6L6</v>
          </cell>
          <cell r="J97" t="str">
            <v>PSR</v>
          </cell>
          <cell r="K97" t="str">
            <v>P225/60R16</v>
          </cell>
          <cell r="N97" t="str">
            <v>97S</v>
          </cell>
          <cell r="O97" t="str">
            <v>H</v>
          </cell>
          <cell r="P97" t="str">
            <v>BS</v>
          </cell>
          <cell r="R97" t="str">
            <v>2003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 t="str">
            <v>2004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 t="str">
            <v>2005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 t="str">
            <v>2006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</row>
        <row r="98">
          <cell r="E98" t="str">
            <v>Honda</v>
          </cell>
          <cell r="F98" t="str">
            <v>USA</v>
          </cell>
          <cell r="G98" t="str">
            <v>Acura TL</v>
          </cell>
          <cell r="H98" t="str">
            <v>HP128-1 (MI-2)</v>
          </cell>
          <cell r="I98" t="str">
            <v>HP128-1</v>
          </cell>
          <cell r="J98" t="str">
            <v>PSR</v>
          </cell>
          <cell r="K98" t="str">
            <v>P235/45ZR17</v>
          </cell>
          <cell r="L98" t="str">
            <v>Potenza RE030</v>
          </cell>
          <cell r="M98" t="str">
            <v>Potenza RE030</v>
          </cell>
          <cell r="N98" t="str">
            <v>Z</v>
          </cell>
          <cell r="O98" t="str">
            <v>Z</v>
          </cell>
          <cell r="P98" t="str">
            <v>BS</v>
          </cell>
          <cell r="R98" t="str">
            <v>2003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1467</v>
          </cell>
          <cell r="AC98">
            <v>1275</v>
          </cell>
          <cell r="AD98">
            <v>956</v>
          </cell>
          <cell r="AE98">
            <v>3698</v>
          </cell>
          <cell r="AF98" t="str">
            <v>2004</v>
          </cell>
          <cell r="AG98">
            <v>1397</v>
          </cell>
          <cell r="AH98">
            <v>1270</v>
          </cell>
          <cell r="AI98">
            <v>1397</v>
          </cell>
          <cell r="AJ98">
            <v>1270</v>
          </cell>
          <cell r="AK98">
            <v>1397</v>
          </cell>
          <cell r="AL98">
            <v>1333</v>
          </cell>
          <cell r="AM98">
            <v>1080</v>
          </cell>
          <cell r="AN98">
            <v>1460</v>
          </cell>
          <cell r="AO98">
            <v>1206</v>
          </cell>
          <cell r="AP98">
            <v>1460</v>
          </cell>
          <cell r="AQ98">
            <v>1270</v>
          </cell>
          <cell r="AR98">
            <v>952</v>
          </cell>
          <cell r="AS98">
            <v>15492</v>
          </cell>
          <cell r="AT98" t="str">
            <v>2005</v>
          </cell>
          <cell r="AU98">
            <v>1366</v>
          </cell>
          <cell r="AV98">
            <v>1242</v>
          </cell>
          <cell r="AW98">
            <v>1366</v>
          </cell>
          <cell r="AX98">
            <v>1242</v>
          </cell>
          <cell r="AY98">
            <v>1366</v>
          </cell>
          <cell r="AZ98">
            <v>1304</v>
          </cell>
          <cell r="BA98">
            <v>1056</v>
          </cell>
          <cell r="BB98">
            <v>1428</v>
          </cell>
          <cell r="BC98">
            <v>1180</v>
          </cell>
          <cell r="BD98">
            <v>1428</v>
          </cell>
          <cell r="BE98">
            <v>1242</v>
          </cell>
          <cell r="BF98">
            <v>931</v>
          </cell>
          <cell r="BG98">
            <v>15151</v>
          </cell>
          <cell r="BH98" t="str">
            <v>2006</v>
          </cell>
          <cell r="BI98">
            <v>1360</v>
          </cell>
          <cell r="BJ98">
            <v>1236</v>
          </cell>
          <cell r="BK98">
            <v>1360</v>
          </cell>
          <cell r="BL98">
            <v>1236</v>
          </cell>
          <cell r="BM98">
            <v>1360</v>
          </cell>
          <cell r="BN98">
            <v>1298</v>
          </cell>
          <cell r="BO98">
            <v>1051</v>
          </cell>
          <cell r="BP98">
            <v>1422</v>
          </cell>
          <cell r="BQ98">
            <v>1175</v>
          </cell>
          <cell r="BR98">
            <v>1422</v>
          </cell>
          <cell r="BS98">
            <v>1236</v>
          </cell>
          <cell r="BT98">
            <v>927</v>
          </cell>
        </row>
        <row r="99">
          <cell r="E99" t="str">
            <v>GM</v>
          </cell>
          <cell r="F99" t="str">
            <v>USA</v>
          </cell>
          <cell r="G99" t="str">
            <v>Malibu</v>
          </cell>
          <cell r="H99" t="str">
            <v>GP077-1</v>
          </cell>
          <cell r="I99" t="str">
            <v>BH4GPBB5K6</v>
          </cell>
          <cell r="J99" t="str">
            <v>PSR</v>
          </cell>
          <cell r="K99" t="str">
            <v>P215/60R15</v>
          </cell>
          <cell r="L99" t="str">
            <v>Potenza</v>
          </cell>
          <cell r="M99" t="str">
            <v>Dueler HT</v>
          </cell>
          <cell r="N99" t="str">
            <v>93T</v>
          </cell>
          <cell r="O99" t="str">
            <v>H</v>
          </cell>
          <cell r="P99" t="str">
            <v>BS</v>
          </cell>
          <cell r="R99" t="str">
            <v>2003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 t="str">
            <v>2004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 t="str">
            <v>2005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 t="str">
            <v>2006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</row>
        <row r="100">
          <cell r="E100" t="str">
            <v>GM</v>
          </cell>
          <cell r="F100" t="str">
            <v>Canada</v>
          </cell>
          <cell r="G100" t="str">
            <v>Grand Prix</v>
          </cell>
          <cell r="H100" t="str">
            <v>GP229-1</v>
          </cell>
          <cell r="I100" t="str">
            <v>GP229-1</v>
          </cell>
          <cell r="J100" t="str">
            <v>PSR</v>
          </cell>
          <cell r="K100" t="str">
            <v>P245/50R17</v>
          </cell>
          <cell r="L100" t="str">
            <v>Potenza RE050</v>
          </cell>
          <cell r="M100" t="str">
            <v>Potenza RE050</v>
          </cell>
          <cell r="N100" t="str">
            <v>98W</v>
          </cell>
          <cell r="O100" t="str">
            <v>W</v>
          </cell>
          <cell r="P100" t="str">
            <v>BS</v>
          </cell>
          <cell r="R100" t="str">
            <v>2003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 t="str">
            <v>2004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2742</v>
          </cell>
          <cell r="AM100">
            <v>1782</v>
          </cell>
          <cell r="AN100">
            <v>3153</v>
          </cell>
          <cell r="AO100">
            <v>2879</v>
          </cell>
          <cell r="AP100">
            <v>3016</v>
          </cell>
          <cell r="AQ100">
            <v>3016</v>
          </cell>
          <cell r="AR100">
            <v>2193</v>
          </cell>
          <cell r="AS100">
            <v>18781</v>
          </cell>
          <cell r="AT100" t="str">
            <v>2005</v>
          </cell>
          <cell r="AU100">
            <v>2525</v>
          </cell>
          <cell r="AV100">
            <v>2652</v>
          </cell>
          <cell r="AW100">
            <v>2904</v>
          </cell>
          <cell r="AX100">
            <v>2399</v>
          </cell>
          <cell r="AY100">
            <v>2778</v>
          </cell>
          <cell r="AZ100">
            <v>2525</v>
          </cell>
          <cell r="BA100">
            <v>1642</v>
          </cell>
          <cell r="BB100">
            <v>2904</v>
          </cell>
          <cell r="BC100">
            <v>2652</v>
          </cell>
          <cell r="BD100">
            <v>2778</v>
          </cell>
          <cell r="BE100">
            <v>2778</v>
          </cell>
          <cell r="BF100">
            <v>2020</v>
          </cell>
          <cell r="BG100">
            <v>30557</v>
          </cell>
          <cell r="BH100" t="str">
            <v>2006</v>
          </cell>
          <cell r="BI100">
            <v>2357</v>
          </cell>
          <cell r="BJ100">
            <v>2475</v>
          </cell>
          <cell r="BK100">
            <v>2711</v>
          </cell>
          <cell r="BL100">
            <v>2239</v>
          </cell>
          <cell r="BM100">
            <v>2593</v>
          </cell>
          <cell r="BN100">
            <v>2357</v>
          </cell>
          <cell r="BO100">
            <v>1532</v>
          </cell>
          <cell r="BP100">
            <v>2711</v>
          </cell>
          <cell r="BQ100">
            <v>2475</v>
          </cell>
          <cell r="BR100">
            <v>2593</v>
          </cell>
          <cell r="BS100">
            <v>2593</v>
          </cell>
          <cell r="BT100">
            <v>1886</v>
          </cell>
        </row>
        <row r="101">
          <cell r="E101" t="str">
            <v>GM</v>
          </cell>
          <cell r="F101" t="str">
            <v>Canada</v>
          </cell>
          <cell r="G101" t="str">
            <v>Grand Prix</v>
          </cell>
          <cell r="H101" t="str">
            <v>GP230-1</v>
          </cell>
          <cell r="I101" t="str">
            <v>GP230-1</v>
          </cell>
          <cell r="J101" t="str">
            <v>PSR</v>
          </cell>
          <cell r="K101" t="str">
            <v>P225/55R17</v>
          </cell>
          <cell r="L101" t="str">
            <v>Potenza RE050</v>
          </cell>
          <cell r="M101" t="str">
            <v>Potenza RE050</v>
          </cell>
          <cell r="N101" t="str">
            <v>95W</v>
          </cell>
          <cell r="O101" t="str">
            <v>W</v>
          </cell>
          <cell r="P101" t="str">
            <v>BS</v>
          </cell>
          <cell r="R101" t="str">
            <v>2003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 t="str">
            <v>2004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2742</v>
          </cell>
          <cell r="AM101">
            <v>1782</v>
          </cell>
          <cell r="AN101">
            <v>3153</v>
          </cell>
          <cell r="AO101">
            <v>2879</v>
          </cell>
          <cell r="AP101">
            <v>3016</v>
          </cell>
          <cell r="AQ101">
            <v>3016</v>
          </cell>
          <cell r="AR101">
            <v>2193</v>
          </cell>
          <cell r="AS101">
            <v>18781</v>
          </cell>
          <cell r="AT101" t="str">
            <v>2005</v>
          </cell>
          <cell r="AU101">
            <v>2525</v>
          </cell>
          <cell r="AV101">
            <v>2652</v>
          </cell>
          <cell r="AW101">
            <v>2904</v>
          </cell>
          <cell r="AX101">
            <v>2399</v>
          </cell>
          <cell r="AY101">
            <v>2778</v>
          </cell>
          <cell r="AZ101">
            <v>2525</v>
          </cell>
          <cell r="BA101">
            <v>1642</v>
          </cell>
          <cell r="BB101">
            <v>2904</v>
          </cell>
          <cell r="BC101">
            <v>2652</v>
          </cell>
          <cell r="BD101">
            <v>2778</v>
          </cell>
          <cell r="BE101">
            <v>2778</v>
          </cell>
          <cell r="BF101">
            <v>2020</v>
          </cell>
          <cell r="BG101">
            <v>30557</v>
          </cell>
          <cell r="BH101" t="str">
            <v>2006</v>
          </cell>
          <cell r="BI101">
            <v>2357</v>
          </cell>
          <cell r="BJ101">
            <v>2475</v>
          </cell>
          <cell r="BK101">
            <v>2711</v>
          </cell>
          <cell r="BL101">
            <v>2239</v>
          </cell>
          <cell r="BM101">
            <v>2593</v>
          </cell>
          <cell r="BN101">
            <v>2357</v>
          </cell>
          <cell r="BO101">
            <v>1532</v>
          </cell>
          <cell r="BP101">
            <v>2711</v>
          </cell>
          <cell r="BQ101">
            <v>2475</v>
          </cell>
          <cell r="BR101">
            <v>2593</v>
          </cell>
          <cell r="BS101">
            <v>2593</v>
          </cell>
          <cell r="BT101">
            <v>1886</v>
          </cell>
        </row>
        <row r="102">
          <cell r="E102" t="str">
            <v>GM</v>
          </cell>
          <cell r="F102" t="str">
            <v>USA</v>
          </cell>
          <cell r="G102" t="str">
            <v>Pontiac Banner</v>
          </cell>
          <cell r="H102" t="str">
            <v>GQ011-1</v>
          </cell>
          <cell r="I102" t="str">
            <v>BA60PBZ6B7</v>
          </cell>
          <cell r="J102" t="str">
            <v>PSR</v>
          </cell>
          <cell r="K102" t="str">
            <v>T125/70R16</v>
          </cell>
          <cell r="L102" t="str">
            <v>RTS</v>
          </cell>
          <cell r="N102" t="str">
            <v>100H</v>
          </cell>
          <cell r="O102" t="str">
            <v>H</v>
          </cell>
          <cell r="P102" t="str">
            <v>FS</v>
          </cell>
          <cell r="Q102" t="str">
            <v>?</v>
          </cell>
          <cell r="R102" t="str">
            <v>2003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 t="str">
            <v>2004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 t="str">
            <v>2005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 t="str">
            <v>2006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</row>
        <row r="103">
          <cell r="E103" t="str">
            <v>BMW</v>
          </cell>
          <cell r="F103" t="str">
            <v>USA</v>
          </cell>
          <cell r="G103" t="str">
            <v>Z4</v>
          </cell>
          <cell r="H103" t="str">
            <v>WP008-1</v>
          </cell>
          <cell r="I103" t="str">
            <v>BH3LFCCFL5</v>
          </cell>
          <cell r="J103" t="str">
            <v>PSR</v>
          </cell>
          <cell r="K103" t="str">
            <v>225/50R16</v>
          </cell>
          <cell r="L103" t="str">
            <v>RE050* RFT</v>
          </cell>
          <cell r="M103" t="str">
            <v>Potenza RE050 RFT</v>
          </cell>
          <cell r="N103" t="str">
            <v>92V</v>
          </cell>
          <cell r="O103" t="str">
            <v>V</v>
          </cell>
          <cell r="P103" t="str">
            <v>BS</v>
          </cell>
          <cell r="R103" t="str">
            <v>2003</v>
          </cell>
          <cell r="S103">
            <v>4684</v>
          </cell>
          <cell r="T103">
            <v>4919</v>
          </cell>
          <cell r="U103">
            <v>4919</v>
          </cell>
          <cell r="V103">
            <v>4919</v>
          </cell>
          <cell r="W103">
            <v>5153</v>
          </cell>
          <cell r="X103">
            <v>4684</v>
          </cell>
          <cell r="Y103">
            <v>4216</v>
          </cell>
          <cell r="Z103">
            <v>5153</v>
          </cell>
          <cell r="AA103">
            <v>4919</v>
          </cell>
          <cell r="AB103">
            <v>4919</v>
          </cell>
          <cell r="AC103">
            <v>4450</v>
          </cell>
          <cell r="AD103">
            <v>3513</v>
          </cell>
          <cell r="AE103">
            <v>56448</v>
          </cell>
          <cell r="AF103" t="str">
            <v>2004</v>
          </cell>
          <cell r="AG103">
            <v>3674</v>
          </cell>
          <cell r="AH103">
            <v>3857</v>
          </cell>
          <cell r="AI103">
            <v>3857</v>
          </cell>
          <cell r="AJ103">
            <v>3857</v>
          </cell>
          <cell r="AK103">
            <v>4041</v>
          </cell>
          <cell r="AL103">
            <v>3674</v>
          </cell>
          <cell r="AM103">
            <v>3306</v>
          </cell>
          <cell r="AN103">
            <v>4041</v>
          </cell>
          <cell r="AO103">
            <v>3857</v>
          </cell>
          <cell r="AP103">
            <v>3857</v>
          </cell>
          <cell r="AQ103">
            <v>3490</v>
          </cell>
          <cell r="AR103">
            <v>2754</v>
          </cell>
          <cell r="AS103">
            <v>44265</v>
          </cell>
          <cell r="AT103" t="str">
            <v>2005</v>
          </cell>
          <cell r="AU103">
            <v>3598</v>
          </cell>
          <cell r="AV103">
            <v>3778</v>
          </cell>
          <cell r="AW103">
            <v>3778</v>
          </cell>
          <cell r="AX103">
            <v>3778</v>
          </cell>
          <cell r="AY103">
            <v>3958</v>
          </cell>
          <cell r="AZ103">
            <v>3598</v>
          </cell>
          <cell r="BA103">
            <v>3238</v>
          </cell>
          <cell r="BB103">
            <v>3958</v>
          </cell>
          <cell r="BC103">
            <v>3778</v>
          </cell>
          <cell r="BD103">
            <v>3778</v>
          </cell>
          <cell r="BE103">
            <v>3418</v>
          </cell>
          <cell r="BF103">
            <v>2698</v>
          </cell>
          <cell r="BG103">
            <v>43356</v>
          </cell>
          <cell r="BH103" t="str">
            <v>2006</v>
          </cell>
          <cell r="BI103">
            <v>3337</v>
          </cell>
          <cell r="BJ103">
            <v>3504</v>
          </cell>
          <cell r="BK103">
            <v>3504</v>
          </cell>
          <cell r="BL103">
            <v>3504</v>
          </cell>
          <cell r="BM103">
            <v>3670</v>
          </cell>
          <cell r="BN103">
            <v>3337</v>
          </cell>
          <cell r="BO103">
            <v>3003</v>
          </cell>
          <cell r="BP103">
            <v>3670</v>
          </cell>
          <cell r="BQ103">
            <v>3504</v>
          </cell>
          <cell r="BR103">
            <v>3504</v>
          </cell>
          <cell r="BS103">
            <v>3170</v>
          </cell>
          <cell r="BT103">
            <v>2502</v>
          </cell>
        </row>
        <row r="104">
          <cell r="E104" t="str">
            <v>GM</v>
          </cell>
          <cell r="F104" t="str">
            <v>Mexico</v>
          </cell>
          <cell r="G104" t="str">
            <v>GM 110715 Mex</v>
          </cell>
          <cell r="H104" t="str">
            <v>GL027-1</v>
          </cell>
          <cell r="I104" t="str">
            <v>AA41GBK6QP</v>
          </cell>
          <cell r="J104" t="str">
            <v>PSR</v>
          </cell>
          <cell r="K104" t="str">
            <v>P265/75R16</v>
          </cell>
          <cell r="L104" t="str">
            <v>WIld AT</v>
          </cell>
          <cell r="N104" t="str">
            <v>114S</v>
          </cell>
          <cell r="O104" t="str">
            <v>H</v>
          </cell>
          <cell r="P104" t="str">
            <v>FS</v>
          </cell>
          <cell r="Q104" t="str">
            <v>FC</v>
          </cell>
          <cell r="R104" t="str">
            <v>2003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 t="str">
            <v>2004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 t="str">
            <v>2005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 t="str">
            <v>2006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</row>
        <row r="105">
          <cell r="E105" t="str">
            <v>GM</v>
          </cell>
          <cell r="F105" t="str">
            <v>Mexico</v>
          </cell>
          <cell r="G105" t="str">
            <v>GM 110715 Mex</v>
          </cell>
          <cell r="H105" t="str">
            <v>GL027-2</v>
          </cell>
          <cell r="I105" t="str">
            <v>EA41GBK6QP</v>
          </cell>
          <cell r="J105" t="str">
            <v>PSR</v>
          </cell>
          <cell r="K105" t="str">
            <v>P265/75R16</v>
          </cell>
          <cell r="L105" t="str">
            <v>WIld AT</v>
          </cell>
          <cell r="N105" t="str">
            <v>114S</v>
          </cell>
          <cell r="O105" t="str">
            <v>H</v>
          </cell>
          <cell r="P105" t="str">
            <v>FS</v>
          </cell>
          <cell r="Q105" t="str">
            <v>FC</v>
          </cell>
          <cell r="R105" t="str">
            <v>2003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 t="str">
            <v>2004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 t="str">
            <v>2005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 t="str">
            <v>2006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</row>
        <row r="106">
          <cell r="E106" t="str">
            <v>GM</v>
          </cell>
          <cell r="F106" t="str">
            <v>Canada</v>
          </cell>
          <cell r="G106" t="str">
            <v>GMT Trk Can</v>
          </cell>
          <cell r="H106" t="str">
            <v>GL027-1</v>
          </cell>
          <cell r="I106" t="str">
            <v>AA41GBK6QP</v>
          </cell>
          <cell r="J106" t="str">
            <v>PSR</v>
          </cell>
          <cell r="K106" t="str">
            <v>P265/75R16</v>
          </cell>
          <cell r="L106" t="str">
            <v>WIld AT</v>
          </cell>
          <cell r="N106" t="str">
            <v>114S</v>
          </cell>
          <cell r="O106" t="str">
            <v>H</v>
          </cell>
          <cell r="P106" t="str">
            <v>FS</v>
          </cell>
          <cell r="Q106" t="str">
            <v>FC</v>
          </cell>
          <cell r="R106" t="str">
            <v>2003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 t="str">
            <v>2004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 t="str">
            <v>2005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 t="str">
            <v>2006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</row>
        <row r="107">
          <cell r="E107" t="str">
            <v>GM</v>
          </cell>
          <cell r="F107" t="str">
            <v>Canada</v>
          </cell>
          <cell r="G107" t="str">
            <v>GMT Trk Can</v>
          </cell>
          <cell r="H107" t="str">
            <v>GL027-2</v>
          </cell>
          <cell r="I107" t="str">
            <v>EA41GBK6QP</v>
          </cell>
          <cell r="J107" t="str">
            <v>PSR</v>
          </cell>
          <cell r="K107" t="str">
            <v>P265/75R16</v>
          </cell>
          <cell r="L107" t="str">
            <v>WIld AT</v>
          </cell>
          <cell r="N107" t="str">
            <v>114S</v>
          </cell>
          <cell r="O107" t="str">
            <v>H</v>
          </cell>
          <cell r="P107" t="str">
            <v>FS</v>
          </cell>
          <cell r="Q107" t="str">
            <v>FC</v>
          </cell>
          <cell r="R107" t="str">
            <v>2003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 t="str">
            <v>2004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 t="str">
            <v>2005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 t="str">
            <v>2006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</row>
        <row r="108">
          <cell r="E108" t="str">
            <v>GM</v>
          </cell>
          <cell r="F108" t="str">
            <v>USA</v>
          </cell>
          <cell r="G108" t="str">
            <v>GMT400/800</v>
          </cell>
          <cell r="H108" t="str">
            <v>GL027-1</v>
          </cell>
          <cell r="I108" t="str">
            <v>AA41GBK6QP</v>
          </cell>
          <cell r="J108" t="str">
            <v>PSR</v>
          </cell>
          <cell r="K108" t="str">
            <v>P265/75R16</v>
          </cell>
          <cell r="L108" t="str">
            <v>WIld AT</v>
          </cell>
          <cell r="N108" t="str">
            <v>114S</v>
          </cell>
          <cell r="O108" t="str">
            <v>H</v>
          </cell>
          <cell r="P108" t="str">
            <v>FS</v>
          </cell>
          <cell r="Q108" t="str">
            <v>FC</v>
          </cell>
          <cell r="R108" t="str">
            <v>2003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 t="str">
            <v>2004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 t="str">
            <v>2005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 t="str">
            <v>2006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</row>
        <row r="109">
          <cell r="E109" t="str">
            <v>GM</v>
          </cell>
          <cell r="F109" t="str">
            <v>USA</v>
          </cell>
          <cell r="G109" t="str">
            <v>GMT800</v>
          </cell>
          <cell r="H109" t="str">
            <v>GL027-2</v>
          </cell>
          <cell r="I109" t="str">
            <v>EA41GBK6QP</v>
          </cell>
          <cell r="J109" t="str">
            <v>PSR</v>
          </cell>
          <cell r="K109" t="str">
            <v>P265/75R16</v>
          </cell>
          <cell r="L109" t="str">
            <v>WIld AT</v>
          </cell>
          <cell r="N109" t="str">
            <v>114S</v>
          </cell>
          <cell r="O109" t="str">
            <v>H</v>
          </cell>
          <cell r="P109" t="str">
            <v>FS</v>
          </cell>
          <cell r="Q109" t="str">
            <v>FC</v>
          </cell>
          <cell r="R109" t="str">
            <v>2003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 t="str">
            <v>2004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 t="str">
            <v>2005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 t="str">
            <v>2006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</row>
        <row r="110">
          <cell r="E110" t="str">
            <v>GM</v>
          </cell>
          <cell r="F110" t="str">
            <v>Mexico</v>
          </cell>
          <cell r="G110" t="str">
            <v>GM 110715 Mex</v>
          </cell>
          <cell r="H110" t="str">
            <v>GL001-2</v>
          </cell>
          <cell r="I110" t="str">
            <v>EA42GBK6Q7</v>
          </cell>
          <cell r="J110" t="str">
            <v>PSR</v>
          </cell>
          <cell r="K110" t="str">
            <v>P265/70R16</v>
          </cell>
          <cell r="L110" t="str">
            <v>WIld LE</v>
          </cell>
          <cell r="N110" t="str">
            <v>111S</v>
          </cell>
          <cell r="O110" t="str">
            <v>H</v>
          </cell>
          <cell r="P110" t="str">
            <v>FS</v>
          </cell>
          <cell r="Q110" t="str">
            <v>Seg 51</v>
          </cell>
          <cell r="R110" t="str">
            <v>2003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 t="str">
            <v>2004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 t="str">
            <v>2005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 t="str">
            <v>2006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</row>
        <row r="111">
          <cell r="E111" t="str">
            <v>GM</v>
          </cell>
          <cell r="F111" t="str">
            <v>Mexico</v>
          </cell>
          <cell r="G111" t="str">
            <v>GM 110715 Mex</v>
          </cell>
          <cell r="H111" t="str">
            <v>GL001-1</v>
          </cell>
          <cell r="I111" t="str">
            <v>AA42GBK6Q7</v>
          </cell>
          <cell r="J111" t="str">
            <v>PSR</v>
          </cell>
          <cell r="K111" t="str">
            <v>P265/70R16</v>
          </cell>
          <cell r="L111" t="str">
            <v>WIld LE</v>
          </cell>
          <cell r="N111" t="str">
            <v>111S</v>
          </cell>
          <cell r="O111" t="str">
            <v>H</v>
          </cell>
          <cell r="P111" t="str">
            <v>FS</v>
          </cell>
          <cell r="Q111" t="str">
            <v>Seg 51</v>
          </cell>
          <cell r="R111" t="str">
            <v>2003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 t="str">
            <v>2004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 t="str">
            <v>2005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2006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</row>
        <row r="112">
          <cell r="E112" t="str">
            <v>BMW</v>
          </cell>
          <cell r="F112" t="str">
            <v>USA</v>
          </cell>
          <cell r="G112" t="str">
            <v>Z4</v>
          </cell>
          <cell r="H112" t="str">
            <v>WP011-1</v>
          </cell>
          <cell r="I112" t="str">
            <v>BH3LFCCHPL</v>
          </cell>
          <cell r="J112" t="str">
            <v>PSR</v>
          </cell>
          <cell r="K112" t="str">
            <v>255/35R18</v>
          </cell>
          <cell r="L112" t="str">
            <v>RE050* RFT</v>
          </cell>
          <cell r="M112" t="str">
            <v>Potenza RE050 RFT</v>
          </cell>
          <cell r="N112" t="str">
            <v>90W</v>
          </cell>
          <cell r="O112" t="str">
            <v>W</v>
          </cell>
          <cell r="P112" t="str">
            <v>BS</v>
          </cell>
          <cell r="R112" t="str">
            <v>2003</v>
          </cell>
          <cell r="S112">
            <v>3747</v>
          </cell>
          <cell r="T112">
            <v>3935</v>
          </cell>
          <cell r="U112">
            <v>3935</v>
          </cell>
          <cell r="V112">
            <v>3935</v>
          </cell>
          <cell r="W112">
            <v>4122</v>
          </cell>
          <cell r="X112">
            <v>3747</v>
          </cell>
          <cell r="Y112">
            <v>3373</v>
          </cell>
          <cell r="Z112">
            <v>4122</v>
          </cell>
          <cell r="AA112">
            <v>3935</v>
          </cell>
          <cell r="AB112">
            <v>3935</v>
          </cell>
          <cell r="AC112">
            <v>3560</v>
          </cell>
          <cell r="AD112">
            <v>2810</v>
          </cell>
          <cell r="AE112">
            <v>45156</v>
          </cell>
          <cell r="AF112" t="str">
            <v>2004</v>
          </cell>
          <cell r="AG112">
            <v>2939</v>
          </cell>
          <cell r="AH112">
            <v>3085</v>
          </cell>
          <cell r="AI112">
            <v>3085</v>
          </cell>
          <cell r="AJ112">
            <v>3085</v>
          </cell>
          <cell r="AK112">
            <v>3233</v>
          </cell>
          <cell r="AL112">
            <v>2939</v>
          </cell>
          <cell r="AM112">
            <v>2644</v>
          </cell>
          <cell r="AN112">
            <v>3233</v>
          </cell>
          <cell r="AO112">
            <v>3085</v>
          </cell>
          <cell r="AP112">
            <v>3085</v>
          </cell>
          <cell r="AQ112">
            <v>2792</v>
          </cell>
          <cell r="AR112">
            <v>2204</v>
          </cell>
          <cell r="AS112">
            <v>35409</v>
          </cell>
          <cell r="AT112" t="str">
            <v>2005</v>
          </cell>
          <cell r="AU112">
            <v>2879</v>
          </cell>
          <cell r="AV112">
            <v>3023</v>
          </cell>
          <cell r="AW112">
            <v>3023</v>
          </cell>
          <cell r="AX112">
            <v>3023</v>
          </cell>
          <cell r="AY112">
            <v>3167</v>
          </cell>
          <cell r="AZ112">
            <v>2879</v>
          </cell>
          <cell r="BA112">
            <v>2591</v>
          </cell>
          <cell r="BB112">
            <v>3167</v>
          </cell>
          <cell r="BC112">
            <v>3023</v>
          </cell>
          <cell r="BD112">
            <v>3023</v>
          </cell>
          <cell r="BE112">
            <v>2735</v>
          </cell>
          <cell r="BF112">
            <v>2158</v>
          </cell>
          <cell r="BG112">
            <v>34691</v>
          </cell>
          <cell r="BH112" t="str">
            <v>2006</v>
          </cell>
          <cell r="BI112">
            <v>2669</v>
          </cell>
          <cell r="BJ112">
            <v>2803</v>
          </cell>
          <cell r="BK112">
            <v>2803</v>
          </cell>
          <cell r="BL112">
            <v>2803</v>
          </cell>
          <cell r="BM112">
            <v>2936</v>
          </cell>
          <cell r="BN112">
            <v>2669</v>
          </cell>
          <cell r="BO112">
            <v>2403</v>
          </cell>
          <cell r="BP112">
            <v>2936</v>
          </cell>
          <cell r="BQ112">
            <v>2803</v>
          </cell>
          <cell r="BR112">
            <v>2803</v>
          </cell>
          <cell r="BS112">
            <v>2536</v>
          </cell>
          <cell r="BT112">
            <v>2001</v>
          </cell>
        </row>
        <row r="113">
          <cell r="E113" t="str">
            <v>BMW</v>
          </cell>
          <cell r="F113" t="str">
            <v>USA</v>
          </cell>
          <cell r="G113" t="str">
            <v>Z4</v>
          </cell>
          <cell r="H113" t="str">
            <v>WP009-1</v>
          </cell>
          <cell r="I113" t="str">
            <v>BH3LFCLGLM</v>
          </cell>
          <cell r="J113" t="str">
            <v>PSR</v>
          </cell>
          <cell r="K113" t="str">
            <v>225/45R17</v>
          </cell>
          <cell r="L113" t="str">
            <v>RE050* RFT</v>
          </cell>
          <cell r="M113" t="str">
            <v>Potenza RE050 RFT</v>
          </cell>
          <cell r="N113" t="str">
            <v>91W</v>
          </cell>
          <cell r="O113" t="str">
            <v>W</v>
          </cell>
          <cell r="P113" t="str">
            <v>BS</v>
          </cell>
          <cell r="R113" t="str">
            <v>2003</v>
          </cell>
          <cell r="S113">
            <v>6558</v>
          </cell>
          <cell r="T113">
            <v>6887</v>
          </cell>
          <cell r="U113">
            <v>6887</v>
          </cell>
          <cell r="V113">
            <v>6887</v>
          </cell>
          <cell r="W113">
            <v>7214</v>
          </cell>
          <cell r="X113">
            <v>6558</v>
          </cell>
          <cell r="Y113">
            <v>5902</v>
          </cell>
          <cell r="Z113">
            <v>7214</v>
          </cell>
          <cell r="AA113">
            <v>6887</v>
          </cell>
          <cell r="AB113">
            <v>6887</v>
          </cell>
          <cell r="AC113">
            <v>6230</v>
          </cell>
          <cell r="AD113">
            <v>4918</v>
          </cell>
          <cell r="AE113">
            <v>79029</v>
          </cell>
          <cell r="AF113" t="str">
            <v>2004</v>
          </cell>
          <cell r="AG113">
            <v>5143</v>
          </cell>
          <cell r="AH113">
            <v>5400</v>
          </cell>
          <cell r="AI113">
            <v>5400</v>
          </cell>
          <cell r="AJ113">
            <v>5400</v>
          </cell>
          <cell r="AK113">
            <v>5657</v>
          </cell>
          <cell r="AL113">
            <v>5143</v>
          </cell>
          <cell r="AM113">
            <v>4628</v>
          </cell>
          <cell r="AN113">
            <v>5657</v>
          </cell>
          <cell r="AO113">
            <v>5400</v>
          </cell>
          <cell r="AP113">
            <v>5400</v>
          </cell>
          <cell r="AQ113">
            <v>4885</v>
          </cell>
          <cell r="AR113">
            <v>3856</v>
          </cell>
          <cell r="AS113">
            <v>61969</v>
          </cell>
          <cell r="AT113" t="str">
            <v>2005</v>
          </cell>
          <cell r="AU113">
            <v>5038</v>
          </cell>
          <cell r="AV113">
            <v>5290</v>
          </cell>
          <cell r="AW113">
            <v>5290</v>
          </cell>
          <cell r="AX113">
            <v>5290</v>
          </cell>
          <cell r="AY113">
            <v>5542</v>
          </cell>
          <cell r="AZ113">
            <v>5038</v>
          </cell>
          <cell r="BA113">
            <v>4534</v>
          </cell>
          <cell r="BB113">
            <v>5542</v>
          </cell>
          <cell r="BC113">
            <v>5290</v>
          </cell>
          <cell r="BD113">
            <v>5290</v>
          </cell>
          <cell r="BE113">
            <v>4786</v>
          </cell>
          <cell r="BF113">
            <v>3777</v>
          </cell>
          <cell r="BG113">
            <v>60707</v>
          </cell>
          <cell r="BH113" t="str">
            <v>2006</v>
          </cell>
          <cell r="BI113">
            <v>4672</v>
          </cell>
          <cell r="BJ113">
            <v>4906</v>
          </cell>
          <cell r="BK113">
            <v>4906</v>
          </cell>
          <cell r="BL113">
            <v>4906</v>
          </cell>
          <cell r="BM113">
            <v>5139</v>
          </cell>
          <cell r="BN113">
            <v>4672</v>
          </cell>
          <cell r="BO113">
            <v>4204</v>
          </cell>
          <cell r="BP113">
            <v>5139</v>
          </cell>
          <cell r="BQ113">
            <v>4906</v>
          </cell>
          <cell r="BR113">
            <v>4906</v>
          </cell>
          <cell r="BS113">
            <v>4439</v>
          </cell>
          <cell r="BT113">
            <v>3502</v>
          </cell>
        </row>
        <row r="114">
          <cell r="E114" t="str">
            <v>GM</v>
          </cell>
          <cell r="F114" t="str">
            <v>USA</v>
          </cell>
          <cell r="G114" t="str">
            <v>Saturn LS</v>
          </cell>
          <cell r="H114" t="str">
            <v>GP070-1</v>
          </cell>
          <cell r="I114" t="str">
            <v>GP070-1</v>
          </cell>
          <cell r="J114" t="str">
            <v>PSR</v>
          </cell>
          <cell r="K114" t="str">
            <v>P215/55R16</v>
          </cell>
          <cell r="N114" t="str">
            <v>91H</v>
          </cell>
          <cell r="O114" t="str">
            <v>H</v>
          </cell>
          <cell r="P114" t="str">
            <v>BS</v>
          </cell>
          <cell r="Q114" t="str">
            <v>?</v>
          </cell>
          <cell r="R114" t="str">
            <v>2003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 t="str">
            <v>2004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 t="str">
            <v>2005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 t="str">
            <v>2006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</row>
        <row r="115">
          <cell r="E115" t="str">
            <v>Honda</v>
          </cell>
          <cell r="F115" t="str">
            <v>Canada</v>
          </cell>
          <cell r="G115" t="str">
            <v>Odyssey</v>
          </cell>
          <cell r="H115" t="str">
            <v>HP011-1</v>
          </cell>
          <cell r="I115" t="str">
            <v>BA5FTBK6KO</v>
          </cell>
          <cell r="J115" t="str">
            <v>PSR</v>
          </cell>
          <cell r="K115" t="str">
            <v>P215/65R16</v>
          </cell>
          <cell r="L115" t="str">
            <v>Affinity T2</v>
          </cell>
          <cell r="N115" t="str">
            <v>96T</v>
          </cell>
          <cell r="O115" t="str">
            <v>H</v>
          </cell>
          <cell r="P115" t="str">
            <v>FS</v>
          </cell>
          <cell r="Q115" t="str">
            <v>Seg</v>
          </cell>
          <cell r="R115" t="str">
            <v>2003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 t="str">
            <v>2004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 t="str">
            <v>2005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 t="str">
            <v>2006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</row>
        <row r="116">
          <cell r="E116" t="str">
            <v>Honda</v>
          </cell>
          <cell r="F116" t="str">
            <v>Canada</v>
          </cell>
          <cell r="G116" t="str">
            <v>Odyssey</v>
          </cell>
          <cell r="H116" t="str">
            <v>HP023-1</v>
          </cell>
          <cell r="I116" t="str">
            <v>BA4THBKFKO</v>
          </cell>
          <cell r="J116" t="str">
            <v>PSR</v>
          </cell>
          <cell r="K116" t="str">
            <v>215/65R16</v>
          </cell>
          <cell r="L116" t="str">
            <v>Affinity T2</v>
          </cell>
          <cell r="N116" t="str">
            <v>98S</v>
          </cell>
          <cell r="O116" t="str">
            <v>H</v>
          </cell>
          <cell r="P116" t="str">
            <v>FS</v>
          </cell>
          <cell r="Q116" t="str">
            <v>Seg</v>
          </cell>
          <cell r="R116" t="str">
            <v>2003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 t="str">
            <v>2004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 t="str">
            <v>2005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 t="str">
            <v>2006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</row>
        <row r="117">
          <cell r="E117" t="str">
            <v>Honda</v>
          </cell>
          <cell r="F117" t="str">
            <v>USA</v>
          </cell>
          <cell r="G117" t="str">
            <v>Odyssey</v>
          </cell>
          <cell r="H117" t="str">
            <v>HP011-1</v>
          </cell>
          <cell r="I117" t="str">
            <v>BA5FTBK6KO</v>
          </cell>
          <cell r="J117" t="str">
            <v>PSR</v>
          </cell>
          <cell r="K117" t="str">
            <v>P215/65R16</v>
          </cell>
          <cell r="L117" t="str">
            <v>Affinity T2</v>
          </cell>
          <cell r="N117" t="str">
            <v>96T</v>
          </cell>
          <cell r="O117" t="str">
            <v>H</v>
          </cell>
          <cell r="P117" t="str">
            <v>FS</v>
          </cell>
          <cell r="Q117" t="str">
            <v>Seg</v>
          </cell>
          <cell r="R117" t="str">
            <v>2003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 t="str">
            <v>2004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 t="str">
            <v>2005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 t="str">
            <v>2006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</row>
        <row r="118">
          <cell r="E118" t="str">
            <v>BMW</v>
          </cell>
          <cell r="F118" t="str">
            <v>USA</v>
          </cell>
          <cell r="G118" t="str">
            <v>Z4</v>
          </cell>
          <cell r="H118" t="str">
            <v>WP010-1</v>
          </cell>
          <cell r="I118" t="str">
            <v>BH3LFCCHL4</v>
          </cell>
          <cell r="J118" t="str">
            <v>PSR</v>
          </cell>
          <cell r="K118" t="str">
            <v>225/40R18</v>
          </cell>
          <cell r="L118" t="str">
            <v>RE050* RFT</v>
          </cell>
          <cell r="M118" t="str">
            <v>Potenza RE050 RFT</v>
          </cell>
          <cell r="N118" t="str">
            <v>88W</v>
          </cell>
          <cell r="O118" t="str">
            <v>W</v>
          </cell>
          <cell r="P118" t="str">
            <v>BS</v>
          </cell>
          <cell r="R118" t="str">
            <v>2003</v>
          </cell>
          <cell r="S118">
            <v>3747</v>
          </cell>
          <cell r="T118">
            <v>3935</v>
          </cell>
          <cell r="U118">
            <v>3935</v>
          </cell>
          <cell r="V118">
            <v>3935</v>
          </cell>
          <cell r="W118">
            <v>4122</v>
          </cell>
          <cell r="X118">
            <v>3747</v>
          </cell>
          <cell r="Y118">
            <v>3373</v>
          </cell>
          <cell r="Z118">
            <v>4122</v>
          </cell>
          <cell r="AA118">
            <v>3935</v>
          </cell>
          <cell r="AB118">
            <v>3935</v>
          </cell>
          <cell r="AC118">
            <v>3560</v>
          </cell>
          <cell r="AD118">
            <v>2810</v>
          </cell>
          <cell r="AE118">
            <v>45156</v>
          </cell>
          <cell r="AF118" t="str">
            <v>2004</v>
          </cell>
          <cell r="AG118">
            <v>2939</v>
          </cell>
          <cell r="AH118">
            <v>3085</v>
          </cell>
          <cell r="AI118">
            <v>3085</v>
          </cell>
          <cell r="AJ118">
            <v>3085</v>
          </cell>
          <cell r="AK118">
            <v>3233</v>
          </cell>
          <cell r="AL118">
            <v>2939</v>
          </cell>
          <cell r="AM118">
            <v>2644</v>
          </cell>
          <cell r="AN118">
            <v>3233</v>
          </cell>
          <cell r="AO118">
            <v>3085</v>
          </cell>
          <cell r="AP118">
            <v>3085</v>
          </cell>
          <cell r="AQ118">
            <v>2792</v>
          </cell>
          <cell r="AR118">
            <v>2204</v>
          </cell>
          <cell r="AS118">
            <v>35409</v>
          </cell>
          <cell r="AT118" t="str">
            <v>2005</v>
          </cell>
          <cell r="AU118">
            <v>2879</v>
          </cell>
          <cell r="AV118">
            <v>3023</v>
          </cell>
          <cell r="AW118">
            <v>3023</v>
          </cell>
          <cell r="AX118">
            <v>3023</v>
          </cell>
          <cell r="AY118">
            <v>3167</v>
          </cell>
          <cell r="AZ118">
            <v>2879</v>
          </cell>
          <cell r="BA118">
            <v>2591</v>
          </cell>
          <cell r="BB118">
            <v>3167</v>
          </cell>
          <cell r="BC118">
            <v>3023</v>
          </cell>
          <cell r="BD118">
            <v>3023</v>
          </cell>
          <cell r="BE118">
            <v>2735</v>
          </cell>
          <cell r="BF118">
            <v>2158</v>
          </cell>
          <cell r="BG118">
            <v>34691</v>
          </cell>
          <cell r="BH118" t="str">
            <v>2006</v>
          </cell>
          <cell r="BI118">
            <v>2669</v>
          </cell>
          <cell r="BJ118">
            <v>2803</v>
          </cell>
          <cell r="BK118">
            <v>2803</v>
          </cell>
          <cell r="BL118">
            <v>2803</v>
          </cell>
          <cell r="BM118">
            <v>2936</v>
          </cell>
          <cell r="BN118">
            <v>2669</v>
          </cell>
          <cell r="BO118">
            <v>2403</v>
          </cell>
          <cell r="BP118">
            <v>2936</v>
          </cell>
          <cell r="BQ118">
            <v>2803</v>
          </cell>
          <cell r="BR118">
            <v>2803</v>
          </cell>
          <cell r="BS118">
            <v>2536</v>
          </cell>
          <cell r="BT118">
            <v>2001</v>
          </cell>
        </row>
        <row r="119">
          <cell r="E119" t="str">
            <v>Honda</v>
          </cell>
          <cell r="F119" t="str">
            <v>USA</v>
          </cell>
          <cell r="G119" t="str">
            <v>Civic</v>
          </cell>
          <cell r="H119" t="str">
            <v>HP032-1</v>
          </cell>
          <cell r="I119" t="str">
            <v>BH7JHBLEI6</v>
          </cell>
          <cell r="J119" t="str">
            <v>PSR</v>
          </cell>
          <cell r="K119" t="str">
            <v>195/60R15</v>
          </cell>
          <cell r="L119" t="str">
            <v>RE88</v>
          </cell>
          <cell r="M119" t="str">
            <v>Potenza RE88</v>
          </cell>
          <cell r="N119" t="str">
            <v>88H</v>
          </cell>
          <cell r="O119" t="str">
            <v>H</v>
          </cell>
          <cell r="P119" t="str">
            <v>BS</v>
          </cell>
          <cell r="Q119" t="str">
            <v>?</v>
          </cell>
          <cell r="R119" t="str">
            <v>2003</v>
          </cell>
          <cell r="S119">
            <v>251</v>
          </cell>
          <cell r="T119">
            <v>228</v>
          </cell>
          <cell r="U119">
            <v>251</v>
          </cell>
          <cell r="V119">
            <v>228</v>
          </cell>
          <cell r="W119">
            <v>251</v>
          </cell>
          <cell r="X119">
            <v>239</v>
          </cell>
          <cell r="Y119">
            <v>194</v>
          </cell>
          <cell r="Z119">
            <v>262</v>
          </cell>
          <cell r="AA119">
            <v>217</v>
          </cell>
          <cell r="AB119">
            <v>262</v>
          </cell>
          <cell r="AC119">
            <v>228</v>
          </cell>
          <cell r="AD119">
            <v>171</v>
          </cell>
          <cell r="AE119">
            <v>2782</v>
          </cell>
          <cell r="AF119" t="str">
            <v>2004</v>
          </cell>
          <cell r="AG119">
            <v>254</v>
          </cell>
          <cell r="AH119">
            <v>231</v>
          </cell>
          <cell r="AI119">
            <v>254</v>
          </cell>
          <cell r="AJ119">
            <v>231</v>
          </cell>
          <cell r="AK119">
            <v>254</v>
          </cell>
          <cell r="AL119">
            <v>243</v>
          </cell>
          <cell r="AM119">
            <v>197</v>
          </cell>
          <cell r="AN119">
            <v>266</v>
          </cell>
          <cell r="AO119">
            <v>220</v>
          </cell>
          <cell r="AP119">
            <v>266</v>
          </cell>
          <cell r="AQ119">
            <v>231</v>
          </cell>
          <cell r="AR119">
            <v>173</v>
          </cell>
          <cell r="AS119">
            <v>2820</v>
          </cell>
          <cell r="AT119" t="str">
            <v>2005</v>
          </cell>
          <cell r="AU119">
            <v>236</v>
          </cell>
          <cell r="AV119">
            <v>215</v>
          </cell>
          <cell r="AW119">
            <v>236</v>
          </cell>
          <cell r="AX119">
            <v>215</v>
          </cell>
          <cell r="AY119">
            <v>236</v>
          </cell>
          <cell r="AZ119">
            <v>226</v>
          </cell>
          <cell r="BA119">
            <v>183</v>
          </cell>
          <cell r="BB119">
            <v>247</v>
          </cell>
          <cell r="BC119">
            <v>204</v>
          </cell>
          <cell r="BD119">
            <v>247</v>
          </cell>
          <cell r="BE119">
            <v>215</v>
          </cell>
          <cell r="BF119">
            <v>161</v>
          </cell>
          <cell r="BG119">
            <v>2621</v>
          </cell>
          <cell r="BH119" t="str">
            <v>2006</v>
          </cell>
          <cell r="BI119">
            <v>251</v>
          </cell>
          <cell r="BJ119">
            <v>228</v>
          </cell>
          <cell r="BK119">
            <v>251</v>
          </cell>
          <cell r="BL119">
            <v>228</v>
          </cell>
          <cell r="BM119">
            <v>251</v>
          </cell>
          <cell r="BN119">
            <v>240</v>
          </cell>
          <cell r="BO119">
            <v>194</v>
          </cell>
          <cell r="BP119">
            <v>263</v>
          </cell>
          <cell r="BQ119">
            <v>217</v>
          </cell>
          <cell r="BR119">
            <v>263</v>
          </cell>
          <cell r="BS119">
            <v>228</v>
          </cell>
          <cell r="BT119">
            <v>171</v>
          </cell>
        </row>
        <row r="120">
          <cell r="E120" t="str">
            <v>NUMMI</v>
          </cell>
          <cell r="F120" t="str">
            <v>USA</v>
          </cell>
          <cell r="G120" t="str">
            <v>Tacoma</v>
          </cell>
          <cell r="H120" t="str">
            <v>TL007-1</v>
          </cell>
          <cell r="I120" t="str">
            <v>BH3BNBL6MN</v>
          </cell>
          <cell r="J120" t="str">
            <v>PSR</v>
          </cell>
          <cell r="K120" t="str">
            <v>P235/55R16</v>
          </cell>
          <cell r="L120" t="str">
            <v>RE910</v>
          </cell>
          <cell r="M120" t="str">
            <v>Potenza RE910</v>
          </cell>
          <cell r="N120" t="str">
            <v>96T</v>
          </cell>
          <cell r="O120" t="str">
            <v>T</v>
          </cell>
          <cell r="P120" t="str">
            <v>BS</v>
          </cell>
          <cell r="Q120" t="str">
            <v>Seg</v>
          </cell>
          <cell r="R120" t="str">
            <v>2003</v>
          </cell>
          <cell r="S120">
            <v>123</v>
          </cell>
          <cell r="T120">
            <v>112</v>
          </cell>
          <cell r="U120">
            <v>129</v>
          </cell>
          <cell r="V120">
            <v>118</v>
          </cell>
          <cell r="W120">
            <v>129</v>
          </cell>
          <cell r="X120">
            <v>123</v>
          </cell>
          <cell r="Y120">
            <v>112</v>
          </cell>
          <cell r="Z120">
            <v>135</v>
          </cell>
          <cell r="AA120">
            <v>112</v>
          </cell>
          <cell r="AB120">
            <v>135</v>
          </cell>
          <cell r="AC120">
            <v>118</v>
          </cell>
          <cell r="AD120">
            <v>88</v>
          </cell>
          <cell r="AE120">
            <v>1434</v>
          </cell>
          <cell r="AF120" t="str">
            <v>2004</v>
          </cell>
          <cell r="AG120">
            <v>123</v>
          </cell>
          <cell r="AH120">
            <v>111</v>
          </cell>
          <cell r="AI120">
            <v>129</v>
          </cell>
          <cell r="AJ120">
            <v>117</v>
          </cell>
          <cell r="AK120">
            <v>129</v>
          </cell>
          <cell r="AL120">
            <v>123</v>
          </cell>
          <cell r="AM120">
            <v>111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843</v>
          </cell>
          <cell r="AT120" t="str">
            <v>2005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 t="str">
            <v>2006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</row>
        <row r="121">
          <cell r="E121" t="str">
            <v>Honda</v>
          </cell>
          <cell r="F121" t="str">
            <v>Japan</v>
          </cell>
          <cell r="G121" t="str">
            <v>Civic</v>
          </cell>
          <cell r="H121" t="str">
            <v>HP127-3</v>
          </cell>
          <cell r="I121" t="str">
            <v>HP127-3</v>
          </cell>
          <cell r="J121" t="str">
            <v>PSR</v>
          </cell>
          <cell r="K121" t="str">
            <v>P195/60R15</v>
          </cell>
          <cell r="L121" t="str">
            <v>RE92</v>
          </cell>
          <cell r="M121" t="str">
            <v>Potenza RE92</v>
          </cell>
          <cell r="N121" t="str">
            <v>86H</v>
          </cell>
          <cell r="O121" t="str">
            <v>H</v>
          </cell>
          <cell r="P121" t="str">
            <v>BS</v>
          </cell>
          <cell r="R121" t="str">
            <v>2003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1000</v>
          </cell>
          <cell r="AA121">
            <v>1000</v>
          </cell>
          <cell r="AB121">
            <v>1000</v>
          </cell>
          <cell r="AC121">
            <v>1000</v>
          </cell>
          <cell r="AD121">
            <v>1000</v>
          </cell>
          <cell r="AE121">
            <v>5000</v>
          </cell>
          <cell r="AF121" t="str">
            <v>2004</v>
          </cell>
          <cell r="AG121">
            <v>1667</v>
          </cell>
          <cell r="AH121">
            <v>1667</v>
          </cell>
          <cell r="AI121">
            <v>1667</v>
          </cell>
          <cell r="AJ121">
            <v>1667</v>
          </cell>
          <cell r="AK121">
            <v>1667</v>
          </cell>
          <cell r="AL121">
            <v>1667</v>
          </cell>
          <cell r="AM121">
            <v>1667</v>
          </cell>
          <cell r="AN121">
            <v>1667</v>
          </cell>
          <cell r="AO121">
            <v>1667</v>
          </cell>
          <cell r="AP121">
            <v>1667</v>
          </cell>
          <cell r="AQ121">
            <v>1667</v>
          </cell>
          <cell r="AR121">
            <v>1663</v>
          </cell>
          <cell r="AS121">
            <v>20000</v>
          </cell>
          <cell r="AT121" t="str">
            <v>2005</v>
          </cell>
          <cell r="AU121">
            <v>1667</v>
          </cell>
          <cell r="AV121">
            <v>1667</v>
          </cell>
          <cell r="AW121">
            <v>1667</v>
          </cell>
          <cell r="AX121">
            <v>1667</v>
          </cell>
          <cell r="AY121">
            <v>1667</v>
          </cell>
          <cell r="AZ121">
            <v>1667</v>
          </cell>
          <cell r="BA121">
            <v>1667</v>
          </cell>
          <cell r="BB121">
            <v>1667</v>
          </cell>
          <cell r="BC121">
            <v>1667</v>
          </cell>
          <cell r="BD121">
            <v>1667</v>
          </cell>
          <cell r="BE121">
            <v>1667</v>
          </cell>
          <cell r="BF121">
            <v>1663</v>
          </cell>
          <cell r="BG121">
            <v>20000</v>
          </cell>
          <cell r="BH121" t="str">
            <v>2006</v>
          </cell>
          <cell r="BI121">
            <v>1667</v>
          </cell>
          <cell r="BJ121">
            <v>1667</v>
          </cell>
          <cell r="BK121">
            <v>1667</v>
          </cell>
          <cell r="BL121">
            <v>1667</v>
          </cell>
          <cell r="BM121">
            <v>1667</v>
          </cell>
          <cell r="BN121">
            <v>1667</v>
          </cell>
          <cell r="BO121">
            <v>1667</v>
          </cell>
          <cell r="BP121">
            <v>1667</v>
          </cell>
          <cell r="BQ121">
            <v>1667</v>
          </cell>
          <cell r="BR121">
            <v>1667</v>
          </cell>
          <cell r="BS121">
            <v>1667</v>
          </cell>
          <cell r="BT121">
            <v>1663</v>
          </cell>
        </row>
        <row r="122">
          <cell r="E122" t="str">
            <v>Honda</v>
          </cell>
          <cell r="F122" t="str">
            <v>USA</v>
          </cell>
          <cell r="G122" t="str">
            <v>Civic US</v>
          </cell>
          <cell r="H122" t="str">
            <v>0</v>
          </cell>
          <cell r="I122" t="str">
            <v>BA07TBBDHO</v>
          </cell>
          <cell r="J122" t="str">
            <v>PSR</v>
          </cell>
          <cell r="K122" t="str">
            <v>185/65R14</v>
          </cell>
          <cell r="L122" t="str">
            <v>FR 680</v>
          </cell>
          <cell r="N122" t="str">
            <v>86S</v>
          </cell>
          <cell r="O122" t="str">
            <v>H</v>
          </cell>
          <cell r="P122" t="str">
            <v>FS</v>
          </cell>
          <cell r="R122" t="str">
            <v>2003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 t="str">
            <v>2004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 t="str">
            <v>2005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 t="str">
            <v>2006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</row>
        <row r="123">
          <cell r="E123" t="str">
            <v>GM</v>
          </cell>
          <cell r="F123" t="str">
            <v>USA</v>
          </cell>
          <cell r="G123" t="str">
            <v>Malibu</v>
          </cell>
          <cell r="H123" t="str">
            <v>GP078-1</v>
          </cell>
          <cell r="I123" t="str">
            <v>BH3GPBL5K6</v>
          </cell>
          <cell r="J123" t="str">
            <v>PSR</v>
          </cell>
          <cell r="K123" t="str">
            <v>P215/60R15</v>
          </cell>
          <cell r="L123" t="str">
            <v>Potenza</v>
          </cell>
          <cell r="M123" t="str">
            <v>Potenza RE92</v>
          </cell>
          <cell r="N123" t="str">
            <v>93H</v>
          </cell>
          <cell r="O123" t="str">
            <v>H</v>
          </cell>
          <cell r="P123" t="str">
            <v>BS</v>
          </cell>
          <cell r="R123" t="str">
            <v>2003</v>
          </cell>
          <cell r="S123">
            <v>151</v>
          </cell>
          <cell r="T123">
            <v>151</v>
          </cell>
          <cell r="U123">
            <v>165</v>
          </cell>
          <cell r="V123">
            <v>129</v>
          </cell>
          <cell r="W123">
            <v>151</v>
          </cell>
          <cell r="X123">
            <v>143</v>
          </cell>
          <cell r="Y123">
            <v>93</v>
          </cell>
          <cell r="Z123">
            <v>165</v>
          </cell>
          <cell r="AA123">
            <v>143</v>
          </cell>
          <cell r="AB123">
            <v>158</v>
          </cell>
          <cell r="AC123">
            <v>143</v>
          </cell>
          <cell r="AD123">
            <v>115</v>
          </cell>
          <cell r="AE123">
            <v>1707</v>
          </cell>
          <cell r="AF123" t="str">
            <v>2004</v>
          </cell>
          <cell r="AG123">
            <v>1073</v>
          </cell>
          <cell r="AH123">
            <v>1073</v>
          </cell>
          <cell r="AI123">
            <v>1175</v>
          </cell>
          <cell r="AJ123">
            <v>920</v>
          </cell>
          <cell r="AK123">
            <v>1073</v>
          </cell>
          <cell r="AL123">
            <v>1022</v>
          </cell>
          <cell r="AM123">
            <v>664</v>
          </cell>
          <cell r="AN123">
            <v>1175</v>
          </cell>
          <cell r="AO123">
            <v>1022</v>
          </cell>
          <cell r="AP123">
            <v>1124</v>
          </cell>
          <cell r="AQ123">
            <v>1022</v>
          </cell>
          <cell r="AR123">
            <v>818</v>
          </cell>
          <cell r="AS123">
            <v>12161</v>
          </cell>
          <cell r="AT123" t="str">
            <v>2005</v>
          </cell>
          <cell r="AU123">
            <v>2095</v>
          </cell>
          <cell r="AV123">
            <v>2095</v>
          </cell>
          <cell r="AW123">
            <v>2295</v>
          </cell>
          <cell r="AX123">
            <v>1796</v>
          </cell>
          <cell r="AY123">
            <v>2095</v>
          </cell>
          <cell r="AZ123">
            <v>1995</v>
          </cell>
          <cell r="BA123">
            <v>1297</v>
          </cell>
          <cell r="BB123">
            <v>2295</v>
          </cell>
          <cell r="BC123">
            <v>1995</v>
          </cell>
          <cell r="BD123">
            <v>2195</v>
          </cell>
          <cell r="BE123">
            <v>1995</v>
          </cell>
          <cell r="BF123">
            <v>1596</v>
          </cell>
          <cell r="BG123">
            <v>23744</v>
          </cell>
          <cell r="BH123" t="str">
            <v>2006</v>
          </cell>
          <cell r="BI123">
            <v>2232</v>
          </cell>
          <cell r="BJ123">
            <v>2232</v>
          </cell>
          <cell r="BK123">
            <v>2445</v>
          </cell>
          <cell r="BL123">
            <v>1913</v>
          </cell>
          <cell r="BM123">
            <v>2232</v>
          </cell>
          <cell r="BN123">
            <v>2126</v>
          </cell>
          <cell r="BO123">
            <v>1382</v>
          </cell>
          <cell r="BP123">
            <v>2445</v>
          </cell>
          <cell r="BQ123">
            <v>2126</v>
          </cell>
          <cell r="BR123">
            <v>2339</v>
          </cell>
          <cell r="BS123">
            <v>2126</v>
          </cell>
          <cell r="BT123">
            <v>1701</v>
          </cell>
        </row>
        <row r="124">
          <cell r="E124" t="str">
            <v>Honda</v>
          </cell>
          <cell r="F124" t="str">
            <v>Canada</v>
          </cell>
          <cell r="G124" t="str">
            <v>Acura EL</v>
          </cell>
          <cell r="H124" t="str">
            <v>HP024-2</v>
          </cell>
          <cell r="I124" t="str">
            <v>BA3CVBC5HO</v>
          </cell>
          <cell r="J124" t="str">
            <v>PSR</v>
          </cell>
          <cell r="K124" t="str">
            <v>P185/65R15</v>
          </cell>
          <cell r="L124" t="str">
            <v>FR 690</v>
          </cell>
          <cell r="N124" t="str">
            <v>86 H</v>
          </cell>
          <cell r="O124" t="str">
            <v>H</v>
          </cell>
          <cell r="P124" t="str">
            <v>FS</v>
          </cell>
          <cell r="Q124" t="str">
            <v>Seg</v>
          </cell>
          <cell r="R124" t="str">
            <v>2003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 t="str">
            <v>2004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 t="str">
            <v>2005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 t="str">
            <v>2006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</row>
        <row r="125">
          <cell r="E125" t="str">
            <v>Honda</v>
          </cell>
          <cell r="F125" t="str">
            <v>Japan</v>
          </cell>
          <cell r="G125" t="str">
            <v>Honda Japan</v>
          </cell>
          <cell r="H125" t="str">
            <v>0</v>
          </cell>
          <cell r="I125" t="str">
            <v>BA07TBBDHO</v>
          </cell>
          <cell r="J125" t="str">
            <v>PSR</v>
          </cell>
          <cell r="K125" t="str">
            <v>185/65R14</v>
          </cell>
          <cell r="L125" t="str">
            <v>FR680</v>
          </cell>
          <cell r="N125" t="str">
            <v>86S</v>
          </cell>
          <cell r="O125" t="str">
            <v>H</v>
          </cell>
          <cell r="P125" t="str">
            <v>FS</v>
          </cell>
          <cell r="Q125" t="str">
            <v>0</v>
          </cell>
          <cell r="R125" t="str">
            <v>2003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 t="str">
            <v>2004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 t="str">
            <v>2005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 t="str">
            <v>2006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</row>
        <row r="126">
          <cell r="E126" t="str">
            <v>Honda</v>
          </cell>
          <cell r="F126" t="str">
            <v>Canada</v>
          </cell>
          <cell r="G126" t="str">
            <v>Civic</v>
          </cell>
          <cell r="H126" t="str">
            <v>HP127-2 (MI-4)</v>
          </cell>
          <cell r="I126" t="str">
            <v>HP127-2</v>
          </cell>
          <cell r="J126" t="str">
            <v>PSR</v>
          </cell>
          <cell r="K126" t="str">
            <v>P195/60R15</v>
          </cell>
          <cell r="L126" t="str">
            <v>Potenza RE92</v>
          </cell>
          <cell r="M126" t="str">
            <v>Potenza RE92</v>
          </cell>
          <cell r="N126" t="str">
            <v>87H</v>
          </cell>
          <cell r="O126" t="str">
            <v>H</v>
          </cell>
          <cell r="P126" t="str">
            <v>BS</v>
          </cell>
          <cell r="R126" t="str">
            <v>2003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28580</v>
          </cell>
          <cell r="AA126">
            <v>23610</v>
          </cell>
          <cell r="AB126">
            <v>28580</v>
          </cell>
          <cell r="AC126">
            <v>24852</v>
          </cell>
          <cell r="AD126">
            <v>18642</v>
          </cell>
          <cell r="AE126">
            <v>124264</v>
          </cell>
          <cell r="AF126" t="str">
            <v>2004</v>
          </cell>
          <cell r="AG126">
            <v>27814</v>
          </cell>
          <cell r="AH126">
            <v>25286</v>
          </cell>
          <cell r="AI126">
            <v>27814</v>
          </cell>
          <cell r="AJ126">
            <v>25286</v>
          </cell>
          <cell r="AK126">
            <v>27814</v>
          </cell>
          <cell r="AL126">
            <v>26550</v>
          </cell>
          <cell r="AM126">
            <v>21493</v>
          </cell>
          <cell r="AN126">
            <v>29078</v>
          </cell>
          <cell r="AO126">
            <v>24021</v>
          </cell>
          <cell r="AP126">
            <v>29078</v>
          </cell>
          <cell r="AQ126">
            <v>25286</v>
          </cell>
          <cell r="AR126">
            <v>18963</v>
          </cell>
          <cell r="AS126">
            <v>308483</v>
          </cell>
          <cell r="AT126" t="str">
            <v>2005</v>
          </cell>
          <cell r="AU126">
            <v>27006</v>
          </cell>
          <cell r="AV126">
            <v>24552</v>
          </cell>
          <cell r="AW126">
            <v>27006</v>
          </cell>
          <cell r="AX126">
            <v>24552</v>
          </cell>
          <cell r="AY126">
            <v>27006</v>
          </cell>
          <cell r="AZ126">
            <v>25779</v>
          </cell>
          <cell r="BA126">
            <v>20869</v>
          </cell>
          <cell r="BB126">
            <v>35020</v>
          </cell>
          <cell r="BC126">
            <v>28928</v>
          </cell>
          <cell r="BD126">
            <v>35020</v>
          </cell>
          <cell r="BE126">
            <v>30452</v>
          </cell>
          <cell r="BF126">
            <v>22838</v>
          </cell>
          <cell r="BG126">
            <v>329028</v>
          </cell>
          <cell r="BH126" t="str">
            <v>2006</v>
          </cell>
          <cell r="BI126">
            <v>34872</v>
          </cell>
          <cell r="BJ126">
            <v>31702</v>
          </cell>
          <cell r="BK126">
            <v>34872</v>
          </cell>
          <cell r="BL126">
            <v>31702</v>
          </cell>
          <cell r="BM126">
            <v>34872</v>
          </cell>
          <cell r="BN126">
            <v>33288</v>
          </cell>
          <cell r="BO126">
            <v>26946</v>
          </cell>
          <cell r="BP126">
            <v>36458</v>
          </cell>
          <cell r="BQ126">
            <v>30118</v>
          </cell>
          <cell r="BR126">
            <v>36458</v>
          </cell>
          <cell r="BS126">
            <v>31702</v>
          </cell>
          <cell r="BT126">
            <v>23778</v>
          </cell>
        </row>
        <row r="127">
          <cell r="E127" t="str">
            <v>Honda</v>
          </cell>
          <cell r="F127" t="str">
            <v>Japan</v>
          </cell>
          <cell r="G127" t="str">
            <v>Civic JA</v>
          </cell>
          <cell r="H127" t="str">
            <v>HP026-3</v>
          </cell>
          <cell r="I127" t="str">
            <v>BA2CVBC4H7</v>
          </cell>
          <cell r="J127" t="str">
            <v>PSR</v>
          </cell>
          <cell r="K127" t="str">
            <v>P185/70R14</v>
          </cell>
          <cell r="L127" t="str">
            <v>FR690</v>
          </cell>
          <cell r="N127" t="str">
            <v>87S</v>
          </cell>
          <cell r="O127" t="str">
            <v>H</v>
          </cell>
          <cell r="P127" t="str">
            <v>FS</v>
          </cell>
          <cell r="Q127" t="str">
            <v>Seg</v>
          </cell>
          <cell r="R127" t="str">
            <v>2003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 t="str">
            <v>2004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 t="str">
            <v>2005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 t="str">
            <v>2006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</row>
        <row r="128">
          <cell r="E128" t="str">
            <v>Honda</v>
          </cell>
          <cell r="F128" t="str">
            <v>USA</v>
          </cell>
          <cell r="G128" t="str">
            <v>Civic</v>
          </cell>
          <cell r="H128" t="str">
            <v>HP127-1 (MI-4)</v>
          </cell>
          <cell r="I128" t="str">
            <v>HP127-1</v>
          </cell>
          <cell r="J128" t="str">
            <v>PSR</v>
          </cell>
          <cell r="K128" t="str">
            <v>P195/60R15</v>
          </cell>
          <cell r="L128" t="str">
            <v>Potenza RE92</v>
          </cell>
          <cell r="M128" t="str">
            <v>Potenza RE92</v>
          </cell>
          <cell r="N128" t="str">
            <v>87H</v>
          </cell>
          <cell r="O128" t="str">
            <v>H</v>
          </cell>
          <cell r="P128" t="str">
            <v>BS</v>
          </cell>
          <cell r="R128" t="str">
            <v>2003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31906</v>
          </cell>
          <cell r="AA128">
            <v>26358</v>
          </cell>
          <cell r="AB128">
            <v>31906</v>
          </cell>
          <cell r="AC128">
            <v>27745</v>
          </cell>
          <cell r="AD128">
            <v>20809</v>
          </cell>
          <cell r="AE128">
            <v>138724</v>
          </cell>
          <cell r="AF128" t="str">
            <v>2004</v>
          </cell>
          <cell r="AG128">
            <v>30950</v>
          </cell>
          <cell r="AH128">
            <v>28136</v>
          </cell>
          <cell r="AI128">
            <v>30950</v>
          </cell>
          <cell r="AJ128">
            <v>28136</v>
          </cell>
          <cell r="AK128">
            <v>30950</v>
          </cell>
          <cell r="AL128">
            <v>29543</v>
          </cell>
          <cell r="AM128">
            <v>23917</v>
          </cell>
          <cell r="AN128">
            <v>32357</v>
          </cell>
          <cell r="AO128">
            <v>26731</v>
          </cell>
          <cell r="AP128">
            <v>32357</v>
          </cell>
          <cell r="AQ128">
            <v>28136</v>
          </cell>
          <cell r="AR128">
            <v>21104</v>
          </cell>
          <cell r="AS128">
            <v>343267</v>
          </cell>
          <cell r="AT128" t="str">
            <v>2005</v>
          </cell>
          <cell r="AU128">
            <v>28766</v>
          </cell>
          <cell r="AV128">
            <v>26150</v>
          </cell>
          <cell r="AW128">
            <v>28766</v>
          </cell>
          <cell r="AX128">
            <v>26150</v>
          </cell>
          <cell r="AY128">
            <v>28766</v>
          </cell>
          <cell r="AZ128">
            <v>27457</v>
          </cell>
          <cell r="BA128">
            <v>22227</v>
          </cell>
          <cell r="BB128">
            <v>32832</v>
          </cell>
          <cell r="BC128">
            <v>27122</v>
          </cell>
          <cell r="BD128">
            <v>32832</v>
          </cell>
          <cell r="BE128">
            <v>28551</v>
          </cell>
          <cell r="BF128">
            <v>21411</v>
          </cell>
          <cell r="BG128">
            <v>331030</v>
          </cell>
          <cell r="BH128" t="str">
            <v>2006</v>
          </cell>
          <cell r="BI128">
            <v>33378</v>
          </cell>
          <cell r="BJ128">
            <v>30346</v>
          </cell>
          <cell r="BK128">
            <v>33378</v>
          </cell>
          <cell r="BL128">
            <v>30346</v>
          </cell>
          <cell r="BM128">
            <v>33378</v>
          </cell>
          <cell r="BN128">
            <v>31862</v>
          </cell>
          <cell r="BO128">
            <v>25793</v>
          </cell>
          <cell r="BP128">
            <v>34897</v>
          </cell>
          <cell r="BQ128">
            <v>28827</v>
          </cell>
          <cell r="BR128">
            <v>34897</v>
          </cell>
          <cell r="BS128">
            <v>30346</v>
          </cell>
          <cell r="BT128">
            <v>22758</v>
          </cell>
        </row>
        <row r="129">
          <cell r="E129" t="str">
            <v>MMMA</v>
          </cell>
          <cell r="F129" t="str">
            <v>USA</v>
          </cell>
          <cell r="G129" t="str">
            <v>Galant</v>
          </cell>
          <cell r="H129" t="str">
            <v>TAM-4</v>
          </cell>
          <cell r="I129" t="str">
            <v>TAM-4</v>
          </cell>
          <cell r="J129" t="str">
            <v>PSR</v>
          </cell>
          <cell r="K129" t="str">
            <v>P215/60R16</v>
          </cell>
          <cell r="L129" t="str">
            <v>Potenza RE92</v>
          </cell>
          <cell r="M129" t="str">
            <v>Potenza RE92</v>
          </cell>
          <cell r="N129" t="str">
            <v>94H</v>
          </cell>
          <cell r="O129" t="str">
            <v>H</v>
          </cell>
          <cell r="P129" t="str">
            <v>BS</v>
          </cell>
          <cell r="R129" t="str">
            <v>2003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720</v>
          </cell>
          <cell r="AD129">
            <v>2390</v>
          </cell>
          <cell r="AE129">
            <v>3110</v>
          </cell>
          <cell r="AF129" t="str">
            <v>2004</v>
          </cell>
          <cell r="AG129">
            <v>7163</v>
          </cell>
          <cell r="AH129">
            <v>7163</v>
          </cell>
          <cell r="AI129">
            <v>7879</v>
          </cell>
          <cell r="AJ129">
            <v>7163</v>
          </cell>
          <cell r="AK129">
            <v>7879</v>
          </cell>
          <cell r="AL129">
            <v>7521</v>
          </cell>
          <cell r="AM129">
            <v>6804</v>
          </cell>
          <cell r="AN129">
            <v>8237</v>
          </cell>
          <cell r="AO129">
            <v>6804</v>
          </cell>
          <cell r="AP129">
            <v>8237</v>
          </cell>
          <cell r="AQ129">
            <v>6804</v>
          </cell>
          <cell r="AR129">
            <v>5372</v>
          </cell>
          <cell r="AS129">
            <v>87026</v>
          </cell>
          <cell r="AT129" t="str">
            <v>2005</v>
          </cell>
          <cell r="AU129">
            <v>8924</v>
          </cell>
          <cell r="AV129">
            <v>8924</v>
          </cell>
          <cell r="AW129">
            <v>9816</v>
          </cell>
          <cell r="AX129">
            <v>8924</v>
          </cell>
          <cell r="AY129">
            <v>9816</v>
          </cell>
          <cell r="AZ129">
            <v>9370</v>
          </cell>
          <cell r="BA129">
            <v>8478</v>
          </cell>
          <cell r="BB129">
            <v>10262</v>
          </cell>
          <cell r="BC129">
            <v>8478</v>
          </cell>
          <cell r="BD129">
            <v>10262</v>
          </cell>
          <cell r="BE129">
            <v>8478</v>
          </cell>
          <cell r="BF129">
            <v>6692</v>
          </cell>
          <cell r="BG129">
            <v>108424</v>
          </cell>
          <cell r="BH129" t="str">
            <v>2006</v>
          </cell>
          <cell r="BI129">
            <v>9142</v>
          </cell>
          <cell r="BJ129">
            <v>9142</v>
          </cell>
          <cell r="BK129">
            <v>10056</v>
          </cell>
          <cell r="BL129">
            <v>9142</v>
          </cell>
          <cell r="BM129">
            <v>10056</v>
          </cell>
          <cell r="BN129">
            <v>9599</v>
          </cell>
          <cell r="BO129">
            <v>8684</v>
          </cell>
          <cell r="BP129">
            <v>10513</v>
          </cell>
          <cell r="BQ129">
            <v>8684</v>
          </cell>
          <cell r="BR129">
            <v>10513</v>
          </cell>
          <cell r="BS129">
            <v>8684</v>
          </cell>
          <cell r="BT129">
            <v>6855</v>
          </cell>
        </row>
        <row r="130">
          <cell r="E130" t="str">
            <v>NUMMI</v>
          </cell>
          <cell r="F130" t="str">
            <v>USA</v>
          </cell>
          <cell r="G130" t="str">
            <v>Vibe</v>
          </cell>
          <cell r="H130" t="str">
            <v>TP038-1</v>
          </cell>
          <cell r="I130" t="str">
            <v>TP038-1</v>
          </cell>
          <cell r="J130" t="str">
            <v>PSR</v>
          </cell>
          <cell r="K130" t="str">
            <v>P215/50R17</v>
          </cell>
          <cell r="L130" t="str">
            <v>Potenza RE92</v>
          </cell>
          <cell r="M130" t="str">
            <v>Potenza RE92</v>
          </cell>
          <cell r="N130" t="str">
            <v>90H</v>
          </cell>
          <cell r="O130" t="str">
            <v>H</v>
          </cell>
          <cell r="P130" t="str">
            <v>BS</v>
          </cell>
          <cell r="Q130" t="str">
            <v>Seg</v>
          </cell>
          <cell r="R130" t="str">
            <v>2003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1429</v>
          </cell>
          <cell r="AA130">
            <v>1181</v>
          </cell>
          <cell r="AB130">
            <v>1429</v>
          </cell>
          <cell r="AC130">
            <v>1243</v>
          </cell>
          <cell r="AD130">
            <v>932</v>
          </cell>
          <cell r="AE130">
            <v>6214</v>
          </cell>
          <cell r="AF130" t="str">
            <v>2004</v>
          </cell>
          <cell r="AG130">
            <v>1184</v>
          </cell>
          <cell r="AH130">
            <v>1071</v>
          </cell>
          <cell r="AI130">
            <v>1240</v>
          </cell>
          <cell r="AJ130">
            <v>1127</v>
          </cell>
          <cell r="AK130">
            <v>1240</v>
          </cell>
          <cell r="AL130">
            <v>1184</v>
          </cell>
          <cell r="AM130">
            <v>1071</v>
          </cell>
          <cell r="AN130">
            <v>1296</v>
          </cell>
          <cell r="AO130">
            <v>1071</v>
          </cell>
          <cell r="AP130">
            <v>1296</v>
          </cell>
          <cell r="AQ130">
            <v>1127</v>
          </cell>
          <cell r="AR130">
            <v>845</v>
          </cell>
          <cell r="AS130">
            <v>13752</v>
          </cell>
          <cell r="AT130" t="str">
            <v>2005</v>
          </cell>
          <cell r="AU130">
            <v>1139</v>
          </cell>
          <cell r="AV130">
            <v>1030</v>
          </cell>
          <cell r="AW130">
            <v>1193</v>
          </cell>
          <cell r="AX130">
            <v>1085</v>
          </cell>
          <cell r="AY130">
            <v>1193</v>
          </cell>
          <cell r="AZ130">
            <v>1139</v>
          </cell>
          <cell r="BA130">
            <v>1030</v>
          </cell>
          <cell r="BB130">
            <v>1247</v>
          </cell>
          <cell r="BC130">
            <v>1030</v>
          </cell>
          <cell r="BD130">
            <v>1247</v>
          </cell>
          <cell r="BE130">
            <v>1085</v>
          </cell>
          <cell r="BF130">
            <v>814</v>
          </cell>
          <cell r="BG130">
            <v>13232</v>
          </cell>
          <cell r="BH130" t="str">
            <v>2006</v>
          </cell>
          <cell r="BI130">
            <v>1107</v>
          </cell>
          <cell r="BJ130">
            <v>1002</v>
          </cell>
          <cell r="BK130">
            <v>1160</v>
          </cell>
          <cell r="BL130">
            <v>1054</v>
          </cell>
          <cell r="BM130">
            <v>1160</v>
          </cell>
          <cell r="BN130">
            <v>1107</v>
          </cell>
          <cell r="BO130">
            <v>1002</v>
          </cell>
          <cell r="BP130">
            <v>1213</v>
          </cell>
          <cell r="BQ130">
            <v>1002</v>
          </cell>
          <cell r="BR130">
            <v>1213</v>
          </cell>
          <cell r="BS130">
            <v>1054</v>
          </cell>
          <cell r="BT130">
            <v>791</v>
          </cell>
        </row>
        <row r="131">
          <cell r="E131" t="str">
            <v>Honda</v>
          </cell>
          <cell r="F131" t="str">
            <v>Canada</v>
          </cell>
          <cell r="G131" t="str">
            <v>Civic Can</v>
          </cell>
          <cell r="H131" t="str">
            <v>HP024-1</v>
          </cell>
          <cell r="I131" t="str">
            <v>BA3CVBC5HO</v>
          </cell>
          <cell r="J131" t="str">
            <v>PSR</v>
          </cell>
          <cell r="K131" t="str">
            <v>P185/65R15</v>
          </cell>
          <cell r="L131" t="str">
            <v>FR690</v>
          </cell>
          <cell r="N131" t="str">
            <v>86H</v>
          </cell>
          <cell r="O131" t="str">
            <v>H</v>
          </cell>
          <cell r="P131" t="str">
            <v>FS</v>
          </cell>
          <cell r="Q131" t="str">
            <v>Seg</v>
          </cell>
          <cell r="R131" t="str">
            <v>2003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 t="str">
            <v>2004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 t="str">
            <v>2005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 t="str">
            <v>2006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</row>
        <row r="132">
          <cell r="E132" t="str">
            <v>Honda</v>
          </cell>
          <cell r="F132" t="str">
            <v>USA</v>
          </cell>
          <cell r="G132" t="str">
            <v>Civic</v>
          </cell>
          <cell r="H132" t="str">
            <v>HP031-1</v>
          </cell>
          <cell r="I132" t="str">
            <v>BA2CVBCDH7</v>
          </cell>
          <cell r="J132" t="str">
            <v>PSR</v>
          </cell>
          <cell r="K132" t="str">
            <v>185/70R14</v>
          </cell>
          <cell r="L132" t="str">
            <v>FR690</v>
          </cell>
          <cell r="N132" t="str">
            <v>88S</v>
          </cell>
          <cell r="O132" t="str">
            <v>H</v>
          </cell>
          <cell r="P132" t="str">
            <v>FS</v>
          </cell>
          <cell r="Q132" t="str">
            <v>Seg</v>
          </cell>
          <cell r="R132" t="str">
            <v>2003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 t="str">
            <v>2004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 t="str">
            <v>2005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 t="str">
            <v>2006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</row>
        <row r="133">
          <cell r="E133" t="str">
            <v>Subaru</v>
          </cell>
          <cell r="F133" t="str">
            <v>USA</v>
          </cell>
          <cell r="G133" t="str">
            <v>Legacy</v>
          </cell>
          <cell r="H133" t="str">
            <v>SP007-1</v>
          </cell>
          <cell r="I133" t="str">
            <v>GH2LSBL6L6</v>
          </cell>
          <cell r="J133" t="str">
            <v>PSR</v>
          </cell>
          <cell r="K133" t="str">
            <v>P225/60R16</v>
          </cell>
          <cell r="L133" t="str">
            <v>Potenza RE92</v>
          </cell>
          <cell r="M133" t="str">
            <v>Potenza RE92</v>
          </cell>
          <cell r="N133" t="str">
            <v>97H</v>
          </cell>
          <cell r="O133" t="str">
            <v>H</v>
          </cell>
          <cell r="P133" t="str">
            <v>BS</v>
          </cell>
          <cell r="Q133" t="str">
            <v>Seg</v>
          </cell>
          <cell r="R133" t="str">
            <v>2003</v>
          </cell>
          <cell r="S133">
            <v>27206</v>
          </cell>
          <cell r="T133">
            <v>27206</v>
          </cell>
          <cell r="U133">
            <v>28499</v>
          </cell>
          <cell r="V133">
            <v>25910</v>
          </cell>
          <cell r="W133">
            <v>29795</v>
          </cell>
          <cell r="X133">
            <v>25910</v>
          </cell>
          <cell r="Y133">
            <v>23318</v>
          </cell>
          <cell r="Z133">
            <v>29795</v>
          </cell>
          <cell r="AA133">
            <v>28499</v>
          </cell>
          <cell r="AB133">
            <v>27206</v>
          </cell>
          <cell r="AC133">
            <v>27206</v>
          </cell>
          <cell r="AD133">
            <v>23318</v>
          </cell>
          <cell r="AE133">
            <v>323868</v>
          </cell>
          <cell r="AF133" t="str">
            <v>2004</v>
          </cell>
          <cell r="AG133">
            <v>26560</v>
          </cell>
          <cell r="AH133">
            <v>26560</v>
          </cell>
          <cell r="AI133">
            <v>27824</v>
          </cell>
          <cell r="AJ133">
            <v>25296</v>
          </cell>
          <cell r="AK133">
            <v>29088</v>
          </cell>
          <cell r="AL133">
            <v>25296</v>
          </cell>
          <cell r="AM133">
            <v>22765</v>
          </cell>
          <cell r="AN133">
            <v>8545</v>
          </cell>
          <cell r="AO133">
            <v>8173</v>
          </cell>
          <cell r="AP133">
            <v>7802</v>
          </cell>
          <cell r="AQ133">
            <v>7802</v>
          </cell>
          <cell r="AR133">
            <v>6688</v>
          </cell>
          <cell r="AS133">
            <v>222399</v>
          </cell>
          <cell r="AT133" t="str">
            <v>2005</v>
          </cell>
          <cell r="AU133">
            <v>9106</v>
          </cell>
          <cell r="AV133">
            <v>9106</v>
          </cell>
          <cell r="AW133">
            <v>9540</v>
          </cell>
          <cell r="AX133">
            <v>8672</v>
          </cell>
          <cell r="AY133">
            <v>9973</v>
          </cell>
          <cell r="AZ133">
            <v>8672</v>
          </cell>
          <cell r="BA133">
            <v>7805</v>
          </cell>
          <cell r="BB133">
            <v>9973</v>
          </cell>
          <cell r="BC133">
            <v>9540</v>
          </cell>
          <cell r="BD133">
            <v>9106</v>
          </cell>
          <cell r="BE133">
            <v>9106</v>
          </cell>
          <cell r="BF133">
            <v>7804</v>
          </cell>
          <cell r="BG133">
            <v>108403</v>
          </cell>
          <cell r="BH133" t="str">
            <v>2006</v>
          </cell>
          <cell r="BI133">
            <v>10379</v>
          </cell>
          <cell r="BJ133">
            <v>10379</v>
          </cell>
          <cell r="BK133">
            <v>10874</v>
          </cell>
          <cell r="BL133">
            <v>9885</v>
          </cell>
          <cell r="BM133">
            <v>11367</v>
          </cell>
          <cell r="BN133">
            <v>9885</v>
          </cell>
          <cell r="BO133">
            <v>8897</v>
          </cell>
          <cell r="BP133">
            <v>11367</v>
          </cell>
          <cell r="BQ133">
            <v>10874</v>
          </cell>
          <cell r="BR133">
            <v>10379</v>
          </cell>
          <cell r="BS133">
            <v>10379</v>
          </cell>
          <cell r="BT133">
            <v>8896</v>
          </cell>
        </row>
        <row r="134">
          <cell r="E134" t="str">
            <v>Subaru</v>
          </cell>
          <cell r="F134" t="str">
            <v>USA</v>
          </cell>
          <cell r="G134" t="str">
            <v>ST/X</v>
          </cell>
          <cell r="H134" t="str">
            <v>SP007-1</v>
          </cell>
          <cell r="I134" t="str">
            <v>GH2LSBL6L6</v>
          </cell>
          <cell r="J134" t="str">
            <v>PSR</v>
          </cell>
          <cell r="K134" t="str">
            <v>P225/60R16</v>
          </cell>
          <cell r="L134" t="str">
            <v>Potenza RE92</v>
          </cell>
          <cell r="M134" t="str">
            <v>Potenza RE92</v>
          </cell>
          <cell r="N134" t="str">
            <v>97H</v>
          </cell>
          <cell r="O134" t="str">
            <v>H</v>
          </cell>
          <cell r="P134" t="str">
            <v>BS</v>
          </cell>
          <cell r="Q134" t="str">
            <v>Seg</v>
          </cell>
          <cell r="R134" t="str">
            <v>2003</v>
          </cell>
          <cell r="S134">
            <v>6000</v>
          </cell>
          <cell r="T134">
            <v>6000</v>
          </cell>
          <cell r="U134">
            <v>6288</v>
          </cell>
          <cell r="V134">
            <v>5716</v>
          </cell>
          <cell r="W134">
            <v>6572</v>
          </cell>
          <cell r="X134">
            <v>5716</v>
          </cell>
          <cell r="Y134">
            <v>5144</v>
          </cell>
          <cell r="Z134">
            <v>6572</v>
          </cell>
          <cell r="AA134">
            <v>6288</v>
          </cell>
          <cell r="AB134">
            <v>6000</v>
          </cell>
          <cell r="AC134">
            <v>6000</v>
          </cell>
          <cell r="AD134">
            <v>5152</v>
          </cell>
          <cell r="AE134">
            <v>71448</v>
          </cell>
          <cell r="AF134" t="str">
            <v>2004</v>
          </cell>
          <cell r="AG134">
            <v>4936</v>
          </cell>
          <cell r="AH134">
            <v>4936</v>
          </cell>
          <cell r="AI134">
            <v>5168</v>
          </cell>
          <cell r="AJ134">
            <v>4700</v>
          </cell>
          <cell r="AK134">
            <v>5404</v>
          </cell>
          <cell r="AL134">
            <v>4700</v>
          </cell>
          <cell r="AM134">
            <v>1691</v>
          </cell>
          <cell r="AN134">
            <v>2162</v>
          </cell>
          <cell r="AO134">
            <v>2067</v>
          </cell>
          <cell r="AP134">
            <v>1974</v>
          </cell>
          <cell r="AQ134">
            <v>1974</v>
          </cell>
          <cell r="AR134">
            <v>1693</v>
          </cell>
          <cell r="AS134">
            <v>41405</v>
          </cell>
          <cell r="AT134" t="str">
            <v>2005</v>
          </cell>
          <cell r="AU134">
            <v>1179</v>
          </cell>
          <cell r="AV134">
            <v>1179</v>
          </cell>
          <cell r="AW134">
            <v>1235</v>
          </cell>
          <cell r="AX134">
            <v>1123</v>
          </cell>
          <cell r="AY134">
            <v>1293</v>
          </cell>
          <cell r="AZ134">
            <v>1123</v>
          </cell>
          <cell r="BA134">
            <v>1011</v>
          </cell>
          <cell r="BB134">
            <v>1293</v>
          </cell>
          <cell r="BC134">
            <v>1235</v>
          </cell>
          <cell r="BD134">
            <v>1179</v>
          </cell>
          <cell r="BE134">
            <v>1179</v>
          </cell>
          <cell r="BF134">
            <v>1014</v>
          </cell>
          <cell r="BG134">
            <v>14043</v>
          </cell>
          <cell r="BH134" t="str">
            <v>2006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</row>
        <row r="135">
          <cell r="E135" t="str">
            <v>Honda</v>
          </cell>
          <cell r="F135" t="str">
            <v>Canada</v>
          </cell>
          <cell r="G135" t="str">
            <v>Civic</v>
          </cell>
          <cell r="H135" t="str">
            <v>HP125-1</v>
          </cell>
          <cell r="I135" t="str">
            <v>HP125-1</v>
          </cell>
          <cell r="J135" t="str">
            <v>PSR</v>
          </cell>
          <cell r="K135" t="str">
            <v>P185/65R15</v>
          </cell>
          <cell r="L135" t="str">
            <v>Insignia SE200</v>
          </cell>
          <cell r="N135" t="str">
            <v>86H</v>
          </cell>
          <cell r="O135" t="str">
            <v>H</v>
          </cell>
          <cell r="P135" t="str">
            <v>BS</v>
          </cell>
          <cell r="R135" t="str">
            <v>2003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 t="str">
            <v>2004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 t="str">
            <v>2005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 t="str">
            <v>2006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</row>
        <row r="136">
          <cell r="E136" t="str">
            <v>Honda</v>
          </cell>
          <cell r="F136" t="str">
            <v>Canada</v>
          </cell>
          <cell r="G136" t="str">
            <v>Acura EL</v>
          </cell>
          <cell r="H136" t="str">
            <v>HP125-1</v>
          </cell>
          <cell r="I136" t="str">
            <v>HP125-1</v>
          </cell>
          <cell r="J136" t="str">
            <v>PSR</v>
          </cell>
          <cell r="K136" t="str">
            <v>P185/65R15</v>
          </cell>
          <cell r="L136" t="str">
            <v>Insignia SE200</v>
          </cell>
          <cell r="N136" t="str">
            <v>86H</v>
          </cell>
          <cell r="O136" t="str">
            <v>H</v>
          </cell>
          <cell r="P136" t="str">
            <v>BS</v>
          </cell>
          <cell r="R136" t="str">
            <v>2003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 t="str">
            <v>2004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 t="str">
            <v>2005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 t="str">
            <v>2006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</row>
        <row r="137">
          <cell r="E137" t="str">
            <v>Honda</v>
          </cell>
          <cell r="F137" t="str">
            <v>USA</v>
          </cell>
          <cell r="G137" t="str">
            <v>Civic</v>
          </cell>
          <cell r="H137" t="str">
            <v>HP125-1</v>
          </cell>
          <cell r="I137" t="str">
            <v>HP125-1</v>
          </cell>
          <cell r="J137" t="str">
            <v>PSR</v>
          </cell>
          <cell r="K137" t="str">
            <v>P185/65R15</v>
          </cell>
          <cell r="L137" t="str">
            <v>Insignia SE200</v>
          </cell>
          <cell r="N137" t="str">
            <v>86H</v>
          </cell>
          <cell r="O137" t="str">
            <v>H</v>
          </cell>
          <cell r="P137" t="str">
            <v>BS</v>
          </cell>
          <cell r="R137" t="str">
            <v>2003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 t="str">
            <v>2004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 t="str">
            <v>2005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 t="str">
            <v>2006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</row>
        <row r="138">
          <cell r="E138" t="str">
            <v>Subaru</v>
          </cell>
          <cell r="F138" t="str">
            <v>USA</v>
          </cell>
          <cell r="G138" t="str">
            <v>Legacy</v>
          </cell>
          <cell r="H138" t="str">
            <v>JN-2</v>
          </cell>
          <cell r="I138" t="str">
            <v>JN-2</v>
          </cell>
          <cell r="J138" t="str">
            <v>PSR</v>
          </cell>
          <cell r="K138" t="str">
            <v>P225/55R17</v>
          </cell>
          <cell r="L138" t="str">
            <v>Potenza RE92</v>
          </cell>
          <cell r="M138" t="str">
            <v>Potenza RE92</v>
          </cell>
          <cell r="N138" t="str">
            <v>H</v>
          </cell>
          <cell r="O138" t="str">
            <v>H</v>
          </cell>
          <cell r="P138" t="str">
            <v>BS</v>
          </cell>
          <cell r="R138" t="str">
            <v>2003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 t="str">
            <v>2004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3454</v>
          </cell>
          <cell r="AO138">
            <v>3304</v>
          </cell>
          <cell r="AP138">
            <v>3154</v>
          </cell>
          <cell r="AQ138">
            <v>3154</v>
          </cell>
          <cell r="AR138">
            <v>2704</v>
          </cell>
          <cell r="AS138">
            <v>15770</v>
          </cell>
          <cell r="AT138" t="str">
            <v>2005</v>
          </cell>
          <cell r="AU138">
            <v>3681</v>
          </cell>
          <cell r="AV138">
            <v>3681</v>
          </cell>
          <cell r="AW138">
            <v>3857</v>
          </cell>
          <cell r="AX138">
            <v>3506</v>
          </cell>
          <cell r="AY138">
            <v>4032</v>
          </cell>
          <cell r="AZ138">
            <v>3506</v>
          </cell>
          <cell r="BA138">
            <v>3155</v>
          </cell>
          <cell r="BB138">
            <v>4032</v>
          </cell>
          <cell r="BC138">
            <v>3857</v>
          </cell>
          <cell r="BD138">
            <v>3681</v>
          </cell>
          <cell r="BE138">
            <v>3681</v>
          </cell>
          <cell r="BF138">
            <v>3155</v>
          </cell>
          <cell r="BG138">
            <v>43824</v>
          </cell>
          <cell r="BH138" t="str">
            <v>2006</v>
          </cell>
          <cell r="BI138">
            <v>4196</v>
          </cell>
          <cell r="BJ138">
            <v>4196</v>
          </cell>
          <cell r="BK138">
            <v>4396</v>
          </cell>
          <cell r="BL138">
            <v>3996</v>
          </cell>
          <cell r="BM138">
            <v>4595</v>
          </cell>
          <cell r="BN138">
            <v>3996</v>
          </cell>
          <cell r="BO138">
            <v>3597</v>
          </cell>
          <cell r="BP138">
            <v>4595</v>
          </cell>
          <cell r="BQ138">
            <v>4396</v>
          </cell>
          <cell r="BR138">
            <v>4196</v>
          </cell>
          <cell r="BS138">
            <v>4196</v>
          </cell>
          <cell r="BT138">
            <v>3596</v>
          </cell>
        </row>
        <row r="139">
          <cell r="E139" t="str">
            <v>Honda</v>
          </cell>
          <cell r="F139" t="str">
            <v>Japan</v>
          </cell>
          <cell r="G139" t="str">
            <v>Civic</v>
          </cell>
          <cell r="H139" t="str">
            <v>HP127-3 (MI-4)</v>
          </cell>
          <cell r="I139" t="str">
            <v>HP127-3</v>
          </cell>
          <cell r="J139" t="str">
            <v>PSR</v>
          </cell>
          <cell r="K139" t="str">
            <v>P195/60R15</v>
          </cell>
          <cell r="L139" t="str">
            <v>Potenza RE92</v>
          </cell>
          <cell r="N139" t="str">
            <v>87H</v>
          </cell>
          <cell r="O139" t="str">
            <v>H</v>
          </cell>
          <cell r="P139" t="str">
            <v>BS</v>
          </cell>
          <cell r="R139" t="str">
            <v>2003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 t="str">
            <v>2004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 t="str">
            <v>2005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 t="str">
            <v>2006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</row>
        <row r="140">
          <cell r="E140" t="str">
            <v>Toyota</v>
          </cell>
          <cell r="F140" t="str">
            <v>Canada</v>
          </cell>
          <cell r="G140" t="str">
            <v>Matrix</v>
          </cell>
          <cell r="H140" t="str">
            <v>TP038-1</v>
          </cell>
          <cell r="I140" t="str">
            <v>TP038-1</v>
          </cell>
          <cell r="J140" t="str">
            <v>PSR</v>
          </cell>
          <cell r="K140" t="str">
            <v>P215/50R17</v>
          </cell>
          <cell r="L140" t="str">
            <v>Potenza RE92</v>
          </cell>
          <cell r="M140" t="str">
            <v>Potenza RE92</v>
          </cell>
          <cell r="N140" t="str">
            <v>90H</v>
          </cell>
          <cell r="O140" t="str">
            <v>H</v>
          </cell>
          <cell r="P140" t="str">
            <v>BS</v>
          </cell>
          <cell r="Q140" t="str">
            <v>Seg</v>
          </cell>
          <cell r="R140" t="str">
            <v>2003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2957</v>
          </cell>
          <cell r="AA140">
            <v>2675</v>
          </cell>
          <cell r="AB140">
            <v>3097</v>
          </cell>
          <cell r="AC140">
            <v>3097</v>
          </cell>
          <cell r="AD140">
            <v>2111</v>
          </cell>
          <cell r="AE140">
            <v>13937</v>
          </cell>
          <cell r="AF140" t="str">
            <v>2004</v>
          </cell>
          <cell r="AG140">
            <v>3300</v>
          </cell>
          <cell r="AH140">
            <v>3000</v>
          </cell>
          <cell r="AI140">
            <v>3150</v>
          </cell>
          <cell r="AJ140">
            <v>3000</v>
          </cell>
          <cell r="AK140">
            <v>3300</v>
          </cell>
          <cell r="AL140">
            <v>3150</v>
          </cell>
          <cell r="AM140">
            <v>2250</v>
          </cell>
          <cell r="AN140">
            <v>3150</v>
          </cell>
          <cell r="AO140">
            <v>2850</v>
          </cell>
          <cell r="AP140">
            <v>3300</v>
          </cell>
          <cell r="AQ140">
            <v>3300</v>
          </cell>
          <cell r="AR140">
            <v>2250</v>
          </cell>
          <cell r="AS140">
            <v>36000</v>
          </cell>
          <cell r="AT140" t="str">
            <v>2005</v>
          </cell>
          <cell r="AU140">
            <v>3300</v>
          </cell>
          <cell r="AV140">
            <v>3000</v>
          </cell>
          <cell r="AW140">
            <v>3150</v>
          </cell>
          <cell r="AX140">
            <v>3000</v>
          </cell>
          <cell r="AY140">
            <v>3300</v>
          </cell>
          <cell r="AZ140">
            <v>3150</v>
          </cell>
          <cell r="BA140">
            <v>2250</v>
          </cell>
          <cell r="BB140">
            <v>3150</v>
          </cell>
          <cell r="BC140">
            <v>2850</v>
          </cell>
          <cell r="BD140">
            <v>3300</v>
          </cell>
          <cell r="BE140">
            <v>3300</v>
          </cell>
          <cell r="BF140">
            <v>2250</v>
          </cell>
          <cell r="BG140">
            <v>36000</v>
          </cell>
          <cell r="BH140" t="str">
            <v>2006</v>
          </cell>
          <cell r="BI140">
            <v>3300</v>
          </cell>
          <cell r="BJ140">
            <v>3000</v>
          </cell>
          <cell r="BK140">
            <v>3150</v>
          </cell>
          <cell r="BL140">
            <v>3000</v>
          </cell>
          <cell r="BM140">
            <v>3300</v>
          </cell>
          <cell r="BN140">
            <v>3150</v>
          </cell>
          <cell r="BO140">
            <v>2250</v>
          </cell>
          <cell r="BP140">
            <v>3150</v>
          </cell>
          <cell r="BQ140">
            <v>2850</v>
          </cell>
          <cell r="BR140">
            <v>3300</v>
          </cell>
          <cell r="BS140">
            <v>3300</v>
          </cell>
          <cell r="BT140">
            <v>2250</v>
          </cell>
        </row>
        <row r="141">
          <cell r="E141" t="str">
            <v>MMMA</v>
          </cell>
          <cell r="F141" t="str">
            <v>USA</v>
          </cell>
          <cell r="G141" t="str">
            <v>Eclipse/Spyder</v>
          </cell>
          <cell r="H141" t="str">
            <v>JP008-4</v>
          </cell>
          <cell r="I141" t="str">
            <v>BH5AMBK6JN</v>
          </cell>
          <cell r="J141" t="str">
            <v>PSR</v>
          </cell>
          <cell r="K141" t="str">
            <v>P205/55R16</v>
          </cell>
          <cell r="L141" t="str">
            <v>Ptz RE92</v>
          </cell>
          <cell r="M141" t="str">
            <v>Potenza RE92</v>
          </cell>
          <cell r="N141" t="str">
            <v>89H</v>
          </cell>
          <cell r="O141" t="str">
            <v>H</v>
          </cell>
          <cell r="P141" t="str">
            <v>BS</v>
          </cell>
          <cell r="Q141" t="str">
            <v>Seg</v>
          </cell>
          <cell r="R141" t="str">
            <v>2003</v>
          </cell>
          <cell r="S141">
            <v>7748</v>
          </cell>
          <cell r="T141">
            <v>7748</v>
          </cell>
          <cell r="U141">
            <v>8522</v>
          </cell>
          <cell r="V141">
            <v>7748</v>
          </cell>
          <cell r="W141">
            <v>8522</v>
          </cell>
          <cell r="X141">
            <v>8135</v>
          </cell>
          <cell r="Y141">
            <v>7359</v>
          </cell>
          <cell r="Z141">
            <v>8909</v>
          </cell>
          <cell r="AA141">
            <v>7359</v>
          </cell>
          <cell r="AB141">
            <v>8909</v>
          </cell>
          <cell r="AC141">
            <v>7359</v>
          </cell>
          <cell r="AD141">
            <v>5810</v>
          </cell>
          <cell r="AE141">
            <v>94128</v>
          </cell>
          <cell r="AF141" t="str">
            <v>2004</v>
          </cell>
          <cell r="AG141">
            <v>7148</v>
          </cell>
          <cell r="AH141">
            <v>7148</v>
          </cell>
          <cell r="AI141">
            <v>7862</v>
          </cell>
          <cell r="AJ141">
            <v>7148</v>
          </cell>
          <cell r="AK141">
            <v>7862</v>
          </cell>
          <cell r="AL141">
            <v>7505</v>
          </cell>
          <cell r="AM141">
            <v>6791</v>
          </cell>
          <cell r="AN141">
            <v>8219</v>
          </cell>
          <cell r="AO141">
            <v>6791</v>
          </cell>
          <cell r="AP141">
            <v>8219</v>
          </cell>
          <cell r="AQ141">
            <v>6791</v>
          </cell>
          <cell r="AR141">
            <v>5360</v>
          </cell>
          <cell r="AS141">
            <v>86844</v>
          </cell>
          <cell r="AT141" t="str">
            <v>2005</v>
          </cell>
          <cell r="AU141">
            <v>6719</v>
          </cell>
          <cell r="AV141">
            <v>6719</v>
          </cell>
          <cell r="AW141">
            <v>7391</v>
          </cell>
          <cell r="AX141">
            <v>6719</v>
          </cell>
          <cell r="AY141">
            <v>7391</v>
          </cell>
          <cell r="AZ141">
            <v>7055</v>
          </cell>
          <cell r="BA141">
            <v>6383</v>
          </cell>
          <cell r="BB141">
            <v>7727</v>
          </cell>
          <cell r="BC141">
            <v>6383</v>
          </cell>
          <cell r="BD141">
            <v>7727</v>
          </cell>
          <cell r="BE141">
            <v>6383</v>
          </cell>
          <cell r="BF141">
            <v>5046</v>
          </cell>
          <cell r="BG141">
            <v>81643</v>
          </cell>
          <cell r="BH141" t="str">
            <v>2006</v>
          </cell>
          <cell r="BI141">
            <v>7562</v>
          </cell>
          <cell r="BJ141">
            <v>7562</v>
          </cell>
          <cell r="BK141">
            <v>8318</v>
          </cell>
          <cell r="BL141">
            <v>7562</v>
          </cell>
          <cell r="BM141">
            <v>8318</v>
          </cell>
          <cell r="BN141">
            <v>7940</v>
          </cell>
          <cell r="BO141">
            <v>7184</v>
          </cell>
          <cell r="BP141">
            <v>8697</v>
          </cell>
          <cell r="BQ141">
            <v>7184</v>
          </cell>
          <cell r="BR141">
            <v>8697</v>
          </cell>
          <cell r="BS141">
            <v>7184</v>
          </cell>
          <cell r="BT141">
            <v>5675</v>
          </cell>
        </row>
        <row r="142">
          <cell r="E142" t="str">
            <v>Honda</v>
          </cell>
          <cell r="F142" t="str">
            <v>USA</v>
          </cell>
          <cell r="G142" t="str">
            <v>Accord</v>
          </cell>
          <cell r="I142" t="str">
            <v>BH4MGBBEHO</v>
          </cell>
          <cell r="J142" t="str">
            <v>PSR</v>
          </cell>
          <cell r="K142" t="str">
            <v>185/65R15</v>
          </cell>
          <cell r="L142" t="str">
            <v>Ptz RE92</v>
          </cell>
          <cell r="N142" t="str">
            <v>88S</v>
          </cell>
          <cell r="O142" t="str">
            <v>H</v>
          </cell>
          <cell r="P142" t="str">
            <v>BS</v>
          </cell>
          <cell r="Q142" t="str">
            <v>0</v>
          </cell>
          <cell r="R142" t="str">
            <v>2003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 t="str">
            <v>2004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 t="str">
            <v>2005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 t="str">
            <v>2006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</row>
        <row r="143">
          <cell r="E143" t="str">
            <v>Subaru</v>
          </cell>
          <cell r="F143" t="str">
            <v>USA</v>
          </cell>
          <cell r="G143" t="str">
            <v>Legacy</v>
          </cell>
          <cell r="H143" t="str">
            <v>0</v>
          </cell>
          <cell r="I143" t="str">
            <v>BH1AFBK6JN</v>
          </cell>
          <cell r="J143" t="str">
            <v>PSR</v>
          </cell>
          <cell r="K143" t="str">
            <v>P205/55R16</v>
          </cell>
          <cell r="L143" t="str">
            <v>Ptz RE92</v>
          </cell>
          <cell r="M143" t="str">
            <v>Potenza RE92</v>
          </cell>
          <cell r="N143" t="str">
            <v>89H</v>
          </cell>
          <cell r="O143" t="str">
            <v>H</v>
          </cell>
          <cell r="P143" t="str">
            <v>BS</v>
          </cell>
          <cell r="Q143" t="str">
            <v>0</v>
          </cell>
          <cell r="R143" t="str">
            <v>2003</v>
          </cell>
          <cell r="S143">
            <v>2551</v>
          </cell>
          <cell r="T143">
            <v>2551</v>
          </cell>
          <cell r="U143">
            <v>2672</v>
          </cell>
          <cell r="V143">
            <v>2429</v>
          </cell>
          <cell r="W143">
            <v>2793</v>
          </cell>
          <cell r="X143">
            <v>2429</v>
          </cell>
          <cell r="Y143">
            <v>2186</v>
          </cell>
          <cell r="Z143">
            <v>2793</v>
          </cell>
          <cell r="AA143">
            <v>2672</v>
          </cell>
          <cell r="AB143">
            <v>2551</v>
          </cell>
          <cell r="AC143">
            <v>2551</v>
          </cell>
          <cell r="AD143">
            <v>2186</v>
          </cell>
          <cell r="AE143">
            <v>30364</v>
          </cell>
          <cell r="AF143" t="str">
            <v>2004</v>
          </cell>
          <cell r="AG143">
            <v>2490</v>
          </cell>
          <cell r="AH143">
            <v>2490</v>
          </cell>
          <cell r="AI143">
            <v>2608</v>
          </cell>
          <cell r="AJ143">
            <v>2371</v>
          </cell>
          <cell r="AK143">
            <v>2727</v>
          </cell>
          <cell r="AL143">
            <v>2371</v>
          </cell>
          <cell r="AM143">
            <v>2312</v>
          </cell>
          <cell r="AN143">
            <v>2909</v>
          </cell>
          <cell r="AO143">
            <v>2782</v>
          </cell>
          <cell r="AP143">
            <v>2656</v>
          </cell>
          <cell r="AQ143">
            <v>2656</v>
          </cell>
          <cell r="AR143">
            <v>2277</v>
          </cell>
          <cell r="AS143">
            <v>30649</v>
          </cell>
          <cell r="AT143" t="str">
            <v>2005</v>
          </cell>
          <cell r="AU143">
            <v>3100</v>
          </cell>
          <cell r="AV143">
            <v>3100</v>
          </cell>
          <cell r="AW143">
            <v>3248</v>
          </cell>
          <cell r="AX143">
            <v>2952</v>
          </cell>
          <cell r="AY143">
            <v>3395</v>
          </cell>
          <cell r="AZ143">
            <v>2952</v>
          </cell>
          <cell r="BA143">
            <v>2657</v>
          </cell>
          <cell r="BB143">
            <v>3395</v>
          </cell>
          <cell r="BC143">
            <v>3248</v>
          </cell>
          <cell r="BD143">
            <v>3100</v>
          </cell>
          <cell r="BE143">
            <v>3100</v>
          </cell>
          <cell r="BF143">
            <v>2657</v>
          </cell>
          <cell r="BG143">
            <v>36904</v>
          </cell>
          <cell r="BH143" t="str">
            <v>2006</v>
          </cell>
          <cell r="BI143">
            <v>3533</v>
          </cell>
          <cell r="BJ143">
            <v>3533</v>
          </cell>
          <cell r="BK143">
            <v>3702</v>
          </cell>
          <cell r="BL143">
            <v>3365</v>
          </cell>
          <cell r="BM143">
            <v>3870</v>
          </cell>
          <cell r="BN143">
            <v>3365</v>
          </cell>
          <cell r="BO143">
            <v>3029</v>
          </cell>
          <cell r="BP143">
            <v>3870</v>
          </cell>
          <cell r="BQ143">
            <v>3702</v>
          </cell>
          <cell r="BR143">
            <v>3533</v>
          </cell>
          <cell r="BS143">
            <v>3533</v>
          </cell>
          <cell r="BT143">
            <v>3028</v>
          </cell>
        </row>
        <row r="144">
          <cell r="E144" t="str">
            <v>Honda</v>
          </cell>
          <cell r="F144" t="str">
            <v>Japan</v>
          </cell>
          <cell r="G144" t="str">
            <v>Honda Japan</v>
          </cell>
          <cell r="H144" t="str">
            <v>0</v>
          </cell>
          <cell r="I144" t="str">
            <v>BH6LKBB4I6</v>
          </cell>
          <cell r="J144" t="str">
            <v>PSR</v>
          </cell>
          <cell r="K144" t="str">
            <v>P195/60R14</v>
          </cell>
          <cell r="L144" t="str">
            <v>RE92</v>
          </cell>
          <cell r="M144" t="str">
            <v>Dueler HT</v>
          </cell>
          <cell r="N144" t="str">
            <v>85H</v>
          </cell>
          <cell r="O144" t="str">
            <v>H</v>
          </cell>
          <cell r="P144" t="str">
            <v>BS</v>
          </cell>
          <cell r="Q144" t="str">
            <v>0</v>
          </cell>
          <cell r="R144" t="str">
            <v>2003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 t="str">
            <v>2004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 t="str">
            <v>2005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 t="str">
            <v>2006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</row>
        <row r="145">
          <cell r="E145" t="str">
            <v>Honda</v>
          </cell>
          <cell r="F145" t="str">
            <v>Europe</v>
          </cell>
          <cell r="G145" t="str">
            <v>Civic</v>
          </cell>
          <cell r="H145" t="str">
            <v>HP121-1</v>
          </cell>
          <cell r="I145" t="str">
            <v>BH3HPBL5I6</v>
          </cell>
          <cell r="J145" t="str">
            <v>PSR</v>
          </cell>
          <cell r="K145" t="str">
            <v>P195/60R15</v>
          </cell>
          <cell r="L145" t="str">
            <v>RE92</v>
          </cell>
          <cell r="M145" t="str">
            <v>Dueler HT</v>
          </cell>
          <cell r="N145" t="str">
            <v>87H</v>
          </cell>
          <cell r="O145" t="str">
            <v>H</v>
          </cell>
          <cell r="P145" t="str">
            <v>BS</v>
          </cell>
          <cell r="Q145" t="str">
            <v>?</v>
          </cell>
          <cell r="R145" t="str">
            <v>2003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 t="str">
            <v>2004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 t="str">
            <v>2005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 t="str">
            <v>2006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</row>
        <row r="146">
          <cell r="E146" t="str">
            <v>Subaru</v>
          </cell>
          <cell r="F146" t="str">
            <v>USA</v>
          </cell>
          <cell r="G146" t="str">
            <v>Legacy</v>
          </cell>
          <cell r="H146" t="str">
            <v>SP005-25</v>
          </cell>
          <cell r="I146" t="str">
            <v>BH4AFBK5J6</v>
          </cell>
          <cell r="J146" t="str">
            <v>PSR</v>
          </cell>
          <cell r="K146" t="str">
            <v>P205/60R15</v>
          </cell>
          <cell r="L146" t="str">
            <v>Ptz RE92</v>
          </cell>
          <cell r="M146" t="str">
            <v>Potenza RE92</v>
          </cell>
          <cell r="N146" t="str">
            <v>90H</v>
          </cell>
          <cell r="O146" t="str">
            <v>H</v>
          </cell>
          <cell r="P146" t="str">
            <v>BS</v>
          </cell>
          <cell r="Q146" t="str">
            <v>Seg</v>
          </cell>
          <cell r="R146" t="str">
            <v>2003</v>
          </cell>
          <cell r="S146">
            <v>4251</v>
          </cell>
          <cell r="T146">
            <v>4251</v>
          </cell>
          <cell r="U146">
            <v>4453</v>
          </cell>
          <cell r="V146">
            <v>4049</v>
          </cell>
          <cell r="W146">
            <v>4656</v>
          </cell>
          <cell r="X146">
            <v>4049</v>
          </cell>
          <cell r="Y146">
            <v>3644</v>
          </cell>
          <cell r="Z146">
            <v>4656</v>
          </cell>
          <cell r="AA146">
            <v>4453</v>
          </cell>
          <cell r="AB146">
            <v>4251</v>
          </cell>
          <cell r="AC146">
            <v>4251</v>
          </cell>
          <cell r="AD146">
            <v>3644</v>
          </cell>
          <cell r="AE146">
            <v>50608</v>
          </cell>
          <cell r="AF146" t="str">
            <v>2004</v>
          </cell>
          <cell r="AG146">
            <v>4150</v>
          </cell>
          <cell r="AH146">
            <v>4150</v>
          </cell>
          <cell r="AI146">
            <v>4348</v>
          </cell>
          <cell r="AJ146">
            <v>3953</v>
          </cell>
          <cell r="AK146">
            <v>4545</v>
          </cell>
          <cell r="AL146">
            <v>3953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25099</v>
          </cell>
          <cell r="AT146" t="str">
            <v>2005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 t="str">
            <v>2006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</row>
        <row r="147">
          <cell r="E147" t="str">
            <v>Honda</v>
          </cell>
          <cell r="F147" t="str">
            <v>Canada</v>
          </cell>
          <cell r="G147" t="str">
            <v>Odyssey</v>
          </cell>
          <cell r="H147" t="str">
            <v>HP126-1</v>
          </cell>
          <cell r="I147" t="str">
            <v>BH4HPBLFL6</v>
          </cell>
          <cell r="J147" t="str">
            <v>PSR</v>
          </cell>
          <cell r="K147" t="str">
            <v>P225/60R16</v>
          </cell>
          <cell r="L147" t="str">
            <v>RE92</v>
          </cell>
          <cell r="M147" t="str">
            <v>Dueler HT</v>
          </cell>
          <cell r="N147" t="str">
            <v>98T</v>
          </cell>
          <cell r="O147" t="str">
            <v>H</v>
          </cell>
          <cell r="P147" t="str">
            <v>BS</v>
          </cell>
          <cell r="Q147" t="str">
            <v>Seg</v>
          </cell>
          <cell r="R147" t="str">
            <v>2003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 t="str">
            <v>2004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 t="str">
            <v>2005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 t="str">
            <v>2006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</row>
        <row r="148">
          <cell r="E148" t="str">
            <v>Toyota</v>
          </cell>
          <cell r="F148" t="str">
            <v>Canada</v>
          </cell>
          <cell r="G148" t="str">
            <v>Solara</v>
          </cell>
          <cell r="H148" t="str">
            <v>TP008-1</v>
          </cell>
          <cell r="I148" t="str">
            <v>BH5JKBB5JO</v>
          </cell>
          <cell r="J148" t="str">
            <v>PSR</v>
          </cell>
          <cell r="K148" t="str">
            <v>P205/65R15</v>
          </cell>
          <cell r="L148" t="str">
            <v>Ptz RE92</v>
          </cell>
          <cell r="M148" t="str">
            <v>Potenza RE92</v>
          </cell>
          <cell r="N148" t="str">
            <v>92H</v>
          </cell>
          <cell r="O148" t="str">
            <v>H</v>
          </cell>
          <cell r="P148" t="str">
            <v>BS</v>
          </cell>
          <cell r="Q148" t="str">
            <v>Seg</v>
          </cell>
          <cell r="R148" t="str">
            <v>2003</v>
          </cell>
          <cell r="S148">
            <v>4865</v>
          </cell>
          <cell r="T148">
            <v>4423</v>
          </cell>
          <cell r="U148">
            <v>4644</v>
          </cell>
          <cell r="V148">
            <v>4423</v>
          </cell>
          <cell r="W148">
            <v>4865</v>
          </cell>
          <cell r="X148">
            <v>4644</v>
          </cell>
          <cell r="Y148">
            <v>3318</v>
          </cell>
          <cell r="Z148">
            <v>4644</v>
          </cell>
          <cell r="AA148">
            <v>4202</v>
          </cell>
          <cell r="AB148">
            <v>4865</v>
          </cell>
          <cell r="AC148">
            <v>4865</v>
          </cell>
          <cell r="AD148">
            <v>3328</v>
          </cell>
          <cell r="AE148">
            <v>53086</v>
          </cell>
          <cell r="AF148" t="str">
            <v>2004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 t="str">
            <v>2005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 t="str">
            <v>2006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</row>
        <row r="149">
          <cell r="E149" t="str">
            <v>Honda</v>
          </cell>
          <cell r="F149" t="str">
            <v>USA</v>
          </cell>
          <cell r="G149" t="str">
            <v>Odyssey</v>
          </cell>
          <cell r="H149" t="str">
            <v>HP126-1</v>
          </cell>
          <cell r="I149" t="str">
            <v>BH4HPBLFL6</v>
          </cell>
          <cell r="J149" t="str">
            <v>PSR</v>
          </cell>
          <cell r="K149" t="str">
            <v>P225/60R16</v>
          </cell>
          <cell r="L149" t="str">
            <v>RE92</v>
          </cell>
          <cell r="M149" t="str">
            <v>Dueler HT</v>
          </cell>
          <cell r="N149" t="str">
            <v>98T</v>
          </cell>
          <cell r="O149" t="str">
            <v>H</v>
          </cell>
          <cell r="P149" t="str">
            <v>BS</v>
          </cell>
          <cell r="Q149" t="str">
            <v>Seg</v>
          </cell>
          <cell r="R149" t="str">
            <v>2003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 t="str">
            <v>2004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 t="str">
            <v>2005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 t="str">
            <v>2006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</row>
        <row r="150">
          <cell r="E150" t="str">
            <v>Honda</v>
          </cell>
          <cell r="F150" t="str">
            <v>Japan</v>
          </cell>
          <cell r="G150" t="str">
            <v>Honda Japan</v>
          </cell>
          <cell r="H150" t="str">
            <v>0</v>
          </cell>
          <cell r="I150" t="str">
            <v>BH6ABBK5JO</v>
          </cell>
          <cell r="J150" t="str">
            <v>PSR</v>
          </cell>
          <cell r="K150" t="str">
            <v>P205/65R15</v>
          </cell>
          <cell r="L150" t="str">
            <v>S411</v>
          </cell>
          <cell r="M150" t="str">
            <v>Dueler HT</v>
          </cell>
          <cell r="N150" t="str">
            <v>92S</v>
          </cell>
          <cell r="O150" t="str">
            <v>H</v>
          </cell>
          <cell r="P150" t="str">
            <v>BS</v>
          </cell>
          <cell r="Q150" t="str">
            <v>0</v>
          </cell>
          <cell r="R150" t="str">
            <v>2003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 t="str">
            <v>2004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 t="str">
            <v>2005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 t="str">
            <v>2006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</row>
        <row r="151">
          <cell r="E151" t="str">
            <v>Toyota</v>
          </cell>
          <cell r="F151" t="str">
            <v>Canada</v>
          </cell>
          <cell r="G151" t="str">
            <v>Solara</v>
          </cell>
          <cell r="H151" t="str">
            <v>TP013-1</v>
          </cell>
          <cell r="I151" t="str">
            <v>BH3AFBB6J6</v>
          </cell>
          <cell r="J151" t="str">
            <v>PSR</v>
          </cell>
          <cell r="K151" t="str">
            <v>P205/60R16</v>
          </cell>
          <cell r="L151" t="str">
            <v>Ptz RE92</v>
          </cell>
          <cell r="M151" t="str">
            <v>Potenza RE92</v>
          </cell>
          <cell r="N151" t="str">
            <v>91H</v>
          </cell>
          <cell r="O151" t="str">
            <v>H</v>
          </cell>
          <cell r="P151" t="str">
            <v>BS</v>
          </cell>
          <cell r="Q151" t="str">
            <v>Seg</v>
          </cell>
          <cell r="R151" t="str">
            <v>2003</v>
          </cell>
          <cell r="S151">
            <v>2245</v>
          </cell>
          <cell r="T151">
            <v>2041</v>
          </cell>
          <cell r="U151">
            <v>2143</v>
          </cell>
          <cell r="V151">
            <v>2041</v>
          </cell>
          <cell r="W151">
            <v>2245</v>
          </cell>
          <cell r="X151">
            <v>2143</v>
          </cell>
          <cell r="Y151">
            <v>1531</v>
          </cell>
          <cell r="Z151">
            <v>2143</v>
          </cell>
          <cell r="AA151">
            <v>1939</v>
          </cell>
          <cell r="AB151">
            <v>2245</v>
          </cell>
          <cell r="AC151">
            <v>2245</v>
          </cell>
          <cell r="AD151">
            <v>1536</v>
          </cell>
          <cell r="AE151">
            <v>24497</v>
          </cell>
          <cell r="AF151" t="str">
            <v>2004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 t="str">
            <v>2005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2006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</row>
        <row r="152">
          <cell r="E152" t="str">
            <v>Honda</v>
          </cell>
          <cell r="F152" t="str">
            <v>Mexico</v>
          </cell>
          <cell r="I152" t="str">
            <v>BH3DMBL5IO</v>
          </cell>
          <cell r="J152" t="str">
            <v>PSR</v>
          </cell>
          <cell r="K152" t="str">
            <v>P195/65R15</v>
          </cell>
          <cell r="L152" t="str">
            <v>Trnza EL41</v>
          </cell>
          <cell r="M152" t="str">
            <v>Dueler HT</v>
          </cell>
          <cell r="N152" t="str">
            <v>89H</v>
          </cell>
          <cell r="O152" t="str">
            <v>H</v>
          </cell>
          <cell r="P152" t="str">
            <v>BS</v>
          </cell>
          <cell r="Q152" t="str">
            <v>?</v>
          </cell>
          <cell r="R152" t="str">
            <v>2003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 t="str">
            <v>2004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 t="str">
            <v>2005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 t="str">
            <v>2006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</row>
        <row r="153">
          <cell r="E153" t="str">
            <v>Toyota</v>
          </cell>
          <cell r="F153" t="str">
            <v>Japan</v>
          </cell>
          <cell r="G153" t="str">
            <v>Toyota Japan</v>
          </cell>
          <cell r="H153" t="str">
            <v>TP011-5</v>
          </cell>
          <cell r="I153" t="str">
            <v>BH2LKBB5JO</v>
          </cell>
          <cell r="J153" t="str">
            <v>PSR</v>
          </cell>
          <cell r="K153" t="str">
            <v>P205/65R15</v>
          </cell>
          <cell r="L153" t="str">
            <v>RE92</v>
          </cell>
          <cell r="M153" t="str">
            <v>Potenza RE92</v>
          </cell>
          <cell r="N153" t="str">
            <v>92H</v>
          </cell>
          <cell r="O153" t="str">
            <v>H</v>
          </cell>
          <cell r="P153" t="str">
            <v>BS</v>
          </cell>
          <cell r="Q153" t="str">
            <v>Seg</v>
          </cell>
          <cell r="R153" t="str">
            <v>2003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 t="str">
            <v>2004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 t="str">
            <v>2005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 t="str">
            <v>2006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</row>
        <row r="154">
          <cell r="E154" t="str">
            <v>Toyota</v>
          </cell>
          <cell r="F154" t="str">
            <v>Canada</v>
          </cell>
          <cell r="G154" t="str">
            <v>Lexus RX300</v>
          </cell>
          <cell r="H154" t="str">
            <v>TL016-1</v>
          </cell>
          <cell r="I154" t="str">
            <v>TL016-1</v>
          </cell>
          <cell r="J154" t="str">
            <v>PSR</v>
          </cell>
          <cell r="K154" t="str">
            <v>235/55R18</v>
          </cell>
          <cell r="L154" t="str">
            <v>RE92</v>
          </cell>
          <cell r="M154" t="str">
            <v>Potenza RE92</v>
          </cell>
          <cell r="N154" t="str">
            <v>99H</v>
          </cell>
          <cell r="O154" t="str">
            <v>H</v>
          </cell>
          <cell r="P154" t="str">
            <v>BS</v>
          </cell>
          <cell r="R154" t="str">
            <v>2003</v>
          </cell>
          <cell r="S154">
            <v>1013</v>
          </cell>
          <cell r="T154">
            <v>921</v>
          </cell>
          <cell r="U154">
            <v>967</v>
          </cell>
          <cell r="V154">
            <v>921</v>
          </cell>
          <cell r="W154">
            <v>1013</v>
          </cell>
          <cell r="X154">
            <v>967</v>
          </cell>
          <cell r="Y154">
            <v>691</v>
          </cell>
          <cell r="Z154">
            <v>967</v>
          </cell>
          <cell r="AA154">
            <v>875</v>
          </cell>
          <cell r="AB154">
            <v>1013</v>
          </cell>
          <cell r="AC154">
            <v>1013</v>
          </cell>
          <cell r="AD154">
            <v>691</v>
          </cell>
          <cell r="AE154">
            <v>11052</v>
          </cell>
          <cell r="AF154" t="str">
            <v>2004</v>
          </cell>
          <cell r="AG154">
            <v>3485</v>
          </cell>
          <cell r="AH154">
            <v>3168</v>
          </cell>
          <cell r="AI154">
            <v>3326</v>
          </cell>
          <cell r="AJ154">
            <v>3168</v>
          </cell>
          <cell r="AK154">
            <v>3485</v>
          </cell>
          <cell r="AL154">
            <v>3326</v>
          </cell>
          <cell r="AM154">
            <v>2376</v>
          </cell>
          <cell r="AN154">
            <v>3326</v>
          </cell>
          <cell r="AO154">
            <v>3010</v>
          </cell>
          <cell r="AP154">
            <v>3485</v>
          </cell>
          <cell r="AQ154">
            <v>3485</v>
          </cell>
          <cell r="AR154">
            <v>2376</v>
          </cell>
          <cell r="AS154">
            <v>38016</v>
          </cell>
          <cell r="AT154" t="str">
            <v>2005</v>
          </cell>
          <cell r="AU154">
            <v>6162</v>
          </cell>
          <cell r="AV154">
            <v>5601</v>
          </cell>
          <cell r="AW154">
            <v>5882</v>
          </cell>
          <cell r="AX154">
            <v>5601</v>
          </cell>
          <cell r="AY154">
            <v>6162</v>
          </cell>
          <cell r="AZ154">
            <v>5882</v>
          </cell>
          <cell r="BA154">
            <v>4201</v>
          </cell>
          <cell r="BB154">
            <v>5882</v>
          </cell>
          <cell r="BC154">
            <v>5321</v>
          </cell>
          <cell r="BD154">
            <v>6162</v>
          </cell>
          <cell r="BE154">
            <v>6162</v>
          </cell>
          <cell r="BF154">
            <v>4200</v>
          </cell>
          <cell r="BG154">
            <v>67218</v>
          </cell>
          <cell r="BH154" t="str">
            <v>2006</v>
          </cell>
          <cell r="BI154">
            <v>6872</v>
          </cell>
          <cell r="BJ154">
            <v>6247</v>
          </cell>
          <cell r="BK154">
            <v>6559</v>
          </cell>
          <cell r="BL154">
            <v>6247</v>
          </cell>
          <cell r="BM154">
            <v>6872</v>
          </cell>
          <cell r="BN154">
            <v>6559</v>
          </cell>
          <cell r="BO154">
            <v>4685</v>
          </cell>
          <cell r="BP154">
            <v>6559</v>
          </cell>
          <cell r="BQ154">
            <v>5935</v>
          </cell>
          <cell r="BR154">
            <v>6872</v>
          </cell>
          <cell r="BS154">
            <v>6872</v>
          </cell>
          <cell r="BT154">
            <v>4685</v>
          </cell>
        </row>
        <row r="155">
          <cell r="E155" t="str">
            <v>Honda</v>
          </cell>
          <cell r="F155" t="str">
            <v>USA</v>
          </cell>
          <cell r="G155" t="str">
            <v>Accord</v>
          </cell>
          <cell r="I155" t="str">
            <v>BH3DMBL5IO</v>
          </cell>
          <cell r="J155" t="str">
            <v>PSR</v>
          </cell>
          <cell r="K155" t="str">
            <v>P195/65R15</v>
          </cell>
          <cell r="L155" t="str">
            <v>Trnza EL41</v>
          </cell>
          <cell r="M155" t="str">
            <v>Dueler HT</v>
          </cell>
          <cell r="N155" t="str">
            <v>89H</v>
          </cell>
          <cell r="O155" t="str">
            <v>H</v>
          </cell>
          <cell r="P155" t="str">
            <v>BS</v>
          </cell>
          <cell r="Q155" t="str">
            <v>?</v>
          </cell>
          <cell r="R155" t="str">
            <v>2003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 t="str">
            <v>2004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 t="str">
            <v>2005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 t="str">
            <v>2006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</row>
        <row r="156">
          <cell r="E156" t="str">
            <v>Honda</v>
          </cell>
          <cell r="F156" t="str">
            <v>USA</v>
          </cell>
          <cell r="G156" t="str">
            <v>Acura TL</v>
          </cell>
          <cell r="H156" t="str">
            <v>HP016-1</v>
          </cell>
          <cell r="I156" t="str">
            <v>BH3DNBKFJ6</v>
          </cell>
          <cell r="J156" t="str">
            <v>PSR</v>
          </cell>
          <cell r="K156" t="str">
            <v>205/60R16</v>
          </cell>
          <cell r="L156" t="str">
            <v>Trnza EL41</v>
          </cell>
          <cell r="M156" t="str">
            <v>Dueler HT</v>
          </cell>
          <cell r="N156" t="str">
            <v>92V</v>
          </cell>
          <cell r="O156" t="str">
            <v>H</v>
          </cell>
          <cell r="P156" t="str">
            <v>BS</v>
          </cell>
          <cell r="Q156" t="str">
            <v>Seg</v>
          </cell>
          <cell r="R156" t="str">
            <v>2003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 t="str">
            <v>2004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 t="str">
            <v>2005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 t="str">
            <v>2006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</row>
        <row r="157">
          <cell r="E157" t="str">
            <v>Honda</v>
          </cell>
          <cell r="F157" t="str">
            <v>Canada</v>
          </cell>
          <cell r="G157" t="str">
            <v>Odyssey</v>
          </cell>
          <cell r="H157" t="str">
            <v>HP131-1</v>
          </cell>
          <cell r="I157" t="str">
            <v>BH5HPBLFL6</v>
          </cell>
          <cell r="J157" t="str">
            <v>PSR</v>
          </cell>
          <cell r="K157" t="str">
            <v>225/60R16</v>
          </cell>
          <cell r="L157" t="str">
            <v>RE92</v>
          </cell>
          <cell r="M157" t="str">
            <v>Potenza RE92</v>
          </cell>
          <cell r="N157" t="str">
            <v>98T</v>
          </cell>
          <cell r="O157" t="str">
            <v>T</v>
          </cell>
          <cell r="P157" t="str">
            <v>BS</v>
          </cell>
          <cell r="R157" t="str">
            <v>2003</v>
          </cell>
          <cell r="S157">
            <v>489</v>
          </cell>
          <cell r="T157">
            <v>445</v>
          </cell>
          <cell r="U157">
            <v>489</v>
          </cell>
          <cell r="V157">
            <v>445</v>
          </cell>
          <cell r="W157">
            <v>489</v>
          </cell>
          <cell r="X157">
            <v>467</v>
          </cell>
          <cell r="Y157">
            <v>378</v>
          </cell>
          <cell r="Z157">
            <v>512</v>
          </cell>
          <cell r="AA157">
            <v>423</v>
          </cell>
          <cell r="AB157">
            <v>512</v>
          </cell>
          <cell r="AC157">
            <v>445</v>
          </cell>
          <cell r="AD157">
            <v>334</v>
          </cell>
          <cell r="AE157">
            <v>5428</v>
          </cell>
          <cell r="AF157" t="str">
            <v>2004</v>
          </cell>
          <cell r="AG157">
            <v>336</v>
          </cell>
          <cell r="AH157">
            <v>306</v>
          </cell>
          <cell r="AI157">
            <v>336</v>
          </cell>
          <cell r="AJ157">
            <v>306</v>
          </cell>
          <cell r="AK157">
            <v>336</v>
          </cell>
          <cell r="AL157">
            <v>321</v>
          </cell>
          <cell r="AM157">
            <v>260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2201</v>
          </cell>
          <cell r="AT157" t="str">
            <v>2005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 t="str">
            <v>2006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</row>
        <row r="158">
          <cell r="E158" t="str">
            <v>Honda</v>
          </cell>
          <cell r="F158" t="str">
            <v>USA</v>
          </cell>
          <cell r="G158" t="str">
            <v>Odyssey</v>
          </cell>
          <cell r="H158" t="str">
            <v>HP131-1</v>
          </cell>
          <cell r="I158" t="str">
            <v>BH5HPBLFL6</v>
          </cell>
          <cell r="J158" t="str">
            <v>PSR</v>
          </cell>
          <cell r="K158" t="str">
            <v>225/60R16</v>
          </cell>
          <cell r="L158" t="str">
            <v>RE92</v>
          </cell>
          <cell r="M158" t="str">
            <v>Potenza RE92</v>
          </cell>
          <cell r="N158" t="str">
            <v>98T</v>
          </cell>
          <cell r="O158" t="str">
            <v>T</v>
          </cell>
          <cell r="P158" t="str">
            <v>BS</v>
          </cell>
          <cell r="R158" t="str">
            <v>2003</v>
          </cell>
          <cell r="S158">
            <v>16279</v>
          </cell>
          <cell r="T158">
            <v>14798</v>
          </cell>
          <cell r="U158">
            <v>16279</v>
          </cell>
          <cell r="V158">
            <v>14798</v>
          </cell>
          <cell r="W158">
            <v>16279</v>
          </cell>
          <cell r="X158">
            <v>15538</v>
          </cell>
          <cell r="Y158">
            <v>12579</v>
          </cell>
          <cell r="Z158">
            <v>17019</v>
          </cell>
          <cell r="AA158">
            <v>14058</v>
          </cell>
          <cell r="AB158">
            <v>17019</v>
          </cell>
          <cell r="AC158">
            <v>14798</v>
          </cell>
          <cell r="AD158">
            <v>11098</v>
          </cell>
          <cell r="AE158">
            <v>180542</v>
          </cell>
          <cell r="AF158" t="str">
            <v>2004</v>
          </cell>
          <cell r="AG158">
            <v>17693</v>
          </cell>
          <cell r="AH158">
            <v>16084</v>
          </cell>
          <cell r="AI158">
            <v>17693</v>
          </cell>
          <cell r="AJ158">
            <v>16084</v>
          </cell>
          <cell r="AK158">
            <v>17693</v>
          </cell>
          <cell r="AL158">
            <v>16889</v>
          </cell>
          <cell r="AM158">
            <v>13672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115808</v>
          </cell>
          <cell r="AT158" t="str">
            <v>2005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 t="str">
            <v>2006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</row>
        <row r="159">
          <cell r="E159" t="str">
            <v>Honda</v>
          </cell>
          <cell r="F159" t="str">
            <v>Japan</v>
          </cell>
          <cell r="G159" t="str">
            <v>Accord</v>
          </cell>
          <cell r="I159" t="str">
            <v>BH4DMBL5JO</v>
          </cell>
          <cell r="J159" t="str">
            <v>PSR</v>
          </cell>
          <cell r="K159" t="str">
            <v>P205/65R15</v>
          </cell>
          <cell r="L159" t="str">
            <v>Trz EL42</v>
          </cell>
          <cell r="M159" t="str">
            <v>Dueler HT</v>
          </cell>
          <cell r="N159" t="str">
            <v>92V</v>
          </cell>
          <cell r="O159" t="str">
            <v>H</v>
          </cell>
          <cell r="P159" t="str">
            <v>BS</v>
          </cell>
          <cell r="Q159" t="str">
            <v>0</v>
          </cell>
          <cell r="R159" t="str">
            <v>2003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 t="str">
            <v>2004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 t="str">
            <v>2005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 t="str">
            <v>2006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</row>
        <row r="160">
          <cell r="E160" t="str">
            <v>Honda</v>
          </cell>
          <cell r="F160" t="str">
            <v>USA</v>
          </cell>
          <cell r="G160" t="str">
            <v>Accord</v>
          </cell>
          <cell r="I160" t="str">
            <v>BH4DMBL5JO</v>
          </cell>
          <cell r="J160" t="str">
            <v>PSR</v>
          </cell>
          <cell r="K160" t="str">
            <v>P205/65R15</v>
          </cell>
          <cell r="L160" t="str">
            <v>Trz EL42</v>
          </cell>
          <cell r="M160" t="str">
            <v>Dueler HT</v>
          </cell>
          <cell r="N160" t="str">
            <v>92V</v>
          </cell>
          <cell r="O160" t="str">
            <v>H</v>
          </cell>
          <cell r="P160" t="str">
            <v>BS</v>
          </cell>
          <cell r="Q160" t="str">
            <v>0</v>
          </cell>
          <cell r="R160" t="str">
            <v>2003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 t="str">
            <v>2004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 t="str">
            <v>2005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 t="str">
            <v>2006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</row>
        <row r="161">
          <cell r="E161" t="str">
            <v>Toyota</v>
          </cell>
          <cell r="F161" t="str">
            <v>Japan</v>
          </cell>
          <cell r="G161" t="str">
            <v>Camry</v>
          </cell>
          <cell r="H161" t="str">
            <v>TP019-3</v>
          </cell>
          <cell r="I161" t="str">
            <v>BH2LTBB5JO</v>
          </cell>
          <cell r="J161" t="str">
            <v>PSR</v>
          </cell>
          <cell r="K161" t="str">
            <v>P205/65R15</v>
          </cell>
          <cell r="L161" t="str">
            <v>RE92</v>
          </cell>
          <cell r="M161" t="str">
            <v>Potenza RE92</v>
          </cell>
          <cell r="N161" t="str">
            <v>92T</v>
          </cell>
          <cell r="O161" t="str">
            <v>T</v>
          </cell>
          <cell r="P161" t="str">
            <v>BS</v>
          </cell>
          <cell r="Q161" t="str">
            <v>Seg</v>
          </cell>
          <cell r="R161" t="str">
            <v>2003</v>
          </cell>
          <cell r="S161">
            <v>8750</v>
          </cell>
          <cell r="T161">
            <v>8750</v>
          </cell>
          <cell r="U161">
            <v>8750</v>
          </cell>
          <cell r="V161">
            <v>8750</v>
          </cell>
          <cell r="W161">
            <v>8750</v>
          </cell>
          <cell r="X161">
            <v>8750</v>
          </cell>
          <cell r="Y161">
            <v>8750</v>
          </cell>
          <cell r="Z161">
            <v>8750</v>
          </cell>
          <cell r="AA161">
            <v>8750</v>
          </cell>
          <cell r="AB161">
            <v>8750</v>
          </cell>
          <cell r="AC161">
            <v>8750</v>
          </cell>
          <cell r="AD161">
            <v>8750</v>
          </cell>
          <cell r="AE161">
            <v>105000</v>
          </cell>
          <cell r="AF161" t="str">
            <v>2004</v>
          </cell>
          <cell r="AG161">
            <v>8750</v>
          </cell>
          <cell r="AH161">
            <v>8750</v>
          </cell>
          <cell r="AI161">
            <v>8750</v>
          </cell>
          <cell r="AJ161">
            <v>8750</v>
          </cell>
          <cell r="AK161">
            <v>8750</v>
          </cell>
          <cell r="AL161">
            <v>8750</v>
          </cell>
          <cell r="AM161">
            <v>8750</v>
          </cell>
          <cell r="AN161">
            <v>8750</v>
          </cell>
          <cell r="AO161">
            <v>8750</v>
          </cell>
          <cell r="AP161">
            <v>8750</v>
          </cell>
          <cell r="AQ161">
            <v>8750</v>
          </cell>
          <cell r="AR161">
            <v>8750</v>
          </cell>
          <cell r="AS161">
            <v>105000</v>
          </cell>
          <cell r="AT161" t="str">
            <v>2005</v>
          </cell>
          <cell r="AU161">
            <v>8750</v>
          </cell>
          <cell r="AV161">
            <v>8750</v>
          </cell>
          <cell r="AW161">
            <v>8750</v>
          </cell>
          <cell r="AX161">
            <v>8750</v>
          </cell>
          <cell r="AY161">
            <v>8750</v>
          </cell>
          <cell r="AZ161">
            <v>8750</v>
          </cell>
          <cell r="BA161">
            <v>8750</v>
          </cell>
          <cell r="BB161">
            <v>8750</v>
          </cell>
          <cell r="BC161">
            <v>8750</v>
          </cell>
          <cell r="BD161">
            <v>8750</v>
          </cell>
          <cell r="BE161">
            <v>8750</v>
          </cell>
          <cell r="BF161">
            <v>8750</v>
          </cell>
          <cell r="BG161">
            <v>105000</v>
          </cell>
          <cell r="BH161" t="str">
            <v>2006</v>
          </cell>
          <cell r="BI161">
            <v>8750</v>
          </cell>
          <cell r="BJ161">
            <v>8750</v>
          </cell>
          <cell r="BK161">
            <v>8750</v>
          </cell>
          <cell r="BL161">
            <v>8750</v>
          </cell>
          <cell r="BM161">
            <v>8750</v>
          </cell>
          <cell r="BN161">
            <v>8750</v>
          </cell>
          <cell r="BO161">
            <v>8750</v>
          </cell>
          <cell r="BP161">
            <v>8750</v>
          </cell>
          <cell r="BQ161">
            <v>8750</v>
          </cell>
          <cell r="BR161">
            <v>8750</v>
          </cell>
          <cell r="BS161">
            <v>8750</v>
          </cell>
          <cell r="BT161">
            <v>8750</v>
          </cell>
        </row>
        <row r="162">
          <cell r="E162" t="str">
            <v>Toyota</v>
          </cell>
          <cell r="F162" t="str">
            <v>USA</v>
          </cell>
          <cell r="G162" t="str">
            <v>2002 Camry</v>
          </cell>
          <cell r="H162" t="str">
            <v>TP019-1</v>
          </cell>
          <cell r="I162" t="str">
            <v>BH2LTBB5JO</v>
          </cell>
          <cell r="J162" t="str">
            <v>PSR</v>
          </cell>
          <cell r="K162" t="str">
            <v>P205/65R15</v>
          </cell>
          <cell r="L162" t="str">
            <v>RE92</v>
          </cell>
          <cell r="M162" t="str">
            <v>Potenza RE92</v>
          </cell>
          <cell r="N162" t="str">
            <v>92T</v>
          </cell>
          <cell r="O162" t="str">
            <v>T</v>
          </cell>
          <cell r="P162" t="str">
            <v>BS</v>
          </cell>
          <cell r="Q162" t="str">
            <v>Seg</v>
          </cell>
          <cell r="R162" t="str">
            <v>2003</v>
          </cell>
          <cell r="S162">
            <v>37020</v>
          </cell>
          <cell r="T162">
            <v>33654</v>
          </cell>
          <cell r="U162">
            <v>35337</v>
          </cell>
          <cell r="V162">
            <v>37020</v>
          </cell>
          <cell r="W162">
            <v>37020</v>
          </cell>
          <cell r="X162">
            <v>35337</v>
          </cell>
          <cell r="Y162">
            <v>26923</v>
          </cell>
          <cell r="Z162">
            <v>37020</v>
          </cell>
          <cell r="AA162">
            <v>33654</v>
          </cell>
          <cell r="AB162">
            <v>38702</v>
          </cell>
          <cell r="AC162">
            <v>35337</v>
          </cell>
          <cell r="AD162">
            <v>30287</v>
          </cell>
          <cell r="AE162">
            <v>417311</v>
          </cell>
          <cell r="AF162" t="str">
            <v>2004</v>
          </cell>
          <cell r="AG162">
            <v>37369</v>
          </cell>
          <cell r="AH162">
            <v>33972</v>
          </cell>
          <cell r="AI162">
            <v>35670</v>
          </cell>
          <cell r="AJ162">
            <v>37369</v>
          </cell>
          <cell r="AK162">
            <v>37369</v>
          </cell>
          <cell r="AL162">
            <v>35670</v>
          </cell>
          <cell r="AM162">
            <v>27177</v>
          </cell>
          <cell r="AN162">
            <v>37369</v>
          </cell>
          <cell r="AO162">
            <v>33972</v>
          </cell>
          <cell r="AP162">
            <v>39067</v>
          </cell>
          <cell r="AQ162">
            <v>35670</v>
          </cell>
          <cell r="AR162">
            <v>30571</v>
          </cell>
          <cell r="AS162">
            <v>421245</v>
          </cell>
          <cell r="AT162" t="str">
            <v>2005</v>
          </cell>
          <cell r="AU162">
            <v>38432</v>
          </cell>
          <cell r="AV162">
            <v>34938</v>
          </cell>
          <cell r="AW162">
            <v>36685</v>
          </cell>
          <cell r="AX162">
            <v>38432</v>
          </cell>
          <cell r="AY162">
            <v>38432</v>
          </cell>
          <cell r="AZ162">
            <v>36685</v>
          </cell>
          <cell r="BA162">
            <v>27950</v>
          </cell>
          <cell r="BB162">
            <v>29115</v>
          </cell>
          <cell r="BC162">
            <v>26468</v>
          </cell>
          <cell r="BD162">
            <v>30438</v>
          </cell>
          <cell r="BE162">
            <v>27792</v>
          </cell>
          <cell r="BF162">
            <v>23821</v>
          </cell>
          <cell r="BG162">
            <v>389188</v>
          </cell>
          <cell r="BH162" t="str">
            <v>2006</v>
          </cell>
          <cell r="BI162">
            <v>27760</v>
          </cell>
          <cell r="BJ162">
            <v>25236</v>
          </cell>
          <cell r="BK162">
            <v>26498</v>
          </cell>
          <cell r="BL162">
            <v>27760</v>
          </cell>
          <cell r="BM162">
            <v>27760</v>
          </cell>
          <cell r="BN162">
            <v>26498</v>
          </cell>
          <cell r="BO162">
            <v>20189</v>
          </cell>
          <cell r="BP162">
            <v>27760</v>
          </cell>
          <cell r="BQ162">
            <v>25236</v>
          </cell>
          <cell r="BR162">
            <v>29022</v>
          </cell>
          <cell r="BS162">
            <v>26498</v>
          </cell>
          <cell r="BT162">
            <v>22711</v>
          </cell>
        </row>
        <row r="163">
          <cell r="E163" t="str">
            <v>Toyota</v>
          </cell>
          <cell r="F163" t="str">
            <v>Japan</v>
          </cell>
          <cell r="G163" t="str">
            <v>Camry</v>
          </cell>
          <cell r="H163" t="str">
            <v>TP021-2</v>
          </cell>
          <cell r="I163" t="str">
            <v>BH23TBK6K6</v>
          </cell>
          <cell r="J163" t="str">
            <v>PSR</v>
          </cell>
          <cell r="K163" t="str">
            <v>P215/60R16</v>
          </cell>
          <cell r="L163" t="str">
            <v>RE92</v>
          </cell>
          <cell r="M163" t="str">
            <v>Potenza RE92</v>
          </cell>
          <cell r="N163" t="str">
            <v>94V</v>
          </cell>
          <cell r="O163" t="str">
            <v>V</v>
          </cell>
          <cell r="P163" t="str">
            <v>BS</v>
          </cell>
          <cell r="Q163" t="str">
            <v>Seg</v>
          </cell>
          <cell r="R163" t="str">
            <v>2003</v>
          </cell>
          <cell r="S163">
            <v>12000</v>
          </cell>
          <cell r="T163">
            <v>12000</v>
          </cell>
          <cell r="U163">
            <v>12000</v>
          </cell>
          <cell r="V163">
            <v>12000</v>
          </cell>
          <cell r="W163">
            <v>12000</v>
          </cell>
          <cell r="X163">
            <v>12000</v>
          </cell>
          <cell r="Y163">
            <v>12000</v>
          </cell>
          <cell r="Z163">
            <v>12000</v>
          </cell>
          <cell r="AA163">
            <v>12000</v>
          </cell>
          <cell r="AB163">
            <v>12000</v>
          </cell>
          <cell r="AC163">
            <v>12000</v>
          </cell>
          <cell r="AD163">
            <v>12000</v>
          </cell>
          <cell r="AE163">
            <v>144000</v>
          </cell>
          <cell r="AF163" t="str">
            <v>2004</v>
          </cell>
          <cell r="AG163">
            <v>12000</v>
          </cell>
          <cell r="AH163">
            <v>12000</v>
          </cell>
          <cell r="AI163">
            <v>12000</v>
          </cell>
          <cell r="AJ163">
            <v>12000</v>
          </cell>
          <cell r="AK163">
            <v>12000</v>
          </cell>
          <cell r="AL163">
            <v>12000</v>
          </cell>
          <cell r="AM163">
            <v>12000</v>
          </cell>
          <cell r="AN163">
            <v>12000</v>
          </cell>
          <cell r="AO163">
            <v>12000</v>
          </cell>
          <cell r="AP163">
            <v>12000</v>
          </cell>
          <cell r="AQ163">
            <v>12000</v>
          </cell>
          <cell r="AR163">
            <v>12000</v>
          </cell>
          <cell r="AS163">
            <v>144000</v>
          </cell>
          <cell r="AT163" t="str">
            <v>2005</v>
          </cell>
          <cell r="AU163">
            <v>12000</v>
          </cell>
          <cell r="AV163">
            <v>12000</v>
          </cell>
          <cell r="AW163">
            <v>12000</v>
          </cell>
          <cell r="AX163">
            <v>12000</v>
          </cell>
          <cell r="AY163">
            <v>12000</v>
          </cell>
          <cell r="AZ163">
            <v>12000</v>
          </cell>
          <cell r="BA163">
            <v>12000</v>
          </cell>
          <cell r="BB163">
            <v>12000</v>
          </cell>
          <cell r="BC163">
            <v>12000</v>
          </cell>
          <cell r="BD163">
            <v>12000</v>
          </cell>
          <cell r="BE163">
            <v>12000</v>
          </cell>
          <cell r="BF163">
            <v>12000</v>
          </cell>
          <cell r="BG163">
            <v>144000</v>
          </cell>
          <cell r="BH163" t="str">
            <v>2006</v>
          </cell>
          <cell r="BI163">
            <v>12000</v>
          </cell>
          <cell r="BJ163">
            <v>12000</v>
          </cell>
          <cell r="BK163">
            <v>12000</v>
          </cell>
          <cell r="BL163">
            <v>12000</v>
          </cell>
          <cell r="BM163">
            <v>12000</v>
          </cell>
          <cell r="BN163">
            <v>12000</v>
          </cell>
          <cell r="BO163">
            <v>12000</v>
          </cell>
          <cell r="BP163">
            <v>12000</v>
          </cell>
          <cell r="BQ163">
            <v>12000</v>
          </cell>
          <cell r="BR163">
            <v>12000</v>
          </cell>
          <cell r="BS163">
            <v>12000</v>
          </cell>
          <cell r="BT163">
            <v>12000</v>
          </cell>
        </row>
        <row r="164">
          <cell r="E164" t="str">
            <v>Toyota</v>
          </cell>
          <cell r="F164" t="str">
            <v>USA</v>
          </cell>
          <cell r="G164" t="str">
            <v>Camry Solara</v>
          </cell>
          <cell r="H164" t="str">
            <v>TP021-1</v>
          </cell>
          <cell r="I164" t="str">
            <v>BH23TBK6K6</v>
          </cell>
          <cell r="J164" t="str">
            <v>PSR</v>
          </cell>
          <cell r="K164" t="str">
            <v>P215/60R16</v>
          </cell>
          <cell r="L164" t="str">
            <v>RE92</v>
          </cell>
          <cell r="M164" t="str">
            <v>Potenza RE92</v>
          </cell>
          <cell r="N164" t="str">
            <v>94V</v>
          </cell>
          <cell r="O164" t="str">
            <v>V</v>
          </cell>
          <cell r="P164" t="str">
            <v>BS</v>
          </cell>
          <cell r="Q164" t="str">
            <v>Seg</v>
          </cell>
          <cell r="R164" t="str">
            <v>2003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4294</v>
          </cell>
          <cell r="AA164">
            <v>3904</v>
          </cell>
          <cell r="AB164">
            <v>4490</v>
          </cell>
          <cell r="AC164">
            <v>4100</v>
          </cell>
          <cell r="AD164">
            <v>3510</v>
          </cell>
          <cell r="AE164">
            <v>20298</v>
          </cell>
          <cell r="AF164" t="str">
            <v>2004</v>
          </cell>
          <cell r="AG164">
            <v>7761</v>
          </cell>
          <cell r="AH164">
            <v>7056</v>
          </cell>
          <cell r="AI164">
            <v>7409</v>
          </cell>
          <cell r="AJ164">
            <v>7761</v>
          </cell>
          <cell r="AK164">
            <v>7761</v>
          </cell>
          <cell r="AL164">
            <v>7409</v>
          </cell>
          <cell r="AM164">
            <v>5645</v>
          </cell>
          <cell r="AN164">
            <v>7761</v>
          </cell>
          <cell r="AO164">
            <v>7056</v>
          </cell>
          <cell r="AP164">
            <v>8115</v>
          </cell>
          <cell r="AQ164">
            <v>7409</v>
          </cell>
          <cell r="AR164">
            <v>6354</v>
          </cell>
          <cell r="AS164">
            <v>87497</v>
          </cell>
          <cell r="AT164" t="str">
            <v>2005</v>
          </cell>
          <cell r="AU164">
            <v>7273</v>
          </cell>
          <cell r="AV164">
            <v>6611</v>
          </cell>
          <cell r="AW164">
            <v>6942</v>
          </cell>
          <cell r="AX164">
            <v>7273</v>
          </cell>
          <cell r="AY164">
            <v>7273</v>
          </cell>
          <cell r="AZ164">
            <v>6942</v>
          </cell>
          <cell r="BA164">
            <v>5290</v>
          </cell>
          <cell r="BB164">
            <v>7273</v>
          </cell>
          <cell r="BC164">
            <v>6611</v>
          </cell>
          <cell r="BD164">
            <v>7604</v>
          </cell>
          <cell r="BE164">
            <v>6942</v>
          </cell>
          <cell r="BF164">
            <v>5950</v>
          </cell>
          <cell r="BG164">
            <v>81984</v>
          </cell>
          <cell r="BH164" t="str">
            <v>2006</v>
          </cell>
          <cell r="BI164">
            <v>6277</v>
          </cell>
          <cell r="BJ164">
            <v>5707</v>
          </cell>
          <cell r="BK164">
            <v>5992</v>
          </cell>
          <cell r="BL164">
            <v>6277</v>
          </cell>
          <cell r="BM164">
            <v>6277</v>
          </cell>
          <cell r="BN164">
            <v>5992</v>
          </cell>
          <cell r="BO164">
            <v>4566</v>
          </cell>
          <cell r="BP164">
            <v>6277</v>
          </cell>
          <cell r="BQ164">
            <v>5707</v>
          </cell>
          <cell r="BR164">
            <v>6562</v>
          </cell>
          <cell r="BS164">
            <v>5992</v>
          </cell>
          <cell r="BT164">
            <v>5129</v>
          </cell>
        </row>
        <row r="165">
          <cell r="E165" t="str">
            <v>Honda</v>
          </cell>
          <cell r="F165" t="str">
            <v>Mexico</v>
          </cell>
          <cell r="I165" t="str">
            <v>EA42GBK6Q7</v>
          </cell>
          <cell r="J165" t="str">
            <v>PSR</v>
          </cell>
          <cell r="K165" t="str">
            <v>P265/70R16</v>
          </cell>
          <cell r="L165" t="str">
            <v>WIld LE</v>
          </cell>
          <cell r="M165" t="str">
            <v>Dueler HT</v>
          </cell>
          <cell r="N165" t="str">
            <v>111S</v>
          </cell>
          <cell r="O165" t="str">
            <v>H</v>
          </cell>
          <cell r="P165" t="str">
            <v>FS</v>
          </cell>
          <cell r="Q165" t="str">
            <v>Seg 51</v>
          </cell>
          <cell r="R165" t="str">
            <v>2003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 t="str">
            <v>2004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 t="str">
            <v>2005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 t="str">
            <v>2006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</row>
        <row r="166">
          <cell r="E166" t="str">
            <v>Honda</v>
          </cell>
          <cell r="F166" t="str">
            <v>Mexico</v>
          </cell>
          <cell r="I166" t="str">
            <v>AA42GBK6Q7</v>
          </cell>
          <cell r="J166" t="str">
            <v>PSR</v>
          </cell>
          <cell r="K166" t="str">
            <v>P265/70R16</v>
          </cell>
          <cell r="L166" t="str">
            <v>WIld LE</v>
          </cell>
          <cell r="M166" t="str">
            <v>Dueler HT</v>
          </cell>
          <cell r="N166" t="str">
            <v>111S</v>
          </cell>
          <cell r="O166" t="str">
            <v>H</v>
          </cell>
          <cell r="P166" t="str">
            <v>FS</v>
          </cell>
          <cell r="Q166" t="str">
            <v>Seg 51</v>
          </cell>
          <cell r="R166" t="str">
            <v>2003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 t="str">
            <v>2004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 t="str">
            <v>2005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 t="str">
            <v>2006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</row>
        <row r="167">
          <cell r="E167" t="str">
            <v>Isuzu</v>
          </cell>
          <cell r="F167" t="str">
            <v>USA</v>
          </cell>
          <cell r="G167" t="str">
            <v>Rodeo/Passport</v>
          </cell>
          <cell r="H167" t="str">
            <v>SL008-1</v>
          </cell>
          <cell r="I167" t="str">
            <v>AH1LKBK6N7</v>
          </cell>
          <cell r="J167" t="str">
            <v>PSR</v>
          </cell>
          <cell r="K167" t="str">
            <v>P245/70R16</v>
          </cell>
          <cell r="L167" t="str">
            <v>Dlr D684</v>
          </cell>
          <cell r="M167" t="str">
            <v>Dueler HT</v>
          </cell>
          <cell r="N167" t="str">
            <v>106S</v>
          </cell>
          <cell r="O167" t="str">
            <v>H</v>
          </cell>
          <cell r="P167" t="str">
            <v>BS</v>
          </cell>
          <cell r="Q167" t="str">
            <v>Seg</v>
          </cell>
          <cell r="R167" t="str">
            <v>2003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 t="str">
            <v>2004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 t="str">
            <v>2005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 t="str">
            <v>2006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</row>
        <row r="168">
          <cell r="E168" t="str">
            <v>Isuzu</v>
          </cell>
          <cell r="F168" t="str">
            <v>USA</v>
          </cell>
          <cell r="G168" t="str">
            <v>Rodeo</v>
          </cell>
          <cell r="H168" t="str">
            <v>SL004-1</v>
          </cell>
          <cell r="I168" t="str">
            <v>AH2JQBKFN7</v>
          </cell>
          <cell r="J168" t="str">
            <v>PSR</v>
          </cell>
          <cell r="K168" t="str">
            <v>245/70R16</v>
          </cell>
          <cell r="L168" t="str">
            <v>Dlr D684</v>
          </cell>
          <cell r="M168" t="str">
            <v>Dueler HT</v>
          </cell>
          <cell r="N168" t="str">
            <v>107S</v>
          </cell>
          <cell r="O168" t="str">
            <v>H</v>
          </cell>
          <cell r="P168" t="str">
            <v>BS</v>
          </cell>
          <cell r="Q168" t="str">
            <v>Seg</v>
          </cell>
          <cell r="R168" t="str">
            <v>2003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 t="str">
            <v>2004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 t="str">
            <v>2005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 t="str">
            <v>2006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</row>
        <row r="169">
          <cell r="E169" t="str">
            <v>Toyota</v>
          </cell>
          <cell r="F169" t="str">
            <v>USA</v>
          </cell>
          <cell r="G169" t="str">
            <v>Camry</v>
          </cell>
          <cell r="H169" t="str">
            <v>TP021-1</v>
          </cell>
          <cell r="I169" t="str">
            <v>BH23TBK6K6</v>
          </cell>
          <cell r="J169" t="str">
            <v>PSR</v>
          </cell>
          <cell r="K169" t="str">
            <v>P215/60R16</v>
          </cell>
          <cell r="L169" t="str">
            <v>RE92</v>
          </cell>
          <cell r="M169" t="str">
            <v>Potenza RE92</v>
          </cell>
          <cell r="N169" t="str">
            <v>94V</v>
          </cell>
          <cell r="O169" t="str">
            <v>V</v>
          </cell>
          <cell r="P169" t="str">
            <v>BS</v>
          </cell>
          <cell r="Q169" t="str">
            <v>SEG</v>
          </cell>
          <cell r="R169" t="str">
            <v>2003</v>
          </cell>
          <cell r="S169">
            <v>16675</v>
          </cell>
          <cell r="T169">
            <v>15160</v>
          </cell>
          <cell r="U169">
            <v>15918</v>
          </cell>
          <cell r="V169">
            <v>16675</v>
          </cell>
          <cell r="W169">
            <v>16675</v>
          </cell>
          <cell r="X169">
            <v>15918</v>
          </cell>
          <cell r="Y169">
            <v>12127</v>
          </cell>
          <cell r="Z169">
            <v>16675</v>
          </cell>
          <cell r="AA169">
            <v>15160</v>
          </cell>
          <cell r="AB169">
            <v>17433</v>
          </cell>
          <cell r="AC169">
            <v>15918</v>
          </cell>
          <cell r="AD169">
            <v>13643</v>
          </cell>
          <cell r="AE169">
            <v>187977</v>
          </cell>
          <cell r="AF169" t="str">
            <v>2004</v>
          </cell>
          <cell r="AG169">
            <v>16833</v>
          </cell>
          <cell r="AH169">
            <v>15303</v>
          </cell>
          <cell r="AI169">
            <v>16068</v>
          </cell>
          <cell r="AJ169">
            <v>16833</v>
          </cell>
          <cell r="AK169">
            <v>16833</v>
          </cell>
          <cell r="AL169">
            <v>16068</v>
          </cell>
          <cell r="AM169">
            <v>12242</v>
          </cell>
          <cell r="AN169">
            <v>16833</v>
          </cell>
          <cell r="AO169">
            <v>15303</v>
          </cell>
          <cell r="AP169">
            <v>17598</v>
          </cell>
          <cell r="AQ169">
            <v>16068</v>
          </cell>
          <cell r="AR169">
            <v>13771</v>
          </cell>
          <cell r="AS169">
            <v>189753</v>
          </cell>
          <cell r="AT169" t="str">
            <v>2005</v>
          </cell>
          <cell r="AU169">
            <v>17312</v>
          </cell>
          <cell r="AV169">
            <v>15738</v>
          </cell>
          <cell r="AW169">
            <v>16525</v>
          </cell>
          <cell r="AX169">
            <v>17312</v>
          </cell>
          <cell r="AY169">
            <v>17312</v>
          </cell>
          <cell r="AZ169">
            <v>16525</v>
          </cell>
          <cell r="BA169">
            <v>12590</v>
          </cell>
          <cell r="BB169">
            <v>17312</v>
          </cell>
          <cell r="BC169">
            <v>15738</v>
          </cell>
          <cell r="BD169">
            <v>18098</v>
          </cell>
          <cell r="BE169">
            <v>16525</v>
          </cell>
          <cell r="BF169">
            <v>14164</v>
          </cell>
          <cell r="BG169">
            <v>195151</v>
          </cell>
          <cell r="BH169" t="str">
            <v>2006</v>
          </cell>
          <cell r="BI169">
            <v>16506</v>
          </cell>
          <cell r="BJ169">
            <v>15005</v>
          </cell>
          <cell r="BK169">
            <v>15756</v>
          </cell>
          <cell r="BL169">
            <v>16506</v>
          </cell>
          <cell r="BM169">
            <v>16506</v>
          </cell>
          <cell r="BN169">
            <v>15756</v>
          </cell>
          <cell r="BO169">
            <v>12004</v>
          </cell>
          <cell r="BP169">
            <v>16506</v>
          </cell>
          <cell r="BQ169">
            <v>15005</v>
          </cell>
          <cell r="BR169">
            <v>17256</v>
          </cell>
          <cell r="BS169">
            <v>15756</v>
          </cell>
          <cell r="BT169">
            <v>13504</v>
          </cell>
        </row>
        <row r="170">
          <cell r="E170" t="str">
            <v>Isuzu</v>
          </cell>
          <cell r="F170" t="str">
            <v>USA</v>
          </cell>
          <cell r="G170" t="str">
            <v>Axiom</v>
          </cell>
          <cell r="H170" t="str">
            <v>SL011-1</v>
          </cell>
          <cell r="I170" t="str">
            <v>BH2KSBL7MO</v>
          </cell>
          <cell r="J170" t="str">
            <v>PSR</v>
          </cell>
          <cell r="K170" t="str">
            <v>P235/65R17</v>
          </cell>
          <cell r="L170" t="str">
            <v>Dueler HT</v>
          </cell>
          <cell r="M170" t="str">
            <v>Dueler HT</v>
          </cell>
          <cell r="N170" t="str">
            <v>103H</v>
          </cell>
          <cell r="O170" t="str">
            <v>H</v>
          </cell>
          <cell r="P170" t="str">
            <v>BS</v>
          </cell>
          <cell r="Q170" t="str">
            <v>Seg</v>
          </cell>
          <cell r="R170" t="str">
            <v>2003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 t="str">
            <v>2004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 t="str">
            <v>2005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 t="str">
            <v>2006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</row>
        <row r="171">
          <cell r="E171" t="str">
            <v>NUMMI</v>
          </cell>
          <cell r="F171" t="str">
            <v>USA</v>
          </cell>
          <cell r="G171" t="str">
            <v>Tacoma</v>
          </cell>
          <cell r="H171" t="str">
            <v>TL019-1</v>
          </cell>
          <cell r="I171" t="str">
            <v>TL019-1</v>
          </cell>
          <cell r="J171" t="str">
            <v>PSR</v>
          </cell>
          <cell r="K171" t="str">
            <v>P255/45R17</v>
          </cell>
          <cell r="L171" t="str">
            <v>RE940</v>
          </cell>
          <cell r="M171" t="str">
            <v>Potenza RE940</v>
          </cell>
          <cell r="N171" t="str">
            <v>98H</v>
          </cell>
          <cell r="O171" t="str">
            <v>H</v>
          </cell>
          <cell r="P171" t="str">
            <v>BS</v>
          </cell>
          <cell r="Q171" t="str">
            <v>Seg</v>
          </cell>
          <cell r="R171" t="str">
            <v>2003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 t="str">
            <v>2004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2020</v>
          </cell>
          <cell r="AO171">
            <v>1669</v>
          </cell>
          <cell r="AP171">
            <v>2020</v>
          </cell>
          <cell r="AQ171">
            <v>1757</v>
          </cell>
          <cell r="AR171">
            <v>1318</v>
          </cell>
          <cell r="AS171">
            <v>8784</v>
          </cell>
          <cell r="AT171" t="str">
            <v>2005</v>
          </cell>
          <cell r="AU171">
            <v>1854</v>
          </cell>
          <cell r="AV171">
            <v>1677</v>
          </cell>
          <cell r="AW171">
            <v>1942</v>
          </cell>
          <cell r="AX171">
            <v>1765</v>
          </cell>
          <cell r="AY171">
            <v>1942</v>
          </cell>
          <cell r="AZ171">
            <v>1854</v>
          </cell>
          <cell r="BA171">
            <v>1677</v>
          </cell>
          <cell r="BB171">
            <v>2030</v>
          </cell>
          <cell r="BC171">
            <v>1677</v>
          </cell>
          <cell r="BD171">
            <v>2030</v>
          </cell>
          <cell r="BE171">
            <v>1765</v>
          </cell>
          <cell r="BF171">
            <v>1324</v>
          </cell>
          <cell r="BG171">
            <v>21537</v>
          </cell>
          <cell r="BH171" t="str">
            <v>2006</v>
          </cell>
          <cell r="BI171">
            <v>2004</v>
          </cell>
          <cell r="BJ171">
            <v>1813</v>
          </cell>
          <cell r="BK171">
            <v>2099</v>
          </cell>
          <cell r="BL171">
            <v>1908</v>
          </cell>
          <cell r="BM171">
            <v>2099</v>
          </cell>
          <cell r="BN171">
            <v>2004</v>
          </cell>
          <cell r="BO171">
            <v>1813</v>
          </cell>
          <cell r="BP171">
            <v>2195</v>
          </cell>
          <cell r="BQ171">
            <v>1813</v>
          </cell>
          <cell r="BR171">
            <v>2195</v>
          </cell>
          <cell r="BS171">
            <v>1908</v>
          </cell>
          <cell r="BT171">
            <v>1431</v>
          </cell>
        </row>
        <row r="172">
          <cell r="E172" t="str">
            <v>Honda</v>
          </cell>
          <cell r="F172" t="str">
            <v>Japan</v>
          </cell>
          <cell r="G172" t="str">
            <v>Accord</v>
          </cell>
          <cell r="H172" t="str">
            <v>HP123-2</v>
          </cell>
          <cell r="I172" t="str">
            <v>BH3DMBC5IO</v>
          </cell>
          <cell r="J172" t="str">
            <v>PSR</v>
          </cell>
          <cell r="K172" t="str">
            <v>P195/65R15</v>
          </cell>
          <cell r="L172" t="str">
            <v>Trnza EL41</v>
          </cell>
          <cell r="M172" t="str">
            <v>Turanza EL41</v>
          </cell>
          <cell r="N172" t="str">
            <v>89H</v>
          </cell>
          <cell r="O172" t="str">
            <v>H</v>
          </cell>
          <cell r="P172" t="str">
            <v>BS</v>
          </cell>
          <cell r="Q172" t="str">
            <v>SEG</v>
          </cell>
          <cell r="R172" t="str">
            <v>2003</v>
          </cell>
          <cell r="S172">
            <v>500</v>
          </cell>
          <cell r="T172">
            <v>500</v>
          </cell>
          <cell r="U172">
            <v>500</v>
          </cell>
          <cell r="V172">
            <v>500</v>
          </cell>
          <cell r="W172">
            <v>500</v>
          </cell>
          <cell r="X172">
            <v>500</v>
          </cell>
          <cell r="Y172">
            <v>500</v>
          </cell>
          <cell r="Z172">
            <v>500</v>
          </cell>
          <cell r="AA172">
            <v>500</v>
          </cell>
          <cell r="AB172">
            <v>500</v>
          </cell>
          <cell r="AC172">
            <v>500</v>
          </cell>
          <cell r="AD172">
            <v>500</v>
          </cell>
          <cell r="AE172">
            <v>6000</v>
          </cell>
          <cell r="AF172" t="str">
            <v>2004</v>
          </cell>
          <cell r="AG172">
            <v>500</v>
          </cell>
          <cell r="AH172">
            <v>500</v>
          </cell>
          <cell r="AI172">
            <v>500</v>
          </cell>
          <cell r="AJ172">
            <v>500</v>
          </cell>
          <cell r="AK172">
            <v>500</v>
          </cell>
          <cell r="AL172">
            <v>500</v>
          </cell>
          <cell r="AM172">
            <v>500</v>
          </cell>
          <cell r="AN172">
            <v>500</v>
          </cell>
          <cell r="AO172">
            <v>500</v>
          </cell>
          <cell r="AP172">
            <v>500</v>
          </cell>
          <cell r="AQ172">
            <v>500</v>
          </cell>
          <cell r="AR172">
            <v>500</v>
          </cell>
          <cell r="AS172">
            <v>6000</v>
          </cell>
          <cell r="AT172" t="str">
            <v>2005</v>
          </cell>
          <cell r="AU172">
            <v>500</v>
          </cell>
          <cell r="AV172">
            <v>500</v>
          </cell>
          <cell r="AW172">
            <v>500</v>
          </cell>
          <cell r="AX172">
            <v>500</v>
          </cell>
          <cell r="AY172">
            <v>500</v>
          </cell>
          <cell r="AZ172">
            <v>500</v>
          </cell>
          <cell r="BA172">
            <v>500</v>
          </cell>
          <cell r="BB172">
            <v>500</v>
          </cell>
          <cell r="BC172">
            <v>500</v>
          </cell>
          <cell r="BD172">
            <v>500</v>
          </cell>
          <cell r="BE172">
            <v>500</v>
          </cell>
          <cell r="BF172">
            <v>500</v>
          </cell>
          <cell r="BG172">
            <v>6000</v>
          </cell>
          <cell r="BH172" t="str">
            <v>2006</v>
          </cell>
          <cell r="BI172">
            <v>500</v>
          </cell>
          <cell r="BJ172">
            <v>500</v>
          </cell>
          <cell r="BK172">
            <v>500</v>
          </cell>
          <cell r="BL172">
            <v>500</v>
          </cell>
          <cell r="BM172">
            <v>500</v>
          </cell>
          <cell r="BN172">
            <v>500</v>
          </cell>
          <cell r="BO172">
            <v>500</v>
          </cell>
          <cell r="BP172">
            <v>500</v>
          </cell>
          <cell r="BQ172">
            <v>500</v>
          </cell>
          <cell r="BR172">
            <v>500</v>
          </cell>
          <cell r="BS172">
            <v>500</v>
          </cell>
          <cell r="BT172">
            <v>500</v>
          </cell>
        </row>
        <row r="173">
          <cell r="E173" t="str">
            <v>Honda</v>
          </cell>
          <cell r="F173" t="str">
            <v>USA</v>
          </cell>
          <cell r="G173" t="str">
            <v>Accord</v>
          </cell>
          <cell r="H173" t="str">
            <v>HP123-1</v>
          </cell>
          <cell r="I173" t="str">
            <v>BH3DMBC5IO</v>
          </cell>
          <cell r="J173" t="str">
            <v>PSR</v>
          </cell>
          <cell r="K173" t="str">
            <v>P195/65R15</v>
          </cell>
          <cell r="L173" t="str">
            <v>Trnza EL41</v>
          </cell>
          <cell r="M173" t="str">
            <v>Turanza EL41</v>
          </cell>
          <cell r="N173" t="str">
            <v>89H</v>
          </cell>
          <cell r="O173" t="str">
            <v>H</v>
          </cell>
          <cell r="P173" t="str">
            <v>BS</v>
          </cell>
          <cell r="Q173" t="str">
            <v>SEG</v>
          </cell>
          <cell r="R173" t="str">
            <v>2003</v>
          </cell>
          <cell r="S173">
            <v>1363</v>
          </cell>
          <cell r="T173">
            <v>1239</v>
          </cell>
          <cell r="U173">
            <v>1363</v>
          </cell>
          <cell r="V173">
            <v>1239</v>
          </cell>
          <cell r="W173">
            <v>1363</v>
          </cell>
          <cell r="X173">
            <v>1301</v>
          </cell>
          <cell r="Y173">
            <v>1053</v>
          </cell>
          <cell r="Z173">
            <v>1425</v>
          </cell>
          <cell r="AA173">
            <v>1177</v>
          </cell>
          <cell r="AB173">
            <v>1425</v>
          </cell>
          <cell r="AC173">
            <v>1239</v>
          </cell>
          <cell r="AD173">
            <v>930</v>
          </cell>
          <cell r="AE173">
            <v>15117</v>
          </cell>
          <cell r="AF173" t="str">
            <v>2004</v>
          </cell>
          <cell r="AG173">
            <v>1357</v>
          </cell>
          <cell r="AH173">
            <v>1234</v>
          </cell>
          <cell r="AI173">
            <v>1357</v>
          </cell>
          <cell r="AJ173">
            <v>1234</v>
          </cell>
          <cell r="AK173">
            <v>1357</v>
          </cell>
          <cell r="AL173">
            <v>1295</v>
          </cell>
          <cell r="AM173">
            <v>1048</v>
          </cell>
          <cell r="AN173">
            <v>1419</v>
          </cell>
          <cell r="AO173">
            <v>1172</v>
          </cell>
          <cell r="AP173">
            <v>1419</v>
          </cell>
          <cell r="AQ173">
            <v>1234</v>
          </cell>
          <cell r="AR173">
            <v>925</v>
          </cell>
          <cell r="AS173">
            <v>15051</v>
          </cell>
          <cell r="AT173" t="str">
            <v>2005</v>
          </cell>
          <cell r="AU173">
            <v>1317</v>
          </cell>
          <cell r="AV173">
            <v>1197</v>
          </cell>
          <cell r="AW173">
            <v>1317</v>
          </cell>
          <cell r="AX173">
            <v>1197</v>
          </cell>
          <cell r="AY173">
            <v>1317</v>
          </cell>
          <cell r="AZ173">
            <v>1257</v>
          </cell>
          <cell r="BA173">
            <v>1018</v>
          </cell>
          <cell r="BB173">
            <v>1377</v>
          </cell>
          <cell r="BC173">
            <v>1137</v>
          </cell>
          <cell r="BD173">
            <v>1377</v>
          </cell>
          <cell r="BE173">
            <v>1197</v>
          </cell>
          <cell r="BF173">
            <v>898</v>
          </cell>
          <cell r="BG173">
            <v>14606</v>
          </cell>
          <cell r="BH173" t="str">
            <v>2006</v>
          </cell>
          <cell r="BI173">
            <v>1288</v>
          </cell>
          <cell r="BJ173">
            <v>1171</v>
          </cell>
          <cell r="BK173">
            <v>1288</v>
          </cell>
          <cell r="BL173">
            <v>1171</v>
          </cell>
          <cell r="BM173">
            <v>1288</v>
          </cell>
          <cell r="BN173">
            <v>1230</v>
          </cell>
          <cell r="BO173">
            <v>996</v>
          </cell>
          <cell r="BP173">
            <v>1347</v>
          </cell>
          <cell r="BQ173">
            <v>1113</v>
          </cell>
          <cell r="BR173">
            <v>1347</v>
          </cell>
          <cell r="BS173">
            <v>1171</v>
          </cell>
          <cell r="BT173">
            <v>878</v>
          </cell>
        </row>
        <row r="174">
          <cell r="E174" t="str">
            <v>MMMA</v>
          </cell>
          <cell r="F174" t="str">
            <v>USA</v>
          </cell>
          <cell r="G174" t="str">
            <v>Eclipse</v>
          </cell>
          <cell r="H174" t="str">
            <v>JP010-2</v>
          </cell>
          <cell r="I174" t="str">
            <v>BH4D3BB5IO</v>
          </cell>
          <cell r="J174" t="str">
            <v>PSR</v>
          </cell>
          <cell r="K174" t="str">
            <v>P195/65R15</v>
          </cell>
          <cell r="L174" t="str">
            <v>Trnza EL41</v>
          </cell>
          <cell r="M174" t="str">
            <v>Turanza EL41</v>
          </cell>
          <cell r="N174" t="str">
            <v>89H</v>
          </cell>
          <cell r="O174" t="str">
            <v>H</v>
          </cell>
          <cell r="P174" t="str">
            <v>BS</v>
          </cell>
          <cell r="Q174" t="str">
            <v>Seg</v>
          </cell>
          <cell r="R174" t="str">
            <v>2003</v>
          </cell>
          <cell r="S174">
            <v>3099</v>
          </cell>
          <cell r="T174">
            <v>3099</v>
          </cell>
          <cell r="U174">
            <v>3409</v>
          </cell>
          <cell r="V174">
            <v>3099</v>
          </cell>
          <cell r="W174">
            <v>3409</v>
          </cell>
          <cell r="X174">
            <v>3254</v>
          </cell>
          <cell r="Y174">
            <v>2944</v>
          </cell>
          <cell r="Z174">
            <v>3563</v>
          </cell>
          <cell r="AA174">
            <v>2944</v>
          </cell>
          <cell r="AB174">
            <v>3563</v>
          </cell>
          <cell r="AC174">
            <v>2944</v>
          </cell>
          <cell r="AD174">
            <v>2324</v>
          </cell>
          <cell r="AE174">
            <v>37651</v>
          </cell>
          <cell r="AF174" t="str">
            <v>2004</v>
          </cell>
          <cell r="AG174">
            <v>2859</v>
          </cell>
          <cell r="AH174">
            <v>2859</v>
          </cell>
          <cell r="AI174">
            <v>3145</v>
          </cell>
          <cell r="AJ174">
            <v>2859</v>
          </cell>
          <cell r="AK174">
            <v>3145</v>
          </cell>
          <cell r="AL174">
            <v>3002</v>
          </cell>
          <cell r="AM174">
            <v>2716</v>
          </cell>
          <cell r="AN174">
            <v>3287</v>
          </cell>
          <cell r="AO174">
            <v>2716</v>
          </cell>
          <cell r="AP174">
            <v>3287</v>
          </cell>
          <cell r="AQ174">
            <v>2716</v>
          </cell>
          <cell r="AR174">
            <v>2144</v>
          </cell>
          <cell r="AS174">
            <v>34735</v>
          </cell>
          <cell r="AT174" t="str">
            <v>2005</v>
          </cell>
          <cell r="AU174">
            <v>2687</v>
          </cell>
          <cell r="AV174">
            <v>2687</v>
          </cell>
          <cell r="AW174">
            <v>2956</v>
          </cell>
          <cell r="AX174">
            <v>2687</v>
          </cell>
          <cell r="AY174">
            <v>2956</v>
          </cell>
          <cell r="AZ174">
            <v>2822</v>
          </cell>
          <cell r="BA174">
            <v>2553</v>
          </cell>
          <cell r="BB174">
            <v>3091</v>
          </cell>
          <cell r="BC174">
            <v>2553</v>
          </cell>
          <cell r="BD174">
            <v>3091</v>
          </cell>
          <cell r="BE174">
            <v>2553</v>
          </cell>
          <cell r="BF174">
            <v>2018</v>
          </cell>
          <cell r="BG174">
            <v>32654</v>
          </cell>
          <cell r="BH174" t="str">
            <v>2006</v>
          </cell>
          <cell r="BI174">
            <v>3025</v>
          </cell>
          <cell r="BJ174">
            <v>3025</v>
          </cell>
          <cell r="BK174">
            <v>3327</v>
          </cell>
          <cell r="BL174">
            <v>3025</v>
          </cell>
          <cell r="BM174">
            <v>3327</v>
          </cell>
          <cell r="BN174">
            <v>3176</v>
          </cell>
          <cell r="BO174">
            <v>2873</v>
          </cell>
          <cell r="BP174">
            <v>3479</v>
          </cell>
          <cell r="BQ174">
            <v>2873</v>
          </cell>
          <cell r="BR174">
            <v>3479</v>
          </cell>
          <cell r="BS174">
            <v>2873</v>
          </cell>
          <cell r="BT174">
            <v>2270</v>
          </cell>
        </row>
        <row r="175">
          <cell r="E175" t="str">
            <v>MMMA</v>
          </cell>
          <cell r="F175" t="str">
            <v>USA</v>
          </cell>
          <cell r="G175" t="str">
            <v>Galant</v>
          </cell>
          <cell r="H175" t="str">
            <v>JP011-1</v>
          </cell>
          <cell r="I175" t="str">
            <v>BH5DMBB5IO</v>
          </cell>
          <cell r="J175" t="str">
            <v>PSR</v>
          </cell>
          <cell r="K175" t="str">
            <v>P195/65R15</v>
          </cell>
          <cell r="L175" t="str">
            <v>Trnza EL41</v>
          </cell>
          <cell r="M175" t="str">
            <v>Turanza EL41</v>
          </cell>
          <cell r="N175" t="str">
            <v>89T</v>
          </cell>
          <cell r="O175" t="str">
            <v>T</v>
          </cell>
          <cell r="P175" t="str">
            <v>BS</v>
          </cell>
          <cell r="Q175" t="str">
            <v>Seg</v>
          </cell>
          <cell r="R175" t="str">
            <v>2003</v>
          </cell>
          <cell r="S175">
            <v>19841</v>
          </cell>
          <cell r="T175">
            <v>20958</v>
          </cell>
          <cell r="U175">
            <v>20130</v>
          </cell>
          <cell r="V175">
            <v>13319</v>
          </cell>
          <cell r="W175">
            <v>11708</v>
          </cell>
          <cell r="X175">
            <v>9822</v>
          </cell>
          <cell r="Y175">
            <v>14442</v>
          </cell>
          <cell r="Z175">
            <v>15568</v>
          </cell>
          <cell r="AA175">
            <v>14598</v>
          </cell>
          <cell r="AB175">
            <v>17407</v>
          </cell>
          <cell r="AC175">
            <v>0</v>
          </cell>
          <cell r="AD175">
            <v>0</v>
          </cell>
          <cell r="AE175">
            <v>157793</v>
          </cell>
          <cell r="AF175" t="str">
            <v>2004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 t="str">
            <v>2005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 t="str">
            <v>2006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</row>
        <row r="176">
          <cell r="E176" t="str">
            <v>MMMA</v>
          </cell>
          <cell r="F176" t="str">
            <v>USA</v>
          </cell>
          <cell r="G176" t="str">
            <v>Eclipse</v>
          </cell>
          <cell r="H176" t="str">
            <v>0</v>
          </cell>
          <cell r="I176" t="str">
            <v>BH1AFBB4I7</v>
          </cell>
          <cell r="J176" t="str">
            <v>PSR</v>
          </cell>
          <cell r="K176" t="str">
            <v>P195/70R14</v>
          </cell>
          <cell r="L176" t="str">
            <v>Ptz RE92</v>
          </cell>
          <cell r="M176" t="str">
            <v>Dueler HT</v>
          </cell>
          <cell r="N176" t="str">
            <v>90H</v>
          </cell>
          <cell r="O176" t="str">
            <v>H</v>
          </cell>
          <cell r="P176" t="str">
            <v>BS</v>
          </cell>
          <cell r="Q176" t="str">
            <v>0</v>
          </cell>
          <cell r="R176" t="str">
            <v>2003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 t="str">
            <v>2004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 t="str">
            <v>2005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 t="str">
            <v>2006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</row>
        <row r="177">
          <cell r="E177" t="str">
            <v>MMMA</v>
          </cell>
          <cell r="F177" t="str">
            <v>USA</v>
          </cell>
          <cell r="G177" t="str">
            <v>Galant</v>
          </cell>
          <cell r="H177" t="str">
            <v>JP005-1</v>
          </cell>
          <cell r="I177" t="str">
            <v>BH3AFBK5I6</v>
          </cell>
          <cell r="J177" t="str">
            <v>PSR</v>
          </cell>
          <cell r="K177" t="str">
            <v>P195/60R15</v>
          </cell>
          <cell r="L177" t="str">
            <v>Ptz RE92</v>
          </cell>
          <cell r="M177" t="str">
            <v>Dueler HT</v>
          </cell>
          <cell r="N177" t="str">
            <v>87H</v>
          </cell>
          <cell r="O177" t="str">
            <v>H</v>
          </cell>
          <cell r="P177" t="str">
            <v>BS</v>
          </cell>
          <cell r="Q177" t="str">
            <v>Seg</v>
          </cell>
          <cell r="R177" t="str">
            <v>2003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 t="str">
            <v>2004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 t="str">
            <v>2005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 t="str">
            <v>2006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</row>
        <row r="178">
          <cell r="E178" t="str">
            <v>MMMA</v>
          </cell>
          <cell r="F178" t="str">
            <v>USA</v>
          </cell>
          <cell r="G178" t="str">
            <v>Galant</v>
          </cell>
          <cell r="H178" t="str">
            <v>0</v>
          </cell>
          <cell r="I178" t="str">
            <v>BH6FRBB4H7</v>
          </cell>
          <cell r="J178" t="str">
            <v>PSR</v>
          </cell>
          <cell r="K178" t="str">
            <v>P185/70R14</v>
          </cell>
          <cell r="L178" t="str">
            <v>S408</v>
          </cell>
          <cell r="M178" t="str">
            <v>Dueler HT</v>
          </cell>
          <cell r="N178" t="str">
            <v>87H</v>
          </cell>
          <cell r="O178" t="str">
            <v>H</v>
          </cell>
          <cell r="P178" t="str">
            <v>BS</v>
          </cell>
          <cell r="R178" t="str">
            <v>2003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 t="str">
            <v>2004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 t="str">
            <v>2005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 t="str">
            <v>2006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</row>
        <row r="179">
          <cell r="E179" t="str">
            <v>MMMA</v>
          </cell>
          <cell r="F179" t="str">
            <v>USA</v>
          </cell>
          <cell r="G179" t="str">
            <v>Galant</v>
          </cell>
          <cell r="H179" t="str">
            <v>JP011-2</v>
          </cell>
          <cell r="I179" t="str">
            <v>BH5FMBB5IO</v>
          </cell>
          <cell r="J179" t="str">
            <v>PSR</v>
          </cell>
          <cell r="K179" t="str">
            <v>P195/65R15</v>
          </cell>
          <cell r="L179" t="str">
            <v>Trnza EL41</v>
          </cell>
          <cell r="M179" t="str">
            <v>Dueler HT</v>
          </cell>
          <cell r="N179" t="str">
            <v>89T</v>
          </cell>
          <cell r="O179" t="str">
            <v>H</v>
          </cell>
          <cell r="P179" t="str">
            <v>BS</v>
          </cell>
          <cell r="Q179" t="str">
            <v>Seg</v>
          </cell>
          <cell r="R179" t="str">
            <v>2003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 t="str">
            <v>2004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 t="str">
            <v>2005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 t="str">
            <v>2006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</row>
        <row r="180">
          <cell r="E180" t="str">
            <v>Honda</v>
          </cell>
          <cell r="F180" t="str">
            <v>USA</v>
          </cell>
          <cell r="G180" t="str">
            <v>Accord</v>
          </cell>
          <cell r="H180" t="str">
            <v>HP120-1</v>
          </cell>
          <cell r="I180" t="str">
            <v>BH3DQBC6J6</v>
          </cell>
          <cell r="J180" t="str">
            <v>PSR</v>
          </cell>
          <cell r="K180" t="str">
            <v>P205/60R16</v>
          </cell>
          <cell r="L180" t="str">
            <v>Trnza EL41</v>
          </cell>
          <cell r="M180" t="str">
            <v>Turanza EL41</v>
          </cell>
          <cell r="N180" t="str">
            <v>91V</v>
          </cell>
          <cell r="O180" t="str">
            <v>V</v>
          </cell>
          <cell r="P180" t="str">
            <v>BS</v>
          </cell>
          <cell r="Q180" t="str">
            <v>SEG</v>
          </cell>
          <cell r="R180" t="str">
            <v>2003</v>
          </cell>
          <cell r="S180">
            <v>28115</v>
          </cell>
          <cell r="T180">
            <v>25559</v>
          </cell>
          <cell r="U180">
            <v>28115</v>
          </cell>
          <cell r="V180">
            <v>25559</v>
          </cell>
          <cell r="W180">
            <v>28115</v>
          </cell>
          <cell r="X180">
            <v>26837</v>
          </cell>
          <cell r="Y180">
            <v>21726</v>
          </cell>
          <cell r="Z180">
            <v>29394</v>
          </cell>
          <cell r="AA180">
            <v>24281</v>
          </cell>
          <cell r="AB180">
            <v>29394</v>
          </cell>
          <cell r="AC180">
            <v>25559</v>
          </cell>
          <cell r="AD180">
            <v>19171</v>
          </cell>
          <cell r="AE180">
            <v>311825</v>
          </cell>
          <cell r="AF180" t="str">
            <v>2004</v>
          </cell>
          <cell r="AG180">
            <v>27986</v>
          </cell>
          <cell r="AH180">
            <v>25441</v>
          </cell>
          <cell r="AI180">
            <v>27986</v>
          </cell>
          <cell r="AJ180">
            <v>25441</v>
          </cell>
          <cell r="AK180">
            <v>27986</v>
          </cell>
          <cell r="AL180">
            <v>26714</v>
          </cell>
          <cell r="AM180">
            <v>21625</v>
          </cell>
          <cell r="AN180">
            <v>29258</v>
          </cell>
          <cell r="AO180">
            <v>24169</v>
          </cell>
          <cell r="AP180">
            <v>29258</v>
          </cell>
          <cell r="AQ180">
            <v>25441</v>
          </cell>
          <cell r="AR180">
            <v>19081</v>
          </cell>
          <cell r="AS180">
            <v>310386</v>
          </cell>
          <cell r="AT180" t="str">
            <v>2005</v>
          </cell>
          <cell r="AU180">
            <v>27160</v>
          </cell>
          <cell r="AV180">
            <v>24691</v>
          </cell>
          <cell r="AW180">
            <v>27160</v>
          </cell>
          <cell r="AX180">
            <v>24691</v>
          </cell>
          <cell r="AY180">
            <v>27160</v>
          </cell>
          <cell r="AZ180">
            <v>25926</v>
          </cell>
          <cell r="BA180">
            <v>20987</v>
          </cell>
          <cell r="BB180">
            <v>28395</v>
          </cell>
          <cell r="BC180">
            <v>23456</v>
          </cell>
          <cell r="BD180">
            <v>28395</v>
          </cell>
          <cell r="BE180">
            <v>24691</v>
          </cell>
          <cell r="BF180">
            <v>18518</v>
          </cell>
          <cell r="BG180">
            <v>301230</v>
          </cell>
          <cell r="BH180" t="str">
            <v>2006</v>
          </cell>
          <cell r="BI180">
            <v>26572</v>
          </cell>
          <cell r="BJ180">
            <v>24156</v>
          </cell>
          <cell r="BK180">
            <v>26572</v>
          </cell>
          <cell r="BL180">
            <v>24156</v>
          </cell>
          <cell r="BM180">
            <v>26572</v>
          </cell>
          <cell r="BN180">
            <v>25364</v>
          </cell>
          <cell r="BO180">
            <v>20533</v>
          </cell>
          <cell r="BP180">
            <v>27779</v>
          </cell>
          <cell r="BQ180">
            <v>22948</v>
          </cell>
          <cell r="BR180">
            <v>27779</v>
          </cell>
          <cell r="BS180">
            <v>24156</v>
          </cell>
          <cell r="BT180">
            <v>18113</v>
          </cell>
        </row>
        <row r="181">
          <cell r="E181" t="str">
            <v>Honda</v>
          </cell>
          <cell r="F181" t="str">
            <v>USA</v>
          </cell>
          <cell r="G181" t="str">
            <v>Accord</v>
          </cell>
          <cell r="H181" t="str">
            <v>HP132-2</v>
          </cell>
          <cell r="I181" t="str">
            <v>BH6DQBL6J6</v>
          </cell>
          <cell r="J181" t="str">
            <v>PSR</v>
          </cell>
          <cell r="K181" t="str">
            <v>P205/60R16</v>
          </cell>
          <cell r="L181" t="str">
            <v>Trnza EL41</v>
          </cell>
          <cell r="M181" t="str">
            <v>Turanza EL41</v>
          </cell>
          <cell r="N181" t="str">
            <v>91V</v>
          </cell>
          <cell r="O181" t="str">
            <v>V</v>
          </cell>
          <cell r="P181" t="str">
            <v>BS</v>
          </cell>
          <cell r="R181" t="str">
            <v>2003</v>
          </cell>
          <cell r="S181">
            <v>341</v>
          </cell>
          <cell r="T181">
            <v>310</v>
          </cell>
          <cell r="U181">
            <v>341</v>
          </cell>
          <cell r="V181">
            <v>310</v>
          </cell>
          <cell r="W181">
            <v>341</v>
          </cell>
          <cell r="X181">
            <v>325</v>
          </cell>
          <cell r="Y181">
            <v>263</v>
          </cell>
          <cell r="Z181">
            <v>356</v>
          </cell>
          <cell r="AA181">
            <v>294</v>
          </cell>
          <cell r="AB181">
            <v>356</v>
          </cell>
          <cell r="AC181">
            <v>310</v>
          </cell>
          <cell r="AD181">
            <v>232</v>
          </cell>
          <cell r="AE181">
            <v>3779</v>
          </cell>
          <cell r="AF181" t="str">
            <v>2004</v>
          </cell>
          <cell r="AG181">
            <v>339</v>
          </cell>
          <cell r="AH181">
            <v>308</v>
          </cell>
          <cell r="AI181">
            <v>339</v>
          </cell>
          <cell r="AJ181">
            <v>308</v>
          </cell>
          <cell r="AK181">
            <v>339</v>
          </cell>
          <cell r="AL181">
            <v>324</v>
          </cell>
          <cell r="AM181">
            <v>262</v>
          </cell>
          <cell r="AN181">
            <v>355</v>
          </cell>
          <cell r="AO181">
            <v>293</v>
          </cell>
          <cell r="AP181">
            <v>355</v>
          </cell>
          <cell r="AQ181">
            <v>308</v>
          </cell>
          <cell r="AR181">
            <v>231</v>
          </cell>
          <cell r="AS181">
            <v>3761</v>
          </cell>
          <cell r="AT181" t="str">
            <v>2005</v>
          </cell>
          <cell r="AU181">
            <v>329</v>
          </cell>
          <cell r="AV181">
            <v>299</v>
          </cell>
          <cell r="AW181">
            <v>329</v>
          </cell>
          <cell r="AX181">
            <v>299</v>
          </cell>
          <cell r="AY181">
            <v>329</v>
          </cell>
          <cell r="AZ181">
            <v>314</v>
          </cell>
          <cell r="BA181">
            <v>254</v>
          </cell>
          <cell r="BB181">
            <v>344</v>
          </cell>
          <cell r="BC181">
            <v>284</v>
          </cell>
          <cell r="BD181">
            <v>344</v>
          </cell>
          <cell r="BE181">
            <v>299</v>
          </cell>
          <cell r="BF181">
            <v>224</v>
          </cell>
          <cell r="BG181">
            <v>3648</v>
          </cell>
          <cell r="BH181" t="str">
            <v>2006</v>
          </cell>
          <cell r="BI181">
            <v>322</v>
          </cell>
          <cell r="BJ181">
            <v>293</v>
          </cell>
          <cell r="BK181">
            <v>322</v>
          </cell>
          <cell r="BL181">
            <v>293</v>
          </cell>
          <cell r="BM181">
            <v>322</v>
          </cell>
          <cell r="BN181">
            <v>307</v>
          </cell>
          <cell r="BO181">
            <v>249</v>
          </cell>
          <cell r="BP181">
            <v>337</v>
          </cell>
          <cell r="BQ181">
            <v>278</v>
          </cell>
          <cell r="BR181">
            <v>337</v>
          </cell>
          <cell r="BS181">
            <v>293</v>
          </cell>
          <cell r="BT181">
            <v>220</v>
          </cell>
        </row>
        <row r="182">
          <cell r="E182" t="str">
            <v>Toyota</v>
          </cell>
          <cell r="F182" t="str">
            <v>USA</v>
          </cell>
          <cell r="G182" t="str">
            <v>Avalon</v>
          </cell>
          <cell r="H182" t="str">
            <v>TP014-1</v>
          </cell>
          <cell r="I182" t="str">
            <v>BH24NBL7KN</v>
          </cell>
          <cell r="J182" t="str">
            <v>PSR</v>
          </cell>
          <cell r="K182" t="str">
            <v>P215/55R17</v>
          </cell>
          <cell r="L182" t="str">
            <v>EL42</v>
          </cell>
          <cell r="M182" t="str">
            <v>Turanza EL42</v>
          </cell>
          <cell r="N182" t="str">
            <v>93H</v>
          </cell>
          <cell r="O182" t="str">
            <v>H</v>
          </cell>
          <cell r="P182" t="str">
            <v>BS</v>
          </cell>
          <cell r="R182" t="str">
            <v>2003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 t="str">
            <v>2004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 t="str">
            <v>2005</v>
          </cell>
          <cell r="AU182">
            <v>11395</v>
          </cell>
          <cell r="AV182">
            <v>10359</v>
          </cell>
          <cell r="AW182">
            <v>10878</v>
          </cell>
          <cell r="AX182">
            <v>11395</v>
          </cell>
          <cell r="AY182">
            <v>11395</v>
          </cell>
          <cell r="AZ182">
            <v>10878</v>
          </cell>
          <cell r="BA182">
            <v>8288</v>
          </cell>
          <cell r="BB182">
            <v>11395</v>
          </cell>
          <cell r="BC182">
            <v>10359</v>
          </cell>
          <cell r="BD182">
            <v>11912</v>
          </cell>
          <cell r="BE182">
            <v>10878</v>
          </cell>
          <cell r="BF182">
            <v>9324</v>
          </cell>
          <cell r="BG182">
            <v>128456</v>
          </cell>
          <cell r="BH182" t="str">
            <v>2006</v>
          </cell>
          <cell r="BI182">
            <v>14036</v>
          </cell>
          <cell r="BJ182">
            <v>12759</v>
          </cell>
          <cell r="BK182">
            <v>13397</v>
          </cell>
          <cell r="BL182">
            <v>14036</v>
          </cell>
          <cell r="BM182">
            <v>14036</v>
          </cell>
          <cell r="BN182">
            <v>13397</v>
          </cell>
          <cell r="BO182">
            <v>10208</v>
          </cell>
          <cell r="BP182">
            <v>14036</v>
          </cell>
          <cell r="BQ182">
            <v>12759</v>
          </cell>
          <cell r="BR182">
            <v>14673</v>
          </cell>
          <cell r="BS182">
            <v>13397</v>
          </cell>
          <cell r="BT182">
            <v>11481</v>
          </cell>
        </row>
        <row r="183">
          <cell r="E183" t="str">
            <v>Nissan</v>
          </cell>
          <cell r="F183" t="str">
            <v>USA</v>
          </cell>
          <cell r="G183" t="str">
            <v>Altima</v>
          </cell>
          <cell r="H183" t="str">
            <v>NP010-1</v>
          </cell>
          <cell r="I183" t="str">
            <v>BA2FNBK6JN</v>
          </cell>
          <cell r="J183" t="str">
            <v>PSR</v>
          </cell>
          <cell r="K183" t="str">
            <v>P205/55R16</v>
          </cell>
          <cell r="L183" t="str">
            <v>Affinity</v>
          </cell>
          <cell r="N183" t="str">
            <v>89T</v>
          </cell>
          <cell r="O183" t="str">
            <v>H</v>
          </cell>
          <cell r="P183" t="str">
            <v>FS</v>
          </cell>
          <cell r="Q183" t="str">
            <v>Seg</v>
          </cell>
          <cell r="R183" t="str">
            <v>2003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 t="str">
            <v>2004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 t="str">
            <v>2005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 t="str">
            <v>2006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</row>
        <row r="184">
          <cell r="E184" t="str">
            <v>Toyota</v>
          </cell>
          <cell r="F184" t="str">
            <v>USA</v>
          </cell>
          <cell r="G184" t="str">
            <v>Camry Solara</v>
          </cell>
          <cell r="H184" t="str">
            <v>TP014-1</v>
          </cell>
          <cell r="I184" t="str">
            <v>BH24NBL7KN</v>
          </cell>
          <cell r="J184" t="str">
            <v>PSR</v>
          </cell>
          <cell r="K184" t="str">
            <v>P215/55R17</v>
          </cell>
          <cell r="L184" t="str">
            <v>EL42</v>
          </cell>
          <cell r="M184" t="str">
            <v>Turanza EL42</v>
          </cell>
          <cell r="N184" t="str">
            <v>93H</v>
          </cell>
          <cell r="O184" t="str">
            <v>H</v>
          </cell>
          <cell r="P184" t="str">
            <v>BS</v>
          </cell>
          <cell r="R184" t="str">
            <v>2003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3681</v>
          </cell>
          <cell r="AA184">
            <v>3347</v>
          </cell>
          <cell r="AB184">
            <v>3849</v>
          </cell>
          <cell r="AC184">
            <v>3515</v>
          </cell>
          <cell r="AD184">
            <v>3009</v>
          </cell>
          <cell r="AE184">
            <v>17401</v>
          </cell>
          <cell r="AF184" t="str">
            <v>2004</v>
          </cell>
          <cell r="AG184">
            <v>6653</v>
          </cell>
          <cell r="AH184">
            <v>6048</v>
          </cell>
          <cell r="AI184">
            <v>6351</v>
          </cell>
          <cell r="AJ184">
            <v>6653</v>
          </cell>
          <cell r="AK184">
            <v>6653</v>
          </cell>
          <cell r="AL184">
            <v>6351</v>
          </cell>
          <cell r="AM184">
            <v>4839</v>
          </cell>
          <cell r="AN184">
            <v>6653</v>
          </cell>
          <cell r="AO184">
            <v>6048</v>
          </cell>
          <cell r="AP184">
            <v>6956</v>
          </cell>
          <cell r="AQ184">
            <v>6351</v>
          </cell>
          <cell r="AR184">
            <v>5447</v>
          </cell>
          <cell r="AS184">
            <v>75003</v>
          </cell>
          <cell r="AT184" t="str">
            <v>2005</v>
          </cell>
          <cell r="AU184">
            <v>6234</v>
          </cell>
          <cell r="AV184">
            <v>5667</v>
          </cell>
          <cell r="AW184">
            <v>5951</v>
          </cell>
          <cell r="AX184">
            <v>6234</v>
          </cell>
          <cell r="AY184">
            <v>6234</v>
          </cell>
          <cell r="AZ184">
            <v>5951</v>
          </cell>
          <cell r="BA184">
            <v>4535</v>
          </cell>
          <cell r="BB184">
            <v>6234</v>
          </cell>
          <cell r="BC184">
            <v>5667</v>
          </cell>
          <cell r="BD184">
            <v>6518</v>
          </cell>
          <cell r="BE184">
            <v>5951</v>
          </cell>
          <cell r="BF184">
            <v>5100</v>
          </cell>
          <cell r="BG184">
            <v>70276</v>
          </cell>
          <cell r="BH184" t="str">
            <v>2006</v>
          </cell>
          <cell r="BI184">
            <v>5381</v>
          </cell>
          <cell r="BJ184">
            <v>4892</v>
          </cell>
          <cell r="BK184">
            <v>5136</v>
          </cell>
          <cell r="BL184">
            <v>5381</v>
          </cell>
          <cell r="BM184">
            <v>5381</v>
          </cell>
          <cell r="BN184">
            <v>5136</v>
          </cell>
          <cell r="BO184">
            <v>3914</v>
          </cell>
          <cell r="BP184">
            <v>5381</v>
          </cell>
          <cell r="BQ184">
            <v>4892</v>
          </cell>
          <cell r="BR184">
            <v>5625</v>
          </cell>
          <cell r="BS184">
            <v>5136</v>
          </cell>
          <cell r="BT184">
            <v>4397</v>
          </cell>
        </row>
        <row r="185">
          <cell r="E185" t="str">
            <v>Honda</v>
          </cell>
          <cell r="F185" t="str">
            <v>USA</v>
          </cell>
          <cell r="G185" t="str">
            <v>Accord</v>
          </cell>
          <cell r="H185" t="str">
            <v>HP033-1</v>
          </cell>
          <cell r="I185" t="str">
            <v>BH341BC5JO</v>
          </cell>
          <cell r="J185" t="str">
            <v>PSR</v>
          </cell>
          <cell r="K185" t="str">
            <v>P205/65R15</v>
          </cell>
          <cell r="L185" t="str">
            <v>Trnza EL42</v>
          </cell>
          <cell r="M185" t="str">
            <v>Turanza EL42</v>
          </cell>
          <cell r="N185" t="str">
            <v>92H</v>
          </cell>
          <cell r="O185" t="str">
            <v>H</v>
          </cell>
          <cell r="P185" t="str">
            <v>BS</v>
          </cell>
          <cell r="Q185" t="str">
            <v>SEG</v>
          </cell>
          <cell r="R185" t="str">
            <v>2003</v>
          </cell>
          <cell r="S185">
            <v>4089</v>
          </cell>
          <cell r="T185">
            <v>3718</v>
          </cell>
          <cell r="U185">
            <v>4089</v>
          </cell>
          <cell r="V185">
            <v>3718</v>
          </cell>
          <cell r="W185">
            <v>4089</v>
          </cell>
          <cell r="X185">
            <v>3904</v>
          </cell>
          <cell r="Y185">
            <v>3160</v>
          </cell>
          <cell r="Z185">
            <v>4275</v>
          </cell>
          <cell r="AA185">
            <v>3532</v>
          </cell>
          <cell r="AB185">
            <v>4275</v>
          </cell>
          <cell r="AC185">
            <v>3718</v>
          </cell>
          <cell r="AD185">
            <v>2789</v>
          </cell>
          <cell r="AE185">
            <v>45356</v>
          </cell>
          <cell r="AF185" t="str">
            <v>2004</v>
          </cell>
          <cell r="AG185">
            <v>4071</v>
          </cell>
          <cell r="AH185">
            <v>3701</v>
          </cell>
          <cell r="AI185">
            <v>4071</v>
          </cell>
          <cell r="AJ185">
            <v>3701</v>
          </cell>
          <cell r="AK185">
            <v>4071</v>
          </cell>
          <cell r="AL185">
            <v>3886</v>
          </cell>
          <cell r="AM185">
            <v>3145</v>
          </cell>
          <cell r="AN185">
            <v>4256</v>
          </cell>
          <cell r="AO185">
            <v>3516</v>
          </cell>
          <cell r="AP185">
            <v>4256</v>
          </cell>
          <cell r="AQ185">
            <v>3701</v>
          </cell>
          <cell r="AR185">
            <v>2775</v>
          </cell>
          <cell r="AS185">
            <v>45150</v>
          </cell>
          <cell r="AT185" t="str">
            <v>2005</v>
          </cell>
          <cell r="AU185">
            <v>3951</v>
          </cell>
          <cell r="AV185">
            <v>3591</v>
          </cell>
          <cell r="AW185">
            <v>3951</v>
          </cell>
          <cell r="AX185">
            <v>3591</v>
          </cell>
          <cell r="AY185">
            <v>3951</v>
          </cell>
          <cell r="AZ185">
            <v>3771</v>
          </cell>
          <cell r="BA185">
            <v>3053</v>
          </cell>
          <cell r="BB185">
            <v>4130</v>
          </cell>
          <cell r="BC185">
            <v>3412</v>
          </cell>
          <cell r="BD185">
            <v>4130</v>
          </cell>
          <cell r="BE185">
            <v>3591</v>
          </cell>
          <cell r="BF185">
            <v>2694</v>
          </cell>
          <cell r="BG185">
            <v>43816</v>
          </cell>
          <cell r="BH185" t="str">
            <v>2006</v>
          </cell>
          <cell r="BI185">
            <v>3865</v>
          </cell>
          <cell r="BJ185">
            <v>3514</v>
          </cell>
          <cell r="BK185">
            <v>3865</v>
          </cell>
          <cell r="BL185">
            <v>3514</v>
          </cell>
          <cell r="BM185">
            <v>3865</v>
          </cell>
          <cell r="BN185">
            <v>3689</v>
          </cell>
          <cell r="BO185">
            <v>2987</v>
          </cell>
          <cell r="BP185">
            <v>4041</v>
          </cell>
          <cell r="BQ185">
            <v>3338</v>
          </cell>
          <cell r="BR185">
            <v>4041</v>
          </cell>
          <cell r="BS185">
            <v>3514</v>
          </cell>
          <cell r="BT185">
            <v>2635</v>
          </cell>
        </row>
        <row r="186">
          <cell r="E186" t="str">
            <v>Nissan</v>
          </cell>
          <cell r="F186" t="str">
            <v>USA</v>
          </cell>
          <cell r="G186" t="str">
            <v>Altima SE</v>
          </cell>
          <cell r="H186" t="str">
            <v>NP014-1</v>
          </cell>
          <cell r="I186" t="str">
            <v>BA33NBK6JN</v>
          </cell>
          <cell r="J186" t="str">
            <v>PSR</v>
          </cell>
          <cell r="K186" t="str">
            <v>P205/55R16</v>
          </cell>
          <cell r="L186" t="str">
            <v>Fhwk GTA-02</v>
          </cell>
          <cell r="N186" t="str">
            <v>89H</v>
          </cell>
          <cell r="O186" t="str">
            <v>H</v>
          </cell>
          <cell r="P186" t="str">
            <v>FS</v>
          </cell>
          <cell r="Q186" t="str">
            <v>Seg</v>
          </cell>
          <cell r="R186" t="str">
            <v>2003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 t="str">
            <v>2004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 t="str">
            <v>2005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 t="str">
            <v>2006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</row>
        <row r="187">
          <cell r="E187" t="str">
            <v>Nissan</v>
          </cell>
          <cell r="F187" t="str">
            <v>Mexico</v>
          </cell>
          <cell r="G187" t="str">
            <v>Sentra</v>
          </cell>
          <cell r="I187" t="str">
            <v>BA23FBK6IN</v>
          </cell>
          <cell r="J187" t="str">
            <v>PSR</v>
          </cell>
          <cell r="K187" t="str">
            <v>P195/55R16</v>
          </cell>
          <cell r="L187" t="str">
            <v>GTA-02</v>
          </cell>
          <cell r="N187" t="str">
            <v>86H</v>
          </cell>
          <cell r="O187" t="str">
            <v>H</v>
          </cell>
          <cell r="P187" t="str">
            <v>FS</v>
          </cell>
          <cell r="R187" t="str">
            <v>2003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 t="str">
            <v>2004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 t="str">
            <v>2005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 t="str">
            <v>2006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</row>
        <row r="188">
          <cell r="E188" t="str">
            <v>Nissan</v>
          </cell>
          <cell r="F188" t="str">
            <v>Japan</v>
          </cell>
          <cell r="G188" t="str">
            <v>Maxima</v>
          </cell>
          <cell r="I188" t="str">
            <v>BH1ARBK5JO</v>
          </cell>
          <cell r="J188" t="str">
            <v>PSR</v>
          </cell>
          <cell r="K188" t="str">
            <v>P205/65R15</v>
          </cell>
          <cell r="L188" t="str">
            <v>S413Z</v>
          </cell>
          <cell r="N188" t="str">
            <v>92S</v>
          </cell>
          <cell r="O188" t="str">
            <v>H</v>
          </cell>
          <cell r="P188" t="str">
            <v>BS</v>
          </cell>
          <cell r="R188" t="str">
            <v>2003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 t="str">
            <v>2004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 t="str">
            <v>2005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 t="str">
            <v>2006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</row>
        <row r="189">
          <cell r="E189" t="str">
            <v>Nissan</v>
          </cell>
          <cell r="F189" t="str">
            <v>USA</v>
          </cell>
          <cell r="G189" t="str">
            <v>Altima/Maxima</v>
          </cell>
          <cell r="H189" t="str">
            <v>NP017-1</v>
          </cell>
          <cell r="I189" t="str">
            <v>BH4ENBK7KN</v>
          </cell>
          <cell r="J189" t="str">
            <v>PSR</v>
          </cell>
          <cell r="K189" t="str">
            <v>P215/55R17</v>
          </cell>
          <cell r="L189" t="str">
            <v>Trnza EL42</v>
          </cell>
          <cell r="M189" t="str">
            <v>Turanza EL42</v>
          </cell>
          <cell r="N189" t="str">
            <v>93H</v>
          </cell>
          <cell r="O189" t="str">
            <v>H</v>
          </cell>
          <cell r="P189" t="str">
            <v>BS</v>
          </cell>
          <cell r="Q189" t="str">
            <v>Seg</v>
          </cell>
          <cell r="R189" t="str">
            <v>2003</v>
          </cell>
          <cell r="S189">
            <v>11675</v>
          </cell>
          <cell r="T189">
            <v>12905</v>
          </cell>
          <cell r="U189">
            <v>14133</v>
          </cell>
          <cell r="V189">
            <v>11061</v>
          </cell>
          <cell r="W189">
            <v>13519</v>
          </cell>
          <cell r="X189">
            <v>13519</v>
          </cell>
          <cell r="Y189">
            <v>9218</v>
          </cell>
          <cell r="Z189">
            <v>14133</v>
          </cell>
          <cell r="AA189">
            <v>12290</v>
          </cell>
          <cell r="AB189">
            <v>13519</v>
          </cell>
          <cell r="AC189">
            <v>12290</v>
          </cell>
          <cell r="AD189">
            <v>9218</v>
          </cell>
          <cell r="AE189">
            <v>147480</v>
          </cell>
          <cell r="AF189" t="str">
            <v>2004</v>
          </cell>
          <cell r="AG189">
            <v>11526</v>
          </cell>
          <cell r="AH189">
            <v>12740</v>
          </cell>
          <cell r="AI189">
            <v>13953</v>
          </cell>
          <cell r="AJ189">
            <v>10920</v>
          </cell>
          <cell r="AK189">
            <v>13346</v>
          </cell>
          <cell r="AL189">
            <v>13346</v>
          </cell>
          <cell r="AM189">
            <v>9100</v>
          </cell>
          <cell r="AN189">
            <v>13953</v>
          </cell>
          <cell r="AO189">
            <v>12133</v>
          </cell>
          <cell r="AP189">
            <v>13346</v>
          </cell>
          <cell r="AQ189">
            <v>12133</v>
          </cell>
          <cell r="AR189">
            <v>9101</v>
          </cell>
          <cell r="AS189">
            <v>145597</v>
          </cell>
          <cell r="AT189" t="str">
            <v>2005</v>
          </cell>
          <cell r="AU189">
            <v>10296</v>
          </cell>
          <cell r="AV189">
            <v>11380</v>
          </cell>
          <cell r="AW189">
            <v>12464</v>
          </cell>
          <cell r="AX189">
            <v>9755</v>
          </cell>
          <cell r="AY189">
            <v>11922</v>
          </cell>
          <cell r="AZ189">
            <v>11922</v>
          </cell>
          <cell r="BA189">
            <v>8129</v>
          </cell>
          <cell r="BB189">
            <v>12464</v>
          </cell>
          <cell r="BC189">
            <v>10838</v>
          </cell>
          <cell r="BD189">
            <v>11922</v>
          </cell>
          <cell r="BE189">
            <v>10838</v>
          </cell>
          <cell r="BF189">
            <v>8128</v>
          </cell>
          <cell r="BG189">
            <v>130058</v>
          </cell>
          <cell r="BH189" t="str">
            <v>2006</v>
          </cell>
          <cell r="BI189">
            <v>10108</v>
          </cell>
          <cell r="BJ189">
            <v>11172</v>
          </cell>
          <cell r="BK189">
            <v>12236</v>
          </cell>
          <cell r="BL189">
            <v>9576</v>
          </cell>
          <cell r="BM189">
            <v>11705</v>
          </cell>
          <cell r="BN189">
            <v>11705</v>
          </cell>
          <cell r="BO189">
            <v>7980</v>
          </cell>
          <cell r="BP189">
            <v>12236</v>
          </cell>
          <cell r="BQ189">
            <v>10640</v>
          </cell>
          <cell r="BR189">
            <v>11705</v>
          </cell>
          <cell r="BS189">
            <v>10640</v>
          </cell>
          <cell r="BT189">
            <v>7979</v>
          </cell>
        </row>
        <row r="190">
          <cell r="E190" t="str">
            <v>Nissan</v>
          </cell>
          <cell r="F190" t="str">
            <v>USA</v>
          </cell>
          <cell r="G190" t="str">
            <v>Altima/Maxima</v>
          </cell>
          <cell r="H190" t="str">
            <v>NP016-1</v>
          </cell>
          <cell r="I190" t="str">
            <v>BH4NSBK6JO</v>
          </cell>
          <cell r="J190" t="str">
            <v>PSR</v>
          </cell>
          <cell r="K190" t="str">
            <v>P205/65R16</v>
          </cell>
          <cell r="L190" t="str">
            <v>Trnza EL42</v>
          </cell>
          <cell r="M190" t="str">
            <v>Turanza EL42</v>
          </cell>
          <cell r="N190" t="str">
            <v>94T</v>
          </cell>
          <cell r="O190" t="str">
            <v>T</v>
          </cell>
          <cell r="P190" t="str">
            <v>BS</v>
          </cell>
          <cell r="Q190" t="str">
            <v>Seg</v>
          </cell>
          <cell r="R190" t="str">
            <v>2003</v>
          </cell>
          <cell r="S190">
            <v>24129</v>
          </cell>
          <cell r="T190">
            <v>26669</v>
          </cell>
          <cell r="U190">
            <v>29208</v>
          </cell>
          <cell r="V190">
            <v>22859</v>
          </cell>
          <cell r="W190">
            <v>27939</v>
          </cell>
          <cell r="X190">
            <v>27939</v>
          </cell>
          <cell r="Y190">
            <v>19050</v>
          </cell>
          <cell r="Z190">
            <v>29208</v>
          </cell>
          <cell r="AA190">
            <v>25400</v>
          </cell>
          <cell r="AB190">
            <v>27939</v>
          </cell>
          <cell r="AC190">
            <v>25400</v>
          </cell>
          <cell r="AD190">
            <v>19050</v>
          </cell>
          <cell r="AE190">
            <v>304790</v>
          </cell>
          <cell r="AF190" t="str">
            <v>2004</v>
          </cell>
          <cell r="AG190">
            <v>23820</v>
          </cell>
          <cell r="AH190">
            <v>26328</v>
          </cell>
          <cell r="AI190">
            <v>28836</v>
          </cell>
          <cell r="AJ190">
            <v>22568</v>
          </cell>
          <cell r="AK190">
            <v>27582</v>
          </cell>
          <cell r="AL190">
            <v>27582</v>
          </cell>
          <cell r="AM190">
            <v>18806</v>
          </cell>
          <cell r="AN190">
            <v>28836</v>
          </cell>
          <cell r="AO190">
            <v>25074</v>
          </cell>
          <cell r="AP190">
            <v>27582</v>
          </cell>
          <cell r="AQ190">
            <v>25074</v>
          </cell>
          <cell r="AR190">
            <v>18808</v>
          </cell>
          <cell r="AS190">
            <v>300896</v>
          </cell>
          <cell r="AT190" t="str">
            <v>2005</v>
          </cell>
          <cell r="AU190">
            <v>21278</v>
          </cell>
          <cell r="AV190">
            <v>23518</v>
          </cell>
          <cell r="AW190">
            <v>25758</v>
          </cell>
          <cell r="AX190">
            <v>20159</v>
          </cell>
          <cell r="AY190">
            <v>24639</v>
          </cell>
          <cell r="AZ190">
            <v>24639</v>
          </cell>
          <cell r="BA190">
            <v>16799</v>
          </cell>
          <cell r="BB190">
            <v>25758</v>
          </cell>
          <cell r="BC190">
            <v>22399</v>
          </cell>
          <cell r="BD190">
            <v>24639</v>
          </cell>
          <cell r="BE190">
            <v>22399</v>
          </cell>
          <cell r="BF190">
            <v>16797</v>
          </cell>
          <cell r="BG190">
            <v>268782</v>
          </cell>
          <cell r="BH190" t="str">
            <v>2006</v>
          </cell>
          <cell r="BI190">
            <v>20889</v>
          </cell>
          <cell r="BJ190">
            <v>23089</v>
          </cell>
          <cell r="BK190">
            <v>25288</v>
          </cell>
          <cell r="BL190">
            <v>19790</v>
          </cell>
          <cell r="BM190">
            <v>24189</v>
          </cell>
          <cell r="BN190">
            <v>24189</v>
          </cell>
          <cell r="BO190">
            <v>16492</v>
          </cell>
          <cell r="BP190">
            <v>25288</v>
          </cell>
          <cell r="BQ190">
            <v>21990</v>
          </cell>
          <cell r="BR190">
            <v>24189</v>
          </cell>
          <cell r="BS190">
            <v>21990</v>
          </cell>
          <cell r="BT190">
            <v>16490</v>
          </cell>
        </row>
        <row r="191">
          <cell r="E191" t="str">
            <v>BMW</v>
          </cell>
          <cell r="F191" t="str">
            <v>USA</v>
          </cell>
          <cell r="G191" t="str">
            <v>X-5</v>
          </cell>
          <cell r="H191" t="str">
            <v>GW005-2</v>
          </cell>
          <cell r="I191" t="str">
            <v>BH4DBBMHPN</v>
          </cell>
          <cell r="J191" t="str">
            <v>PSR</v>
          </cell>
          <cell r="K191" t="str">
            <v>255/55R18</v>
          </cell>
          <cell r="L191" t="str">
            <v>Trnza EL42</v>
          </cell>
          <cell r="M191" t="str">
            <v>Turanza EL42</v>
          </cell>
          <cell r="N191" t="str">
            <v>105V</v>
          </cell>
          <cell r="O191" t="str">
            <v>V</v>
          </cell>
          <cell r="P191" t="str">
            <v>BS</v>
          </cell>
          <cell r="Q191" t="str">
            <v>Seg 51</v>
          </cell>
          <cell r="R191" t="str">
            <v>2003</v>
          </cell>
          <cell r="S191">
            <v>3038</v>
          </cell>
          <cell r="T191">
            <v>3190</v>
          </cell>
          <cell r="U191">
            <v>3190</v>
          </cell>
          <cell r="V191">
            <v>3190</v>
          </cell>
          <cell r="W191">
            <v>3342</v>
          </cell>
          <cell r="X191">
            <v>3038</v>
          </cell>
          <cell r="Y191">
            <v>2734</v>
          </cell>
          <cell r="Z191">
            <v>3342</v>
          </cell>
          <cell r="AA191">
            <v>3190</v>
          </cell>
          <cell r="AB191">
            <v>3190</v>
          </cell>
          <cell r="AC191">
            <v>2886</v>
          </cell>
          <cell r="AD191">
            <v>2278</v>
          </cell>
          <cell r="AE191">
            <v>36608</v>
          </cell>
          <cell r="AF191" t="str">
            <v>2004</v>
          </cell>
          <cell r="AG191">
            <v>3067</v>
          </cell>
          <cell r="AH191">
            <v>3220</v>
          </cell>
          <cell r="AI191">
            <v>3220</v>
          </cell>
          <cell r="AJ191">
            <v>3220</v>
          </cell>
          <cell r="AK191">
            <v>3373</v>
          </cell>
          <cell r="AL191">
            <v>3067</v>
          </cell>
          <cell r="AM191">
            <v>2760</v>
          </cell>
          <cell r="AN191">
            <v>3373</v>
          </cell>
          <cell r="AO191">
            <v>3220</v>
          </cell>
          <cell r="AP191">
            <v>3220</v>
          </cell>
          <cell r="AQ191">
            <v>2913</v>
          </cell>
          <cell r="AR191">
            <v>2300</v>
          </cell>
          <cell r="AS191">
            <v>36953</v>
          </cell>
          <cell r="AT191" t="str">
            <v>2005</v>
          </cell>
          <cell r="AU191">
            <v>2908</v>
          </cell>
          <cell r="AV191">
            <v>3053</v>
          </cell>
          <cell r="AW191">
            <v>3053</v>
          </cell>
          <cell r="AX191">
            <v>3053</v>
          </cell>
          <cell r="AY191">
            <v>3198</v>
          </cell>
          <cell r="AZ191">
            <v>2908</v>
          </cell>
          <cell r="BA191">
            <v>2617</v>
          </cell>
          <cell r="BB191">
            <v>3198</v>
          </cell>
          <cell r="BC191">
            <v>3053</v>
          </cell>
          <cell r="BD191">
            <v>3053</v>
          </cell>
          <cell r="BE191">
            <v>2762</v>
          </cell>
          <cell r="BF191">
            <v>2181</v>
          </cell>
          <cell r="BG191">
            <v>35037</v>
          </cell>
          <cell r="BH191" t="str">
            <v>2006</v>
          </cell>
          <cell r="BI191">
            <v>2705</v>
          </cell>
          <cell r="BJ191">
            <v>2840</v>
          </cell>
          <cell r="BK191">
            <v>2840</v>
          </cell>
          <cell r="BL191">
            <v>2840</v>
          </cell>
          <cell r="BM191">
            <v>2976</v>
          </cell>
          <cell r="BN191">
            <v>2705</v>
          </cell>
          <cell r="BO191">
            <v>2435</v>
          </cell>
          <cell r="BP191">
            <v>2976</v>
          </cell>
          <cell r="BQ191">
            <v>2840</v>
          </cell>
          <cell r="BR191">
            <v>2840</v>
          </cell>
          <cell r="BS191">
            <v>2570</v>
          </cell>
          <cell r="BT191">
            <v>2030</v>
          </cell>
        </row>
        <row r="192">
          <cell r="E192" t="str">
            <v>Nissan</v>
          </cell>
          <cell r="F192" t="str">
            <v>USA</v>
          </cell>
          <cell r="G192" t="str">
            <v>Pickup</v>
          </cell>
          <cell r="H192" t="str">
            <v>NL007-1</v>
          </cell>
          <cell r="I192" t="str">
            <v>AA44NBB5KO</v>
          </cell>
          <cell r="J192" t="str">
            <v>PSR</v>
          </cell>
          <cell r="K192" t="str">
            <v>P215/65R15</v>
          </cell>
          <cell r="L192" t="str">
            <v>WIld HT</v>
          </cell>
          <cell r="N192" t="str">
            <v>95S</v>
          </cell>
          <cell r="O192" t="str">
            <v>H</v>
          </cell>
          <cell r="P192" t="str">
            <v>FS</v>
          </cell>
          <cell r="Q192" t="str">
            <v>Seg</v>
          </cell>
          <cell r="R192" t="str">
            <v>2003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 t="str">
            <v>2004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 t="str">
            <v>2005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 t="str">
            <v>2006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</row>
        <row r="193">
          <cell r="E193" t="str">
            <v>Nissan</v>
          </cell>
          <cell r="F193" t="str">
            <v>USA</v>
          </cell>
          <cell r="G193" t="str">
            <v>Pickup</v>
          </cell>
          <cell r="I193" t="str">
            <v>AA41NBB4IP</v>
          </cell>
          <cell r="J193" t="str">
            <v>PSR</v>
          </cell>
          <cell r="K193" t="str">
            <v>P195/75R14</v>
          </cell>
          <cell r="L193" t="str">
            <v>WIld HT</v>
          </cell>
          <cell r="N193" t="str">
            <v>92S</v>
          </cell>
          <cell r="O193" t="str">
            <v>H</v>
          </cell>
          <cell r="P193" t="str">
            <v>FS</v>
          </cell>
          <cell r="Q193" t="str">
            <v>FC</v>
          </cell>
          <cell r="R193" t="str">
            <v>2003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 t="str">
            <v>2004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 t="str">
            <v>2005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 t="str">
            <v>2006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</row>
        <row r="194">
          <cell r="E194" t="str">
            <v>Nissan</v>
          </cell>
          <cell r="F194" t="str">
            <v>USA</v>
          </cell>
          <cell r="G194" t="str">
            <v>Altima/Maxima</v>
          </cell>
          <cell r="H194" t="str">
            <v>NP024-1</v>
          </cell>
          <cell r="I194" t="str">
            <v>BH4NTBM7KN</v>
          </cell>
          <cell r="J194" t="str">
            <v>PSR</v>
          </cell>
          <cell r="K194" t="str">
            <v>P215/55R17</v>
          </cell>
          <cell r="L194" t="str">
            <v>Trnza EL42</v>
          </cell>
          <cell r="M194" t="str">
            <v>Turanza EL42</v>
          </cell>
          <cell r="N194" t="str">
            <v>93V</v>
          </cell>
          <cell r="O194" t="str">
            <v>V</v>
          </cell>
          <cell r="P194" t="str">
            <v>BS</v>
          </cell>
          <cell r="Q194" t="str">
            <v>Seg</v>
          </cell>
          <cell r="R194" t="str">
            <v>2003</v>
          </cell>
          <cell r="S194">
            <v>2335</v>
          </cell>
          <cell r="T194">
            <v>2581</v>
          </cell>
          <cell r="U194">
            <v>2827</v>
          </cell>
          <cell r="V194">
            <v>2212</v>
          </cell>
          <cell r="W194">
            <v>2704</v>
          </cell>
          <cell r="X194">
            <v>2704</v>
          </cell>
          <cell r="Y194">
            <v>1843</v>
          </cell>
          <cell r="Z194">
            <v>2827</v>
          </cell>
          <cell r="AA194">
            <v>2458</v>
          </cell>
          <cell r="AB194">
            <v>2704</v>
          </cell>
          <cell r="AC194">
            <v>2458</v>
          </cell>
          <cell r="AD194">
            <v>1843</v>
          </cell>
          <cell r="AE194">
            <v>29496</v>
          </cell>
          <cell r="AF194" t="str">
            <v>2004</v>
          </cell>
          <cell r="AG194">
            <v>2305</v>
          </cell>
          <cell r="AH194">
            <v>2548</v>
          </cell>
          <cell r="AI194">
            <v>2791</v>
          </cell>
          <cell r="AJ194">
            <v>2184</v>
          </cell>
          <cell r="AK194">
            <v>2669</v>
          </cell>
          <cell r="AL194">
            <v>2669</v>
          </cell>
          <cell r="AM194">
            <v>1820</v>
          </cell>
          <cell r="AN194">
            <v>2791</v>
          </cell>
          <cell r="AO194">
            <v>2427</v>
          </cell>
          <cell r="AP194">
            <v>2669</v>
          </cell>
          <cell r="AQ194">
            <v>2427</v>
          </cell>
          <cell r="AR194">
            <v>1820</v>
          </cell>
          <cell r="AS194">
            <v>29120</v>
          </cell>
          <cell r="AT194" t="str">
            <v>2005</v>
          </cell>
          <cell r="AU194">
            <v>2059</v>
          </cell>
          <cell r="AV194">
            <v>2276</v>
          </cell>
          <cell r="AW194">
            <v>2493</v>
          </cell>
          <cell r="AX194">
            <v>1951</v>
          </cell>
          <cell r="AY194">
            <v>2384</v>
          </cell>
          <cell r="AZ194">
            <v>2384</v>
          </cell>
          <cell r="BA194">
            <v>1626</v>
          </cell>
          <cell r="BB194">
            <v>2493</v>
          </cell>
          <cell r="BC194">
            <v>2168</v>
          </cell>
          <cell r="BD194">
            <v>2384</v>
          </cell>
          <cell r="BE194">
            <v>2168</v>
          </cell>
          <cell r="BF194">
            <v>1626</v>
          </cell>
          <cell r="BG194">
            <v>26012</v>
          </cell>
          <cell r="BH194" t="str">
            <v>2006</v>
          </cell>
          <cell r="BI194">
            <v>2022</v>
          </cell>
          <cell r="BJ194">
            <v>2234</v>
          </cell>
          <cell r="BK194">
            <v>2447</v>
          </cell>
          <cell r="BL194">
            <v>1915</v>
          </cell>
          <cell r="BM194">
            <v>2341</v>
          </cell>
          <cell r="BN194">
            <v>2341</v>
          </cell>
          <cell r="BO194">
            <v>1596</v>
          </cell>
          <cell r="BP194">
            <v>2447</v>
          </cell>
          <cell r="BQ194">
            <v>2128</v>
          </cell>
          <cell r="BR194">
            <v>2341</v>
          </cell>
          <cell r="BS194">
            <v>2128</v>
          </cell>
          <cell r="BT194">
            <v>1596</v>
          </cell>
        </row>
        <row r="195">
          <cell r="E195" t="str">
            <v>Chrysler</v>
          </cell>
          <cell r="F195" t="str">
            <v>Canada</v>
          </cell>
          <cell r="G195" t="str">
            <v>Caravan/Voyager</v>
          </cell>
          <cell r="H195" t="str">
            <v>CP003-1</v>
          </cell>
          <cell r="I195" t="str">
            <v>BH1MDBBFKO</v>
          </cell>
          <cell r="J195" t="str">
            <v>PSR</v>
          </cell>
          <cell r="K195" t="str">
            <v>215/65R16</v>
          </cell>
          <cell r="L195" t="str">
            <v>Turanza</v>
          </cell>
          <cell r="M195" t="str">
            <v>Turanza EL42</v>
          </cell>
          <cell r="N195" t="str">
            <v>98T</v>
          </cell>
          <cell r="O195" t="str">
            <v>T</v>
          </cell>
          <cell r="P195" t="str">
            <v>BS</v>
          </cell>
          <cell r="Q195" t="str">
            <v>?</v>
          </cell>
          <cell r="R195" t="str">
            <v>2003</v>
          </cell>
          <cell r="S195">
            <v>60009</v>
          </cell>
          <cell r="T195">
            <v>63010</v>
          </cell>
          <cell r="U195">
            <v>69008</v>
          </cell>
          <cell r="V195">
            <v>57008</v>
          </cell>
          <cell r="W195">
            <v>66011</v>
          </cell>
          <cell r="X195">
            <v>66011</v>
          </cell>
          <cell r="Y195">
            <v>33004</v>
          </cell>
          <cell r="Z195">
            <v>69008</v>
          </cell>
          <cell r="AA195">
            <v>63010</v>
          </cell>
          <cell r="AB195">
            <v>66011</v>
          </cell>
          <cell r="AC195">
            <v>66011</v>
          </cell>
          <cell r="AD195">
            <v>48005</v>
          </cell>
          <cell r="AE195">
            <v>726106</v>
          </cell>
          <cell r="AF195" t="str">
            <v>2004</v>
          </cell>
          <cell r="AG195">
            <v>60127</v>
          </cell>
          <cell r="AH195">
            <v>63130</v>
          </cell>
          <cell r="AI195">
            <v>69144</v>
          </cell>
          <cell r="AJ195">
            <v>57119</v>
          </cell>
          <cell r="AK195">
            <v>66138</v>
          </cell>
          <cell r="AL195">
            <v>66138</v>
          </cell>
          <cell r="AM195">
            <v>33072</v>
          </cell>
          <cell r="AN195">
            <v>69144</v>
          </cell>
          <cell r="AO195">
            <v>63130</v>
          </cell>
          <cell r="AP195">
            <v>66138</v>
          </cell>
          <cell r="AQ195">
            <v>66138</v>
          </cell>
          <cell r="AR195">
            <v>48100</v>
          </cell>
          <cell r="AS195">
            <v>727518</v>
          </cell>
          <cell r="AT195" t="str">
            <v>2005</v>
          </cell>
          <cell r="AU195">
            <v>60014</v>
          </cell>
          <cell r="AV195">
            <v>63018</v>
          </cell>
          <cell r="AW195">
            <v>69019</v>
          </cell>
          <cell r="AX195">
            <v>57016</v>
          </cell>
          <cell r="AY195">
            <v>66016</v>
          </cell>
          <cell r="AZ195">
            <v>66016</v>
          </cell>
          <cell r="BA195">
            <v>33008</v>
          </cell>
          <cell r="BB195">
            <v>69019</v>
          </cell>
          <cell r="BC195">
            <v>63018</v>
          </cell>
          <cell r="BD195">
            <v>66016</v>
          </cell>
          <cell r="BE195">
            <v>66016</v>
          </cell>
          <cell r="BF195">
            <v>48006</v>
          </cell>
          <cell r="BG195">
            <v>726182</v>
          </cell>
          <cell r="BH195" t="str">
            <v>2006</v>
          </cell>
          <cell r="BI195">
            <v>28655</v>
          </cell>
          <cell r="BJ195">
            <v>30089</v>
          </cell>
          <cell r="BK195">
            <v>32954</v>
          </cell>
          <cell r="BL195">
            <v>27222</v>
          </cell>
          <cell r="BM195">
            <v>31522</v>
          </cell>
          <cell r="BN195">
            <v>31522</v>
          </cell>
          <cell r="BO195">
            <v>15760</v>
          </cell>
          <cell r="BP195">
            <v>32954</v>
          </cell>
          <cell r="BQ195">
            <v>30089</v>
          </cell>
          <cell r="BR195">
            <v>31522</v>
          </cell>
          <cell r="BS195">
            <v>31522</v>
          </cell>
          <cell r="BT195">
            <v>22920</v>
          </cell>
        </row>
        <row r="196">
          <cell r="E196" t="str">
            <v>Chrysler</v>
          </cell>
          <cell r="F196" t="str">
            <v>USA</v>
          </cell>
          <cell r="G196" t="str">
            <v>Caravan/Voyager</v>
          </cell>
          <cell r="H196" t="str">
            <v>CP003-1</v>
          </cell>
          <cell r="I196" t="str">
            <v>BH1MDBBFKO</v>
          </cell>
          <cell r="J196" t="str">
            <v>PSR</v>
          </cell>
          <cell r="K196" t="str">
            <v>215/65R16</v>
          </cell>
          <cell r="L196" t="str">
            <v>Turanza</v>
          </cell>
          <cell r="M196" t="str">
            <v>Turanza EL42</v>
          </cell>
          <cell r="N196" t="str">
            <v>98T</v>
          </cell>
          <cell r="O196" t="str">
            <v>T</v>
          </cell>
          <cell r="P196" t="str">
            <v>BS</v>
          </cell>
          <cell r="Q196" t="str">
            <v>?</v>
          </cell>
          <cell r="R196" t="str">
            <v>2003</v>
          </cell>
          <cell r="S196">
            <v>3100</v>
          </cell>
          <cell r="T196">
            <v>3100</v>
          </cell>
          <cell r="U196">
            <v>3395</v>
          </cell>
          <cell r="V196">
            <v>2657</v>
          </cell>
          <cell r="W196">
            <v>3100</v>
          </cell>
          <cell r="X196">
            <v>3248</v>
          </cell>
          <cell r="Y196">
            <v>1624</v>
          </cell>
          <cell r="Z196">
            <v>3395</v>
          </cell>
          <cell r="AA196">
            <v>2953</v>
          </cell>
          <cell r="AB196">
            <v>3248</v>
          </cell>
          <cell r="AC196">
            <v>2953</v>
          </cell>
          <cell r="AD196">
            <v>2362</v>
          </cell>
          <cell r="AE196">
            <v>35135</v>
          </cell>
          <cell r="AF196" t="str">
            <v>2004</v>
          </cell>
          <cell r="AG196">
            <v>2926</v>
          </cell>
          <cell r="AH196">
            <v>2926</v>
          </cell>
          <cell r="AI196">
            <v>3204</v>
          </cell>
          <cell r="AJ196">
            <v>2508</v>
          </cell>
          <cell r="AK196">
            <v>2926</v>
          </cell>
          <cell r="AL196">
            <v>3065</v>
          </cell>
          <cell r="AM196">
            <v>1532</v>
          </cell>
          <cell r="AN196">
            <v>3204</v>
          </cell>
          <cell r="AO196">
            <v>2786</v>
          </cell>
          <cell r="AP196">
            <v>3065</v>
          </cell>
          <cell r="AQ196">
            <v>2786</v>
          </cell>
          <cell r="AR196">
            <v>2229</v>
          </cell>
          <cell r="AS196">
            <v>33157</v>
          </cell>
          <cell r="AT196" t="str">
            <v>2005</v>
          </cell>
          <cell r="AU196">
            <v>2398</v>
          </cell>
          <cell r="AV196">
            <v>2398</v>
          </cell>
          <cell r="AW196">
            <v>2626</v>
          </cell>
          <cell r="AX196">
            <v>2055</v>
          </cell>
          <cell r="AY196">
            <v>2398</v>
          </cell>
          <cell r="AZ196">
            <v>2512</v>
          </cell>
          <cell r="BA196">
            <v>1256</v>
          </cell>
          <cell r="BB196">
            <v>2626</v>
          </cell>
          <cell r="BC196">
            <v>2284</v>
          </cell>
          <cell r="BD196">
            <v>2512</v>
          </cell>
          <cell r="BE196">
            <v>2284</v>
          </cell>
          <cell r="BF196">
            <v>1827</v>
          </cell>
          <cell r="BG196">
            <v>27176</v>
          </cell>
          <cell r="BH196" t="str">
            <v>2006</v>
          </cell>
          <cell r="BI196">
            <v>2518</v>
          </cell>
          <cell r="BJ196">
            <v>2518</v>
          </cell>
          <cell r="BK196">
            <v>2758</v>
          </cell>
          <cell r="BL196">
            <v>2158</v>
          </cell>
          <cell r="BM196">
            <v>2518</v>
          </cell>
          <cell r="BN196">
            <v>2638</v>
          </cell>
          <cell r="BO196">
            <v>1319</v>
          </cell>
          <cell r="BP196">
            <v>2758</v>
          </cell>
          <cell r="BQ196">
            <v>2398</v>
          </cell>
          <cell r="BR196">
            <v>2638</v>
          </cell>
          <cell r="BS196">
            <v>2398</v>
          </cell>
          <cell r="BT196">
            <v>1919</v>
          </cell>
        </row>
        <row r="197">
          <cell r="E197" t="str">
            <v>Chrysler</v>
          </cell>
          <cell r="F197" t="str">
            <v>USA</v>
          </cell>
          <cell r="G197" t="str">
            <v>Tall Car</v>
          </cell>
          <cell r="H197" t="str">
            <v>DLR-22</v>
          </cell>
          <cell r="I197" t="str">
            <v>DLR-22</v>
          </cell>
          <cell r="J197" t="str">
            <v>PSR</v>
          </cell>
          <cell r="K197" t="str">
            <v>P215/60R17</v>
          </cell>
          <cell r="L197" t="str">
            <v>Turanza</v>
          </cell>
          <cell r="M197" t="str">
            <v>Turanza EL42</v>
          </cell>
          <cell r="N197" t="str">
            <v>95T</v>
          </cell>
          <cell r="O197" t="str">
            <v>T</v>
          </cell>
          <cell r="P197" t="str">
            <v>BS</v>
          </cell>
          <cell r="R197" t="str">
            <v>2003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 t="str">
            <v>2004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 t="str">
            <v>2005</v>
          </cell>
          <cell r="AU197">
            <v>17653</v>
          </cell>
          <cell r="AV197">
            <v>17653</v>
          </cell>
          <cell r="AW197">
            <v>19334</v>
          </cell>
          <cell r="AX197">
            <v>15129</v>
          </cell>
          <cell r="AY197">
            <v>17653</v>
          </cell>
          <cell r="AZ197">
            <v>18493</v>
          </cell>
          <cell r="BA197">
            <v>9245</v>
          </cell>
          <cell r="BB197">
            <v>19334</v>
          </cell>
          <cell r="BC197">
            <v>16812</v>
          </cell>
          <cell r="BD197">
            <v>18493</v>
          </cell>
          <cell r="BE197">
            <v>16812</v>
          </cell>
          <cell r="BF197">
            <v>13448</v>
          </cell>
          <cell r="BG197">
            <v>200059</v>
          </cell>
          <cell r="BH197" t="str">
            <v>2006</v>
          </cell>
          <cell r="BI197">
            <v>35180</v>
          </cell>
          <cell r="BJ197">
            <v>35180</v>
          </cell>
          <cell r="BK197">
            <v>38530</v>
          </cell>
          <cell r="BL197">
            <v>30154</v>
          </cell>
          <cell r="BM197">
            <v>35180</v>
          </cell>
          <cell r="BN197">
            <v>36853</v>
          </cell>
          <cell r="BO197">
            <v>18426</v>
          </cell>
          <cell r="BP197">
            <v>38530</v>
          </cell>
          <cell r="BQ197">
            <v>33504</v>
          </cell>
          <cell r="BR197">
            <v>36853</v>
          </cell>
          <cell r="BS197">
            <v>33504</v>
          </cell>
          <cell r="BT197">
            <v>26803</v>
          </cell>
        </row>
        <row r="198">
          <cell r="E198" t="str">
            <v>NUMMI</v>
          </cell>
          <cell r="F198" t="str">
            <v>USA</v>
          </cell>
          <cell r="G198" t="str">
            <v>Vibe</v>
          </cell>
          <cell r="H198" t="str">
            <v>TP028-1</v>
          </cell>
          <cell r="I198" t="str">
            <v>BA2NMBL7K5</v>
          </cell>
          <cell r="J198" t="str">
            <v>PSR</v>
          </cell>
          <cell r="K198" t="str">
            <v>P215/50R17</v>
          </cell>
          <cell r="L198" t="str">
            <v>Firehawk SZ50</v>
          </cell>
          <cell r="N198" t="str">
            <v>90Z</v>
          </cell>
          <cell r="O198" t="str">
            <v>H</v>
          </cell>
          <cell r="P198" t="str">
            <v>FS</v>
          </cell>
          <cell r="Q198" t="str">
            <v>?</v>
          </cell>
          <cell r="R198" t="str">
            <v>2003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 t="str">
            <v>2004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 t="str">
            <v>2005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 t="str">
            <v>2006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</row>
        <row r="199">
          <cell r="E199" t="str">
            <v>Honda</v>
          </cell>
          <cell r="F199" t="str">
            <v>Canada</v>
          </cell>
          <cell r="G199" t="str">
            <v>Acura EL</v>
          </cell>
          <cell r="H199" t="str">
            <v>MI-4</v>
          </cell>
          <cell r="I199" t="str">
            <v>MI-4</v>
          </cell>
          <cell r="J199" t="str">
            <v>PSR</v>
          </cell>
          <cell r="K199" t="str">
            <v>P195/60R15</v>
          </cell>
          <cell r="L199" t="str">
            <v>Turanza EL42</v>
          </cell>
          <cell r="M199" t="str">
            <v>Turanza EL42</v>
          </cell>
          <cell r="N199" t="str">
            <v>87H</v>
          </cell>
          <cell r="O199" t="str">
            <v>H</v>
          </cell>
          <cell r="P199" t="str">
            <v>BS</v>
          </cell>
          <cell r="R199" t="str">
            <v>2003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3108</v>
          </cell>
          <cell r="AA199">
            <v>2568</v>
          </cell>
          <cell r="AB199">
            <v>3108</v>
          </cell>
          <cell r="AC199">
            <v>2704</v>
          </cell>
          <cell r="AD199">
            <v>2028</v>
          </cell>
          <cell r="AE199">
            <v>13516</v>
          </cell>
          <cell r="AF199" t="str">
            <v>2004</v>
          </cell>
          <cell r="AG199">
            <v>2876</v>
          </cell>
          <cell r="AH199">
            <v>2616</v>
          </cell>
          <cell r="AI199">
            <v>2876</v>
          </cell>
          <cell r="AJ199">
            <v>2616</v>
          </cell>
          <cell r="AK199">
            <v>2876</v>
          </cell>
          <cell r="AL199">
            <v>2744</v>
          </cell>
          <cell r="AM199">
            <v>2220</v>
          </cell>
          <cell r="AN199">
            <v>3008</v>
          </cell>
          <cell r="AO199">
            <v>2484</v>
          </cell>
          <cell r="AP199">
            <v>3008</v>
          </cell>
          <cell r="AQ199">
            <v>2616</v>
          </cell>
          <cell r="AR199">
            <v>1952</v>
          </cell>
          <cell r="AS199">
            <v>31892</v>
          </cell>
          <cell r="AT199" t="str">
            <v>2005</v>
          </cell>
          <cell r="AU199">
            <v>2568</v>
          </cell>
          <cell r="AV199">
            <v>2336</v>
          </cell>
          <cell r="AW199">
            <v>2568</v>
          </cell>
          <cell r="AX199">
            <v>2336</v>
          </cell>
          <cell r="AY199">
            <v>2568</v>
          </cell>
          <cell r="AZ199">
            <v>2452</v>
          </cell>
          <cell r="BA199">
            <v>1984</v>
          </cell>
          <cell r="BB199">
            <v>2684</v>
          </cell>
          <cell r="BC199">
            <v>2220</v>
          </cell>
          <cell r="BD199">
            <v>2684</v>
          </cell>
          <cell r="BE199">
            <v>2336</v>
          </cell>
          <cell r="BF199">
            <v>1756</v>
          </cell>
          <cell r="BG199">
            <v>28492</v>
          </cell>
          <cell r="BH199" t="str">
            <v>2006</v>
          </cell>
          <cell r="BI199">
            <v>2676</v>
          </cell>
          <cell r="BJ199">
            <v>2432</v>
          </cell>
          <cell r="BK199">
            <v>2676</v>
          </cell>
          <cell r="BL199">
            <v>2432</v>
          </cell>
          <cell r="BM199">
            <v>2676</v>
          </cell>
          <cell r="BN199">
            <v>2552</v>
          </cell>
          <cell r="BO199">
            <v>2068</v>
          </cell>
          <cell r="BP199">
            <v>2796</v>
          </cell>
          <cell r="BQ199">
            <v>2312</v>
          </cell>
          <cell r="BR199">
            <v>2796</v>
          </cell>
          <cell r="BS199">
            <v>2432</v>
          </cell>
          <cell r="BT199">
            <v>1824</v>
          </cell>
        </row>
        <row r="200">
          <cell r="E200" t="str">
            <v>NUMMI</v>
          </cell>
          <cell r="F200" t="str">
            <v>USA</v>
          </cell>
          <cell r="G200" t="str">
            <v>Corolla/Prizm</v>
          </cell>
          <cell r="H200" t="str">
            <v>TP002-1</v>
          </cell>
          <cell r="I200" t="str">
            <v>BA35NBB4GO</v>
          </cell>
          <cell r="J200" t="str">
            <v>PSR</v>
          </cell>
          <cell r="K200" t="str">
            <v>P175/65R14</v>
          </cell>
          <cell r="L200" t="str">
            <v>FR680-02</v>
          </cell>
          <cell r="N200" t="str">
            <v>81S</v>
          </cell>
          <cell r="O200" t="str">
            <v>H</v>
          </cell>
          <cell r="P200" t="str">
            <v>FS</v>
          </cell>
          <cell r="Q200" t="str">
            <v>Seg</v>
          </cell>
          <cell r="R200" t="str">
            <v>2003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 t="str">
            <v>2004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 t="str">
            <v>2005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 t="str">
            <v>2006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</row>
        <row r="201">
          <cell r="E201" t="str">
            <v>NUMMI</v>
          </cell>
          <cell r="F201" t="str">
            <v>USA</v>
          </cell>
          <cell r="G201" t="str">
            <v>Corolla/Prizm</v>
          </cell>
          <cell r="H201" t="str">
            <v>TP003-1</v>
          </cell>
          <cell r="I201" t="str">
            <v>BA35NBC4HO</v>
          </cell>
          <cell r="J201" t="str">
            <v>PSR</v>
          </cell>
          <cell r="K201" t="str">
            <v>P185/65R14</v>
          </cell>
          <cell r="L201" t="str">
            <v>FR680-02</v>
          </cell>
          <cell r="N201" t="str">
            <v>85S</v>
          </cell>
          <cell r="O201" t="str">
            <v>H</v>
          </cell>
          <cell r="P201" t="str">
            <v>FS</v>
          </cell>
          <cell r="Q201" t="str">
            <v>Seg</v>
          </cell>
          <cell r="R201" t="str">
            <v>2003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 t="str">
            <v>2004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 t="str">
            <v>2005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 t="str">
            <v>2006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</row>
        <row r="202">
          <cell r="E202" t="str">
            <v>MMMA</v>
          </cell>
          <cell r="F202" t="str">
            <v>USA</v>
          </cell>
          <cell r="G202" t="str">
            <v>Montero Sport</v>
          </cell>
          <cell r="H202" t="str">
            <v>JL002-1</v>
          </cell>
          <cell r="I202" t="str">
            <v>BH4DMBL7MO</v>
          </cell>
          <cell r="J202" t="str">
            <v>PSR</v>
          </cell>
          <cell r="K202" t="str">
            <v>P235/65R17</v>
          </cell>
          <cell r="L202" t="str">
            <v>Turanza EL42</v>
          </cell>
          <cell r="M202" t="str">
            <v>Turanza EL42</v>
          </cell>
          <cell r="N202" t="str">
            <v>103H</v>
          </cell>
          <cell r="O202" t="str">
            <v>H</v>
          </cell>
          <cell r="P202" t="str">
            <v>BS</v>
          </cell>
          <cell r="Q202" t="str">
            <v>Seg</v>
          </cell>
          <cell r="R202" t="str">
            <v>2003</v>
          </cell>
          <cell r="S202">
            <v>1457</v>
          </cell>
          <cell r="T202">
            <v>4372</v>
          </cell>
          <cell r="U202">
            <v>11658</v>
          </cell>
          <cell r="V202">
            <v>25919</v>
          </cell>
          <cell r="W202">
            <v>25927</v>
          </cell>
          <cell r="X202">
            <v>23698</v>
          </cell>
          <cell r="Y202">
            <v>22526</v>
          </cell>
          <cell r="Z202">
            <v>26006</v>
          </cell>
          <cell r="AA202">
            <v>24152</v>
          </cell>
          <cell r="AB202">
            <v>26446</v>
          </cell>
          <cell r="AC202">
            <v>16534</v>
          </cell>
          <cell r="AD202">
            <v>17548</v>
          </cell>
          <cell r="AE202">
            <v>226243</v>
          </cell>
          <cell r="AF202" t="str">
            <v>2004</v>
          </cell>
          <cell r="AG202">
            <v>20241</v>
          </cell>
          <cell r="AH202">
            <v>20241</v>
          </cell>
          <cell r="AI202">
            <v>22267</v>
          </cell>
          <cell r="AJ202">
            <v>20241</v>
          </cell>
          <cell r="AK202">
            <v>22267</v>
          </cell>
          <cell r="AL202">
            <v>21255</v>
          </cell>
          <cell r="AM202">
            <v>19230</v>
          </cell>
          <cell r="AN202">
            <v>23278</v>
          </cell>
          <cell r="AO202">
            <v>19230</v>
          </cell>
          <cell r="AP202">
            <v>23278</v>
          </cell>
          <cell r="AQ202">
            <v>19230</v>
          </cell>
          <cell r="AR202">
            <v>15185</v>
          </cell>
          <cell r="AS202">
            <v>245943</v>
          </cell>
          <cell r="AT202" t="str">
            <v>2005</v>
          </cell>
          <cell r="AU202">
            <v>19784</v>
          </cell>
          <cell r="AV202">
            <v>19784</v>
          </cell>
          <cell r="AW202">
            <v>21763</v>
          </cell>
          <cell r="AX202">
            <v>19784</v>
          </cell>
          <cell r="AY202">
            <v>21763</v>
          </cell>
          <cell r="AZ202">
            <v>20772</v>
          </cell>
          <cell r="BA202">
            <v>18796</v>
          </cell>
          <cell r="BB202">
            <v>22751</v>
          </cell>
          <cell r="BC202">
            <v>18796</v>
          </cell>
          <cell r="BD202">
            <v>22751</v>
          </cell>
          <cell r="BE202">
            <v>18796</v>
          </cell>
          <cell r="BF202">
            <v>14835</v>
          </cell>
          <cell r="BG202">
            <v>240375</v>
          </cell>
          <cell r="BH202" t="str">
            <v>2006</v>
          </cell>
          <cell r="BI202">
            <v>18778</v>
          </cell>
          <cell r="BJ202">
            <v>18778</v>
          </cell>
          <cell r="BK202">
            <v>20655</v>
          </cell>
          <cell r="BL202">
            <v>18778</v>
          </cell>
          <cell r="BM202">
            <v>20655</v>
          </cell>
          <cell r="BN202">
            <v>19717</v>
          </cell>
          <cell r="BO202">
            <v>17840</v>
          </cell>
          <cell r="BP202">
            <v>21596</v>
          </cell>
          <cell r="BQ202">
            <v>17840</v>
          </cell>
          <cell r="BR202">
            <v>21596</v>
          </cell>
          <cell r="BS202">
            <v>17840</v>
          </cell>
          <cell r="BT202">
            <v>14083</v>
          </cell>
        </row>
        <row r="203">
          <cell r="E203" t="str">
            <v>NUMMI</v>
          </cell>
          <cell r="F203" t="str">
            <v>USA</v>
          </cell>
          <cell r="G203" t="str">
            <v>Corolla</v>
          </cell>
          <cell r="H203" t="str">
            <v>TP026-1</v>
          </cell>
          <cell r="I203" t="str">
            <v>BA2RTBB5IO</v>
          </cell>
          <cell r="J203" t="str">
            <v>PSR</v>
          </cell>
          <cell r="K203" t="str">
            <v>P195/65R15</v>
          </cell>
          <cell r="L203" t="str">
            <v>FR690</v>
          </cell>
          <cell r="N203" t="str">
            <v>89S</v>
          </cell>
          <cell r="O203" t="str">
            <v>H</v>
          </cell>
          <cell r="P203" t="str">
            <v>FS</v>
          </cell>
          <cell r="Q203" t="str">
            <v>Seg</v>
          </cell>
          <cell r="R203" t="str">
            <v>2003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 t="str">
            <v>2004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 t="str">
            <v>2005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 t="str">
            <v>2006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</row>
        <row r="204">
          <cell r="E204" t="str">
            <v>Chrysler</v>
          </cell>
          <cell r="F204" t="str">
            <v>USA</v>
          </cell>
          <cell r="G204" t="str">
            <v>Caravan/Voyager</v>
          </cell>
          <cell r="H204" t="str">
            <v>CP008-1</v>
          </cell>
          <cell r="I204" t="str">
            <v>BH1MDBLFKO</v>
          </cell>
          <cell r="J204" t="str">
            <v>PSR</v>
          </cell>
          <cell r="K204" t="str">
            <v>215/65R16</v>
          </cell>
          <cell r="L204" t="str">
            <v>Turanza EL42</v>
          </cell>
          <cell r="M204" t="str">
            <v>Turanza EL42</v>
          </cell>
          <cell r="N204" t="str">
            <v>98T</v>
          </cell>
          <cell r="O204" t="str">
            <v>T</v>
          </cell>
          <cell r="P204" t="str">
            <v>BS</v>
          </cell>
          <cell r="Q204" t="str">
            <v>?</v>
          </cell>
          <cell r="R204" t="str">
            <v>2003</v>
          </cell>
          <cell r="S204">
            <v>4413</v>
          </cell>
          <cell r="T204">
            <v>4413</v>
          </cell>
          <cell r="U204">
            <v>4833</v>
          </cell>
          <cell r="V204">
            <v>3782</v>
          </cell>
          <cell r="W204">
            <v>4413</v>
          </cell>
          <cell r="X204">
            <v>4623</v>
          </cell>
          <cell r="Y204">
            <v>2311</v>
          </cell>
          <cell r="Z204">
            <v>4833</v>
          </cell>
          <cell r="AA204">
            <v>4203</v>
          </cell>
          <cell r="AB204">
            <v>4623</v>
          </cell>
          <cell r="AC204">
            <v>4203</v>
          </cell>
          <cell r="AD204">
            <v>3362</v>
          </cell>
          <cell r="AE204">
            <v>50012</v>
          </cell>
          <cell r="AF204" t="str">
            <v>2004</v>
          </cell>
          <cell r="AG204">
            <v>5315</v>
          </cell>
          <cell r="AH204">
            <v>5315</v>
          </cell>
          <cell r="AI204">
            <v>5821</v>
          </cell>
          <cell r="AJ204">
            <v>4556</v>
          </cell>
          <cell r="AK204">
            <v>5315</v>
          </cell>
          <cell r="AL204">
            <v>5568</v>
          </cell>
          <cell r="AM204">
            <v>2784</v>
          </cell>
          <cell r="AN204">
            <v>5821</v>
          </cell>
          <cell r="AO204">
            <v>5062</v>
          </cell>
          <cell r="AP204">
            <v>5568</v>
          </cell>
          <cell r="AQ204">
            <v>5062</v>
          </cell>
          <cell r="AR204">
            <v>4050</v>
          </cell>
          <cell r="AS204">
            <v>60237</v>
          </cell>
          <cell r="AT204" t="str">
            <v>2005</v>
          </cell>
          <cell r="AU204">
            <v>4356</v>
          </cell>
          <cell r="AV204">
            <v>4356</v>
          </cell>
          <cell r="AW204">
            <v>4771</v>
          </cell>
          <cell r="AX204">
            <v>3734</v>
          </cell>
          <cell r="AY204">
            <v>4356</v>
          </cell>
          <cell r="AZ204">
            <v>4564</v>
          </cell>
          <cell r="BA204">
            <v>2282</v>
          </cell>
          <cell r="BB204">
            <v>4771</v>
          </cell>
          <cell r="BC204">
            <v>4149</v>
          </cell>
          <cell r="BD204">
            <v>4564</v>
          </cell>
          <cell r="BE204">
            <v>4149</v>
          </cell>
          <cell r="BF204">
            <v>3319</v>
          </cell>
          <cell r="BG204">
            <v>49371</v>
          </cell>
          <cell r="BH204" t="str">
            <v>2006</v>
          </cell>
          <cell r="BI204">
            <v>2287</v>
          </cell>
          <cell r="BJ204">
            <v>2287</v>
          </cell>
          <cell r="BK204">
            <v>2505</v>
          </cell>
          <cell r="BL204">
            <v>1961</v>
          </cell>
          <cell r="BM204">
            <v>2287</v>
          </cell>
          <cell r="BN204">
            <v>2396</v>
          </cell>
          <cell r="BO204">
            <v>1198</v>
          </cell>
          <cell r="BP204">
            <v>2505</v>
          </cell>
          <cell r="BQ204">
            <v>2179</v>
          </cell>
          <cell r="BR204">
            <v>2396</v>
          </cell>
          <cell r="BS204">
            <v>2179</v>
          </cell>
          <cell r="BT204">
            <v>1743</v>
          </cell>
        </row>
        <row r="205">
          <cell r="E205" t="str">
            <v>Honda</v>
          </cell>
          <cell r="F205" t="str">
            <v>Canada</v>
          </cell>
          <cell r="G205" t="str">
            <v>Odyssey</v>
          </cell>
          <cell r="H205" t="str">
            <v>MI-5</v>
          </cell>
          <cell r="I205" t="str">
            <v>MI-5</v>
          </cell>
          <cell r="J205" t="str">
            <v>PSR</v>
          </cell>
          <cell r="K205" t="str">
            <v>P235/65R16</v>
          </cell>
          <cell r="L205" t="str">
            <v>Turanza EL42</v>
          </cell>
          <cell r="M205" t="str">
            <v>Turanza EL42</v>
          </cell>
          <cell r="N205" t="str">
            <v>103T</v>
          </cell>
          <cell r="O205" t="str">
            <v>T</v>
          </cell>
          <cell r="P205" t="str">
            <v>BS</v>
          </cell>
          <cell r="Q205" t="str">
            <v>Seg</v>
          </cell>
          <cell r="R205" t="str">
            <v>2003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 t="str">
            <v>2004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6156</v>
          </cell>
          <cell r="AO205">
            <v>5085</v>
          </cell>
          <cell r="AP205">
            <v>6156</v>
          </cell>
          <cell r="AQ205">
            <v>5352</v>
          </cell>
          <cell r="AR205">
            <v>4014</v>
          </cell>
          <cell r="AS205">
            <v>26763</v>
          </cell>
          <cell r="AT205" t="str">
            <v>2005</v>
          </cell>
          <cell r="AU205">
            <v>5529</v>
          </cell>
          <cell r="AV205">
            <v>5026</v>
          </cell>
          <cell r="AW205">
            <v>5529</v>
          </cell>
          <cell r="AX205">
            <v>5026</v>
          </cell>
          <cell r="AY205">
            <v>5529</v>
          </cell>
          <cell r="AZ205">
            <v>5277</v>
          </cell>
          <cell r="BA205">
            <v>4271</v>
          </cell>
          <cell r="BB205">
            <v>5779</v>
          </cell>
          <cell r="BC205">
            <v>4774</v>
          </cell>
          <cell r="BD205">
            <v>5779</v>
          </cell>
          <cell r="BE205">
            <v>5026</v>
          </cell>
          <cell r="BF205">
            <v>3767</v>
          </cell>
          <cell r="BG205">
            <v>61312</v>
          </cell>
          <cell r="BH205" t="str">
            <v>2006</v>
          </cell>
          <cell r="BI205">
            <v>5842</v>
          </cell>
          <cell r="BJ205">
            <v>5312</v>
          </cell>
          <cell r="BK205">
            <v>5842</v>
          </cell>
          <cell r="BL205">
            <v>5312</v>
          </cell>
          <cell r="BM205">
            <v>5842</v>
          </cell>
          <cell r="BN205">
            <v>5576</v>
          </cell>
          <cell r="BO205">
            <v>4515</v>
          </cell>
          <cell r="BP205">
            <v>6108</v>
          </cell>
          <cell r="BQ205">
            <v>5046</v>
          </cell>
          <cell r="BR205">
            <v>6108</v>
          </cell>
          <cell r="BS205">
            <v>5312</v>
          </cell>
          <cell r="BT205">
            <v>3982</v>
          </cell>
        </row>
        <row r="206">
          <cell r="E206" t="str">
            <v>Honda</v>
          </cell>
          <cell r="F206" t="str">
            <v>USA</v>
          </cell>
          <cell r="G206" t="str">
            <v>Odyssey</v>
          </cell>
          <cell r="H206" t="str">
            <v>MI-5</v>
          </cell>
          <cell r="I206" t="str">
            <v>MI-5</v>
          </cell>
          <cell r="J206" t="str">
            <v>PSR</v>
          </cell>
          <cell r="K206" t="str">
            <v>P235/65R16</v>
          </cell>
          <cell r="L206" t="str">
            <v>Turanza EL42</v>
          </cell>
          <cell r="M206" t="str">
            <v>Turanza EL42</v>
          </cell>
          <cell r="N206" t="str">
            <v>103T</v>
          </cell>
          <cell r="O206" t="str">
            <v>T</v>
          </cell>
          <cell r="P206" t="str">
            <v>BS</v>
          </cell>
          <cell r="Q206" t="str">
            <v>Seg</v>
          </cell>
          <cell r="R206" t="str">
            <v>2003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 t="str">
            <v>2004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23978</v>
          </cell>
          <cell r="AO206">
            <v>19807</v>
          </cell>
          <cell r="AP206">
            <v>23978</v>
          </cell>
          <cell r="AQ206">
            <v>20850</v>
          </cell>
          <cell r="AR206">
            <v>15641</v>
          </cell>
          <cell r="AS206">
            <v>104254</v>
          </cell>
          <cell r="AT206" t="str">
            <v>2005</v>
          </cell>
          <cell r="AU206">
            <v>25183</v>
          </cell>
          <cell r="AV206">
            <v>22894</v>
          </cell>
          <cell r="AW206">
            <v>25183</v>
          </cell>
          <cell r="AX206">
            <v>22894</v>
          </cell>
          <cell r="AY206">
            <v>25183</v>
          </cell>
          <cell r="AZ206">
            <v>24038</v>
          </cell>
          <cell r="BA206">
            <v>19460</v>
          </cell>
          <cell r="BB206">
            <v>26328</v>
          </cell>
          <cell r="BC206">
            <v>21749</v>
          </cell>
          <cell r="BD206">
            <v>26328</v>
          </cell>
          <cell r="BE206">
            <v>22894</v>
          </cell>
          <cell r="BF206">
            <v>17170</v>
          </cell>
          <cell r="BG206">
            <v>279304</v>
          </cell>
          <cell r="BH206" t="str">
            <v>2006</v>
          </cell>
          <cell r="BI206">
            <v>26615</v>
          </cell>
          <cell r="BJ206">
            <v>24195</v>
          </cell>
          <cell r="BK206">
            <v>26615</v>
          </cell>
          <cell r="BL206">
            <v>24195</v>
          </cell>
          <cell r="BM206">
            <v>26615</v>
          </cell>
          <cell r="BN206">
            <v>25406</v>
          </cell>
          <cell r="BO206">
            <v>20566</v>
          </cell>
          <cell r="BP206">
            <v>27825</v>
          </cell>
          <cell r="BQ206">
            <v>22985</v>
          </cell>
          <cell r="BR206">
            <v>27825</v>
          </cell>
          <cell r="BS206">
            <v>24195</v>
          </cell>
          <cell r="BT206">
            <v>18147</v>
          </cell>
        </row>
        <row r="207">
          <cell r="E207" t="str">
            <v>NUMMI</v>
          </cell>
          <cell r="F207" t="str">
            <v>USA</v>
          </cell>
          <cell r="G207" t="str">
            <v>Tacoma</v>
          </cell>
          <cell r="H207" t="str">
            <v>0</v>
          </cell>
          <cell r="I207" t="str">
            <v>AA40NBK5LP</v>
          </cell>
          <cell r="J207" t="str">
            <v>PSR</v>
          </cell>
          <cell r="K207" t="str">
            <v>P225/75R15</v>
          </cell>
          <cell r="L207" t="str">
            <v>Wild AT II</v>
          </cell>
          <cell r="N207" t="str">
            <v>102S</v>
          </cell>
          <cell r="O207" t="str">
            <v>H</v>
          </cell>
          <cell r="P207" t="str">
            <v>FS</v>
          </cell>
          <cell r="Q207" t="str">
            <v>0</v>
          </cell>
          <cell r="R207" t="str">
            <v>2003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 t="str">
            <v>2004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 t="str">
            <v>2005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 t="str">
            <v>2006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</row>
        <row r="208">
          <cell r="E208" t="str">
            <v>Toyota</v>
          </cell>
          <cell r="F208" t="str">
            <v>USA</v>
          </cell>
          <cell r="G208" t="str">
            <v>Sienna</v>
          </cell>
          <cell r="H208" t="str">
            <v>TP030-1</v>
          </cell>
          <cell r="I208" t="str">
            <v>BH24NBL7L6</v>
          </cell>
          <cell r="J208" t="str">
            <v>PSR</v>
          </cell>
          <cell r="K208" t="str">
            <v>P225/60R17</v>
          </cell>
          <cell r="L208" t="str">
            <v>Turanza EL42</v>
          </cell>
          <cell r="M208" t="str">
            <v>Turanza EL42</v>
          </cell>
          <cell r="N208" t="str">
            <v>98T</v>
          </cell>
          <cell r="O208" t="str">
            <v>T</v>
          </cell>
          <cell r="P208" t="str">
            <v>BS</v>
          </cell>
          <cell r="Q208" t="str">
            <v>Seg</v>
          </cell>
          <cell r="R208" t="str">
            <v>2003</v>
          </cell>
          <cell r="S208">
            <v>10907</v>
          </cell>
          <cell r="T208">
            <v>9916</v>
          </cell>
          <cell r="U208">
            <v>10411</v>
          </cell>
          <cell r="V208">
            <v>10907</v>
          </cell>
          <cell r="W208">
            <v>10907</v>
          </cell>
          <cell r="X208">
            <v>10411</v>
          </cell>
          <cell r="Y208">
            <v>7932</v>
          </cell>
          <cell r="Z208">
            <v>10907</v>
          </cell>
          <cell r="AA208">
            <v>9916</v>
          </cell>
          <cell r="AB208">
            <v>11404</v>
          </cell>
          <cell r="AC208">
            <v>10411</v>
          </cell>
          <cell r="AD208">
            <v>8927</v>
          </cell>
          <cell r="AE208">
            <v>117956</v>
          </cell>
          <cell r="AF208" t="str">
            <v>2004</v>
          </cell>
          <cell r="AG208">
            <v>10645</v>
          </cell>
          <cell r="AH208">
            <v>9678</v>
          </cell>
          <cell r="AI208">
            <v>10162</v>
          </cell>
          <cell r="AJ208">
            <v>10645</v>
          </cell>
          <cell r="AK208">
            <v>10645</v>
          </cell>
          <cell r="AL208">
            <v>10162</v>
          </cell>
          <cell r="AM208">
            <v>7742</v>
          </cell>
          <cell r="AN208">
            <v>10645</v>
          </cell>
          <cell r="AO208">
            <v>9678</v>
          </cell>
          <cell r="AP208">
            <v>11129</v>
          </cell>
          <cell r="AQ208">
            <v>10162</v>
          </cell>
          <cell r="AR208">
            <v>8707</v>
          </cell>
          <cell r="AS208">
            <v>111000</v>
          </cell>
          <cell r="AT208" t="str">
            <v>2005</v>
          </cell>
          <cell r="AU208">
            <v>10645</v>
          </cell>
          <cell r="AV208">
            <v>9678</v>
          </cell>
          <cell r="AW208">
            <v>10162</v>
          </cell>
          <cell r="AX208">
            <v>10645</v>
          </cell>
          <cell r="AY208">
            <v>10645</v>
          </cell>
          <cell r="AZ208">
            <v>10162</v>
          </cell>
          <cell r="BA208">
            <v>7742</v>
          </cell>
          <cell r="BB208">
            <v>10645</v>
          </cell>
          <cell r="BC208">
            <v>9678</v>
          </cell>
          <cell r="BD208">
            <v>11129</v>
          </cell>
          <cell r="BE208">
            <v>10162</v>
          </cell>
          <cell r="BF208">
            <v>8707</v>
          </cell>
          <cell r="BG208">
            <v>111000</v>
          </cell>
          <cell r="BH208" t="str">
            <v>2006</v>
          </cell>
          <cell r="BI208">
            <v>10645</v>
          </cell>
          <cell r="BJ208">
            <v>9678</v>
          </cell>
          <cell r="BK208">
            <v>10162</v>
          </cell>
          <cell r="BL208">
            <v>10645</v>
          </cell>
          <cell r="BM208">
            <v>10645</v>
          </cell>
          <cell r="BN208">
            <v>10162</v>
          </cell>
          <cell r="BO208">
            <v>7742</v>
          </cell>
          <cell r="BP208">
            <v>10645</v>
          </cell>
          <cell r="BQ208">
            <v>9678</v>
          </cell>
          <cell r="BR208">
            <v>11129</v>
          </cell>
          <cell r="BS208">
            <v>10162</v>
          </cell>
          <cell r="BT208">
            <v>8707</v>
          </cell>
        </row>
        <row r="209">
          <cell r="E209" t="str">
            <v>NUMMI</v>
          </cell>
          <cell r="F209" t="str">
            <v>USA</v>
          </cell>
          <cell r="G209" t="str">
            <v>Tacoma</v>
          </cell>
          <cell r="H209" t="str">
            <v>TL010-1</v>
          </cell>
          <cell r="I209" t="str">
            <v>BA40NBB4K7</v>
          </cell>
          <cell r="J209" t="str">
            <v>PSR</v>
          </cell>
          <cell r="K209" t="str">
            <v>P215/70R14</v>
          </cell>
          <cell r="L209" t="str">
            <v>Wild HT</v>
          </cell>
          <cell r="N209" t="str">
            <v>96S</v>
          </cell>
          <cell r="O209" t="str">
            <v>H</v>
          </cell>
          <cell r="P209" t="str">
            <v>FS</v>
          </cell>
          <cell r="Q209" t="str">
            <v>?</v>
          </cell>
          <cell r="R209" t="str">
            <v>2003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 t="str">
            <v>2004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 t="str">
            <v>2005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 t="str">
            <v>2006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</row>
        <row r="210">
          <cell r="E210" t="str">
            <v>Saturn</v>
          </cell>
          <cell r="F210" t="str">
            <v>USA</v>
          </cell>
          <cell r="G210" t="str">
            <v>Saturn LS</v>
          </cell>
          <cell r="H210" t="str">
            <v>GP040-1</v>
          </cell>
          <cell r="I210" t="str">
            <v>BA7FTBB5JO</v>
          </cell>
          <cell r="J210" t="str">
            <v>PSR</v>
          </cell>
          <cell r="K210" t="str">
            <v>P205/65R15</v>
          </cell>
          <cell r="L210" t="str">
            <v>Affinity HP</v>
          </cell>
          <cell r="N210" t="str">
            <v>92H</v>
          </cell>
          <cell r="O210" t="str">
            <v>H</v>
          </cell>
          <cell r="P210" t="str">
            <v>FS</v>
          </cell>
          <cell r="Q210" t="str">
            <v>Seg</v>
          </cell>
          <cell r="R210" t="str">
            <v>2003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 t="str">
            <v>2004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 t="str">
            <v>2005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 t="str">
            <v>2006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</row>
        <row r="211">
          <cell r="E211" t="str">
            <v>Saturn</v>
          </cell>
          <cell r="F211" t="str">
            <v>USA</v>
          </cell>
          <cell r="G211" t="str">
            <v>Saturn</v>
          </cell>
          <cell r="H211" t="str">
            <v>0</v>
          </cell>
          <cell r="I211" t="str">
            <v>BA4GTBB5HO</v>
          </cell>
          <cell r="J211" t="str">
            <v>PSR</v>
          </cell>
          <cell r="K211" t="str">
            <v>P185/65R15</v>
          </cell>
          <cell r="L211" t="str">
            <v>Affinity T1</v>
          </cell>
          <cell r="N211" t="str">
            <v>86T</v>
          </cell>
          <cell r="O211" t="str">
            <v>H</v>
          </cell>
          <cell r="P211" t="str">
            <v>FS</v>
          </cell>
          <cell r="Q211" t="str">
            <v>0</v>
          </cell>
          <cell r="R211" t="str">
            <v>2003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 t="str">
            <v>2004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 t="str">
            <v>2005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 t="str">
            <v>2006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</row>
        <row r="212">
          <cell r="E212" t="str">
            <v>Toyota</v>
          </cell>
          <cell r="F212" t="str">
            <v>USA</v>
          </cell>
          <cell r="G212" t="str">
            <v>Sienna</v>
          </cell>
          <cell r="J212" t="str">
            <v>PSR</v>
          </cell>
          <cell r="K212" t="str">
            <v>P225/60R17</v>
          </cell>
          <cell r="L212" t="str">
            <v>B380 RFT</v>
          </cell>
          <cell r="M212" t="str">
            <v>B380 RFT</v>
          </cell>
          <cell r="N212" t="str">
            <v>98T</v>
          </cell>
          <cell r="O212" t="str">
            <v>T</v>
          </cell>
          <cell r="P212" t="str">
            <v>BS</v>
          </cell>
          <cell r="Q212" t="str">
            <v>Seg</v>
          </cell>
          <cell r="R212" t="str">
            <v>2003</v>
          </cell>
          <cell r="S212">
            <v>10907</v>
          </cell>
          <cell r="T212">
            <v>9916</v>
          </cell>
          <cell r="U212">
            <v>10411</v>
          </cell>
          <cell r="V212">
            <v>10907</v>
          </cell>
          <cell r="W212">
            <v>10907</v>
          </cell>
          <cell r="X212">
            <v>10411</v>
          </cell>
          <cell r="Y212">
            <v>7932</v>
          </cell>
          <cell r="Z212">
            <v>10907</v>
          </cell>
          <cell r="AA212">
            <v>9916</v>
          </cell>
          <cell r="AB212">
            <v>11404</v>
          </cell>
          <cell r="AC212">
            <v>10411</v>
          </cell>
          <cell r="AD212">
            <v>8927</v>
          </cell>
          <cell r="AE212">
            <v>5000</v>
          </cell>
          <cell r="AF212" t="str">
            <v>2004</v>
          </cell>
          <cell r="AG212">
            <v>10645</v>
          </cell>
          <cell r="AH212">
            <v>9678</v>
          </cell>
          <cell r="AI212">
            <v>10162</v>
          </cell>
          <cell r="AJ212">
            <v>10645</v>
          </cell>
          <cell r="AK212">
            <v>10645</v>
          </cell>
          <cell r="AL212">
            <v>10162</v>
          </cell>
          <cell r="AM212">
            <v>7742</v>
          </cell>
          <cell r="AN212">
            <v>10645</v>
          </cell>
          <cell r="AO212">
            <v>9678</v>
          </cell>
          <cell r="AP212">
            <v>11129</v>
          </cell>
          <cell r="AQ212">
            <v>10162</v>
          </cell>
          <cell r="AR212">
            <v>8707</v>
          </cell>
          <cell r="AS212">
            <v>9000</v>
          </cell>
          <cell r="AT212" t="str">
            <v>2005</v>
          </cell>
          <cell r="AU212">
            <v>10645</v>
          </cell>
          <cell r="AV212">
            <v>9678</v>
          </cell>
          <cell r="AW212">
            <v>10162</v>
          </cell>
          <cell r="AX212">
            <v>10645</v>
          </cell>
          <cell r="AY212">
            <v>10645</v>
          </cell>
          <cell r="AZ212">
            <v>10162</v>
          </cell>
          <cell r="BA212">
            <v>7742</v>
          </cell>
          <cell r="BB212">
            <v>10645</v>
          </cell>
          <cell r="BC212">
            <v>9678</v>
          </cell>
          <cell r="BD212">
            <v>11129</v>
          </cell>
          <cell r="BE212">
            <v>10162</v>
          </cell>
          <cell r="BF212">
            <v>8707</v>
          </cell>
          <cell r="BG212">
            <v>9000</v>
          </cell>
          <cell r="BH212" t="str">
            <v>2006</v>
          </cell>
          <cell r="BI212">
            <v>10645</v>
          </cell>
          <cell r="BJ212">
            <v>9678</v>
          </cell>
          <cell r="BK212">
            <v>10162</v>
          </cell>
          <cell r="BL212">
            <v>10645</v>
          </cell>
          <cell r="BM212">
            <v>10645</v>
          </cell>
          <cell r="BN212">
            <v>10162</v>
          </cell>
          <cell r="BO212">
            <v>7742</v>
          </cell>
          <cell r="BP212">
            <v>10645</v>
          </cell>
          <cell r="BQ212">
            <v>9678</v>
          </cell>
          <cell r="BR212">
            <v>11129</v>
          </cell>
          <cell r="BS212">
            <v>10162</v>
          </cell>
          <cell r="BT212">
            <v>8707</v>
          </cell>
        </row>
        <row r="213">
          <cell r="E213" t="str">
            <v>Honda</v>
          </cell>
          <cell r="F213" t="str">
            <v>USA</v>
          </cell>
          <cell r="G213" t="str">
            <v>Acura TL</v>
          </cell>
          <cell r="H213" t="str">
            <v>MI-9</v>
          </cell>
          <cell r="I213" t="str">
            <v>MI-9</v>
          </cell>
          <cell r="J213" t="str">
            <v>PSR</v>
          </cell>
          <cell r="K213" t="str">
            <v>P235/45R17</v>
          </cell>
          <cell r="L213" t="str">
            <v>Turanza EL42</v>
          </cell>
          <cell r="M213" t="str">
            <v>Turanza EL42</v>
          </cell>
          <cell r="N213" t="str">
            <v>Z</v>
          </cell>
          <cell r="O213" t="str">
            <v>Z</v>
          </cell>
          <cell r="P213" t="str">
            <v>BS</v>
          </cell>
          <cell r="R213" t="str">
            <v>2003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9912</v>
          </cell>
          <cell r="AC213">
            <v>8620</v>
          </cell>
          <cell r="AD213">
            <v>6464</v>
          </cell>
          <cell r="AE213">
            <v>24996</v>
          </cell>
          <cell r="AF213" t="str">
            <v>2004</v>
          </cell>
          <cell r="AG213">
            <v>9441</v>
          </cell>
          <cell r="AH213">
            <v>8583</v>
          </cell>
          <cell r="AI213">
            <v>9441</v>
          </cell>
          <cell r="AJ213">
            <v>8583</v>
          </cell>
          <cell r="AK213">
            <v>9441</v>
          </cell>
          <cell r="AL213">
            <v>9013</v>
          </cell>
          <cell r="AM213">
            <v>7296</v>
          </cell>
          <cell r="AN213">
            <v>9871</v>
          </cell>
          <cell r="AO213">
            <v>8154</v>
          </cell>
          <cell r="AP213">
            <v>9871</v>
          </cell>
          <cell r="AQ213">
            <v>8583</v>
          </cell>
          <cell r="AR213">
            <v>6437</v>
          </cell>
          <cell r="AS213">
            <v>104714</v>
          </cell>
          <cell r="AT213" t="str">
            <v>2005</v>
          </cell>
          <cell r="AU213">
            <v>9232</v>
          </cell>
          <cell r="AV213">
            <v>8392</v>
          </cell>
          <cell r="AW213">
            <v>9232</v>
          </cell>
          <cell r="AX213">
            <v>8392</v>
          </cell>
          <cell r="AY213">
            <v>9232</v>
          </cell>
          <cell r="AZ213">
            <v>8812</v>
          </cell>
          <cell r="BA213">
            <v>7134</v>
          </cell>
          <cell r="BB213">
            <v>9652</v>
          </cell>
          <cell r="BC213">
            <v>7973</v>
          </cell>
          <cell r="BD213">
            <v>9652</v>
          </cell>
          <cell r="BE213">
            <v>8392</v>
          </cell>
          <cell r="BF213">
            <v>6294</v>
          </cell>
          <cell r="BG213">
            <v>102389</v>
          </cell>
          <cell r="BH213" t="str">
            <v>2006</v>
          </cell>
          <cell r="BI213">
            <v>9192</v>
          </cell>
          <cell r="BJ213">
            <v>8356</v>
          </cell>
          <cell r="BK213">
            <v>9192</v>
          </cell>
          <cell r="BL213">
            <v>8356</v>
          </cell>
          <cell r="BM213">
            <v>9192</v>
          </cell>
          <cell r="BN213">
            <v>8774</v>
          </cell>
          <cell r="BO213">
            <v>7103</v>
          </cell>
          <cell r="BP213">
            <v>9609</v>
          </cell>
          <cell r="BQ213">
            <v>7938</v>
          </cell>
          <cell r="BR213">
            <v>9609</v>
          </cell>
          <cell r="BS213">
            <v>8356</v>
          </cell>
          <cell r="BT213">
            <v>6268</v>
          </cell>
        </row>
        <row r="214">
          <cell r="E214" t="str">
            <v>Saturn</v>
          </cell>
          <cell r="F214" t="str">
            <v>USA</v>
          </cell>
          <cell r="G214" t="str">
            <v>Saturn LS</v>
          </cell>
          <cell r="H214" t="str">
            <v>GP067-1</v>
          </cell>
          <cell r="I214" t="str">
            <v>GP067-1</v>
          </cell>
          <cell r="J214" t="str">
            <v>PSR</v>
          </cell>
          <cell r="K214" t="str">
            <v>P205/65R15</v>
          </cell>
          <cell r="L214" t="str">
            <v>B450</v>
          </cell>
          <cell r="N214" t="str">
            <v>92S</v>
          </cell>
          <cell r="O214" t="str">
            <v>H</v>
          </cell>
          <cell r="P214" t="str">
            <v>BS</v>
          </cell>
          <cell r="Q214" t="str">
            <v>Seg</v>
          </cell>
          <cell r="R214" t="str">
            <v>2003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 t="str">
            <v>2004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 t="str">
            <v>2005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 t="str">
            <v>2006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</row>
        <row r="215">
          <cell r="E215" t="str">
            <v>Toyota</v>
          </cell>
          <cell r="F215" t="str">
            <v>Canada</v>
          </cell>
          <cell r="G215" t="str">
            <v>Matrix</v>
          </cell>
          <cell r="I215" t="str">
            <v>BH6QZBKEJO</v>
          </cell>
          <cell r="J215" t="str">
            <v>PSR</v>
          </cell>
          <cell r="K215" t="str">
            <v>205/65R15</v>
          </cell>
          <cell r="L215" t="str">
            <v>ER30</v>
          </cell>
          <cell r="M215" t="str">
            <v>Turanza ER030</v>
          </cell>
          <cell r="N215" t="str">
            <v>94V</v>
          </cell>
          <cell r="O215" t="str">
            <v>V</v>
          </cell>
          <cell r="P215" t="str">
            <v>BS</v>
          </cell>
          <cell r="Q215" t="str">
            <v>Seg</v>
          </cell>
          <cell r="R215" t="str">
            <v>2003</v>
          </cell>
          <cell r="S215">
            <v>1377</v>
          </cell>
          <cell r="T215">
            <v>1251</v>
          </cell>
          <cell r="U215">
            <v>1314</v>
          </cell>
          <cell r="V215">
            <v>1251</v>
          </cell>
          <cell r="W215">
            <v>1377</v>
          </cell>
          <cell r="X215">
            <v>1314</v>
          </cell>
          <cell r="Y215">
            <v>939</v>
          </cell>
          <cell r="Z215">
            <v>1314</v>
          </cell>
          <cell r="AA215">
            <v>1189</v>
          </cell>
          <cell r="AB215">
            <v>1377</v>
          </cell>
          <cell r="AC215">
            <v>1377</v>
          </cell>
          <cell r="AD215">
            <v>938</v>
          </cell>
          <cell r="AE215">
            <v>15018</v>
          </cell>
          <cell r="AF215" t="str">
            <v>2004</v>
          </cell>
          <cell r="AG215">
            <v>1467</v>
          </cell>
          <cell r="AH215">
            <v>1333</v>
          </cell>
          <cell r="AI215">
            <v>1400</v>
          </cell>
          <cell r="AJ215">
            <v>1333</v>
          </cell>
          <cell r="AK215">
            <v>1467</v>
          </cell>
          <cell r="AL215">
            <v>1400</v>
          </cell>
          <cell r="AM215">
            <v>1000</v>
          </cell>
          <cell r="AN215">
            <v>1400</v>
          </cell>
          <cell r="AO215">
            <v>1267</v>
          </cell>
          <cell r="AP215">
            <v>1467</v>
          </cell>
          <cell r="AQ215">
            <v>1467</v>
          </cell>
          <cell r="AR215">
            <v>1000</v>
          </cell>
          <cell r="AS215">
            <v>16001</v>
          </cell>
          <cell r="AT215" t="str">
            <v>2005</v>
          </cell>
          <cell r="AU215">
            <v>1467</v>
          </cell>
          <cell r="AV215">
            <v>1333</v>
          </cell>
          <cell r="AW215">
            <v>1400</v>
          </cell>
          <cell r="AX215">
            <v>1333</v>
          </cell>
          <cell r="AY215">
            <v>1467</v>
          </cell>
          <cell r="AZ215">
            <v>1400</v>
          </cell>
          <cell r="BA215">
            <v>1000</v>
          </cell>
          <cell r="BB215">
            <v>1400</v>
          </cell>
          <cell r="BC215">
            <v>1267</v>
          </cell>
          <cell r="BD215">
            <v>1467</v>
          </cell>
          <cell r="BE215">
            <v>1467</v>
          </cell>
          <cell r="BF215">
            <v>1000</v>
          </cell>
          <cell r="BG215">
            <v>16001</v>
          </cell>
          <cell r="BH215" t="str">
            <v>2006</v>
          </cell>
          <cell r="BI215">
            <v>1467</v>
          </cell>
          <cell r="BJ215">
            <v>1333</v>
          </cell>
          <cell r="BK215">
            <v>1400</v>
          </cell>
          <cell r="BL215">
            <v>1333</v>
          </cell>
          <cell r="BM215">
            <v>1467</v>
          </cell>
          <cell r="BN215">
            <v>1400</v>
          </cell>
          <cell r="BO215">
            <v>1000</v>
          </cell>
          <cell r="BP215">
            <v>1400</v>
          </cell>
          <cell r="BQ215">
            <v>1267</v>
          </cell>
          <cell r="BR215">
            <v>1467</v>
          </cell>
          <cell r="BS215">
            <v>1467</v>
          </cell>
          <cell r="BT215">
            <v>1000</v>
          </cell>
        </row>
        <row r="216">
          <cell r="E216" t="str">
            <v>Saturn</v>
          </cell>
          <cell r="F216" t="str">
            <v>USA</v>
          </cell>
          <cell r="G216" t="str">
            <v>VUE XL</v>
          </cell>
          <cell r="H216" t="str">
            <v>GL226-1 (FJC-12)</v>
          </cell>
          <cell r="I216" t="str">
            <v>GL226-1</v>
          </cell>
          <cell r="J216" t="str">
            <v>PSR</v>
          </cell>
          <cell r="K216" t="str">
            <v>P235/60R17</v>
          </cell>
          <cell r="L216" t="str">
            <v>DUELER HT</v>
          </cell>
          <cell r="M216" t="str">
            <v>Potenza RE93</v>
          </cell>
          <cell r="N216" t="str">
            <v>100S</v>
          </cell>
          <cell r="O216" t="str">
            <v>H</v>
          </cell>
          <cell r="P216" t="str">
            <v>BS</v>
          </cell>
          <cell r="R216" t="str">
            <v>2003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 t="str">
            <v>2004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 t="str">
            <v>2005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 t="str">
            <v>2006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</row>
        <row r="217">
          <cell r="E217" t="str">
            <v>Toyota</v>
          </cell>
          <cell r="F217" t="str">
            <v>USA</v>
          </cell>
          <cell r="G217" t="str">
            <v>Avalon</v>
          </cell>
          <cell r="H217" t="str">
            <v>TP022-1</v>
          </cell>
          <cell r="I217" t="str">
            <v>BH6QZBKEJO</v>
          </cell>
          <cell r="J217" t="str">
            <v>PSR</v>
          </cell>
          <cell r="K217" t="str">
            <v>205/65R15</v>
          </cell>
          <cell r="L217" t="str">
            <v>ER30</v>
          </cell>
          <cell r="M217" t="str">
            <v>Turanza ER030</v>
          </cell>
          <cell r="N217" t="str">
            <v>94V</v>
          </cell>
          <cell r="O217" t="str">
            <v>V</v>
          </cell>
          <cell r="P217" t="str">
            <v>BS</v>
          </cell>
          <cell r="Q217" t="str">
            <v>Seg</v>
          </cell>
          <cell r="R217" t="str">
            <v>2003</v>
          </cell>
          <cell r="S217">
            <v>1084</v>
          </cell>
          <cell r="T217">
            <v>985</v>
          </cell>
          <cell r="U217">
            <v>1035</v>
          </cell>
          <cell r="V217">
            <v>1084</v>
          </cell>
          <cell r="W217">
            <v>1084</v>
          </cell>
          <cell r="X217">
            <v>1035</v>
          </cell>
          <cell r="Y217">
            <v>788</v>
          </cell>
          <cell r="Z217">
            <v>1084</v>
          </cell>
          <cell r="AA217">
            <v>985</v>
          </cell>
          <cell r="AB217">
            <v>1133</v>
          </cell>
          <cell r="AC217">
            <v>1035</v>
          </cell>
          <cell r="AD217">
            <v>887</v>
          </cell>
          <cell r="AE217">
            <v>12219</v>
          </cell>
          <cell r="AF217" t="str">
            <v>2004</v>
          </cell>
          <cell r="AG217">
            <v>1247</v>
          </cell>
          <cell r="AH217">
            <v>1134</v>
          </cell>
          <cell r="AI217">
            <v>1191</v>
          </cell>
          <cell r="AJ217">
            <v>1247</v>
          </cell>
          <cell r="AK217">
            <v>1247</v>
          </cell>
          <cell r="AL217">
            <v>1191</v>
          </cell>
          <cell r="AM217">
            <v>907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8164</v>
          </cell>
          <cell r="AT217" t="str">
            <v>2005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 t="str">
            <v>2006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</row>
        <row r="218">
          <cell r="E218" t="str">
            <v>Toyota</v>
          </cell>
          <cell r="F218" t="str">
            <v>USA</v>
          </cell>
          <cell r="G218" t="str">
            <v>Avalon</v>
          </cell>
          <cell r="H218" t="str">
            <v>?</v>
          </cell>
          <cell r="I218" t="str">
            <v>BH6Q2BK5JO</v>
          </cell>
          <cell r="J218" t="str">
            <v>PSR</v>
          </cell>
          <cell r="K218" t="str">
            <v>P205/65R15</v>
          </cell>
          <cell r="L218" t="str">
            <v>Trnza ER30</v>
          </cell>
          <cell r="M218" t="str">
            <v>Turanza ER030</v>
          </cell>
          <cell r="N218" t="str">
            <v>92H</v>
          </cell>
          <cell r="O218" t="str">
            <v>H</v>
          </cell>
          <cell r="P218" t="str">
            <v>BS</v>
          </cell>
          <cell r="Q218" t="str">
            <v>?</v>
          </cell>
          <cell r="R218" t="str">
            <v>2003</v>
          </cell>
          <cell r="S218">
            <v>54</v>
          </cell>
          <cell r="T218">
            <v>49</v>
          </cell>
          <cell r="U218">
            <v>52</v>
          </cell>
          <cell r="V218">
            <v>54</v>
          </cell>
          <cell r="W218">
            <v>54</v>
          </cell>
          <cell r="X218">
            <v>52</v>
          </cell>
          <cell r="Y218">
            <v>39</v>
          </cell>
          <cell r="Z218">
            <v>54</v>
          </cell>
          <cell r="AA218">
            <v>49</v>
          </cell>
          <cell r="AB218">
            <v>57</v>
          </cell>
          <cell r="AC218">
            <v>52</v>
          </cell>
          <cell r="AD218">
            <v>44</v>
          </cell>
          <cell r="AE218">
            <v>610</v>
          </cell>
          <cell r="AF218" t="str">
            <v>2004</v>
          </cell>
          <cell r="AG218">
            <v>62</v>
          </cell>
          <cell r="AH218">
            <v>57</v>
          </cell>
          <cell r="AI218">
            <v>60</v>
          </cell>
          <cell r="AJ218">
            <v>62</v>
          </cell>
          <cell r="AK218">
            <v>62</v>
          </cell>
          <cell r="AL218">
            <v>60</v>
          </cell>
          <cell r="AM218">
            <v>45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408</v>
          </cell>
          <cell r="AT218" t="str">
            <v>2005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 t="str">
            <v>2006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</row>
        <row r="219">
          <cell r="E219" t="str">
            <v>Saturn</v>
          </cell>
          <cell r="F219" t="str">
            <v>USA</v>
          </cell>
          <cell r="G219" t="str">
            <v>Saturn</v>
          </cell>
          <cell r="H219" t="str">
            <v>0</v>
          </cell>
          <cell r="I219" t="str">
            <v>BA0G9BL5I6</v>
          </cell>
          <cell r="J219" t="str">
            <v>PSR</v>
          </cell>
          <cell r="K219" t="str">
            <v>P195/60R15</v>
          </cell>
          <cell r="L219" t="str">
            <v>Fhwk GTA</v>
          </cell>
          <cell r="M219" t="str">
            <v>Potenza RE96</v>
          </cell>
          <cell r="N219" t="str">
            <v>87H</v>
          </cell>
          <cell r="O219" t="str">
            <v>H</v>
          </cell>
          <cell r="P219" t="str">
            <v>FS</v>
          </cell>
          <cell r="Q219" t="str">
            <v>0</v>
          </cell>
          <cell r="R219" t="str">
            <v>2003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 t="str">
            <v>2004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 t="str">
            <v>2005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 t="str">
            <v>2006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</row>
        <row r="220">
          <cell r="E220" t="str">
            <v>Toyota</v>
          </cell>
          <cell r="F220" t="str">
            <v>USA</v>
          </cell>
          <cell r="G220" t="str">
            <v>Camry</v>
          </cell>
          <cell r="H220" t="str">
            <v>?</v>
          </cell>
          <cell r="I220" t="str">
            <v>BH6Q2BK5JO</v>
          </cell>
          <cell r="J220" t="str">
            <v>PSR</v>
          </cell>
          <cell r="K220" t="str">
            <v>P205/65R15</v>
          </cell>
          <cell r="L220" t="str">
            <v>Trz ER30</v>
          </cell>
          <cell r="M220" t="str">
            <v>Turanza ER030</v>
          </cell>
          <cell r="N220" t="str">
            <v>92H</v>
          </cell>
          <cell r="O220" t="str">
            <v>H</v>
          </cell>
          <cell r="P220" t="str">
            <v>BS</v>
          </cell>
          <cell r="Q220" t="str">
            <v>?</v>
          </cell>
          <cell r="R220" t="str">
            <v>2003</v>
          </cell>
          <cell r="S220">
            <v>758</v>
          </cell>
          <cell r="T220">
            <v>689</v>
          </cell>
          <cell r="U220">
            <v>724</v>
          </cell>
          <cell r="V220">
            <v>758</v>
          </cell>
          <cell r="W220">
            <v>758</v>
          </cell>
          <cell r="X220">
            <v>724</v>
          </cell>
          <cell r="Y220">
            <v>551</v>
          </cell>
          <cell r="Z220">
            <v>758</v>
          </cell>
          <cell r="AA220">
            <v>689</v>
          </cell>
          <cell r="AB220">
            <v>792</v>
          </cell>
          <cell r="AC220">
            <v>724</v>
          </cell>
          <cell r="AD220">
            <v>620</v>
          </cell>
          <cell r="AE220">
            <v>8545</v>
          </cell>
          <cell r="AF220" t="str">
            <v>2004</v>
          </cell>
          <cell r="AG220">
            <v>765</v>
          </cell>
          <cell r="AH220">
            <v>696</v>
          </cell>
          <cell r="AI220">
            <v>730</v>
          </cell>
          <cell r="AJ220">
            <v>765</v>
          </cell>
          <cell r="AK220">
            <v>765</v>
          </cell>
          <cell r="AL220">
            <v>730</v>
          </cell>
          <cell r="AM220">
            <v>556</v>
          </cell>
          <cell r="AN220">
            <v>765</v>
          </cell>
          <cell r="AO220">
            <v>696</v>
          </cell>
          <cell r="AP220">
            <v>800</v>
          </cell>
          <cell r="AQ220">
            <v>730</v>
          </cell>
          <cell r="AR220">
            <v>626</v>
          </cell>
          <cell r="AS220">
            <v>8624</v>
          </cell>
          <cell r="AT220" t="str">
            <v>2005</v>
          </cell>
          <cell r="AU220">
            <v>787</v>
          </cell>
          <cell r="AV220">
            <v>715</v>
          </cell>
          <cell r="AW220">
            <v>751</v>
          </cell>
          <cell r="AX220">
            <v>787</v>
          </cell>
          <cell r="AY220">
            <v>787</v>
          </cell>
          <cell r="AZ220">
            <v>751</v>
          </cell>
          <cell r="BA220">
            <v>572</v>
          </cell>
          <cell r="BB220">
            <v>787</v>
          </cell>
          <cell r="BC220">
            <v>715</v>
          </cell>
          <cell r="BD220">
            <v>823</v>
          </cell>
          <cell r="BE220">
            <v>751</v>
          </cell>
          <cell r="BF220">
            <v>644</v>
          </cell>
          <cell r="BG220">
            <v>8870</v>
          </cell>
          <cell r="BH220" t="str">
            <v>2006</v>
          </cell>
          <cell r="BI220">
            <v>750</v>
          </cell>
          <cell r="BJ220">
            <v>682</v>
          </cell>
          <cell r="BK220">
            <v>716</v>
          </cell>
          <cell r="BL220">
            <v>750</v>
          </cell>
          <cell r="BM220">
            <v>750</v>
          </cell>
          <cell r="BN220">
            <v>716</v>
          </cell>
          <cell r="BO220">
            <v>546</v>
          </cell>
          <cell r="BP220">
            <v>750</v>
          </cell>
          <cell r="BQ220">
            <v>682</v>
          </cell>
          <cell r="BR220">
            <v>784</v>
          </cell>
          <cell r="BS220">
            <v>716</v>
          </cell>
          <cell r="BT220">
            <v>614</v>
          </cell>
        </row>
        <row r="221">
          <cell r="E221" t="str">
            <v>Mercedes</v>
          </cell>
          <cell r="F221" t="str">
            <v>USA</v>
          </cell>
          <cell r="G221" t="str">
            <v>M-Class</v>
          </cell>
          <cell r="H221" t="str">
            <v>DLR-6</v>
          </cell>
          <cell r="I221" t="str">
            <v>DLR-6</v>
          </cell>
          <cell r="J221" t="str">
            <v>PSR</v>
          </cell>
          <cell r="K221" t="str">
            <v>235/65R17</v>
          </cell>
          <cell r="L221" t="str">
            <v>Turanza ER030</v>
          </cell>
          <cell r="M221" t="str">
            <v>Turanza ER030</v>
          </cell>
          <cell r="N221" t="str">
            <v>104V</v>
          </cell>
          <cell r="O221" t="str">
            <v>V</v>
          </cell>
          <cell r="P221" t="str">
            <v>BS</v>
          </cell>
          <cell r="R221" t="str">
            <v>2003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 t="str">
            <v>2004</v>
          </cell>
          <cell r="AG221">
            <v>423</v>
          </cell>
          <cell r="AH221">
            <v>404</v>
          </cell>
          <cell r="AI221">
            <v>404</v>
          </cell>
          <cell r="AJ221">
            <v>404</v>
          </cell>
          <cell r="AK221">
            <v>423</v>
          </cell>
          <cell r="AL221">
            <v>385</v>
          </cell>
          <cell r="AM221">
            <v>346</v>
          </cell>
          <cell r="AN221">
            <v>423</v>
          </cell>
          <cell r="AO221">
            <v>385</v>
          </cell>
          <cell r="AP221">
            <v>442</v>
          </cell>
          <cell r="AQ221">
            <v>365</v>
          </cell>
          <cell r="AR221">
            <v>308</v>
          </cell>
          <cell r="AS221">
            <v>4712</v>
          </cell>
          <cell r="AT221" t="str">
            <v>2005</v>
          </cell>
          <cell r="AU221">
            <v>1796</v>
          </cell>
          <cell r="AV221">
            <v>1715</v>
          </cell>
          <cell r="AW221">
            <v>1715</v>
          </cell>
          <cell r="AX221">
            <v>1715</v>
          </cell>
          <cell r="AY221">
            <v>1796</v>
          </cell>
          <cell r="AZ221">
            <v>1633</v>
          </cell>
          <cell r="BA221">
            <v>1470</v>
          </cell>
          <cell r="BB221">
            <v>1796</v>
          </cell>
          <cell r="BC221">
            <v>1633</v>
          </cell>
          <cell r="BD221">
            <v>1878</v>
          </cell>
          <cell r="BE221">
            <v>1551</v>
          </cell>
          <cell r="BF221">
            <v>1307</v>
          </cell>
          <cell r="BG221">
            <v>20005</v>
          </cell>
          <cell r="BH221" t="str">
            <v>2006</v>
          </cell>
          <cell r="BI221">
            <v>1862</v>
          </cell>
          <cell r="BJ221">
            <v>1777</v>
          </cell>
          <cell r="BK221">
            <v>1777</v>
          </cell>
          <cell r="BL221">
            <v>1777</v>
          </cell>
          <cell r="BM221">
            <v>1862</v>
          </cell>
          <cell r="BN221">
            <v>1692</v>
          </cell>
          <cell r="BO221">
            <v>1523</v>
          </cell>
          <cell r="BP221">
            <v>1862</v>
          </cell>
          <cell r="BQ221">
            <v>1692</v>
          </cell>
          <cell r="BR221">
            <v>1946</v>
          </cell>
          <cell r="BS221">
            <v>1608</v>
          </cell>
          <cell r="BT221">
            <v>1354</v>
          </cell>
        </row>
        <row r="222">
          <cell r="E222" t="str">
            <v>Saturn</v>
          </cell>
          <cell r="F222" t="str">
            <v>USA</v>
          </cell>
          <cell r="G222" t="str">
            <v>Saturn</v>
          </cell>
          <cell r="H222" t="str">
            <v>GP051-1</v>
          </cell>
          <cell r="I222" t="str">
            <v>BA35GBB4HO</v>
          </cell>
          <cell r="J222" t="str">
            <v>PSR</v>
          </cell>
          <cell r="K222" t="str">
            <v>P185/65R14</v>
          </cell>
          <cell r="L222" t="str">
            <v>FR680-02</v>
          </cell>
          <cell r="N222" t="str">
            <v>85S</v>
          </cell>
          <cell r="O222" t="str">
            <v>H</v>
          </cell>
          <cell r="P222" t="str">
            <v>FS</v>
          </cell>
          <cell r="Q222" t="str">
            <v>Seg</v>
          </cell>
          <cell r="R222" t="str">
            <v>2003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 t="str">
            <v>2004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 t="str">
            <v>2005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 t="str">
            <v>2006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</row>
        <row r="223">
          <cell r="E223" t="str">
            <v>Mercedes</v>
          </cell>
          <cell r="F223" t="str">
            <v>USA</v>
          </cell>
          <cell r="G223" t="str">
            <v>M-Class</v>
          </cell>
          <cell r="H223" t="str">
            <v>DLR-8</v>
          </cell>
          <cell r="I223" t="str">
            <v>DLR-8</v>
          </cell>
          <cell r="J223" t="str">
            <v>PSR</v>
          </cell>
          <cell r="K223" t="str">
            <v>255/50R19</v>
          </cell>
          <cell r="L223" t="str">
            <v>Turanza ER030</v>
          </cell>
          <cell r="M223" t="str">
            <v>Turanza ER030</v>
          </cell>
          <cell r="N223" t="str">
            <v>103W</v>
          </cell>
          <cell r="O223" t="str">
            <v>W</v>
          </cell>
          <cell r="P223" t="str">
            <v>BS</v>
          </cell>
          <cell r="R223" t="str">
            <v>2003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 t="str">
            <v>2004</v>
          </cell>
          <cell r="AG223">
            <v>212</v>
          </cell>
          <cell r="AH223">
            <v>202</v>
          </cell>
          <cell r="AI223">
            <v>202</v>
          </cell>
          <cell r="AJ223">
            <v>202</v>
          </cell>
          <cell r="AK223">
            <v>212</v>
          </cell>
          <cell r="AL223">
            <v>192</v>
          </cell>
          <cell r="AM223">
            <v>173</v>
          </cell>
          <cell r="AN223">
            <v>212</v>
          </cell>
          <cell r="AO223">
            <v>192</v>
          </cell>
          <cell r="AP223">
            <v>221</v>
          </cell>
          <cell r="AQ223">
            <v>183</v>
          </cell>
          <cell r="AR223">
            <v>154</v>
          </cell>
          <cell r="AS223">
            <v>2357</v>
          </cell>
          <cell r="AT223" t="str">
            <v>2005</v>
          </cell>
          <cell r="AU223">
            <v>898</v>
          </cell>
          <cell r="AV223">
            <v>857</v>
          </cell>
          <cell r="AW223">
            <v>857</v>
          </cell>
          <cell r="AX223">
            <v>857</v>
          </cell>
          <cell r="AY223">
            <v>898</v>
          </cell>
          <cell r="AZ223">
            <v>817</v>
          </cell>
          <cell r="BA223">
            <v>735</v>
          </cell>
          <cell r="BB223">
            <v>898</v>
          </cell>
          <cell r="BC223">
            <v>817</v>
          </cell>
          <cell r="BD223">
            <v>939</v>
          </cell>
          <cell r="BE223">
            <v>776</v>
          </cell>
          <cell r="BF223">
            <v>653</v>
          </cell>
          <cell r="BG223">
            <v>10002</v>
          </cell>
          <cell r="BH223" t="str">
            <v>2006</v>
          </cell>
          <cell r="BI223">
            <v>931</v>
          </cell>
          <cell r="BJ223">
            <v>889</v>
          </cell>
          <cell r="BK223">
            <v>889</v>
          </cell>
          <cell r="BL223">
            <v>889</v>
          </cell>
          <cell r="BM223">
            <v>931</v>
          </cell>
          <cell r="BN223">
            <v>846</v>
          </cell>
          <cell r="BO223">
            <v>762</v>
          </cell>
          <cell r="BP223">
            <v>931</v>
          </cell>
          <cell r="BQ223">
            <v>846</v>
          </cell>
          <cell r="BR223">
            <v>973</v>
          </cell>
          <cell r="BS223">
            <v>804</v>
          </cell>
          <cell r="BT223">
            <v>677</v>
          </cell>
        </row>
        <row r="224">
          <cell r="E224" t="str">
            <v>Mercedes</v>
          </cell>
          <cell r="F224" t="str">
            <v>USA</v>
          </cell>
          <cell r="G224" t="str">
            <v>M-Class</v>
          </cell>
          <cell r="H224" t="str">
            <v>DLR-7</v>
          </cell>
          <cell r="I224" t="str">
            <v>DLR-7</v>
          </cell>
          <cell r="J224" t="str">
            <v>PSR</v>
          </cell>
          <cell r="K224" t="str">
            <v>235/60R18</v>
          </cell>
          <cell r="L224" t="str">
            <v>Turanza ER030</v>
          </cell>
          <cell r="M224" t="str">
            <v>Turanza ER030</v>
          </cell>
          <cell r="N224" t="str">
            <v>103W</v>
          </cell>
          <cell r="O224" t="str">
            <v>W</v>
          </cell>
          <cell r="P224" t="str">
            <v>BS</v>
          </cell>
          <cell r="R224" t="str">
            <v>2003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 t="str">
            <v>2004</v>
          </cell>
          <cell r="AG224">
            <v>564</v>
          </cell>
          <cell r="AH224">
            <v>539</v>
          </cell>
          <cell r="AI224">
            <v>539</v>
          </cell>
          <cell r="AJ224">
            <v>539</v>
          </cell>
          <cell r="AK224">
            <v>564</v>
          </cell>
          <cell r="AL224">
            <v>513</v>
          </cell>
          <cell r="AM224">
            <v>462</v>
          </cell>
          <cell r="AN224">
            <v>564</v>
          </cell>
          <cell r="AO224">
            <v>513</v>
          </cell>
          <cell r="AP224">
            <v>590</v>
          </cell>
          <cell r="AQ224">
            <v>487</v>
          </cell>
          <cell r="AR224">
            <v>410</v>
          </cell>
          <cell r="AS224">
            <v>6284</v>
          </cell>
          <cell r="AT224" t="str">
            <v>2005</v>
          </cell>
          <cell r="AU224">
            <v>2395</v>
          </cell>
          <cell r="AV224">
            <v>2286</v>
          </cell>
          <cell r="AW224">
            <v>2286</v>
          </cell>
          <cell r="AX224">
            <v>2286</v>
          </cell>
          <cell r="AY224">
            <v>2395</v>
          </cell>
          <cell r="AZ224">
            <v>2177</v>
          </cell>
          <cell r="BA224">
            <v>1960</v>
          </cell>
          <cell r="BB224">
            <v>2395</v>
          </cell>
          <cell r="BC224">
            <v>2177</v>
          </cell>
          <cell r="BD224">
            <v>2504</v>
          </cell>
          <cell r="BE224">
            <v>2068</v>
          </cell>
          <cell r="BF224">
            <v>1742</v>
          </cell>
          <cell r="BG224">
            <v>26671</v>
          </cell>
          <cell r="BH224" t="str">
            <v>2006</v>
          </cell>
          <cell r="BI224">
            <v>2482</v>
          </cell>
          <cell r="BJ224">
            <v>2369</v>
          </cell>
          <cell r="BK224">
            <v>2369</v>
          </cell>
          <cell r="BL224">
            <v>2369</v>
          </cell>
          <cell r="BM224">
            <v>2482</v>
          </cell>
          <cell r="BN224">
            <v>2257</v>
          </cell>
          <cell r="BO224">
            <v>2031</v>
          </cell>
          <cell r="BP224">
            <v>2482</v>
          </cell>
          <cell r="BQ224">
            <v>2257</v>
          </cell>
          <cell r="BR224">
            <v>2595</v>
          </cell>
          <cell r="BS224">
            <v>2144</v>
          </cell>
          <cell r="BT224">
            <v>1805</v>
          </cell>
        </row>
        <row r="225">
          <cell r="E225" t="str">
            <v>Saturn</v>
          </cell>
          <cell r="F225" t="str">
            <v>USA</v>
          </cell>
          <cell r="G225" t="str">
            <v>Saturn LS</v>
          </cell>
          <cell r="H225" t="str">
            <v>GP069-1</v>
          </cell>
          <cell r="I225" t="str">
            <v>GP069-1</v>
          </cell>
          <cell r="J225" t="str">
            <v>PSR</v>
          </cell>
          <cell r="K225" t="str">
            <v>P215/60R16</v>
          </cell>
          <cell r="L225" t="str">
            <v>INSIGNIA</v>
          </cell>
          <cell r="N225" t="str">
            <v>94S</v>
          </cell>
          <cell r="O225" t="str">
            <v>H</v>
          </cell>
          <cell r="P225" t="str">
            <v>BS</v>
          </cell>
          <cell r="Q225" t="str">
            <v>Seg</v>
          </cell>
          <cell r="R225" t="str">
            <v>2003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 t="str">
            <v>2004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 t="str">
            <v>2005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 t="str">
            <v>2006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</row>
        <row r="226">
          <cell r="E226" t="str">
            <v>Saturn</v>
          </cell>
          <cell r="F226" t="str">
            <v>USA</v>
          </cell>
          <cell r="G226" t="str">
            <v>Saturn LS</v>
          </cell>
          <cell r="H226" t="str">
            <v>GP076-1</v>
          </cell>
          <cell r="I226" t="str">
            <v>GP076-1</v>
          </cell>
          <cell r="J226" t="str">
            <v>PSR</v>
          </cell>
          <cell r="K226" t="str">
            <v>P215/55R16</v>
          </cell>
          <cell r="L226" t="str">
            <v>TBD</v>
          </cell>
          <cell r="N226" t="str">
            <v>91H</v>
          </cell>
          <cell r="O226" t="str">
            <v>H</v>
          </cell>
          <cell r="P226" t="str">
            <v>BS</v>
          </cell>
          <cell r="R226" t="str">
            <v>2003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 t="str">
            <v>2004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 t="str">
            <v>2005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 t="str">
            <v>2006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</row>
        <row r="227">
          <cell r="E227" t="str">
            <v>Saturn</v>
          </cell>
          <cell r="F227" t="str">
            <v>USA</v>
          </cell>
          <cell r="G227" t="str">
            <v>Saturn LS</v>
          </cell>
          <cell r="H227" t="str">
            <v>GP070-1</v>
          </cell>
          <cell r="I227" t="str">
            <v>GP070-1</v>
          </cell>
          <cell r="J227" t="str">
            <v>PSR</v>
          </cell>
          <cell r="K227" t="str">
            <v>P215/55R16</v>
          </cell>
          <cell r="N227" t="str">
            <v>91H</v>
          </cell>
          <cell r="O227" t="str">
            <v>H</v>
          </cell>
          <cell r="P227" t="str">
            <v>BS</v>
          </cell>
          <cell r="Q227" t="str">
            <v>?</v>
          </cell>
          <cell r="R227" t="str">
            <v>2003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 t="str">
            <v>2004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 t="str">
            <v>2005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 t="str">
            <v>2006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</row>
        <row r="228">
          <cell r="E228" t="str">
            <v>BMW</v>
          </cell>
          <cell r="F228" t="str">
            <v>USA</v>
          </cell>
          <cell r="G228" t="str">
            <v>E53</v>
          </cell>
          <cell r="H228" t="str">
            <v>BFOE-001-2</v>
          </cell>
          <cell r="I228" t="str">
            <v>BH6QZCLISM</v>
          </cell>
          <cell r="J228" t="str">
            <v>PSR</v>
          </cell>
          <cell r="K228" t="str">
            <v>285/45R19</v>
          </cell>
          <cell r="L228" t="str">
            <v>Turanza ER30</v>
          </cell>
          <cell r="M228" t="str">
            <v>Turanza ER030</v>
          </cell>
          <cell r="N228" t="str">
            <v>107V</v>
          </cell>
          <cell r="O228" t="str">
            <v>V</v>
          </cell>
          <cell r="P228" t="str">
            <v>BS</v>
          </cell>
          <cell r="R228" t="str">
            <v>2003</v>
          </cell>
          <cell r="S228">
            <v>1367</v>
          </cell>
          <cell r="T228">
            <v>1436</v>
          </cell>
          <cell r="U228">
            <v>1436</v>
          </cell>
          <cell r="V228">
            <v>1436</v>
          </cell>
          <cell r="W228">
            <v>1504</v>
          </cell>
          <cell r="X228">
            <v>1367</v>
          </cell>
          <cell r="Y228">
            <v>1230</v>
          </cell>
          <cell r="Z228">
            <v>1504</v>
          </cell>
          <cell r="AA228">
            <v>1436</v>
          </cell>
          <cell r="AB228">
            <v>1436</v>
          </cell>
          <cell r="AC228">
            <v>1299</v>
          </cell>
          <cell r="AD228">
            <v>1025</v>
          </cell>
          <cell r="AE228">
            <v>16476</v>
          </cell>
          <cell r="AF228" t="str">
            <v>2004</v>
          </cell>
          <cell r="AG228">
            <v>1380</v>
          </cell>
          <cell r="AH228">
            <v>1449</v>
          </cell>
          <cell r="AI228">
            <v>1449</v>
          </cell>
          <cell r="AJ228">
            <v>1449</v>
          </cell>
          <cell r="AK228">
            <v>1518</v>
          </cell>
          <cell r="AL228">
            <v>1380</v>
          </cell>
          <cell r="AM228">
            <v>1242</v>
          </cell>
          <cell r="AN228">
            <v>1518</v>
          </cell>
          <cell r="AO228">
            <v>1449</v>
          </cell>
          <cell r="AP228">
            <v>1449</v>
          </cell>
          <cell r="AQ228">
            <v>1311</v>
          </cell>
          <cell r="AR228">
            <v>1035</v>
          </cell>
          <cell r="AS228">
            <v>16629</v>
          </cell>
          <cell r="AT228" t="str">
            <v>2005</v>
          </cell>
          <cell r="AU228">
            <v>1308</v>
          </cell>
          <cell r="AV228">
            <v>1374</v>
          </cell>
          <cell r="AW228">
            <v>1374</v>
          </cell>
          <cell r="AX228">
            <v>1374</v>
          </cell>
          <cell r="AY228">
            <v>1439</v>
          </cell>
          <cell r="AZ228">
            <v>1308</v>
          </cell>
          <cell r="BA228">
            <v>1178</v>
          </cell>
          <cell r="BB228">
            <v>1439</v>
          </cell>
          <cell r="BC228">
            <v>1374</v>
          </cell>
          <cell r="BD228">
            <v>1374</v>
          </cell>
          <cell r="BE228">
            <v>1243</v>
          </cell>
          <cell r="BF228">
            <v>982</v>
          </cell>
          <cell r="BG228">
            <v>15767</v>
          </cell>
          <cell r="BH228" t="str">
            <v>2006</v>
          </cell>
          <cell r="BI228">
            <v>1217</v>
          </cell>
          <cell r="BJ228">
            <v>1278</v>
          </cell>
          <cell r="BK228">
            <v>1278</v>
          </cell>
          <cell r="BL228">
            <v>1278</v>
          </cell>
          <cell r="BM228">
            <v>1339</v>
          </cell>
          <cell r="BN228">
            <v>1217</v>
          </cell>
          <cell r="BO228">
            <v>1096</v>
          </cell>
          <cell r="BP228">
            <v>1339</v>
          </cell>
          <cell r="BQ228">
            <v>1278</v>
          </cell>
          <cell r="BR228">
            <v>1278</v>
          </cell>
          <cell r="BS228">
            <v>1157</v>
          </cell>
          <cell r="BT228">
            <v>913</v>
          </cell>
        </row>
        <row r="229">
          <cell r="E229" t="str">
            <v>BMW</v>
          </cell>
          <cell r="F229" t="str">
            <v>USA</v>
          </cell>
          <cell r="G229" t="str">
            <v>E53</v>
          </cell>
          <cell r="H229" t="str">
            <v>BFOE-001-1</v>
          </cell>
          <cell r="I229" t="str">
            <v>BH6QZCLIP5</v>
          </cell>
          <cell r="J229" t="str">
            <v>PSR</v>
          </cell>
          <cell r="K229" t="str">
            <v>255/50R19</v>
          </cell>
          <cell r="L229" t="str">
            <v>Turanza ER30</v>
          </cell>
          <cell r="M229" t="str">
            <v>Turanza ER030</v>
          </cell>
          <cell r="N229" t="str">
            <v>103V</v>
          </cell>
          <cell r="O229" t="str">
            <v>V</v>
          </cell>
          <cell r="P229" t="str">
            <v>BS</v>
          </cell>
          <cell r="R229" t="str">
            <v>2003</v>
          </cell>
          <cell r="S229">
            <v>1367</v>
          </cell>
          <cell r="T229">
            <v>1436</v>
          </cell>
          <cell r="U229">
            <v>1436</v>
          </cell>
          <cell r="V229">
            <v>1436</v>
          </cell>
          <cell r="W229">
            <v>1504</v>
          </cell>
          <cell r="X229">
            <v>1367</v>
          </cell>
          <cell r="Y229">
            <v>1230</v>
          </cell>
          <cell r="Z229">
            <v>1504</v>
          </cell>
          <cell r="AA229">
            <v>1436</v>
          </cell>
          <cell r="AB229">
            <v>1436</v>
          </cell>
          <cell r="AC229">
            <v>1299</v>
          </cell>
          <cell r="AD229">
            <v>1025</v>
          </cell>
          <cell r="AE229">
            <v>16476</v>
          </cell>
          <cell r="AF229" t="str">
            <v>2004</v>
          </cell>
          <cell r="AG229">
            <v>1380</v>
          </cell>
          <cell r="AH229">
            <v>1449</v>
          </cell>
          <cell r="AI229">
            <v>1449</v>
          </cell>
          <cell r="AJ229">
            <v>1449</v>
          </cell>
          <cell r="AK229">
            <v>1518</v>
          </cell>
          <cell r="AL229">
            <v>1380</v>
          </cell>
          <cell r="AM229">
            <v>1242</v>
          </cell>
          <cell r="AN229">
            <v>1518</v>
          </cell>
          <cell r="AO229">
            <v>1449</v>
          </cell>
          <cell r="AP229">
            <v>1449</v>
          </cell>
          <cell r="AQ229">
            <v>1311</v>
          </cell>
          <cell r="AR229">
            <v>1035</v>
          </cell>
          <cell r="AS229">
            <v>16629</v>
          </cell>
          <cell r="AT229" t="str">
            <v>2005</v>
          </cell>
          <cell r="AU229">
            <v>1308</v>
          </cell>
          <cell r="AV229">
            <v>1374</v>
          </cell>
          <cell r="AW229">
            <v>1374</v>
          </cell>
          <cell r="AX229">
            <v>1374</v>
          </cell>
          <cell r="AY229">
            <v>1439</v>
          </cell>
          <cell r="AZ229">
            <v>1308</v>
          </cell>
          <cell r="BA229">
            <v>1178</v>
          </cell>
          <cell r="BB229">
            <v>1439</v>
          </cell>
          <cell r="BC229">
            <v>1374</v>
          </cell>
          <cell r="BD229">
            <v>1374</v>
          </cell>
          <cell r="BE229">
            <v>1243</v>
          </cell>
          <cell r="BF229">
            <v>982</v>
          </cell>
          <cell r="BG229">
            <v>15767</v>
          </cell>
          <cell r="BH229" t="str">
            <v>2006</v>
          </cell>
          <cell r="BI229">
            <v>1217</v>
          </cell>
          <cell r="BJ229">
            <v>1278</v>
          </cell>
          <cell r="BK229">
            <v>1278</v>
          </cell>
          <cell r="BL229">
            <v>1278</v>
          </cell>
          <cell r="BM229">
            <v>1339</v>
          </cell>
          <cell r="BN229">
            <v>1217</v>
          </cell>
          <cell r="BO229">
            <v>1096</v>
          </cell>
          <cell r="BP229">
            <v>1339</v>
          </cell>
          <cell r="BQ229">
            <v>1278</v>
          </cell>
          <cell r="BR229">
            <v>1278</v>
          </cell>
          <cell r="BS229">
            <v>1157</v>
          </cell>
          <cell r="BT229">
            <v>913</v>
          </cell>
        </row>
        <row r="230">
          <cell r="E230" t="str">
            <v>Toyota</v>
          </cell>
          <cell r="F230" t="str">
            <v>USA</v>
          </cell>
          <cell r="G230" t="str">
            <v>Camry</v>
          </cell>
          <cell r="H230" t="str">
            <v>TP035-1</v>
          </cell>
          <cell r="I230" t="str">
            <v>BH01TBC6K6</v>
          </cell>
          <cell r="J230" t="str">
            <v>PSR</v>
          </cell>
          <cell r="K230" t="str">
            <v>P215/60R16</v>
          </cell>
          <cell r="L230" t="str">
            <v>Turanza ER33CZ</v>
          </cell>
          <cell r="M230" t="str">
            <v>Turanza ER033</v>
          </cell>
          <cell r="N230" t="str">
            <v>94V</v>
          </cell>
          <cell r="O230" t="str">
            <v>V</v>
          </cell>
          <cell r="P230" t="str">
            <v>BS</v>
          </cell>
          <cell r="Q230" t="str">
            <v>Seg</v>
          </cell>
          <cell r="R230" t="str">
            <v>2003</v>
          </cell>
          <cell r="S230">
            <v>6064</v>
          </cell>
          <cell r="T230">
            <v>5513</v>
          </cell>
          <cell r="U230">
            <v>5788</v>
          </cell>
          <cell r="V230">
            <v>6064</v>
          </cell>
          <cell r="W230">
            <v>6064</v>
          </cell>
          <cell r="X230">
            <v>5788</v>
          </cell>
          <cell r="Y230">
            <v>4410</v>
          </cell>
          <cell r="Z230">
            <v>6064</v>
          </cell>
          <cell r="AA230">
            <v>5513</v>
          </cell>
          <cell r="AB230">
            <v>6339</v>
          </cell>
          <cell r="AC230">
            <v>5788</v>
          </cell>
          <cell r="AD230">
            <v>4961</v>
          </cell>
          <cell r="AE230">
            <v>68356</v>
          </cell>
          <cell r="AF230" t="str">
            <v>2004</v>
          </cell>
          <cell r="AG230">
            <v>6121</v>
          </cell>
          <cell r="AH230">
            <v>5565</v>
          </cell>
          <cell r="AI230">
            <v>5843</v>
          </cell>
          <cell r="AJ230">
            <v>6121</v>
          </cell>
          <cell r="AK230">
            <v>6121</v>
          </cell>
          <cell r="AL230">
            <v>5843</v>
          </cell>
          <cell r="AM230">
            <v>4452</v>
          </cell>
          <cell r="AN230">
            <v>6121</v>
          </cell>
          <cell r="AO230">
            <v>5565</v>
          </cell>
          <cell r="AP230">
            <v>6399</v>
          </cell>
          <cell r="AQ230">
            <v>5843</v>
          </cell>
          <cell r="AR230">
            <v>5008</v>
          </cell>
          <cell r="AS230">
            <v>69002</v>
          </cell>
          <cell r="AT230" t="str">
            <v>2005</v>
          </cell>
          <cell r="AU230">
            <v>6295</v>
          </cell>
          <cell r="AV230">
            <v>5723</v>
          </cell>
          <cell r="AW230">
            <v>6009</v>
          </cell>
          <cell r="AX230">
            <v>6295</v>
          </cell>
          <cell r="AY230">
            <v>6295</v>
          </cell>
          <cell r="AZ230">
            <v>6009</v>
          </cell>
          <cell r="BA230">
            <v>4578</v>
          </cell>
          <cell r="BB230">
            <v>6295</v>
          </cell>
          <cell r="BC230">
            <v>5723</v>
          </cell>
          <cell r="BD230">
            <v>6581</v>
          </cell>
          <cell r="BE230">
            <v>6009</v>
          </cell>
          <cell r="BF230">
            <v>5150</v>
          </cell>
          <cell r="BG230">
            <v>70962</v>
          </cell>
          <cell r="BH230" t="str">
            <v>2006</v>
          </cell>
          <cell r="BI230">
            <v>6002</v>
          </cell>
          <cell r="BJ230">
            <v>5456</v>
          </cell>
          <cell r="BK230">
            <v>5729</v>
          </cell>
          <cell r="BL230">
            <v>6002</v>
          </cell>
          <cell r="BM230">
            <v>6002</v>
          </cell>
          <cell r="BN230">
            <v>5729</v>
          </cell>
          <cell r="BO230">
            <v>4365</v>
          </cell>
          <cell r="BP230">
            <v>6002</v>
          </cell>
          <cell r="BQ230">
            <v>5456</v>
          </cell>
          <cell r="BR230">
            <v>6275</v>
          </cell>
          <cell r="BS230">
            <v>5729</v>
          </cell>
          <cell r="BT230">
            <v>4910</v>
          </cell>
        </row>
        <row r="231">
          <cell r="E231" t="str">
            <v>GM</v>
          </cell>
          <cell r="F231" t="str">
            <v>USA</v>
          </cell>
          <cell r="G231" t="str">
            <v>LeSabre</v>
          </cell>
          <cell r="H231" t="str">
            <v>GP227-1</v>
          </cell>
          <cell r="I231" t="str">
            <v>GP227-1</v>
          </cell>
          <cell r="J231" t="str">
            <v>PSR</v>
          </cell>
          <cell r="K231" t="str">
            <v>P225/60R16</v>
          </cell>
          <cell r="L231" t="str">
            <v>Affinity</v>
          </cell>
          <cell r="M231" t="str">
            <v>Affinity</v>
          </cell>
          <cell r="N231" t="str">
            <v>97S</v>
          </cell>
          <cell r="O231" t="str">
            <v>S</v>
          </cell>
          <cell r="P231" t="str">
            <v>FS</v>
          </cell>
          <cell r="R231" t="str">
            <v>2003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 t="str">
            <v>2004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 t="str">
            <v>2005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 t="str">
            <v>2006</v>
          </cell>
          <cell r="BI231">
            <v>34459</v>
          </cell>
          <cell r="BJ231">
            <v>34459</v>
          </cell>
          <cell r="BK231">
            <v>37739</v>
          </cell>
          <cell r="BL231">
            <v>29534</v>
          </cell>
          <cell r="BM231">
            <v>34459</v>
          </cell>
          <cell r="BN231">
            <v>32818</v>
          </cell>
          <cell r="BO231">
            <v>21330</v>
          </cell>
          <cell r="BP231">
            <v>37739</v>
          </cell>
          <cell r="BQ231">
            <v>32818</v>
          </cell>
          <cell r="BR231">
            <v>36101</v>
          </cell>
          <cell r="BS231">
            <v>32818</v>
          </cell>
          <cell r="BT231">
            <v>26255</v>
          </cell>
        </row>
        <row r="232">
          <cell r="E232" t="str">
            <v>Subaru</v>
          </cell>
          <cell r="F232" t="str">
            <v>USA</v>
          </cell>
          <cell r="G232" t="str">
            <v>Legacy</v>
          </cell>
          <cell r="H232" t="str">
            <v>SP004-1</v>
          </cell>
          <cell r="I232" t="str">
            <v>BH4AFBK5I6</v>
          </cell>
          <cell r="J232" t="str">
            <v>PSR</v>
          </cell>
          <cell r="K232" t="str">
            <v>P195/60R15</v>
          </cell>
          <cell r="L232" t="str">
            <v>Ptz RE92</v>
          </cell>
          <cell r="N232" t="str">
            <v>87H</v>
          </cell>
          <cell r="O232" t="str">
            <v>H</v>
          </cell>
          <cell r="P232" t="str">
            <v>BS</v>
          </cell>
          <cell r="Q232" t="str">
            <v>Seg</v>
          </cell>
          <cell r="R232" t="str">
            <v>2003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 t="str">
            <v>2004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 t="str">
            <v>2005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 t="str">
            <v>2006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</row>
        <row r="233">
          <cell r="E233" t="str">
            <v>GM</v>
          </cell>
          <cell r="F233" t="str">
            <v>USA</v>
          </cell>
          <cell r="G233" t="str">
            <v>Malibu/Cutlass</v>
          </cell>
          <cell r="I233" t="str">
            <v>BA9FTBB5K6</v>
          </cell>
          <cell r="J233" t="str">
            <v>PSR</v>
          </cell>
          <cell r="K233" t="str">
            <v>P215/60R15</v>
          </cell>
          <cell r="L233" t="str">
            <v>Affinity T2</v>
          </cell>
          <cell r="M233" t="str">
            <v>Affnity</v>
          </cell>
          <cell r="N233" t="str">
            <v>93T</v>
          </cell>
          <cell r="O233" t="str">
            <v>T</v>
          </cell>
          <cell r="P233" t="str">
            <v>FS</v>
          </cell>
          <cell r="Q233" t="str">
            <v>Seg</v>
          </cell>
          <cell r="R233" t="str">
            <v>2003</v>
          </cell>
          <cell r="S233">
            <v>48572</v>
          </cell>
          <cell r="T233">
            <v>48572</v>
          </cell>
          <cell r="U233">
            <v>53200</v>
          </cell>
          <cell r="V233">
            <v>41636</v>
          </cell>
          <cell r="W233">
            <v>48572</v>
          </cell>
          <cell r="X233">
            <v>46260</v>
          </cell>
          <cell r="Y233">
            <v>30068</v>
          </cell>
          <cell r="Z233">
            <v>53200</v>
          </cell>
          <cell r="AA233">
            <v>46260</v>
          </cell>
          <cell r="AB233">
            <v>50888</v>
          </cell>
          <cell r="AC233">
            <v>46260</v>
          </cell>
          <cell r="AD233">
            <v>37016</v>
          </cell>
          <cell r="AE233">
            <v>550504</v>
          </cell>
          <cell r="AF233" t="str">
            <v>2004</v>
          </cell>
          <cell r="AG233">
            <v>11492</v>
          </cell>
          <cell r="AH233">
            <v>11492</v>
          </cell>
          <cell r="AI233">
            <v>12584</v>
          </cell>
          <cell r="AJ233">
            <v>9848</v>
          </cell>
          <cell r="AK233">
            <v>11492</v>
          </cell>
          <cell r="AL233">
            <v>10944</v>
          </cell>
          <cell r="AM233">
            <v>7112</v>
          </cell>
          <cell r="AN233">
            <v>12584</v>
          </cell>
          <cell r="AO233">
            <v>10944</v>
          </cell>
          <cell r="AP233">
            <v>12040</v>
          </cell>
          <cell r="AQ233">
            <v>10944</v>
          </cell>
          <cell r="AR233">
            <v>8760</v>
          </cell>
          <cell r="AS233">
            <v>130236</v>
          </cell>
          <cell r="AT233" t="str">
            <v>2005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 t="str">
            <v>2006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</row>
        <row r="234">
          <cell r="E234" t="str">
            <v>Subaru</v>
          </cell>
          <cell r="F234" t="str">
            <v>USA</v>
          </cell>
          <cell r="G234" t="str">
            <v>Legacy</v>
          </cell>
          <cell r="H234" t="str">
            <v>0</v>
          </cell>
          <cell r="I234" t="str">
            <v>BH1AEBB4H7</v>
          </cell>
          <cell r="J234" t="str">
            <v>PSR</v>
          </cell>
          <cell r="K234" t="str">
            <v>P185/70R14</v>
          </cell>
          <cell r="L234" t="str">
            <v>S411</v>
          </cell>
          <cell r="N234" t="str">
            <v>87S</v>
          </cell>
          <cell r="O234" t="str">
            <v>H</v>
          </cell>
          <cell r="P234" t="str">
            <v>BS</v>
          </cell>
          <cell r="Q234" t="str">
            <v>0</v>
          </cell>
          <cell r="R234" t="str">
            <v>2003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 t="str">
            <v>2004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 t="str">
            <v>2005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 t="str">
            <v>2006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</row>
        <row r="235">
          <cell r="E235" t="str">
            <v>Subaru</v>
          </cell>
          <cell r="F235" t="str">
            <v>USA</v>
          </cell>
          <cell r="G235" t="str">
            <v>Legacy</v>
          </cell>
          <cell r="H235" t="str">
            <v>JN-3</v>
          </cell>
          <cell r="I235" t="str">
            <v>JN-3</v>
          </cell>
          <cell r="J235" t="str">
            <v>PSR</v>
          </cell>
          <cell r="K235" t="str">
            <v>P215/45R17</v>
          </cell>
          <cell r="L235" t="str">
            <v>TBD</v>
          </cell>
          <cell r="O235" t="str">
            <v>H</v>
          </cell>
          <cell r="P235" t="str">
            <v>BS</v>
          </cell>
          <cell r="R235" t="str">
            <v>2003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 t="str">
            <v>2004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 t="str">
            <v>2005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 t="str">
            <v>2006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</row>
        <row r="236">
          <cell r="E236" t="str">
            <v>Subaru</v>
          </cell>
          <cell r="F236" t="str">
            <v>USA</v>
          </cell>
          <cell r="G236" t="str">
            <v>Legacy</v>
          </cell>
          <cell r="H236" t="str">
            <v>SP006-7</v>
          </cell>
          <cell r="I236" t="str">
            <v>GA43SBK6L6</v>
          </cell>
          <cell r="J236" t="str">
            <v>PSR</v>
          </cell>
          <cell r="K236" t="str">
            <v>P225/60R16</v>
          </cell>
          <cell r="L236" t="str">
            <v>Wilderness</v>
          </cell>
          <cell r="N236" t="str">
            <v>98H</v>
          </cell>
          <cell r="O236" t="str">
            <v>H</v>
          </cell>
          <cell r="P236" t="str">
            <v>FS</v>
          </cell>
          <cell r="Q236" t="str">
            <v>Seg</v>
          </cell>
          <cell r="R236" t="str">
            <v>2003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 t="str">
            <v>2004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 t="str">
            <v>2005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 t="str">
            <v>2006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</row>
        <row r="237">
          <cell r="E237" t="str">
            <v>Toyota</v>
          </cell>
          <cell r="F237" t="str">
            <v>USA</v>
          </cell>
          <cell r="G237" t="str">
            <v>Camry</v>
          </cell>
          <cell r="H237" t="str">
            <v>TP011-1</v>
          </cell>
          <cell r="I237" t="str">
            <v>BH2LKBB5JO</v>
          </cell>
          <cell r="J237" t="str">
            <v>PSR</v>
          </cell>
          <cell r="K237" t="str">
            <v>P205/65R15</v>
          </cell>
          <cell r="L237" t="str">
            <v xml:space="preserve"> RE92</v>
          </cell>
          <cell r="N237" t="str">
            <v>92H</v>
          </cell>
          <cell r="O237" t="str">
            <v>H</v>
          </cell>
          <cell r="P237" t="str">
            <v>BS</v>
          </cell>
          <cell r="Q237" t="str">
            <v>Seg</v>
          </cell>
          <cell r="R237" t="str">
            <v>2003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 t="str">
            <v>2004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 t="str">
            <v>2005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 t="str">
            <v>2006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</row>
        <row r="238">
          <cell r="E238" t="str">
            <v>Toyota</v>
          </cell>
          <cell r="F238" t="str">
            <v>USA</v>
          </cell>
          <cell r="G238" t="str">
            <v>Sienna</v>
          </cell>
          <cell r="H238" t="str">
            <v>TP024-1</v>
          </cell>
          <cell r="I238" t="str">
            <v>BA2BTBK5KO</v>
          </cell>
          <cell r="J238" t="str">
            <v>PSR</v>
          </cell>
          <cell r="K238" t="str">
            <v>P215/65R15</v>
          </cell>
          <cell r="L238" t="str">
            <v>Affinity S1</v>
          </cell>
          <cell r="N238" t="str">
            <v>95S</v>
          </cell>
          <cell r="O238" t="str">
            <v>H</v>
          </cell>
          <cell r="P238" t="str">
            <v>FS</v>
          </cell>
          <cell r="Q238" t="str">
            <v>Seg</v>
          </cell>
          <cell r="R238" t="str">
            <v>2003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 t="str">
            <v>2004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 t="str">
            <v>2005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 t="str">
            <v>2006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</row>
        <row r="239">
          <cell r="E239" t="str">
            <v>Toyota</v>
          </cell>
          <cell r="F239" t="str">
            <v>Japan</v>
          </cell>
          <cell r="G239" t="str">
            <v>T100 Pick</v>
          </cell>
          <cell r="I239" t="str">
            <v>BH1LGBK5MP</v>
          </cell>
          <cell r="J239" t="str">
            <v>PSR</v>
          </cell>
          <cell r="K239" t="str">
            <v>P235/75R15</v>
          </cell>
          <cell r="L239" t="str">
            <v>D689UZ</v>
          </cell>
          <cell r="M239" t="str">
            <v>Turanza EL42</v>
          </cell>
          <cell r="N239" t="str">
            <v>105S</v>
          </cell>
          <cell r="O239" t="str">
            <v>H</v>
          </cell>
          <cell r="P239" t="str">
            <v>BS</v>
          </cell>
          <cell r="R239" t="str">
            <v>2003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 t="str">
            <v>2004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 t="str">
            <v>2005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 t="str">
            <v>2006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</row>
        <row r="240">
          <cell r="E240" t="str">
            <v>GM</v>
          </cell>
          <cell r="F240" t="str">
            <v>USA</v>
          </cell>
          <cell r="G240" t="str">
            <v>Bonn/Le Sabre</v>
          </cell>
          <cell r="H240" t="str">
            <v>GP030-1</v>
          </cell>
          <cell r="I240" t="str">
            <v>BA5FTBK6L6</v>
          </cell>
          <cell r="J240" t="str">
            <v>PSR</v>
          </cell>
          <cell r="K240" t="str">
            <v>P225/60R16</v>
          </cell>
          <cell r="L240" t="str">
            <v>Affinity T2</v>
          </cell>
          <cell r="M240" t="str">
            <v>Affnity</v>
          </cell>
          <cell r="N240" t="str">
            <v>97T</v>
          </cell>
          <cell r="O240" t="str">
            <v>T</v>
          </cell>
          <cell r="P240" t="str">
            <v>FS</v>
          </cell>
          <cell r="Q240" t="str">
            <v>Seg 51</v>
          </cell>
          <cell r="R240" t="str">
            <v>2003</v>
          </cell>
          <cell r="S240">
            <v>14458</v>
          </cell>
          <cell r="T240">
            <v>14458</v>
          </cell>
          <cell r="U240">
            <v>15834</v>
          </cell>
          <cell r="V240">
            <v>12393</v>
          </cell>
          <cell r="W240">
            <v>14458</v>
          </cell>
          <cell r="X240">
            <v>13769</v>
          </cell>
          <cell r="Y240">
            <v>8950</v>
          </cell>
          <cell r="Z240">
            <v>15834</v>
          </cell>
          <cell r="AA240">
            <v>13769</v>
          </cell>
          <cell r="AB240">
            <v>15146</v>
          </cell>
          <cell r="AC240">
            <v>13769</v>
          </cell>
          <cell r="AD240">
            <v>11016</v>
          </cell>
          <cell r="AE240">
            <v>163854</v>
          </cell>
          <cell r="AF240" t="str">
            <v>2004</v>
          </cell>
          <cell r="AG240">
            <v>13407</v>
          </cell>
          <cell r="AH240">
            <v>13407</v>
          </cell>
          <cell r="AI240">
            <v>14685</v>
          </cell>
          <cell r="AJ240">
            <v>11493</v>
          </cell>
          <cell r="AK240">
            <v>13407</v>
          </cell>
          <cell r="AL240">
            <v>12770</v>
          </cell>
          <cell r="AM240">
            <v>8300</v>
          </cell>
          <cell r="AN240">
            <v>14685</v>
          </cell>
          <cell r="AO240">
            <v>12770</v>
          </cell>
          <cell r="AP240">
            <v>14047</v>
          </cell>
          <cell r="AQ240">
            <v>12770</v>
          </cell>
          <cell r="AR240">
            <v>10215</v>
          </cell>
          <cell r="AS240">
            <v>151956</v>
          </cell>
          <cell r="AT240" t="str">
            <v>2005</v>
          </cell>
          <cell r="AU240">
            <v>11660</v>
          </cell>
          <cell r="AV240">
            <v>11660</v>
          </cell>
          <cell r="AW240">
            <v>12770</v>
          </cell>
          <cell r="AX240">
            <v>9994</v>
          </cell>
          <cell r="AY240">
            <v>11660</v>
          </cell>
          <cell r="AZ240">
            <v>11105</v>
          </cell>
          <cell r="BA240">
            <v>7218</v>
          </cell>
          <cell r="BB240">
            <v>12770</v>
          </cell>
          <cell r="BC240">
            <v>11105</v>
          </cell>
          <cell r="BD240">
            <v>12214</v>
          </cell>
          <cell r="BE240">
            <v>11105</v>
          </cell>
          <cell r="BF240">
            <v>8886</v>
          </cell>
          <cell r="BG240">
            <v>132147</v>
          </cell>
          <cell r="BH240" t="str">
            <v>2006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</row>
        <row r="241">
          <cell r="E241" t="str">
            <v>Saturn</v>
          </cell>
          <cell r="F241" t="str">
            <v>USA</v>
          </cell>
          <cell r="G241" t="str">
            <v>Saturn LS</v>
          </cell>
          <cell r="H241" t="str">
            <v>GP039-1</v>
          </cell>
          <cell r="I241" t="str">
            <v>BA5FTBB5IO</v>
          </cell>
          <cell r="J241" t="str">
            <v>PSR</v>
          </cell>
          <cell r="K241" t="str">
            <v>P195/65R15</v>
          </cell>
          <cell r="L241" t="str">
            <v>Affinity T2</v>
          </cell>
          <cell r="M241" t="str">
            <v>Affnity</v>
          </cell>
          <cell r="N241" t="str">
            <v>89T</v>
          </cell>
          <cell r="O241" t="str">
            <v>T</v>
          </cell>
          <cell r="P241" t="str">
            <v>FS</v>
          </cell>
          <cell r="Q241" t="str">
            <v>Seg</v>
          </cell>
          <cell r="R241" t="str">
            <v>2003</v>
          </cell>
          <cell r="S241">
            <v>17081</v>
          </cell>
          <cell r="T241">
            <v>17081</v>
          </cell>
          <cell r="U241">
            <v>17081</v>
          </cell>
          <cell r="V241">
            <v>16267</v>
          </cell>
          <cell r="W241">
            <v>17895</v>
          </cell>
          <cell r="X241">
            <v>14641</v>
          </cell>
          <cell r="Y241">
            <v>12201</v>
          </cell>
          <cell r="Z241">
            <v>17895</v>
          </cell>
          <cell r="AA241">
            <v>16267</v>
          </cell>
          <cell r="AB241">
            <v>18707</v>
          </cell>
          <cell r="AC241">
            <v>15455</v>
          </cell>
          <cell r="AD241">
            <v>13013</v>
          </cell>
          <cell r="AE241">
            <v>193584</v>
          </cell>
          <cell r="AF241" t="str">
            <v>2004</v>
          </cell>
          <cell r="AG241">
            <v>16058</v>
          </cell>
          <cell r="AH241">
            <v>16058</v>
          </cell>
          <cell r="AI241">
            <v>16058</v>
          </cell>
          <cell r="AJ241">
            <v>15292</v>
          </cell>
          <cell r="AK241">
            <v>16821</v>
          </cell>
          <cell r="AL241">
            <v>13763</v>
          </cell>
          <cell r="AM241">
            <v>11469</v>
          </cell>
          <cell r="AN241">
            <v>16821</v>
          </cell>
          <cell r="AO241">
            <v>15292</v>
          </cell>
          <cell r="AP241">
            <v>17587</v>
          </cell>
          <cell r="AQ241">
            <v>14529</v>
          </cell>
          <cell r="AR241">
            <v>12236</v>
          </cell>
          <cell r="AS241">
            <v>181984</v>
          </cell>
          <cell r="AT241" t="str">
            <v>2005</v>
          </cell>
          <cell r="AU241">
            <v>7102</v>
          </cell>
          <cell r="AV241">
            <v>7102</v>
          </cell>
          <cell r="AW241">
            <v>7102</v>
          </cell>
          <cell r="AX241">
            <v>6763</v>
          </cell>
          <cell r="AY241">
            <v>7440</v>
          </cell>
          <cell r="AZ241">
            <v>6087</v>
          </cell>
          <cell r="BA241">
            <v>5073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46669</v>
          </cell>
          <cell r="BH241" t="str">
            <v>2006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</row>
        <row r="242">
          <cell r="E242" t="str">
            <v>Toyota</v>
          </cell>
          <cell r="F242" t="str">
            <v>Canada</v>
          </cell>
          <cell r="G242" t="str">
            <v>Lexus RX300</v>
          </cell>
          <cell r="H242" t="str">
            <v>TL014-1</v>
          </cell>
          <cell r="I242" t="str">
            <v>TL014-1</v>
          </cell>
          <cell r="J242" t="str">
            <v>PSR</v>
          </cell>
          <cell r="K242" t="str">
            <v>225/65R17</v>
          </cell>
          <cell r="L242" t="str">
            <v>Dueler HT</v>
          </cell>
          <cell r="N242" t="str">
            <v>101S</v>
          </cell>
          <cell r="O242" t="str">
            <v>H</v>
          </cell>
          <cell r="P242" t="str">
            <v>BS</v>
          </cell>
          <cell r="R242" t="str">
            <v>2003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 t="str">
            <v>2004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 t="str">
            <v>2005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 t="str">
            <v>2006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</row>
        <row r="243">
          <cell r="E243" t="str">
            <v>NUMMI</v>
          </cell>
          <cell r="F243" t="str">
            <v>USA</v>
          </cell>
          <cell r="G243" t="str">
            <v>Tacoma</v>
          </cell>
          <cell r="H243" t="str">
            <v>TL018-1</v>
          </cell>
          <cell r="I243" t="str">
            <v>TL018-1</v>
          </cell>
          <cell r="J243" t="str">
            <v>PSR</v>
          </cell>
          <cell r="K243" t="str">
            <v>P215/70R15</v>
          </cell>
          <cell r="L243" t="str">
            <v>Destination LE</v>
          </cell>
          <cell r="M243" t="str">
            <v>Destination LE</v>
          </cell>
          <cell r="N243" t="str">
            <v>97S</v>
          </cell>
          <cell r="O243" t="str">
            <v>S</v>
          </cell>
          <cell r="P243" t="str">
            <v>FS</v>
          </cell>
          <cell r="Q243" t="str">
            <v>Seg</v>
          </cell>
          <cell r="R243" t="str">
            <v>2003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 t="str">
            <v>2004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5051</v>
          </cell>
          <cell r="AO243">
            <v>4172</v>
          </cell>
          <cell r="AP243">
            <v>5051</v>
          </cell>
          <cell r="AQ243">
            <v>4392</v>
          </cell>
          <cell r="AR243">
            <v>3294</v>
          </cell>
          <cell r="AS243">
            <v>21960</v>
          </cell>
          <cell r="AT243" t="str">
            <v>2005</v>
          </cell>
          <cell r="AU243">
            <v>4635</v>
          </cell>
          <cell r="AV243">
            <v>4193</v>
          </cell>
          <cell r="AW243">
            <v>4855</v>
          </cell>
          <cell r="AX243">
            <v>4414</v>
          </cell>
          <cell r="AY243">
            <v>4855</v>
          </cell>
          <cell r="AZ243">
            <v>4635</v>
          </cell>
          <cell r="BA243">
            <v>4193</v>
          </cell>
          <cell r="BB243">
            <v>5076</v>
          </cell>
          <cell r="BC243">
            <v>4193</v>
          </cell>
          <cell r="BD243">
            <v>5076</v>
          </cell>
          <cell r="BE243">
            <v>4414</v>
          </cell>
          <cell r="BF243">
            <v>3310</v>
          </cell>
          <cell r="BG243">
            <v>53849</v>
          </cell>
          <cell r="BH243" t="str">
            <v>2006</v>
          </cell>
          <cell r="BI243">
            <v>5010</v>
          </cell>
          <cell r="BJ243">
            <v>4533</v>
          </cell>
          <cell r="BK243">
            <v>5248</v>
          </cell>
          <cell r="BL243">
            <v>4771</v>
          </cell>
          <cell r="BM243">
            <v>5248</v>
          </cell>
          <cell r="BN243">
            <v>5010</v>
          </cell>
          <cell r="BO243">
            <v>4533</v>
          </cell>
          <cell r="BP243">
            <v>5487</v>
          </cell>
          <cell r="BQ243">
            <v>4533</v>
          </cell>
          <cell r="BR243">
            <v>5487</v>
          </cell>
          <cell r="BS243">
            <v>4771</v>
          </cell>
          <cell r="BT243">
            <v>3579</v>
          </cell>
        </row>
        <row r="244">
          <cell r="E244" t="str">
            <v>Toyota</v>
          </cell>
          <cell r="F244" t="str">
            <v>Canada</v>
          </cell>
          <cell r="G244" t="str">
            <v>Matrix</v>
          </cell>
          <cell r="H244" t="str">
            <v>TP028-1</v>
          </cell>
          <cell r="I244" t="str">
            <v>BA2NMBL7K5</v>
          </cell>
          <cell r="J244" t="str">
            <v>PSR</v>
          </cell>
          <cell r="K244" t="str">
            <v>P215/50R17</v>
          </cell>
          <cell r="L244" t="str">
            <v>Firehawk SZ50</v>
          </cell>
          <cell r="M244" t="str">
            <v>Firehawk SZ50</v>
          </cell>
          <cell r="N244" t="str">
            <v>90Z</v>
          </cell>
          <cell r="O244" t="str">
            <v>Z</v>
          </cell>
          <cell r="P244" t="str">
            <v>FS</v>
          </cell>
          <cell r="Q244" t="str">
            <v>Seg</v>
          </cell>
          <cell r="R244" t="str">
            <v>2003</v>
          </cell>
          <cell r="S244">
            <v>5851</v>
          </cell>
          <cell r="T244">
            <v>5318</v>
          </cell>
          <cell r="U244">
            <v>5585</v>
          </cell>
          <cell r="V244">
            <v>5318</v>
          </cell>
          <cell r="W244">
            <v>5851</v>
          </cell>
          <cell r="X244">
            <v>5585</v>
          </cell>
          <cell r="Y244">
            <v>3989</v>
          </cell>
          <cell r="Z244">
            <v>2628</v>
          </cell>
          <cell r="AA244">
            <v>2378</v>
          </cell>
          <cell r="AB244">
            <v>2753</v>
          </cell>
          <cell r="AC244">
            <v>2753</v>
          </cell>
          <cell r="AD244">
            <v>1877</v>
          </cell>
          <cell r="AE244">
            <v>49886</v>
          </cell>
          <cell r="AF244" t="str">
            <v>2004</v>
          </cell>
          <cell r="AG244">
            <v>2933</v>
          </cell>
          <cell r="AH244">
            <v>2667</v>
          </cell>
          <cell r="AI244">
            <v>2800</v>
          </cell>
          <cell r="AJ244">
            <v>2667</v>
          </cell>
          <cell r="AK244">
            <v>2933</v>
          </cell>
          <cell r="AL244">
            <v>2800</v>
          </cell>
          <cell r="AM244">
            <v>2000</v>
          </cell>
          <cell r="AN244">
            <v>2800</v>
          </cell>
          <cell r="AO244">
            <v>2533</v>
          </cell>
          <cell r="AP244">
            <v>2933</v>
          </cell>
          <cell r="AQ244">
            <v>2933</v>
          </cell>
          <cell r="AR244">
            <v>2000</v>
          </cell>
          <cell r="AS244">
            <v>31999</v>
          </cell>
          <cell r="AT244" t="str">
            <v>2005</v>
          </cell>
          <cell r="AU244">
            <v>2933</v>
          </cell>
          <cell r="AV244">
            <v>2667</v>
          </cell>
          <cell r="AW244">
            <v>2800</v>
          </cell>
          <cell r="AX244">
            <v>2667</v>
          </cell>
          <cell r="AY244">
            <v>2933</v>
          </cell>
          <cell r="AZ244">
            <v>2800</v>
          </cell>
          <cell r="BA244">
            <v>2000</v>
          </cell>
          <cell r="BB244">
            <v>2800</v>
          </cell>
          <cell r="BC244">
            <v>2533</v>
          </cell>
          <cell r="BD244">
            <v>2933</v>
          </cell>
          <cell r="BE244">
            <v>2933</v>
          </cell>
          <cell r="BF244">
            <v>2000</v>
          </cell>
          <cell r="BG244">
            <v>31999</v>
          </cell>
          <cell r="BH244" t="str">
            <v>2006</v>
          </cell>
          <cell r="BI244">
            <v>2933</v>
          </cell>
          <cell r="BJ244">
            <v>2667</v>
          </cell>
          <cell r="BK244">
            <v>2800</v>
          </cell>
          <cell r="BL244">
            <v>2667</v>
          </cell>
          <cell r="BM244">
            <v>2933</v>
          </cell>
          <cell r="BN244">
            <v>2800</v>
          </cell>
          <cell r="BO244">
            <v>2000</v>
          </cell>
          <cell r="BP244">
            <v>2800</v>
          </cell>
          <cell r="BQ244">
            <v>2533</v>
          </cell>
          <cell r="BR244">
            <v>2933</v>
          </cell>
          <cell r="BS244">
            <v>2933</v>
          </cell>
          <cell r="BT244">
            <v>2000</v>
          </cell>
        </row>
        <row r="245">
          <cell r="E245" t="str">
            <v>NUMMI</v>
          </cell>
          <cell r="F245" t="str">
            <v>USA</v>
          </cell>
          <cell r="G245" t="str">
            <v>Volts</v>
          </cell>
          <cell r="H245" t="str">
            <v>TP036-1</v>
          </cell>
          <cell r="I245" t="str">
            <v>BA2NMBLGK5</v>
          </cell>
          <cell r="J245" t="str">
            <v>PSR</v>
          </cell>
          <cell r="K245" t="str">
            <v>215/50R17</v>
          </cell>
          <cell r="L245" t="str">
            <v>Firehawk SZ50</v>
          </cell>
          <cell r="M245" t="str">
            <v>Firehawk SZ50</v>
          </cell>
          <cell r="N245" t="str">
            <v>91V</v>
          </cell>
          <cell r="O245" t="str">
            <v>V</v>
          </cell>
          <cell r="P245" t="str">
            <v>FS</v>
          </cell>
          <cell r="Q245" t="str">
            <v>?</v>
          </cell>
          <cell r="R245" t="str">
            <v>2003</v>
          </cell>
          <cell r="S245">
            <v>1534</v>
          </cell>
          <cell r="T245">
            <v>1387</v>
          </cell>
          <cell r="U245">
            <v>1607</v>
          </cell>
          <cell r="V245">
            <v>1460</v>
          </cell>
          <cell r="W245">
            <v>1607</v>
          </cell>
          <cell r="X245">
            <v>1534</v>
          </cell>
          <cell r="Y245">
            <v>1387</v>
          </cell>
          <cell r="Z245">
            <v>1680</v>
          </cell>
          <cell r="AA245">
            <v>1387</v>
          </cell>
          <cell r="AB245">
            <v>1680</v>
          </cell>
          <cell r="AC245">
            <v>1460</v>
          </cell>
          <cell r="AD245">
            <v>1097</v>
          </cell>
          <cell r="AE245">
            <v>17820</v>
          </cell>
          <cell r="AF245" t="str">
            <v>2004</v>
          </cell>
          <cell r="AG245">
            <v>1240</v>
          </cell>
          <cell r="AH245">
            <v>1121</v>
          </cell>
          <cell r="AI245">
            <v>1298</v>
          </cell>
          <cell r="AJ245">
            <v>1181</v>
          </cell>
          <cell r="AK245">
            <v>1298</v>
          </cell>
          <cell r="AL245">
            <v>1240</v>
          </cell>
          <cell r="AM245">
            <v>1121</v>
          </cell>
          <cell r="AN245">
            <v>1357</v>
          </cell>
          <cell r="AO245">
            <v>1121</v>
          </cell>
          <cell r="AP245">
            <v>1357</v>
          </cell>
          <cell r="AQ245">
            <v>1181</v>
          </cell>
          <cell r="AR245">
            <v>886</v>
          </cell>
          <cell r="AS245">
            <v>14401</v>
          </cell>
          <cell r="AT245" t="str">
            <v>2005</v>
          </cell>
          <cell r="AU245">
            <v>1240</v>
          </cell>
          <cell r="AV245">
            <v>1121</v>
          </cell>
          <cell r="AW245">
            <v>1298</v>
          </cell>
          <cell r="AX245">
            <v>1181</v>
          </cell>
          <cell r="AY245">
            <v>1298</v>
          </cell>
          <cell r="AZ245">
            <v>1240</v>
          </cell>
          <cell r="BA245">
            <v>1121</v>
          </cell>
          <cell r="BB245">
            <v>1357</v>
          </cell>
          <cell r="BC245">
            <v>1121</v>
          </cell>
          <cell r="BD245">
            <v>1357</v>
          </cell>
          <cell r="BE245">
            <v>1181</v>
          </cell>
          <cell r="BF245">
            <v>886</v>
          </cell>
          <cell r="BG245">
            <v>14401</v>
          </cell>
          <cell r="BH245" t="str">
            <v>2006</v>
          </cell>
          <cell r="BI245">
            <v>1240</v>
          </cell>
          <cell r="BJ245">
            <v>1121</v>
          </cell>
          <cell r="BK245">
            <v>1298</v>
          </cell>
          <cell r="BL245">
            <v>1181</v>
          </cell>
          <cell r="BM245">
            <v>1298</v>
          </cell>
          <cell r="BN245">
            <v>1240</v>
          </cell>
          <cell r="BO245">
            <v>1121</v>
          </cell>
          <cell r="BP245">
            <v>1357</v>
          </cell>
          <cell r="BQ245">
            <v>1121</v>
          </cell>
          <cell r="BR245">
            <v>1357</v>
          </cell>
          <cell r="BS245">
            <v>1181</v>
          </cell>
          <cell r="BT245">
            <v>886</v>
          </cell>
        </row>
        <row r="246">
          <cell r="E246" t="str">
            <v>Toyota</v>
          </cell>
          <cell r="F246" t="str">
            <v>USA</v>
          </cell>
          <cell r="G246" t="str">
            <v>Tundra</v>
          </cell>
          <cell r="H246" t="str">
            <v>TL015-1</v>
          </cell>
          <cell r="I246" t="str">
            <v>BH6DKBL7QO</v>
          </cell>
          <cell r="J246" t="str">
            <v>PSR</v>
          </cell>
          <cell r="K246" t="str">
            <v>P265/65R17</v>
          </cell>
          <cell r="L246" t="str">
            <v>Dueler HT</v>
          </cell>
          <cell r="N246" t="str">
            <v>110S</v>
          </cell>
          <cell r="O246" t="str">
            <v>H</v>
          </cell>
          <cell r="P246" t="str">
            <v>BS</v>
          </cell>
          <cell r="Q246" t="str">
            <v>Seg 51</v>
          </cell>
          <cell r="R246" t="str">
            <v>2003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 t="str">
            <v>2004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 t="str">
            <v>2005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 t="str">
            <v>2006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</row>
        <row r="247">
          <cell r="E247" t="str">
            <v>Nissan</v>
          </cell>
          <cell r="F247" t="str">
            <v>USA</v>
          </cell>
          <cell r="G247" t="str">
            <v>Frontier</v>
          </cell>
          <cell r="H247" t="str">
            <v>NL013-1</v>
          </cell>
          <cell r="I247" t="str">
            <v>BA23FBL7QN</v>
          </cell>
          <cell r="J247" t="str">
            <v>PSR</v>
          </cell>
          <cell r="K247" t="str">
            <v>P265/55R17</v>
          </cell>
          <cell r="L247" t="str">
            <v>Fhwk GTA 02</v>
          </cell>
          <cell r="M247" t="str">
            <v>Firewark GTA02</v>
          </cell>
          <cell r="N247" t="str">
            <v>105H</v>
          </cell>
          <cell r="O247" t="str">
            <v>H</v>
          </cell>
          <cell r="P247" t="str">
            <v>FS</v>
          </cell>
          <cell r="Q247" t="str">
            <v>Seg</v>
          </cell>
          <cell r="R247" t="str">
            <v>2003</v>
          </cell>
          <cell r="S247">
            <v>481</v>
          </cell>
          <cell r="T247">
            <v>531</v>
          </cell>
          <cell r="U247">
            <v>582</v>
          </cell>
          <cell r="V247">
            <v>455</v>
          </cell>
          <cell r="W247">
            <v>556</v>
          </cell>
          <cell r="X247">
            <v>556</v>
          </cell>
          <cell r="Y247">
            <v>379</v>
          </cell>
          <cell r="Z247">
            <v>582</v>
          </cell>
          <cell r="AA247">
            <v>506</v>
          </cell>
          <cell r="AB247">
            <v>556</v>
          </cell>
          <cell r="AC247">
            <v>506</v>
          </cell>
          <cell r="AD247">
            <v>379</v>
          </cell>
          <cell r="AE247">
            <v>6069</v>
          </cell>
          <cell r="AF247" t="str">
            <v>2004</v>
          </cell>
          <cell r="AG247">
            <v>2073</v>
          </cell>
          <cell r="AH247">
            <v>2291</v>
          </cell>
          <cell r="AI247">
            <v>2509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6873</v>
          </cell>
          <cell r="AT247" t="str">
            <v>2005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 t="str">
            <v>2006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</row>
        <row r="248">
          <cell r="E248" t="str">
            <v>Ford</v>
          </cell>
          <cell r="F248" t="str">
            <v>Mexico</v>
          </cell>
          <cell r="G248" t="str">
            <v>Focus</v>
          </cell>
          <cell r="H248" t="str">
            <v>FP053-1</v>
          </cell>
          <cell r="I248" t="str">
            <v>BA23FBB6J5</v>
          </cell>
          <cell r="J248" t="str">
            <v>PSR</v>
          </cell>
          <cell r="K248" t="str">
            <v>P205/50R16</v>
          </cell>
          <cell r="L248" t="str">
            <v>Fhwk GTA-02</v>
          </cell>
          <cell r="M248" t="str">
            <v>Firewark GTA02</v>
          </cell>
          <cell r="N248" t="str">
            <v>86H</v>
          </cell>
          <cell r="O248" t="str">
            <v>H</v>
          </cell>
          <cell r="P248" t="str">
            <v>FS</v>
          </cell>
          <cell r="Q248" t="str">
            <v>Seg</v>
          </cell>
          <cell r="R248" t="str">
            <v>2003</v>
          </cell>
          <cell r="S248">
            <v>12000</v>
          </cell>
          <cell r="T248">
            <v>12000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24000</v>
          </cell>
          <cell r="AF248" t="str">
            <v>2004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2005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 t="str">
            <v>2006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</row>
        <row r="249">
          <cell r="E249" t="str">
            <v>Ford</v>
          </cell>
          <cell r="F249" t="str">
            <v>USA</v>
          </cell>
          <cell r="G249" t="str">
            <v>Focus</v>
          </cell>
          <cell r="H249" t="str">
            <v>FP053-1</v>
          </cell>
          <cell r="I249" t="str">
            <v>BA23FBB6J5</v>
          </cell>
          <cell r="J249" t="str">
            <v>PSR</v>
          </cell>
          <cell r="K249" t="str">
            <v>P205/50R16</v>
          </cell>
          <cell r="L249" t="str">
            <v>Fhwk GTA-02</v>
          </cell>
          <cell r="M249" t="str">
            <v>Firewark GTA02</v>
          </cell>
          <cell r="N249" t="str">
            <v>86H</v>
          </cell>
          <cell r="O249" t="str">
            <v>H</v>
          </cell>
          <cell r="P249" t="str">
            <v>FS</v>
          </cell>
          <cell r="Q249" t="str">
            <v>Seg</v>
          </cell>
          <cell r="R249" t="str">
            <v>2003</v>
          </cell>
          <cell r="S249">
            <v>2154</v>
          </cell>
          <cell r="T249">
            <v>2051</v>
          </cell>
          <cell r="U249">
            <v>2256</v>
          </cell>
          <cell r="V249">
            <v>1949</v>
          </cell>
          <cell r="W249">
            <v>2256</v>
          </cell>
          <cell r="X249">
            <v>1949</v>
          </cell>
          <cell r="Y249">
            <v>1436</v>
          </cell>
          <cell r="Z249">
            <v>2359</v>
          </cell>
          <cell r="AA249">
            <v>1949</v>
          </cell>
          <cell r="AB249">
            <v>2359</v>
          </cell>
          <cell r="AC249">
            <v>1949</v>
          </cell>
          <cell r="AD249">
            <v>1538</v>
          </cell>
          <cell r="AE249">
            <v>24205</v>
          </cell>
          <cell r="AF249" t="str">
            <v>2004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 t="str">
            <v>2005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 t="str">
            <v>2006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</row>
        <row r="250">
          <cell r="E250" t="str">
            <v>Saturn</v>
          </cell>
          <cell r="F250" t="str">
            <v>USA</v>
          </cell>
          <cell r="G250" t="str">
            <v>Saturn LS</v>
          </cell>
          <cell r="H250" t="str">
            <v>GP066-1</v>
          </cell>
          <cell r="I250" t="str">
            <v>BA33GBK6KN</v>
          </cell>
          <cell r="J250" t="str">
            <v>PSR</v>
          </cell>
          <cell r="K250" t="str">
            <v>P215/55R16</v>
          </cell>
          <cell r="L250" t="str">
            <v>Fhwk GTA-02</v>
          </cell>
          <cell r="M250" t="str">
            <v>Firewark GTA02</v>
          </cell>
          <cell r="N250" t="str">
            <v>91H</v>
          </cell>
          <cell r="O250" t="str">
            <v>H</v>
          </cell>
          <cell r="P250" t="str">
            <v>FS</v>
          </cell>
          <cell r="Q250" t="str">
            <v>Seg</v>
          </cell>
          <cell r="R250" t="str">
            <v>2003</v>
          </cell>
          <cell r="S250">
            <v>13975</v>
          </cell>
          <cell r="T250">
            <v>13975</v>
          </cell>
          <cell r="U250">
            <v>13975</v>
          </cell>
          <cell r="V250">
            <v>13309</v>
          </cell>
          <cell r="W250">
            <v>14641</v>
          </cell>
          <cell r="X250">
            <v>11979</v>
          </cell>
          <cell r="Y250">
            <v>9983</v>
          </cell>
          <cell r="Z250">
            <v>14641</v>
          </cell>
          <cell r="AA250">
            <v>13309</v>
          </cell>
          <cell r="AB250">
            <v>15305</v>
          </cell>
          <cell r="AC250">
            <v>12645</v>
          </cell>
          <cell r="AD250">
            <v>10647</v>
          </cell>
          <cell r="AE250">
            <v>158384</v>
          </cell>
          <cell r="AF250" t="str">
            <v>2004</v>
          </cell>
          <cell r="AG250">
            <v>13138</v>
          </cell>
          <cell r="AH250">
            <v>13138</v>
          </cell>
          <cell r="AI250">
            <v>13138</v>
          </cell>
          <cell r="AJ250">
            <v>12512</v>
          </cell>
          <cell r="AK250">
            <v>13763</v>
          </cell>
          <cell r="AL250">
            <v>11261</v>
          </cell>
          <cell r="AM250">
            <v>9383</v>
          </cell>
          <cell r="AN250">
            <v>13763</v>
          </cell>
          <cell r="AO250">
            <v>12512</v>
          </cell>
          <cell r="AP250">
            <v>14389</v>
          </cell>
          <cell r="AQ250">
            <v>11887</v>
          </cell>
          <cell r="AR250">
            <v>10012</v>
          </cell>
          <cell r="AS250">
            <v>148896</v>
          </cell>
          <cell r="AT250" t="str">
            <v>2005</v>
          </cell>
          <cell r="AU250">
            <v>5810</v>
          </cell>
          <cell r="AV250">
            <v>5810</v>
          </cell>
          <cell r="AW250">
            <v>5810</v>
          </cell>
          <cell r="AX250">
            <v>5533</v>
          </cell>
          <cell r="AY250">
            <v>6088</v>
          </cell>
          <cell r="AZ250">
            <v>4981</v>
          </cell>
          <cell r="BA250">
            <v>4151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38183</v>
          </cell>
          <cell r="BH250" t="str">
            <v>2006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</row>
        <row r="251">
          <cell r="E251" t="str">
            <v>Saturn</v>
          </cell>
          <cell r="F251" t="str">
            <v>USA</v>
          </cell>
          <cell r="G251" t="str">
            <v>Delta</v>
          </cell>
          <cell r="H251" t="str">
            <v>GP054-1</v>
          </cell>
          <cell r="I251" t="str">
            <v>BA34NBB6JN</v>
          </cell>
          <cell r="J251" t="str">
            <v>PSR</v>
          </cell>
          <cell r="K251" t="str">
            <v>P205/55R16</v>
          </cell>
          <cell r="L251" t="str">
            <v>GTA 03</v>
          </cell>
          <cell r="M251" t="str">
            <v>Firewark GTA03</v>
          </cell>
          <cell r="N251" t="str">
            <v>89H</v>
          </cell>
          <cell r="O251" t="str">
            <v>H</v>
          </cell>
          <cell r="P251" t="str">
            <v>FS</v>
          </cell>
          <cell r="Q251" t="str">
            <v>Seg</v>
          </cell>
          <cell r="R251" t="str">
            <v>2003</v>
          </cell>
          <cell r="S251">
            <v>18544</v>
          </cell>
          <cell r="T251">
            <v>18544</v>
          </cell>
          <cell r="U251">
            <v>18544</v>
          </cell>
          <cell r="V251">
            <v>17661</v>
          </cell>
          <cell r="W251">
            <v>19426</v>
          </cell>
          <cell r="X251">
            <v>15894</v>
          </cell>
          <cell r="Y251">
            <v>13246</v>
          </cell>
          <cell r="Z251">
            <v>19426</v>
          </cell>
          <cell r="AA251">
            <v>17661</v>
          </cell>
          <cell r="AB251">
            <v>20309</v>
          </cell>
          <cell r="AC251">
            <v>16778</v>
          </cell>
          <cell r="AD251">
            <v>14128</v>
          </cell>
          <cell r="AE251">
            <v>210161</v>
          </cell>
          <cell r="AF251" t="str">
            <v>2004</v>
          </cell>
          <cell r="AG251">
            <v>18431</v>
          </cell>
          <cell r="AH251">
            <v>18431</v>
          </cell>
          <cell r="AI251">
            <v>18431</v>
          </cell>
          <cell r="AJ251">
            <v>17553</v>
          </cell>
          <cell r="AK251">
            <v>19308</v>
          </cell>
          <cell r="AL251">
            <v>15798</v>
          </cell>
          <cell r="AM251">
            <v>13165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121117</v>
          </cell>
          <cell r="AT251" t="str">
            <v>2005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 t="str">
            <v>2006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</row>
        <row r="252">
          <cell r="E252" t="str">
            <v>Toyota</v>
          </cell>
          <cell r="F252" t="str">
            <v>USA</v>
          </cell>
          <cell r="G252" t="str">
            <v>Camry (Mex Mkt)</v>
          </cell>
          <cell r="H252" t="str">
            <v>TP022-1</v>
          </cell>
          <cell r="I252" t="str">
            <v>BH6QZBKEJO</v>
          </cell>
          <cell r="J252" t="str">
            <v>PSR</v>
          </cell>
          <cell r="K252" t="str">
            <v>205/65R15</v>
          </cell>
          <cell r="L252" t="str">
            <v>ER30</v>
          </cell>
          <cell r="M252" t="str">
            <v>Turanza EL43</v>
          </cell>
          <cell r="N252" t="str">
            <v>94V</v>
          </cell>
          <cell r="O252" t="str">
            <v>H</v>
          </cell>
          <cell r="P252" t="str">
            <v>BS</v>
          </cell>
          <cell r="Q252" t="str">
            <v>Seg</v>
          </cell>
          <cell r="R252" t="str">
            <v>2003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 t="str">
            <v>2004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 t="str">
            <v>2005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 t="str">
            <v>2006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</row>
        <row r="253">
          <cell r="E253" t="str">
            <v>Toyota</v>
          </cell>
          <cell r="F253" t="str">
            <v>USA</v>
          </cell>
          <cell r="G253" t="str">
            <v>Sienna</v>
          </cell>
          <cell r="H253" t="str">
            <v>TP029-1</v>
          </cell>
          <cell r="I253" t="str">
            <v>TP029-1</v>
          </cell>
          <cell r="J253" t="str">
            <v>PSR</v>
          </cell>
          <cell r="K253" t="str">
            <v>P215/65R16</v>
          </cell>
          <cell r="L253" t="str">
            <v>Firehawk LH30</v>
          </cell>
          <cell r="M253" t="str">
            <v>Turanza EL44</v>
          </cell>
          <cell r="N253" t="str">
            <v>98S</v>
          </cell>
          <cell r="O253" t="str">
            <v>H</v>
          </cell>
          <cell r="P253" t="str">
            <v>FS</v>
          </cell>
          <cell r="Q253" t="str">
            <v>Seg</v>
          </cell>
          <cell r="R253" t="str">
            <v>2003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 t="str">
            <v>2004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 t="str">
            <v>2005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 t="str">
            <v>2006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</row>
        <row r="254">
          <cell r="E254" t="str">
            <v>Saturn</v>
          </cell>
          <cell r="F254" t="str">
            <v>USA</v>
          </cell>
          <cell r="G254" t="str">
            <v>Delta</v>
          </cell>
          <cell r="H254" t="str">
            <v>GP053-1</v>
          </cell>
          <cell r="I254" t="str">
            <v>BA4FTBB5I6</v>
          </cell>
          <cell r="J254" t="str">
            <v>PSR</v>
          </cell>
          <cell r="K254" t="str">
            <v>P195/60R15</v>
          </cell>
          <cell r="L254" t="str">
            <v>Fhwk LH30</v>
          </cell>
          <cell r="M254" t="str">
            <v>Firewark LH30</v>
          </cell>
          <cell r="N254" t="str">
            <v>87T</v>
          </cell>
          <cell r="O254" t="str">
            <v>T</v>
          </cell>
          <cell r="P254" t="str">
            <v>FS</v>
          </cell>
          <cell r="Q254" t="str">
            <v>Seg</v>
          </cell>
          <cell r="R254" t="str">
            <v>2003</v>
          </cell>
          <cell r="S254">
            <v>34817</v>
          </cell>
          <cell r="T254">
            <v>34817</v>
          </cell>
          <cell r="U254">
            <v>34817</v>
          </cell>
          <cell r="V254">
            <v>33159</v>
          </cell>
          <cell r="W254">
            <v>36473</v>
          </cell>
          <cell r="X254">
            <v>29843</v>
          </cell>
          <cell r="Y254">
            <v>24870</v>
          </cell>
          <cell r="Z254">
            <v>36473</v>
          </cell>
          <cell r="AA254">
            <v>33159</v>
          </cell>
          <cell r="AB254">
            <v>38132</v>
          </cell>
          <cell r="AC254">
            <v>31501</v>
          </cell>
          <cell r="AD254">
            <v>26526</v>
          </cell>
          <cell r="AE254">
            <v>394587</v>
          </cell>
          <cell r="AF254" t="str">
            <v>2004</v>
          </cell>
          <cell r="AG254">
            <v>34606</v>
          </cell>
          <cell r="AH254">
            <v>34606</v>
          </cell>
          <cell r="AI254">
            <v>34606</v>
          </cell>
          <cell r="AJ254">
            <v>32957</v>
          </cell>
          <cell r="AK254">
            <v>36253</v>
          </cell>
          <cell r="AL254">
            <v>29661</v>
          </cell>
          <cell r="AM254">
            <v>24718</v>
          </cell>
          <cell r="AN254">
            <v>36253</v>
          </cell>
          <cell r="AO254">
            <v>32957</v>
          </cell>
          <cell r="AP254">
            <v>37902</v>
          </cell>
          <cell r="AQ254">
            <v>31310</v>
          </cell>
          <cell r="AR254">
            <v>26370</v>
          </cell>
          <cell r="AS254">
            <v>392199</v>
          </cell>
          <cell r="AT254" t="str">
            <v>2005</v>
          </cell>
          <cell r="AU254">
            <v>34778</v>
          </cell>
          <cell r="AV254">
            <v>34778</v>
          </cell>
          <cell r="AW254">
            <v>34778</v>
          </cell>
          <cell r="AX254">
            <v>33122</v>
          </cell>
          <cell r="AY254">
            <v>36434</v>
          </cell>
          <cell r="AZ254">
            <v>29810</v>
          </cell>
          <cell r="BA254">
            <v>24840</v>
          </cell>
          <cell r="BB254">
            <v>36434</v>
          </cell>
          <cell r="BC254">
            <v>33122</v>
          </cell>
          <cell r="BD254">
            <v>38090</v>
          </cell>
          <cell r="BE254">
            <v>31466</v>
          </cell>
          <cell r="BF254">
            <v>26489</v>
          </cell>
          <cell r="BG254">
            <v>394141</v>
          </cell>
          <cell r="BH254" t="str">
            <v>2006</v>
          </cell>
          <cell r="BI254">
            <v>34337</v>
          </cell>
          <cell r="BJ254">
            <v>34337</v>
          </cell>
          <cell r="BK254">
            <v>34337</v>
          </cell>
          <cell r="BL254">
            <v>32701</v>
          </cell>
          <cell r="BM254">
            <v>35972</v>
          </cell>
          <cell r="BN254">
            <v>29431</v>
          </cell>
          <cell r="BO254">
            <v>24527</v>
          </cell>
          <cell r="BP254">
            <v>35972</v>
          </cell>
          <cell r="BQ254">
            <v>32701</v>
          </cell>
          <cell r="BR254">
            <v>37607</v>
          </cell>
          <cell r="BS254">
            <v>31066</v>
          </cell>
          <cell r="BT254">
            <v>26165</v>
          </cell>
        </row>
        <row r="255">
          <cell r="E255" t="str">
            <v>Toyota</v>
          </cell>
          <cell r="F255" t="str">
            <v>Japan</v>
          </cell>
          <cell r="G255" t="str">
            <v>Corolla/Tercel</v>
          </cell>
          <cell r="H255" t="str">
            <v>TP002-1</v>
          </cell>
          <cell r="I255" t="str">
            <v>BA35NBB4GO</v>
          </cell>
          <cell r="J255" t="str">
            <v>PSR</v>
          </cell>
          <cell r="K255" t="str">
            <v>P175/65R14</v>
          </cell>
          <cell r="L255" t="str">
            <v>FR680-02</v>
          </cell>
          <cell r="M255" t="str">
            <v>Turanza EL46</v>
          </cell>
          <cell r="N255" t="str">
            <v>81S</v>
          </cell>
          <cell r="O255" t="str">
            <v>H</v>
          </cell>
          <cell r="P255" t="str">
            <v>FS</v>
          </cell>
          <cell r="Q255" t="str">
            <v>Seg</v>
          </cell>
          <cell r="R255" t="str">
            <v>2003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 t="str">
            <v>2004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 t="str">
            <v>2005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 t="str">
            <v>2006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</row>
        <row r="256">
          <cell r="E256" t="str">
            <v>Toyota</v>
          </cell>
          <cell r="F256" t="str">
            <v>USA</v>
          </cell>
          <cell r="G256" t="str">
            <v>Sienna</v>
          </cell>
          <cell r="H256" t="str">
            <v>TP023-1</v>
          </cell>
          <cell r="I256" t="str">
            <v>BA35TBB5J7</v>
          </cell>
          <cell r="J256" t="str">
            <v>PSR</v>
          </cell>
          <cell r="K256" t="str">
            <v>P205/70R15</v>
          </cell>
          <cell r="L256" t="str">
            <v>FR680-02</v>
          </cell>
          <cell r="M256" t="str">
            <v>Turanza EL47</v>
          </cell>
          <cell r="N256" t="str">
            <v>95S</v>
          </cell>
          <cell r="O256" t="str">
            <v>H</v>
          </cell>
          <cell r="P256" t="str">
            <v>FS</v>
          </cell>
          <cell r="Q256" t="str">
            <v>FC</v>
          </cell>
          <cell r="R256" t="str">
            <v>2003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 t="str">
            <v>2004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 t="str">
            <v>2005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 t="str">
            <v>2006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</row>
        <row r="257">
          <cell r="E257" t="str">
            <v>Honda</v>
          </cell>
          <cell r="F257" t="str">
            <v>USA</v>
          </cell>
          <cell r="G257" t="str">
            <v>Civic US</v>
          </cell>
          <cell r="H257" t="str">
            <v>HP026-2</v>
          </cell>
          <cell r="I257" t="str">
            <v>BA2CVBC4H7</v>
          </cell>
          <cell r="J257" t="str">
            <v>PSR</v>
          </cell>
          <cell r="K257" t="str">
            <v>P185/70R14</v>
          </cell>
          <cell r="L257" t="str">
            <v>FR680</v>
          </cell>
          <cell r="M257" t="str">
            <v>FR680</v>
          </cell>
          <cell r="N257" t="str">
            <v>87S</v>
          </cell>
          <cell r="O257" t="str">
            <v>S</v>
          </cell>
          <cell r="P257" t="str">
            <v>FS</v>
          </cell>
          <cell r="Q257" t="str">
            <v>?</v>
          </cell>
          <cell r="R257" t="str">
            <v>2003</v>
          </cell>
          <cell r="S257">
            <v>27405</v>
          </cell>
          <cell r="T257">
            <v>24914</v>
          </cell>
          <cell r="U257">
            <v>27405</v>
          </cell>
          <cell r="V257">
            <v>24914</v>
          </cell>
          <cell r="W257">
            <v>27405</v>
          </cell>
          <cell r="X257">
            <v>26159</v>
          </cell>
          <cell r="Y257">
            <v>21176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179378</v>
          </cell>
          <cell r="AF257" t="str">
            <v>2004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2005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 t="str">
            <v>2006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</row>
        <row r="258">
          <cell r="E258" t="str">
            <v>GM</v>
          </cell>
          <cell r="F258" t="str">
            <v>Canada</v>
          </cell>
          <cell r="G258" t="str">
            <v>Century</v>
          </cell>
          <cell r="I258" t="str">
            <v>BA35GBB5K7</v>
          </cell>
          <cell r="J258" t="str">
            <v>PSR</v>
          </cell>
          <cell r="K258" t="str">
            <v>P215/70R15</v>
          </cell>
          <cell r="L258" t="str">
            <v>FR680-02</v>
          </cell>
          <cell r="M258" t="str">
            <v>FR680</v>
          </cell>
          <cell r="N258" t="str">
            <v>97S</v>
          </cell>
          <cell r="O258" t="str">
            <v>S</v>
          </cell>
          <cell r="P258" t="str">
            <v>FS</v>
          </cell>
          <cell r="Q258" t="str">
            <v>0</v>
          </cell>
          <cell r="R258" t="str">
            <v>2003</v>
          </cell>
          <cell r="S258">
            <v>7070</v>
          </cell>
          <cell r="T258">
            <v>7424</v>
          </cell>
          <cell r="U258">
            <v>8131</v>
          </cell>
          <cell r="V258">
            <v>6717</v>
          </cell>
          <cell r="W258">
            <v>7777</v>
          </cell>
          <cell r="X258">
            <v>7070</v>
          </cell>
          <cell r="Y258">
            <v>4596</v>
          </cell>
          <cell r="Z258">
            <v>8131</v>
          </cell>
          <cell r="AA258">
            <v>7424</v>
          </cell>
          <cell r="AB258">
            <v>7777</v>
          </cell>
          <cell r="AC258">
            <v>7777</v>
          </cell>
          <cell r="AD258">
            <v>5656</v>
          </cell>
          <cell r="AE258">
            <v>85550</v>
          </cell>
          <cell r="AF258" t="str">
            <v>2004</v>
          </cell>
          <cell r="AG258">
            <v>6313</v>
          </cell>
          <cell r="AH258">
            <v>6629</v>
          </cell>
          <cell r="AI258">
            <v>7260</v>
          </cell>
          <cell r="AJ258">
            <v>5997</v>
          </cell>
          <cell r="AK258">
            <v>6944</v>
          </cell>
          <cell r="AL258">
            <v>6313</v>
          </cell>
          <cell r="AM258">
            <v>4103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43559</v>
          </cell>
          <cell r="AT258" t="str">
            <v>2005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 t="str">
            <v>2006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</row>
        <row r="259">
          <cell r="E259" t="str">
            <v>GM</v>
          </cell>
          <cell r="F259" t="str">
            <v>USA</v>
          </cell>
          <cell r="G259" t="str">
            <v>Venture, etc.</v>
          </cell>
          <cell r="I259" t="str">
            <v>BA15GBB5K7</v>
          </cell>
          <cell r="J259" t="str">
            <v>PSR</v>
          </cell>
          <cell r="K259" t="str">
            <v>P215/70R15</v>
          </cell>
          <cell r="L259" t="str">
            <v>FR680-02</v>
          </cell>
          <cell r="M259" t="str">
            <v>FR680</v>
          </cell>
          <cell r="N259" t="str">
            <v>97S</v>
          </cell>
          <cell r="O259" t="str">
            <v>S</v>
          </cell>
          <cell r="P259" t="str">
            <v>FS</v>
          </cell>
          <cell r="Q259" t="str">
            <v>0</v>
          </cell>
          <cell r="R259" t="str">
            <v>2003</v>
          </cell>
          <cell r="S259">
            <v>24479</v>
          </cell>
          <cell r="T259">
            <v>24479</v>
          </cell>
          <cell r="U259">
            <v>26810</v>
          </cell>
          <cell r="V259">
            <v>20981</v>
          </cell>
          <cell r="W259">
            <v>24479</v>
          </cell>
          <cell r="X259">
            <v>23313</v>
          </cell>
          <cell r="Y259">
            <v>15153</v>
          </cell>
          <cell r="Z259">
            <v>26810</v>
          </cell>
          <cell r="AA259">
            <v>23313</v>
          </cell>
          <cell r="AB259">
            <v>25644</v>
          </cell>
          <cell r="AC259">
            <v>23313</v>
          </cell>
          <cell r="AD259">
            <v>18646</v>
          </cell>
          <cell r="AE259">
            <v>277420</v>
          </cell>
          <cell r="AF259" t="str">
            <v>2004</v>
          </cell>
          <cell r="AG259">
            <v>22048</v>
          </cell>
          <cell r="AH259">
            <v>22048</v>
          </cell>
          <cell r="AI259">
            <v>24149</v>
          </cell>
          <cell r="AJ259">
            <v>18899</v>
          </cell>
          <cell r="AK259">
            <v>22048</v>
          </cell>
          <cell r="AL259">
            <v>20999</v>
          </cell>
          <cell r="AM259">
            <v>13650</v>
          </cell>
          <cell r="AN259">
            <v>24149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167990</v>
          </cell>
          <cell r="AT259" t="str">
            <v>2005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 t="str">
            <v>2006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</row>
        <row r="260">
          <cell r="E260" t="str">
            <v>Honda</v>
          </cell>
          <cell r="F260" t="str">
            <v>Japan</v>
          </cell>
          <cell r="G260" t="str">
            <v>Civic JA</v>
          </cell>
          <cell r="H260" t="str">
            <v>HP024-2</v>
          </cell>
          <cell r="I260" t="str">
            <v>BA3CVBC5HO</v>
          </cell>
          <cell r="J260" t="str">
            <v>PSR</v>
          </cell>
          <cell r="K260" t="str">
            <v>P185/65R15</v>
          </cell>
          <cell r="L260" t="str">
            <v>FR 690</v>
          </cell>
          <cell r="M260" t="str">
            <v>FR690</v>
          </cell>
          <cell r="N260" t="str">
            <v>86 H</v>
          </cell>
          <cell r="O260" t="str">
            <v>H</v>
          </cell>
          <cell r="P260" t="str">
            <v>FS</v>
          </cell>
          <cell r="Q260" t="str">
            <v>Seg</v>
          </cell>
          <cell r="R260" t="str">
            <v>2003</v>
          </cell>
          <cell r="S260">
            <v>1050</v>
          </cell>
          <cell r="T260">
            <v>0</v>
          </cell>
          <cell r="U260">
            <v>0</v>
          </cell>
          <cell r="V260">
            <v>0</v>
          </cell>
          <cell r="W260">
            <v>1050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2100</v>
          </cell>
          <cell r="AF260" t="str">
            <v>2004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 t="str">
            <v>2005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 t="str">
            <v>2006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</row>
        <row r="261">
          <cell r="E261" t="str">
            <v>Honda</v>
          </cell>
          <cell r="F261" t="str">
            <v>Canada</v>
          </cell>
          <cell r="G261" t="str">
            <v>Civic Can</v>
          </cell>
          <cell r="H261" t="str">
            <v>HP024-3</v>
          </cell>
          <cell r="I261" t="str">
            <v>BA4CVBC5HO</v>
          </cell>
          <cell r="J261" t="str">
            <v>PSR</v>
          </cell>
          <cell r="K261" t="str">
            <v>P185/65R15</v>
          </cell>
          <cell r="L261" t="str">
            <v>FR690</v>
          </cell>
          <cell r="M261" t="str">
            <v>FR690</v>
          </cell>
          <cell r="N261" t="str">
            <v>86H</v>
          </cell>
          <cell r="O261" t="str">
            <v>H</v>
          </cell>
          <cell r="P261" t="str">
            <v>FS</v>
          </cell>
          <cell r="Q261" t="str">
            <v>Seg</v>
          </cell>
          <cell r="R261" t="str">
            <v>2003</v>
          </cell>
          <cell r="S261">
            <v>25430</v>
          </cell>
          <cell r="T261">
            <v>23118</v>
          </cell>
          <cell r="U261">
            <v>25430</v>
          </cell>
          <cell r="V261">
            <v>23118</v>
          </cell>
          <cell r="W261">
            <v>25430</v>
          </cell>
          <cell r="X261">
            <v>24275</v>
          </cell>
          <cell r="Y261">
            <v>19650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166451</v>
          </cell>
          <cell r="AF261" t="str">
            <v>2004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2005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 t="str">
            <v>2006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</row>
        <row r="262">
          <cell r="E262" t="str">
            <v>Toyota</v>
          </cell>
          <cell r="F262" t="str">
            <v>USA</v>
          </cell>
          <cell r="G262" t="str">
            <v>Avalon</v>
          </cell>
          <cell r="H262" t="str">
            <v>TP011-1</v>
          </cell>
          <cell r="I262" t="str">
            <v>BH2LKBB5JO</v>
          </cell>
          <cell r="J262" t="str">
            <v>PSR</v>
          </cell>
          <cell r="K262" t="str">
            <v>P205/65R15</v>
          </cell>
          <cell r="L262" t="str">
            <v>Ptz RE92</v>
          </cell>
          <cell r="N262" t="str">
            <v>92H</v>
          </cell>
          <cell r="O262" t="str">
            <v>H</v>
          </cell>
          <cell r="P262" t="str">
            <v>BS</v>
          </cell>
          <cell r="Q262" t="str">
            <v>Seg</v>
          </cell>
          <cell r="R262" t="str">
            <v>2003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 t="str">
            <v>2004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 t="str">
            <v>2005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 t="str">
            <v>2006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</row>
        <row r="263">
          <cell r="E263" t="str">
            <v>Toyota</v>
          </cell>
          <cell r="F263" t="str">
            <v>Japan</v>
          </cell>
          <cell r="G263" t="str">
            <v>Toyota Japan</v>
          </cell>
          <cell r="H263" t="str">
            <v>LVE022</v>
          </cell>
          <cell r="I263" t="str">
            <v>BH6HJBL5JO</v>
          </cell>
          <cell r="J263" t="str">
            <v>PSR</v>
          </cell>
          <cell r="K263" t="str">
            <v>P205/65R15</v>
          </cell>
          <cell r="L263" t="str">
            <v>RE88KZ</v>
          </cell>
          <cell r="N263" t="str">
            <v>92V</v>
          </cell>
          <cell r="O263" t="str">
            <v>H</v>
          </cell>
          <cell r="P263" t="str">
            <v>BS</v>
          </cell>
          <cell r="Q263" t="str">
            <v>?</v>
          </cell>
          <cell r="R263" t="str">
            <v>2003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 t="str">
            <v>2004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 t="str">
            <v>2005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 t="str">
            <v>2006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</row>
        <row r="264">
          <cell r="E264" t="str">
            <v>Toyota</v>
          </cell>
          <cell r="F264" t="str">
            <v>Japan</v>
          </cell>
          <cell r="G264" t="str">
            <v>Toyota Japan</v>
          </cell>
          <cell r="H264" t="str">
            <v>TP009-1</v>
          </cell>
          <cell r="I264" t="str">
            <v>BH2HJBL5JO</v>
          </cell>
          <cell r="J264" t="str">
            <v>PSR</v>
          </cell>
          <cell r="K264" t="str">
            <v>P205/65R15</v>
          </cell>
          <cell r="L264" t="str">
            <v>RE88KZ</v>
          </cell>
          <cell r="N264" t="str">
            <v>92V</v>
          </cell>
          <cell r="O264" t="str">
            <v>H</v>
          </cell>
          <cell r="P264" t="str">
            <v>BS</v>
          </cell>
          <cell r="R264" t="str">
            <v>2003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 t="str">
            <v>2004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 t="str">
            <v>2005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 t="str">
            <v>2006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</row>
        <row r="265">
          <cell r="E265" t="str">
            <v>Toyota</v>
          </cell>
          <cell r="F265" t="str">
            <v>Japan</v>
          </cell>
          <cell r="G265" t="str">
            <v>Toyota Japan</v>
          </cell>
          <cell r="H265" t="str">
            <v>TP013-4</v>
          </cell>
          <cell r="I265" t="str">
            <v>BH3AFBB6J6</v>
          </cell>
          <cell r="J265" t="str">
            <v>PSR</v>
          </cell>
          <cell r="K265" t="str">
            <v>P205/60R16</v>
          </cell>
          <cell r="L265" t="str">
            <v>RE92</v>
          </cell>
          <cell r="N265" t="str">
            <v>91H</v>
          </cell>
          <cell r="O265" t="str">
            <v>H</v>
          </cell>
          <cell r="P265" t="str">
            <v>BS</v>
          </cell>
          <cell r="Q265" t="str">
            <v>Seg</v>
          </cell>
          <cell r="R265" t="str">
            <v>2003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 t="str">
            <v>2004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 t="str">
            <v>2005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 t="str">
            <v>2006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</row>
        <row r="266">
          <cell r="E266" t="str">
            <v>Toyota</v>
          </cell>
          <cell r="F266" t="str">
            <v>Japan</v>
          </cell>
          <cell r="G266" t="str">
            <v>Toyota Japan</v>
          </cell>
          <cell r="H266" t="str">
            <v>TP015-1</v>
          </cell>
          <cell r="I266" t="str">
            <v>BH23TBB6J6</v>
          </cell>
          <cell r="J266" t="str">
            <v>PSR</v>
          </cell>
          <cell r="K266" t="str">
            <v>P205/60R16</v>
          </cell>
          <cell r="L266" t="str">
            <v>RE92</v>
          </cell>
          <cell r="N266" t="str">
            <v>91V</v>
          </cell>
          <cell r="O266" t="str">
            <v>H</v>
          </cell>
          <cell r="P266" t="str">
            <v>BS</v>
          </cell>
          <cell r="Q266" t="str">
            <v>Seg</v>
          </cell>
          <cell r="R266" t="str">
            <v>2003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 t="str">
            <v>2004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 t="str">
            <v>2005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 t="str">
            <v>2006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</row>
        <row r="267">
          <cell r="E267" t="str">
            <v>Honda</v>
          </cell>
          <cell r="F267" t="str">
            <v>Canada</v>
          </cell>
          <cell r="G267" t="str">
            <v>Acura EL</v>
          </cell>
          <cell r="H267" t="str">
            <v>HP024-4</v>
          </cell>
          <cell r="I267" t="str">
            <v>BA4CVBC5HO</v>
          </cell>
          <cell r="J267" t="str">
            <v>PSR</v>
          </cell>
          <cell r="K267" t="str">
            <v>P185/65R15</v>
          </cell>
          <cell r="L267" t="str">
            <v>FR690</v>
          </cell>
          <cell r="M267" t="str">
            <v>FR690</v>
          </cell>
          <cell r="N267" t="str">
            <v>86H</v>
          </cell>
          <cell r="O267" t="str">
            <v>H</v>
          </cell>
          <cell r="P267" t="str">
            <v>FS</v>
          </cell>
          <cell r="Q267" t="str">
            <v>Seg</v>
          </cell>
          <cell r="R267" t="str">
            <v>2003</v>
          </cell>
          <cell r="S267">
            <v>2972</v>
          </cell>
          <cell r="T267">
            <v>2704</v>
          </cell>
          <cell r="U267">
            <v>2972</v>
          </cell>
          <cell r="V267">
            <v>2704</v>
          </cell>
          <cell r="W267">
            <v>2972</v>
          </cell>
          <cell r="X267">
            <v>2836</v>
          </cell>
          <cell r="Y267">
            <v>2296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19456</v>
          </cell>
          <cell r="AF267" t="str">
            <v>2004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 t="str">
            <v>2005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 t="str">
            <v>2006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</row>
        <row r="268">
          <cell r="E268" t="str">
            <v>Honda</v>
          </cell>
          <cell r="F268" t="str">
            <v>USA</v>
          </cell>
          <cell r="G268" t="str">
            <v>Civic US</v>
          </cell>
          <cell r="H268" t="str">
            <v>HP024-1</v>
          </cell>
          <cell r="I268" t="str">
            <v>BA3CVBC5HO</v>
          </cell>
          <cell r="J268" t="str">
            <v>PSR</v>
          </cell>
          <cell r="K268" t="str">
            <v>P185/65R15</v>
          </cell>
          <cell r="L268" t="str">
            <v>FR690</v>
          </cell>
          <cell r="M268" t="str">
            <v>FR690</v>
          </cell>
          <cell r="N268" t="str">
            <v>86H</v>
          </cell>
          <cell r="O268" t="str">
            <v>H</v>
          </cell>
          <cell r="P268" t="str">
            <v>FS</v>
          </cell>
          <cell r="Q268" t="str">
            <v>Seg</v>
          </cell>
          <cell r="R268" t="str">
            <v>2003</v>
          </cell>
          <cell r="S268">
            <v>30101</v>
          </cell>
          <cell r="T268">
            <v>27365</v>
          </cell>
          <cell r="U268">
            <v>30101</v>
          </cell>
          <cell r="V268">
            <v>27365</v>
          </cell>
          <cell r="W268">
            <v>30101</v>
          </cell>
          <cell r="X268">
            <v>28733</v>
          </cell>
          <cell r="Y268">
            <v>23260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197026</v>
          </cell>
          <cell r="AF268" t="str">
            <v>2004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 t="str">
            <v>2005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 t="str">
            <v>2006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</row>
        <row r="269">
          <cell r="E269" t="str">
            <v>Honda</v>
          </cell>
          <cell r="F269" t="str">
            <v>Canada</v>
          </cell>
          <cell r="G269" t="str">
            <v>Civic</v>
          </cell>
          <cell r="H269" t="str">
            <v>HP026-1</v>
          </cell>
          <cell r="I269" t="str">
            <v>BA2CVBC4H7</v>
          </cell>
          <cell r="J269" t="str">
            <v>PSR</v>
          </cell>
          <cell r="K269" t="str">
            <v>P185/70R14</v>
          </cell>
          <cell r="L269" t="str">
            <v>FR690</v>
          </cell>
          <cell r="M269" t="str">
            <v>FR690</v>
          </cell>
          <cell r="N269" t="str">
            <v>87S</v>
          </cell>
          <cell r="O269" t="str">
            <v>S</v>
          </cell>
          <cell r="P269" t="str">
            <v>FS</v>
          </cell>
          <cell r="Q269" t="str">
            <v>Seg</v>
          </cell>
          <cell r="R269" t="str">
            <v>2003</v>
          </cell>
          <cell r="S269">
            <v>18224</v>
          </cell>
          <cell r="T269">
            <v>16568</v>
          </cell>
          <cell r="U269">
            <v>18224</v>
          </cell>
          <cell r="V269">
            <v>16568</v>
          </cell>
          <cell r="W269">
            <v>18224</v>
          </cell>
          <cell r="X269">
            <v>17397</v>
          </cell>
          <cell r="Y269">
            <v>14083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119288</v>
          </cell>
          <cell r="AF269" t="str">
            <v>2004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2005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 t="str">
            <v>2006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</row>
        <row r="270">
          <cell r="E270" t="str">
            <v>NUMMI</v>
          </cell>
          <cell r="F270" t="str">
            <v>USA</v>
          </cell>
          <cell r="G270" t="str">
            <v>Corolla</v>
          </cell>
          <cell r="H270" t="str">
            <v>TP026-1</v>
          </cell>
          <cell r="I270" t="str">
            <v>BA2RTBB5IO</v>
          </cell>
          <cell r="J270" t="str">
            <v>PSR</v>
          </cell>
          <cell r="K270" t="str">
            <v>P195/65R15</v>
          </cell>
          <cell r="L270" t="str">
            <v>FR690</v>
          </cell>
          <cell r="M270" t="str">
            <v>FR690</v>
          </cell>
          <cell r="N270" t="str">
            <v>89S</v>
          </cell>
          <cell r="O270" t="str">
            <v>S</v>
          </cell>
          <cell r="P270" t="str">
            <v>FS</v>
          </cell>
          <cell r="Q270" t="str">
            <v>Seg</v>
          </cell>
          <cell r="R270" t="str">
            <v>2003</v>
          </cell>
          <cell r="S270">
            <v>15320</v>
          </cell>
          <cell r="T270">
            <v>13861</v>
          </cell>
          <cell r="U270">
            <v>16050</v>
          </cell>
          <cell r="V270">
            <v>14590</v>
          </cell>
          <cell r="W270">
            <v>16050</v>
          </cell>
          <cell r="X270">
            <v>15320</v>
          </cell>
          <cell r="Y270">
            <v>13861</v>
          </cell>
          <cell r="Z270">
            <v>16779</v>
          </cell>
          <cell r="AA270">
            <v>13861</v>
          </cell>
          <cell r="AB270">
            <v>16779</v>
          </cell>
          <cell r="AC270">
            <v>14590</v>
          </cell>
          <cell r="AD270">
            <v>10943</v>
          </cell>
          <cell r="AE270">
            <v>178004</v>
          </cell>
          <cell r="AF270" t="str">
            <v>2004</v>
          </cell>
          <cell r="AG270">
            <v>15147</v>
          </cell>
          <cell r="AH270">
            <v>13705</v>
          </cell>
          <cell r="AI270">
            <v>15869</v>
          </cell>
          <cell r="AJ270">
            <v>14426</v>
          </cell>
          <cell r="AK270">
            <v>15869</v>
          </cell>
          <cell r="AL270">
            <v>15147</v>
          </cell>
          <cell r="AM270">
            <v>13705</v>
          </cell>
          <cell r="AN270">
            <v>16590</v>
          </cell>
          <cell r="AO270">
            <v>13705</v>
          </cell>
          <cell r="AP270">
            <v>16590</v>
          </cell>
          <cell r="AQ270">
            <v>14426</v>
          </cell>
          <cell r="AR270">
            <v>10821</v>
          </cell>
          <cell r="AS270">
            <v>176000</v>
          </cell>
          <cell r="AT270" t="str">
            <v>2005</v>
          </cell>
          <cell r="AU270">
            <v>16156</v>
          </cell>
          <cell r="AV270">
            <v>14617</v>
          </cell>
          <cell r="AW270">
            <v>16925</v>
          </cell>
          <cell r="AX270">
            <v>15386</v>
          </cell>
          <cell r="AY270">
            <v>16925</v>
          </cell>
          <cell r="AZ270">
            <v>16156</v>
          </cell>
          <cell r="BA270">
            <v>14617</v>
          </cell>
          <cell r="BB270">
            <v>17693</v>
          </cell>
          <cell r="BC270">
            <v>14617</v>
          </cell>
          <cell r="BD270">
            <v>17693</v>
          </cell>
          <cell r="BE270">
            <v>15386</v>
          </cell>
          <cell r="BF270">
            <v>11541</v>
          </cell>
          <cell r="BG270">
            <v>187712</v>
          </cell>
          <cell r="BH270" t="str">
            <v>2006</v>
          </cell>
          <cell r="BI270">
            <v>15532</v>
          </cell>
          <cell r="BJ270">
            <v>14054</v>
          </cell>
          <cell r="BK270">
            <v>16272</v>
          </cell>
          <cell r="BL270">
            <v>14793</v>
          </cell>
          <cell r="BM270">
            <v>16272</v>
          </cell>
          <cell r="BN270">
            <v>15532</v>
          </cell>
          <cell r="BO270">
            <v>14054</v>
          </cell>
          <cell r="BP270">
            <v>17011</v>
          </cell>
          <cell r="BQ270">
            <v>14054</v>
          </cell>
          <cell r="BR270">
            <v>17011</v>
          </cell>
          <cell r="BS270">
            <v>14793</v>
          </cell>
          <cell r="BT270">
            <v>11095</v>
          </cell>
        </row>
        <row r="271">
          <cell r="E271" t="str">
            <v>Saturn</v>
          </cell>
          <cell r="F271" t="str">
            <v>USA</v>
          </cell>
          <cell r="G271" t="str">
            <v>Delta</v>
          </cell>
          <cell r="H271" t="str">
            <v>GP052-1</v>
          </cell>
          <cell r="I271" t="str">
            <v>BA2CVBB4H7</v>
          </cell>
          <cell r="J271" t="str">
            <v>PSR</v>
          </cell>
          <cell r="K271" t="str">
            <v>P185/70R14</v>
          </cell>
          <cell r="L271" t="str">
            <v>FR690</v>
          </cell>
          <cell r="M271" t="str">
            <v>FR690</v>
          </cell>
          <cell r="N271" t="str">
            <v>87S</v>
          </cell>
          <cell r="O271" t="str">
            <v>S</v>
          </cell>
          <cell r="P271" t="str">
            <v>FS</v>
          </cell>
          <cell r="Q271" t="str">
            <v>Seg</v>
          </cell>
          <cell r="R271" t="str">
            <v>2003</v>
          </cell>
          <cell r="S271">
            <v>7191</v>
          </cell>
          <cell r="T271">
            <v>7191</v>
          </cell>
          <cell r="U271">
            <v>7191</v>
          </cell>
          <cell r="V271">
            <v>6848</v>
          </cell>
          <cell r="W271">
            <v>7533</v>
          </cell>
          <cell r="X271">
            <v>6163</v>
          </cell>
          <cell r="Y271">
            <v>5136</v>
          </cell>
          <cell r="Z271">
            <v>7533</v>
          </cell>
          <cell r="AA271">
            <v>6848</v>
          </cell>
          <cell r="AB271">
            <v>7875</v>
          </cell>
          <cell r="AC271">
            <v>6506</v>
          </cell>
          <cell r="AD271">
            <v>5478</v>
          </cell>
          <cell r="AE271">
            <v>81493</v>
          </cell>
          <cell r="AF271" t="str">
            <v>2004</v>
          </cell>
          <cell r="AG271">
            <v>7147</v>
          </cell>
          <cell r="AH271">
            <v>7147</v>
          </cell>
          <cell r="AI271">
            <v>7147</v>
          </cell>
          <cell r="AJ271">
            <v>6806</v>
          </cell>
          <cell r="AK271">
            <v>7487</v>
          </cell>
          <cell r="AL271">
            <v>6126</v>
          </cell>
          <cell r="AM271">
            <v>5105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46965</v>
          </cell>
          <cell r="AT271" t="str">
            <v>2005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 t="str">
            <v>2006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</row>
        <row r="272">
          <cell r="E272" t="str">
            <v>Toyota</v>
          </cell>
          <cell r="F272" t="str">
            <v>Japan</v>
          </cell>
          <cell r="G272" t="str">
            <v>Corolla</v>
          </cell>
          <cell r="H272" t="str">
            <v>TP026-1</v>
          </cell>
          <cell r="I272" t="str">
            <v>BA2RTBB5IO</v>
          </cell>
          <cell r="J272" t="str">
            <v>PSR</v>
          </cell>
          <cell r="K272" t="str">
            <v>P195/65R15</v>
          </cell>
          <cell r="L272" t="str">
            <v>FR690</v>
          </cell>
          <cell r="M272" t="str">
            <v>FR690</v>
          </cell>
          <cell r="N272" t="str">
            <v>89S</v>
          </cell>
          <cell r="O272" t="str">
            <v>S</v>
          </cell>
          <cell r="P272" t="str">
            <v>FS</v>
          </cell>
          <cell r="Q272" t="str">
            <v>Seg</v>
          </cell>
          <cell r="R272" t="str">
            <v>2003</v>
          </cell>
          <cell r="S272">
            <v>6000</v>
          </cell>
          <cell r="T272">
            <v>6000</v>
          </cell>
          <cell r="U272">
            <v>6000</v>
          </cell>
          <cell r="V272">
            <v>6000</v>
          </cell>
          <cell r="W272">
            <v>6000</v>
          </cell>
          <cell r="X272">
            <v>6000</v>
          </cell>
          <cell r="Y272">
            <v>6000</v>
          </cell>
          <cell r="Z272">
            <v>6000</v>
          </cell>
          <cell r="AA272">
            <v>6000</v>
          </cell>
          <cell r="AB272">
            <v>6000</v>
          </cell>
          <cell r="AC272">
            <v>6000</v>
          </cell>
          <cell r="AD272">
            <v>6000</v>
          </cell>
          <cell r="AE272">
            <v>72000</v>
          </cell>
          <cell r="AF272" t="str">
            <v>2004</v>
          </cell>
          <cell r="AG272">
            <v>6000</v>
          </cell>
          <cell r="AH272">
            <v>6000</v>
          </cell>
          <cell r="AI272">
            <v>6000</v>
          </cell>
          <cell r="AJ272">
            <v>6000</v>
          </cell>
          <cell r="AK272">
            <v>6000</v>
          </cell>
          <cell r="AL272">
            <v>6000</v>
          </cell>
          <cell r="AM272">
            <v>6000</v>
          </cell>
          <cell r="AN272">
            <v>6000</v>
          </cell>
          <cell r="AO272">
            <v>6000</v>
          </cell>
          <cell r="AP272">
            <v>6000</v>
          </cell>
          <cell r="AQ272">
            <v>6000</v>
          </cell>
          <cell r="AR272">
            <v>6000</v>
          </cell>
          <cell r="AS272">
            <v>72000</v>
          </cell>
          <cell r="AT272" t="str">
            <v>2005</v>
          </cell>
          <cell r="AU272">
            <v>6000</v>
          </cell>
          <cell r="AV272">
            <v>6000</v>
          </cell>
          <cell r="AW272">
            <v>6000</v>
          </cell>
          <cell r="AX272">
            <v>6000</v>
          </cell>
          <cell r="AY272">
            <v>6000</v>
          </cell>
          <cell r="AZ272">
            <v>6000</v>
          </cell>
          <cell r="BA272">
            <v>6000</v>
          </cell>
          <cell r="BB272">
            <v>6000</v>
          </cell>
          <cell r="BC272">
            <v>6000</v>
          </cell>
          <cell r="BD272">
            <v>6000</v>
          </cell>
          <cell r="BE272">
            <v>6000</v>
          </cell>
          <cell r="BF272">
            <v>6000</v>
          </cell>
          <cell r="BG272">
            <v>72000</v>
          </cell>
          <cell r="BH272" t="str">
            <v>2006</v>
          </cell>
          <cell r="BI272">
            <v>6000</v>
          </cell>
          <cell r="BJ272">
            <v>6000</v>
          </cell>
          <cell r="BK272">
            <v>6000</v>
          </cell>
          <cell r="BL272">
            <v>6000</v>
          </cell>
          <cell r="BM272">
            <v>6000</v>
          </cell>
          <cell r="BN272">
            <v>6000</v>
          </cell>
          <cell r="BO272">
            <v>6000</v>
          </cell>
          <cell r="BP272">
            <v>6000</v>
          </cell>
          <cell r="BQ272">
            <v>6000</v>
          </cell>
          <cell r="BR272">
            <v>6000</v>
          </cell>
          <cell r="BS272">
            <v>6000</v>
          </cell>
          <cell r="BT272">
            <v>6000</v>
          </cell>
        </row>
        <row r="273">
          <cell r="E273" t="str">
            <v>Toyota</v>
          </cell>
          <cell r="F273" t="str">
            <v>USA</v>
          </cell>
          <cell r="G273" t="str">
            <v>Avalon</v>
          </cell>
          <cell r="H273" t="str">
            <v>TP013-1</v>
          </cell>
          <cell r="I273" t="str">
            <v>BH3AFBB6J6</v>
          </cell>
          <cell r="J273" t="str">
            <v>PSR</v>
          </cell>
          <cell r="K273" t="str">
            <v>P205/60R16</v>
          </cell>
          <cell r="L273" t="str">
            <v>RE92</v>
          </cell>
          <cell r="N273" t="str">
            <v>91H</v>
          </cell>
          <cell r="O273" t="str">
            <v>H</v>
          </cell>
          <cell r="P273" t="str">
            <v>BS</v>
          </cell>
          <cell r="Q273" t="str">
            <v>Seg</v>
          </cell>
          <cell r="R273" t="str">
            <v>2003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 t="str">
            <v>2004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 t="str">
            <v>2005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 t="str">
            <v>2006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</row>
        <row r="274">
          <cell r="E274" t="str">
            <v>Toyota</v>
          </cell>
          <cell r="F274" t="str">
            <v>USA</v>
          </cell>
          <cell r="G274" t="str">
            <v>Camry</v>
          </cell>
          <cell r="H274" t="str">
            <v>?</v>
          </cell>
          <cell r="I274" t="str">
            <v>BH3AFBB6J6</v>
          </cell>
          <cell r="J274" t="str">
            <v>PSR</v>
          </cell>
          <cell r="K274" t="str">
            <v>P205/60R16</v>
          </cell>
          <cell r="L274" t="str">
            <v>RE92</v>
          </cell>
          <cell r="N274" t="str">
            <v>91H</v>
          </cell>
          <cell r="O274" t="str">
            <v>H</v>
          </cell>
          <cell r="P274" t="str">
            <v>BS</v>
          </cell>
          <cell r="Q274" t="str">
            <v>?</v>
          </cell>
          <cell r="R274" t="str">
            <v>2003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 t="str">
            <v>2004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 t="str">
            <v>2005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 t="str">
            <v>2006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</row>
        <row r="275">
          <cell r="E275" t="str">
            <v>Toyota</v>
          </cell>
          <cell r="F275" t="str">
            <v>USA</v>
          </cell>
          <cell r="G275" t="str">
            <v>Avalon</v>
          </cell>
          <cell r="H275" t="str">
            <v>TP021-1</v>
          </cell>
          <cell r="I275" t="str">
            <v>BH23TBK6K6</v>
          </cell>
          <cell r="J275" t="str">
            <v>PSR</v>
          </cell>
          <cell r="K275" t="str">
            <v>P215/60R16</v>
          </cell>
          <cell r="L275" t="str">
            <v>RE92</v>
          </cell>
          <cell r="N275" t="str">
            <v>94V</v>
          </cell>
          <cell r="O275" t="str">
            <v>H</v>
          </cell>
          <cell r="P275" t="str">
            <v>BS</v>
          </cell>
          <cell r="Q275" t="str">
            <v>Seg</v>
          </cell>
          <cell r="R275" t="str">
            <v>2003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 t="str">
            <v>2004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 t="str">
            <v>2005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 t="str">
            <v>2006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</row>
        <row r="276">
          <cell r="E276" t="str">
            <v>Toyota</v>
          </cell>
          <cell r="F276" t="str">
            <v>Canada</v>
          </cell>
          <cell r="G276" t="str">
            <v>Corolla</v>
          </cell>
          <cell r="H276" t="str">
            <v>TP026-1</v>
          </cell>
          <cell r="I276" t="str">
            <v>BA2RTBB5IO</v>
          </cell>
          <cell r="J276" t="str">
            <v>PSR</v>
          </cell>
          <cell r="K276" t="str">
            <v>P195/65R15</v>
          </cell>
          <cell r="L276" t="str">
            <v>FR690</v>
          </cell>
          <cell r="M276" t="str">
            <v>FR690</v>
          </cell>
          <cell r="N276" t="str">
            <v>89S</v>
          </cell>
          <cell r="O276" t="str">
            <v>S</v>
          </cell>
          <cell r="P276" t="str">
            <v>FS</v>
          </cell>
          <cell r="Q276" t="str">
            <v>Seg</v>
          </cell>
          <cell r="R276" t="str">
            <v>2003</v>
          </cell>
          <cell r="S276">
            <v>9692</v>
          </cell>
          <cell r="T276">
            <v>8811</v>
          </cell>
          <cell r="U276">
            <v>9252</v>
          </cell>
          <cell r="V276">
            <v>8811</v>
          </cell>
          <cell r="W276">
            <v>9692</v>
          </cell>
          <cell r="X276">
            <v>9252</v>
          </cell>
          <cell r="Y276">
            <v>6609</v>
          </cell>
          <cell r="Z276">
            <v>9252</v>
          </cell>
          <cell r="AA276">
            <v>8371</v>
          </cell>
          <cell r="AB276">
            <v>9692</v>
          </cell>
          <cell r="AC276">
            <v>9692</v>
          </cell>
          <cell r="AD276">
            <v>6607</v>
          </cell>
          <cell r="AE276">
            <v>105733</v>
          </cell>
          <cell r="AF276" t="str">
            <v>2004</v>
          </cell>
          <cell r="AG276">
            <v>9063</v>
          </cell>
          <cell r="AH276">
            <v>8240</v>
          </cell>
          <cell r="AI276">
            <v>8651</v>
          </cell>
          <cell r="AJ276">
            <v>8240</v>
          </cell>
          <cell r="AK276">
            <v>9063</v>
          </cell>
          <cell r="AL276">
            <v>8651</v>
          </cell>
          <cell r="AM276">
            <v>6179</v>
          </cell>
          <cell r="AN276">
            <v>8651</v>
          </cell>
          <cell r="AO276">
            <v>7828</v>
          </cell>
          <cell r="AP276">
            <v>9063</v>
          </cell>
          <cell r="AQ276">
            <v>9063</v>
          </cell>
          <cell r="AR276">
            <v>6182</v>
          </cell>
          <cell r="AS276">
            <v>98874</v>
          </cell>
          <cell r="AT276" t="str">
            <v>2005</v>
          </cell>
          <cell r="AU276">
            <v>9124</v>
          </cell>
          <cell r="AV276">
            <v>8295</v>
          </cell>
          <cell r="AW276">
            <v>8710</v>
          </cell>
          <cell r="AX276">
            <v>8295</v>
          </cell>
          <cell r="AY276">
            <v>9124</v>
          </cell>
          <cell r="AZ276">
            <v>8710</v>
          </cell>
          <cell r="BA276">
            <v>6221</v>
          </cell>
          <cell r="BB276">
            <v>8710</v>
          </cell>
          <cell r="BC276">
            <v>7880</v>
          </cell>
          <cell r="BD276">
            <v>9124</v>
          </cell>
          <cell r="BE276">
            <v>9124</v>
          </cell>
          <cell r="BF276">
            <v>6224</v>
          </cell>
          <cell r="BG276">
            <v>99541</v>
          </cell>
          <cell r="BH276" t="str">
            <v>2006</v>
          </cell>
          <cell r="BI276">
            <v>9708</v>
          </cell>
          <cell r="BJ276">
            <v>8826</v>
          </cell>
          <cell r="BK276">
            <v>9267</v>
          </cell>
          <cell r="BL276">
            <v>8826</v>
          </cell>
          <cell r="BM276">
            <v>9708</v>
          </cell>
          <cell r="BN276">
            <v>9267</v>
          </cell>
          <cell r="BO276">
            <v>6619</v>
          </cell>
          <cell r="BP276">
            <v>9267</v>
          </cell>
          <cell r="BQ276">
            <v>8384</v>
          </cell>
          <cell r="BR276">
            <v>9708</v>
          </cell>
          <cell r="BS276">
            <v>9708</v>
          </cell>
          <cell r="BT276">
            <v>6619</v>
          </cell>
        </row>
        <row r="277">
          <cell r="E277" t="str">
            <v>Toyota</v>
          </cell>
          <cell r="F277" t="str">
            <v>USA</v>
          </cell>
          <cell r="G277" t="str">
            <v>Tundra</v>
          </cell>
          <cell r="H277" t="str">
            <v>TL003-1</v>
          </cell>
          <cell r="I277" t="str">
            <v>BH3BKBK6N7</v>
          </cell>
          <cell r="J277" t="str">
            <v>PSR</v>
          </cell>
          <cell r="K277" t="str">
            <v>P245/70R16</v>
          </cell>
          <cell r="L277" t="str">
            <v>S408</v>
          </cell>
          <cell r="M277" t="str">
            <v>S408</v>
          </cell>
          <cell r="N277" t="str">
            <v>106S</v>
          </cell>
          <cell r="O277" t="str">
            <v>H</v>
          </cell>
          <cell r="P277" t="str">
            <v>BS</v>
          </cell>
          <cell r="Q277" t="str">
            <v>Seg 51</v>
          </cell>
          <cell r="R277" t="str">
            <v>2003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str">
            <v>2004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 t="str">
            <v>2005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 t="str">
            <v>2006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</row>
        <row r="278">
          <cell r="E278" t="str">
            <v>Toyota</v>
          </cell>
          <cell r="F278" t="str">
            <v>Japan</v>
          </cell>
          <cell r="G278" t="str">
            <v>T100 Pick</v>
          </cell>
          <cell r="I278" t="str">
            <v>BH1LIBK5KP</v>
          </cell>
          <cell r="J278" t="str">
            <v>PSR</v>
          </cell>
          <cell r="K278" t="str">
            <v>P215/75R15</v>
          </cell>
          <cell r="L278" t="str">
            <v>S408Z</v>
          </cell>
          <cell r="M278" t="str">
            <v>S408Z</v>
          </cell>
          <cell r="N278" t="str">
            <v>100S</v>
          </cell>
          <cell r="O278" t="str">
            <v>H</v>
          </cell>
          <cell r="P278" t="str">
            <v>BS</v>
          </cell>
          <cell r="R278" t="str">
            <v>2003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 t="str">
            <v>2004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 t="str">
            <v>2005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 t="str">
            <v>2006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</row>
        <row r="279">
          <cell r="E279" t="str">
            <v>Toyota</v>
          </cell>
          <cell r="F279" t="str">
            <v>Japan</v>
          </cell>
          <cell r="G279" t="str">
            <v>T100 Pick</v>
          </cell>
          <cell r="H279" t="str">
            <v>LVE017</v>
          </cell>
          <cell r="I279" t="str">
            <v>BH1LIBK5MP</v>
          </cell>
          <cell r="J279" t="str">
            <v>PSR</v>
          </cell>
          <cell r="K279" t="str">
            <v>P235/75R15</v>
          </cell>
          <cell r="L279" t="str">
            <v>S408Z</v>
          </cell>
          <cell r="M279" t="str">
            <v>S408Z</v>
          </cell>
          <cell r="N279" t="str">
            <v>108S</v>
          </cell>
          <cell r="O279" t="str">
            <v>H</v>
          </cell>
          <cell r="P279" t="str">
            <v>BS</v>
          </cell>
          <cell r="R279" t="str">
            <v>2003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 t="str">
            <v>2004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 t="str">
            <v>2005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 t="str">
            <v>2006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</row>
        <row r="280">
          <cell r="E280" t="str">
            <v>Honda</v>
          </cell>
          <cell r="F280" t="str">
            <v>USA</v>
          </cell>
          <cell r="G280" t="str">
            <v>SUT</v>
          </cell>
          <cell r="H280" t="str">
            <v>MI-1</v>
          </cell>
          <cell r="I280" t="str">
            <v>MI-1</v>
          </cell>
          <cell r="J280" t="str">
            <v>PSR</v>
          </cell>
          <cell r="K280" t="str">
            <v>P245/70R17</v>
          </cell>
          <cell r="L280" t="str">
            <v>Dueler H/T</v>
          </cell>
          <cell r="M280" t="str">
            <v>New Dueler HT</v>
          </cell>
          <cell r="N280" t="str">
            <v>108S</v>
          </cell>
          <cell r="O280" t="str">
            <v>S</v>
          </cell>
          <cell r="P280" t="str">
            <v>FS</v>
          </cell>
          <cell r="R280" t="str">
            <v>2003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 t="str">
            <v>2004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2005</v>
          </cell>
          <cell r="AU280">
            <v>11965</v>
          </cell>
          <cell r="AV280">
            <v>10878</v>
          </cell>
          <cell r="AW280">
            <v>11965</v>
          </cell>
          <cell r="AX280">
            <v>10878</v>
          </cell>
          <cell r="AY280">
            <v>11965</v>
          </cell>
          <cell r="AZ280">
            <v>11420</v>
          </cell>
          <cell r="BA280">
            <v>9245</v>
          </cell>
          <cell r="BB280">
            <v>12508</v>
          </cell>
          <cell r="BC280">
            <v>10332</v>
          </cell>
          <cell r="BD280">
            <v>12508</v>
          </cell>
          <cell r="BE280">
            <v>10878</v>
          </cell>
          <cell r="BF280">
            <v>8152</v>
          </cell>
          <cell r="BG280">
            <v>132694</v>
          </cell>
          <cell r="BH280" t="str">
            <v>2006</v>
          </cell>
          <cell r="BI280">
            <v>14280</v>
          </cell>
          <cell r="BJ280">
            <v>12980</v>
          </cell>
          <cell r="BK280">
            <v>14280</v>
          </cell>
          <cell r="BL280">
            <v>12980</v>
          </cell>
          <cell r="BM280">
            <v>14280</v>
          </cell>
          <cell r="BN280">
            <v>13630</v>
          </cell>
          <cell r="BO280">
            <v>11035</v>
          </cell>
          <cell r="BP280">
            <v>14928</v>
          </cell>
          <cell r="BQ280">
            <v>12332</v>
          </cell>
          <cell r="BR280">
            <v>14928</v>
          </cell>
          <cell r="BS280">
            <v>12980</v>
          </cell>
          <cell r="BT280">
            <v>9735</v>
          </cell>
        </row>
        <row r="281">
          <cell r="E281" t="str">
            <v>NUMMI</v>
          </cell>
          <cell r="F281" t="str">
            <v>USA</v>
          </cell>
          <cell r="G281" t="str">
            <v>Tacoma</v>
          </cell>
          <cell r="H281" t="str">
            <v>TL008-1</v>
          </cell>
          <cell r="I281" t="str">
            <v>AA41TBB5JP</v>
          </cell>
          <cell r="J281" t="str">
            <v>PSR</v>
          </cell>
          <cell r="K281" t="str">
            <v>P205/75R15</v>
          </cell>
          <cell r="L281" t="str">
            <v>Wild HT</v>
          </cell>
          <cell r="M281" t="str">
            <v>Wilderness HT</v>
          </cell>
          <cell r="N281" t="str">
            <v>97S</v>
          </cell>
          <cell r="O281" t="str">
            <v>S</v>
          </cell>
          <cell r="P281" t="str">
            <v>FS</v>
          </cell>
          <cell r="Q281" t="str">
            <v>Seg</v>
          </cell>
          <cell r="R281" t="str">
            <v>2003</v>
          </cell>
          <cell r="S281">
            <v>8520</v>
          </cell>
          <cell r="T281">
            <v>7709</v>
          </cell>
          <cell r="U281">
            <v>8926</v>
          </cell>
          <cell r="V281">
            <v>8114</v>
          </cell>
          <cell r="W281">
            <v>8926</v>
          </cell>
          <cell r="X281">
            <v>8520</v>
          </cell>
          <cell r="Y281">
            <v>7709</v>
          </cell>
          <cell r="Z281">
            <v>9332</v>
          </cell>
          <cell r="AA281">
            <v>7709</v>
          </cell>
          <cell r="AB281">
            <v>9332</v>
          </cell>
          <cell r="AC281">
            <v>8114</v>
          </cell>
          <cell r="AD281">
            <v>6086</v>
          </cell>
          <cell r="AE281">
            <v>98997</v>
          </cell>
          <cell r="AF281" t="str">
            <v>2004</v>
          </cell>
          <cell r="AG281">
            <v>8485</v>
          </cell>
          <cell r="AH281">
            <v>7677</v>
          </cell>
          <cell r="AI281">
            <v>8889</v>
          </cell>
          <cell r="AJ281">
            <v>8081</v>
          </cell>
          <cell r="AK281">
            <v>8889</v>
          </cell>
          <cell r="AL281">
            <v>8485</v>
          </cell>
          <cell r="AM281">
            <v>7677</v>
          </cell>
          <cell r="AN281">
            <v>3232</v>
          </cell>
          <cell r="AO281">
            <v>2670</v>
          </cell>
          <cell r="AP281">
            <v>3232</v>
          </cell>
          <cell r="AQ281">
            <v>2811</v>
          </cell>
          <cell r="AR281">
            <v>2108</v>
          </cell>
          <cell r="AS281">
            <v>72236</v>
          </cell>
          <cell r="AT281" t="str">
            <v>2005</v>
          </cell>
          <cell r="AU281">
            <v>2966</v>
          </cell>
          <cell r="AV281">
            <v>2684</v>
          </cell>
          <cell r="AW281">
            <v>3107</v>
          </cell>
          <cell r="AX281">
            <v>2825</v>
          </cell>
          <cell r="AY281">
            <v>3107</v>
          </cell>
          <cell r="AZ281">
            <v>2966</v>
          </cell>
          <cell r="BA281">
            <v>2684</v>
          </cell>
          <cell r="BB281">
            <v>3249</v>
          </cell>
          <cell r="BC281">
            <v>2684</v>
          </cell>
          <cell r="BD281">
            <v>3249</v>
          </cell>
          <cell r="BE281">
            <v>2825</v>
          </cell>
          <cell r="BF281">
            <v>2118</v>
          </cell>
          <cell r="BG281">
            <v>34464</v>
          </cell>
          <cell r="BH281" t="str">
            <v>2006</v>
          </cell>
          <cell r="BI281">
            <v>3206</v>
          </cell>
          <cell r="BJ281">
            <v>2901</v>
          </cell>
          <cell r="BK281">
            <v>3359</v>
          </cell>
          <cell r="BL281">
            <v>3054</v>
          </cell>
          <cell r="BM281">
            <v>3359</v>
          </cell>
          <cell r="BN281">
            <v>3206</v>
          </cell>
          <cell r="BO281">
            <v>2901</v>
          </cell>
          <cell r="BP281">
            <v>3511</v>
          </cell>
          <cell r="BQ281">
            <v>2901</v>
          </cell>
          <cell r="BR281">
            <v>3511</v>
          </cell>
          <cell r="BS281">
            <v>3054</v>
          </cell>
          <cell r="BT281">
            <v>2290</v>
          </cell>
        </row>
        <row r="282">
          <cell r="E282" t="str">
            <v>Toyota</v>
          </cell>
          <cell r="F282" t="str">
            <v>Canada</v>
          </cell>
          <cell r="G282" t="str">
            <v>Corolla</v>
          </cell>
          <cell r="H282" t="str">
            <v>TP039-1</v>
          </cell>
          <cell r="I282" t="str">
            <v>BH3DMBL5IO</v>
          </cell>
          <cell r="J282" t="str">
            <v>PSR</v>
          </cell>
          <cell r="K282" t="str">
            <v>P195/65R15</v>
          </cell>
          <cell r="L282" t="str">
            <v>Turanza EL41</v>
          </cell>
          <cell r="M282" t="str">
            <v>Turanza EL41</v>
          </cell>
          <cell r="N282" t="str">
            <v>89H</v>
          </cell>
          <cell r="O282" t="str">
            <v>H</v>
          </cell>
          <cell r="P282" t="str">
            <v>BS</v>
          </cell>
          <cell r="R282" t="str">
            <v>2003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 t="str">
            <v>2004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 t="str">
            <v>2005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 t="str">
            <v>2006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</row>
        <row r="283">
          <cell r="E283" t="str">
            <v>GM</v>
          </cell>
          <cell r="F283" t="str">
            <v>USA</v>
          </cell>
          <cell r="G283" t="str">
            <v>GMT Trk US</v>
          </cell>
          <cell r="H283" t="str">
            <v>GL001-1</v>
          </cell>
          <cell r="I283" t="str">
            <v>AA42GBK6Q7</v>
          </cell>
          <cell r="J283" t="str">
            <v>PSR</v>
          </cell>
          <cell r="K283" t="str">
            <v>P265/70R16</v>
          </cell>
          <cell r="L283" t="str">
            <v>Wild LE</v>
          </cell>
          <cell r="M283" t="str">
            <v>Wilderness LE</v>
          </cell>
          <cell r="N283" t="str">
            <v>111S</v>
          </cell>
          <cell r="O283" t="str">
            <v>S</v>
          </cell>
          <cell r="P283" t="str">
            <v>FS</v>
          </cell>
          <cell r="Q283" t="str">
            <v>Seg 51</v>
          </cell>
          <cell r="R283" t="str">
            <v>2003</v>
          </cell>
          <cell r="S283">
            <v>55687</v>
          </cell>
          <cell r="T283">
            <v>30618</v>
          </cell>
          <cell r="U283">
            <v>33534</v>
          </cell>
          <cell r="V283">
            <v>26245</v>
          </cell>
          <cell r="W283">
            <v>30618</v>
          </cell>
          <cell r="X283">
            <v>29161</v>
          </cell>
          <cell r="Y283">
            <v>18954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224817</v>
          </cell>
          <cell r="AF283" t="str">
            <v>2004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2005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 t="str">
            <v>2006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</row>
        <row r="284">
          <cell r="E284" t="str">
            <v>Toyota</v>
          </cell>
          <cell r="F284" t="str">
            <v>USA</v>
          </cell>
          <cell r="G284" t="str">
            <v>Camry</v>
          </cell>
          <cell r="H284" t="str">
            <v>TP037-1</v>
          </cell>
          <cell r="I284" t="str">
            <v>BH0T1BC6K6</v>
          </cell>
          <cell r="J284" t="str">
            <v>PSR</v>
          </cell>
          <cell r="K284" t="str">
            <v>P215/60R16</v>
          </cell>
          <cell r="L284" t="str">
            <v>Turanza ER33CZ</v>
          </cell>
          <cell r="M284" t="str">
            <v>Turanza ER33CZ</v>
          </cell>
          <cell r="N284" t="str">
            <v>94V</v>
          </cell>
          <cell r="O284" t="str">
            <v>H</v>
          </cell>
          <cell r="P284" t="str">
            <v>BS</v>
          </cell>
          <cell r="Q284" t="str">
            <v>Seg</v>
          </cell>
          <cell r="R284" t="str">
            <v>2003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 t="str">
            <v>2004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 t="str">
            <v>2005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 t="str">
            <v>2006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</row>
        <row r="285">
          <cell r="E285" t="str">
            <v>GM</v>
          </cell>
          <cell r="F285" t="str">
            <v>USA</v>
          </cell>
          <cell r="G285" t="str">
            <v>Tahoe/Yukon</v>
          </cell>
          <cell r="H285" t="str">
            <v>GL001-2</v>
          </cell>
          <cell r="I285" t="str">
            <v>EA42GBK6Q7</v>
          </cell>
          <cell r="J285" t="str">
            <v>PSR</v>
          </cell>
          <cell r="K285" t="str">
            <v>P265/70R16</v>
          </cell>
          <cell r="L285" t="str">
            <v>Wild LE</v>
          </cell>
          <cell r="M285" t="str">
            <v>Wilderness LE</v>
          </cell>
          <cell r="N285" t="str">
            <v>111S</v>
          </cell>
          <cell r="O285" t="str">
            <v>S</v>
          </cell>
          <cell r="P285" t="str">
            <v>FS</v>
          </cell>
          <cell r="Q285" t="str">
            <v>Seg 51</v>
          </cell>
          <cell r="R285" t="str">
            <v>2003</v>
          </cell>
          <cell r="S285">
            <v>86830</v>
          </cell>
          <cell r="T285">
            <v>44282</v>
          </cell>
          <cell r="U285">
            <v>48499</v>
          </cell>
          <cell r="V285">
            <v>37957</v>
          </cell>
          <cell r="W285">
            <v>44282</v>
          </cell>
          <cell r="X285">
            <v>42174</v>
          </cell>
          <cell r="Y285">
            <v>27413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331437</v>
          </cell>
          <cell r="AF285" t="str">
            <v>2004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2005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 t="str">
            <v>2006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</row>
        <row r="286">
          <cell r="E286" t="str">
            <v>Toyota</v>
          </cell>
          <cell r="F286" t="str">
            <v>Japan</v>
          </cell>
          <cell r="G286" t="str">
            <v>Toyota Japan</v>
          </cell>
          <cell r="H286" t="str">
            <v>0</v>
          </cell>
          <cell r="I286" t="str">
            <v>AA40TBK5LP</v>
          </cell>
          <cell r="J286" t="str">
            <v>PSR</v>
          </cell>
          <cell r="K286" t="str">
            <v>P225/75R15</v>
          </cell>
          <cell r="L286" t="str">
            <v>Wild AT II</v>
          </cell>
          <cell r="N286" t="str">
            <v>102S</v>
          </cell>
          <cell r="O286" t="str">
            <v>H</v>
          </cell>
          <cell r="P286" t="str">
            <v>FS</v>
          </cell>
          <cell r="Q286" t="str">
            <v>0</v>
          </cell>
          <cell r="R286" t="str">
            <v>2003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str">
            <v>2004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 t="str">
            <v>2005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 t="str">
            <v>2006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</row>
        <row r="287">
          <cell r="E287" t="str">
            <v>VW</v>
          </cell>
          <cell r="F287" t="str">
            <v>Mexico</v>
          </cell>
          <cell r="G287" t="str">
            <v>VW Mex</v>
          </cell>
          <cell r="H287" t="str">
            <v>GV001-1</v>
          </cell>
          <cell r="I287" t="str">
            <v>BH3DMBCEIO</v>
          </cell>
          <cell r="J287" t="str">
            <v>PSR</v>
          </cell>
          <cell r="K287" t="str">
            <v>195/65R15</v>
          </cell>
          <cell r="L287" t="str">
            <v>Trnza EL41</v>
          </cell>
          <cell r="N287" t="str">
            <v>91H</v>
          </cell>
          <cell r="O287" t="str">
            <v>H</v>
          </cell>
          <cell r="P287" t="str">
            <v>BS</v>
          </cell>
          <cell r="Q287" t="str">
            <v>Seg</v>
          </cell>
          <cell r="R287" t="str">
            <v>2003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str">
            <v>2004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 t="str">
            <v>2005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 t="str">
            <v>2006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</row>
        <row r="288">
          <cell r="E288" t="str">
            <v>VW</v>
          </cell>
          <cell r="F288" t="str">
            <v>Mexico</v>
          </cell>
          <cell r="G288" t="str">
            <v>VW Mex</v>
          </cell>
          <cell r="I288" t="str">
            <v>BH3DVBBFJN</v>
          </cell>
          <cell r="J288" t="str">
            <v>PSR</v>
          </cell>
          <cell r="K288" t="str">
            <v>205/55R16</v>
          </cell>
          <cell r="L288" t="str">
            <v>Trnza EL41</v>
          </cell>
          <cell r="N288" t="str">
            <v>91H</v>
          </cell>
          <cell r="O288" t="str">
            <v>H</v>
          </cell>
          <cell r="P288" t="str">
            <v>BS</v>
          </cell>
          <cell r="Q288" t="str">
            <v>Seg</v>
          </cell>
          <cell r="R288" t="str">
            <v>2003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str">
            <v>2004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 t="str">
            <v>2005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 t="str">
            <v>2006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</row>
        <row r="289">
          <cell r="E289" t="str">
            <v>AAI</v>
          </cell>
          <cell r="F289" t="str">
            <v>USA</v>
          </cell>
          <cell r="G289" t="str">
            <v>626</v>
          </cell>
          <cell r="H289" t="str">
            <v>MQ002-1</v>
          </cell>
          <cell r="I289" t="str">
            <v>BA602BZ5B7</v>
          </cell>
          <cell r="J289" t="str">
            <v>TSR</v>
          </cell>
          <cell r="K289" t="str">
            <v>T125/70R15</v>
          </cell>
          <cell r="L289" t="str">
            <v>RTS</v>
          </cell>
          <cell r="N289" t="str">
            <v>95M</v>
          </cell>
          <cell r="P289" t="str">
            <v>FS</v>
          </cell>
          <cell r="Q289" t="str">
            <v>FC</v>
          </cell>
          <cell r="R289" t="str">
            <v>2003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str">
            <v>2004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 t="str">
            <v>2005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 t="str">
            <v>2006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</row>
        <row r="290">
          <cell r="E290" t="str">
            <v>AAI</v>
          </cell>
          <cell r="F290" t="str">
            <v>USA</v>
          </cell>
          <cell r="G290" t="str">
            <v>Cougar</v>
          </cell>
          <cell r="H290" t="str">
            <v>FQ015-1</v>
          </cell>
          <cell r="I290" t="str">
            <v>BA63RBZ5B9</v>
          </cell>
          <cell r="J290" t="str">
            <v>TSR</v>
          </cell>
          <cell r="K290" t="str">
            <v>T125/90R15</v>
          </cell>
          <cell r="L290" t="str">
            <v>RTS</v>
          </cell>
          <cell r="N290" t="str">
            <v>96M</v>
          </cell>
          <cell r="P290" t="str">
            <v>FS</v>
          </cell>
          <cell r="Q290" t="str">
            <v>?</v>
          </cell>
          <cell r="R290" t="str">
            <v>2003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str">
            <v>2004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2005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 t="str">
            <v>2006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</row>
        <row r="291">
          <cell r="E291" t="str">
            <v>Honda</v>
          </cell>
          <cell r="F291" t="str">
            <v>USA</v>
          </cell>
          <cell r="G291" t="str">
            <v>Acura TL</v>
          </cell>
          <cell r="H291" t="str">
            <v>HQ002-1 (MI-3)</v>
          </cell>
          <cell r="I291" t="str">
            <v>HQ002-1</v>
          </cell>
          <cell r="J291" t="str">
            <v>TSR</v>
          </cell>
          <cell r="K291" t="str">
            <v>T145/70R17</v>
          </cell>
          <cell r="L291" t="str">
            <v>Tempa Spare</v>
          </cell>
          <cell r="N291" t="str">
            <v>106M</v>
          </cell>
          <cell r="P291" t="str">
            <v>BS</v>
          </cell>
          <cell r="R291" t="str">
            <v>2003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367</v>
          </cell>
          <cell r="AC291">
            <v>319</v>
          </cell>
          <cell r="AD291">
            <v>239</v>
          </cell>
          <cell r="AE291">
            <v>925</v>
          </cell>
          <cell r="AF291" t="str">
            <v>2004</v>
          </cell>
          <cell r="AG291">
            <v>349</v>
          </cell>
          <cell r="AH291">
            <v>317</v>
          </cell>
          <cell r="AI291">
            <v>349</v>
          </cell>
          <cell r="AJ291">
            <v>317</v>
          </cell>
          <cell r="AK291">
            <v>349</v>
          </cell>
          <cell r="AL291">
            <v>333</v>
          </cell>
          <cell r="AM291">
            <v>270</v>
          </cell>
          <cell r="AN291">
            <v>365</v>
          </cell>
          <cell r="AO291">
            <v>302</v>
          </cell>
          <cell r="AP291">
            <v>365</v>
          </cell>
          <cell r="AQ291">
            <v>317</v>
          </cell>
          <cell r="AR291">
            <v>238</v>
          </cell>
          <cell r="AS291">
            <v>3871</v>
          </cell>
          <cell r="AT291" t="str">
            <v>2005</v>
          </cell>
          <cell r="AU291">
            <v>341</v>
          </cell>
          <cell r="AV291">
            <v>310</v>
          </cell>
          <cell r="AW291">
            <v>341</v>
          </cell>
          <cell r="AX291">
            <v>310</v>
          </cell>
          <cell r="AY291">
            <v>341</v>
          </cell>
          <cell r="AZ291">
            <v>326</v>
          </cell>
          <cell r="BA291">
            <v>264</v>
          </cell>
          <cell r="BB291">
            <v>357</v>
          </cell>
          <cell r="BC291">
            <v>295</v>
          </cell>
          <cell r="BD291">
            <v>357</v>
          </cell>
          <cell r="BE291">
            <v>310</v>
          </cell>
          <cell r="BF291">
            <v>233</v>
          </cell>
          <cell r="BG291">
            <v>3785</v>
          </cell>
          <cell r="BH291" t="str">
            <v>2006</v>
          </cell>
          <cell r="BI291">
            <v>340</v>
          </cell>
          <cell r="BJ291">
            <v>309</v>
          </cell>
          <cell r="BK291">
            <v>340</v>
          </cell>
          <cell r="BL291">
            <v>309</v>
          </cell>
          <cell r="BM291">
            <v>340</v>
          </cell>
          <cell r="BN291">
            <v>325</v>
          </cell>
          <cell r="BO291">
            <v>263</v>
          </cell>
          <cell r="BP291">
            <v>355</v>
          </cell>
          <cell r="BQ291">
            <v>294</v>
          </cell>
          <cell r="BR291">
            <v>355</v>
          </cell>
          <cell r="BS291">
            <v>309</v>
          </cell>
          <cell r="BT291">
            <v>232</v>
          </cell>
        </row>
        <row r="292">
          <cell r="E292" t="str">
            <v>AAI</v>
          </cell>
          <cell r="F292" t="str">
            <v>USA</v>
          </cell>
          <cell r="G292" t="str">
            <v>6</v>
          </cell>
          <cell r="H292" t="str">
            <v>MQ004-1</v>
          </cell>
          <cell r="I292" t="str">
            <v>BH602BZ5A7</v>
          </cell>
          <cell r="J292" t="str">
            <v>TSR</v>
          </cell>
          <cell r="K292" t="str">
            <v>T115/70R15</v>
          </cell>
          <cell r="L292" t="str">
            <v>T-Spare</v>
          </cell>
          <cell r="N292" t="str">
            <v>90M</v>
          </cell>
          <cell r="P292" t="str">
            <v>BS</v>
          </cell>
          <cell r="Q292" t="str">
            <v>FC</v>
          </cell>
          <cell r="R292" t="str">
            <v>2003</v>
          </cell>
          <cell r="S292">
            <v>9847</v>
          </cell>
          <cell r="T292">
            <v>9378</v>
          </cell>
          <cell r="U292">
            <v>10315</v>
          </cell>
          <cell r="V292">
            <v>8909</v>
          </cell>
          <cell r="W292">
            <v>10315</v>
          </cell>
          <cell r="X292">
            <v>8909</v>
          </cell>
          <cell r="Y292">
            <v>6564</v>
          </cell>
          <cell r="Z292">
            <v>10784</v>
          </cell>
          <cell r="AA292">
            <v>8909</v>
          </cell>
          <cell r="AB292">
            <v>10784</v>
          </cell>
          <cell r="AC292">
            <v>8909</v>
          </cell>
          <cell r="AD292">
            <v>7033</v>
          </cell>
          <cell r="AE292">
            <v>110656</v>
          </cell>
          <cell r="AF292" t="str">
            <v>2004</v>
          </cell>
          <cell r="AG292">
            <v>9427</v>
          </cell>
          <cell r="AH292">
            <v>8978</v>
          </cell>
          <cell r="AI292">
            <v>9876</v>
          </cell>
          <cell r="AJ292">
            <v>8529</v>
          </cell>
          <cell r="AK292">
            <v>9876</v>
          </cell>
          <cell r="AL292">
            <v>8529</v>
          </cell>
          <cell r="AM292">
            <v>6285</v>
          </cell>
          <cell r="AN292">
            <v>10325</v>
          </cell>
          <cell r="AO292">
            <v>8529</v>
          </cell>
          <cell r="AP292">
            <v>10325</v>
          </cell>
          <cell r="AQ292">
            <v>8529</v>
          </cell>
          <cell r="AR292">
            <v>6731</v>
          </cell>
          <cell r="AS292">
            <v>105939</v>
          </cell>
          <cell r="AT292" t="str">
            <v>2005</v>
          </cell>
          <cell r="AU292">
            <v>9159</v>
          </cell>
          <cell r="AV292">
            <v>8723</v>
          </cell>
          <cell r="AW292">
            <v>9595</v>
          </cell>
          <cell r="AX292">
            <v>8287</v>
          </cell>
          <cell r="AY292">
            <v>9595</v>
          </cell>
          <cell r="AZ292">
            <v>8287</v>
          </cell>
          <cell r="BA292">
            <v>6106</v>
          </cell>
          <cell r="BB292">
            <v>10032</v>
          </cell>
          <cell r="BC292">
            <v>8287</v>
          </cell>
          <cell r="BD292">
            <v>10032</v>
          </cell>
          <cell r="BE292">
            <v>8287</v>
          </cell>
          <cell r="BF292">
            <v>6542</v>
          </cell>
          <cell r="BG292">
            <v>102932</v>
          </cell>
          <cell r="BH292" t="str">
            <v>2006</v>
          </cell>
          <cell r="BI292">
            <v>8626</v>
          </cell>
          <cell r="BJ292">
            <v>8216</v>
          </cell>
          <cell r="BK292">
            <v>9037</v>
          </cell>
          <cell r="BL292">
            <v>7805</v>
          </cell>
          <cell r="BM292">
            <v>9037</v>
          </cell>
          <cell r="BN292">
            <v>7805</v>
          </cell>
          <cell r="BO292">
            <v>5751</v>
          </cell>
          <cell r="BP292">
            <v>9447</v>
          </cell>
          <cell r="BQ292">
            <v>7805</v>
          </cell>
          <cell r="BR292">
            <v>9447</v>
          </cell>
          <cell r="BS292">
            <v>7805</v>
          </cell>
          <cell r="BT292">
            <v>6161</v>
          </cell>
        </row>
        <row r="293">
          <cell r="E293" t="str">
            <v>Chrysler</v>
          </cell>
          <cell r="F293" t="str">
            <v>USA</v>
          </cell>
          <cell r="G293" t="str">
            <v>Stratus R/T</v>
          </cell>
          <cell r="H293" t="str">
            <v>CQ001-1</v>
          </cell>
          <cell r="I293" t="str">
            <v>BA602BZ5B7</v>
          </cell>
          <cell r="J293" t="str">
            <v>TSR</v>
          </cell>
          <cell r="K293" t="str">
            <v>T125/70R15</v>
          </cell>
          <cell r="L293" t="str">
            <v>RTS</v>
          </cell>
          <cell r="N293" t="str">
            <v>95M</v>
          </cell>
          <cell r="P293" t="str">
            <v>FS</v>
          </cell>
          <cell r="Q293" t="str">
            <v>FC</v>
          </cell>
          <cell r="R293" t="str">
            <v>2003</v>
          </cell>
          <cell r="S293">
            <v>254</v>
          </cell>
          <cell r="T293">
            <v>254</v>
          </cell>
          <cell r="U293">
            <v>278</v>
          </cell>
          <cell r="V293">
            <v>218</v>
          </cell>
          <cell r="W293">
            <v>254</v>
          </cell>
          <cell r="X293">
            <v>266</v>
          </cell>
          <cell r="Y293">
            <v>133</v>
          </cell>
          <cell r="Z293">
            <v>278</v>
          </cell>
          <cell r="AA293">
            <v>242</v>
          </cell>
          <cell r="AB293">
            <v>266</v>
          </cell>
          <cell r="AC293">
            <v>242</v>
          </cell>
          <cell r="AD293">
            <v>193</v>
          </cell>
          <cell r="AE293">
            <v>2878</v>
          </cell>
          <cell r="AF293" t="str">
            <v>2004</v>
          </cell>
          <cell r="AG293">
            <v>235</v>
          </cell>
          <cell r="AH293">
            <v>235</v>
          </cell>
          <cell r="AI293">
            <v>257</v>
          </cell>
          <cell r="AJ293">
            <v>201</v>
          </cell>
          <cell r="AK293">
            <v>235</v>
          </cell>
          <cell r="AL293">
            <v>246</v>
          </cell>
          <cell r="AM293">
            <v>123</v>
          </cell>
          <cell r="AN293">
            <v>257</v>
          </cell>
          <cell r="AO293">
            <v>223</v>
          </cell>
          <cell r="AP293">
            <v>246</v>
          </cell>
          <cell r="AQ293">
            <v>223</v>
          </cell>
          <cell r="AR293">
            <v>179</v>
          </cell>
          <cell r="AS293">
            <v>2660</v>
          </cell>
          <cell r="AT293" t="str">
            <v>2005</v>
          </cell>
          <cell r="AU293">
            <v>218</v>
          </cell>
          <cell r="AV293">
            <v>218</v>
          </cell>
          <cell r="AW293">
            <v>238</v>
          </cell>
          <cell r="AX293">
            <v>187</v>
          </cell>
          <cell r="AY293">
            <v>218</v>
          </cell>
          <cell r="AZ293">
            <v>228</v>
          </cell>
          <cell r="BA293">
            <v>114</v>
          </cell>
          <cell r="BB293">
            <v>238</v>
          </cell>
          <cell r="BC293">
            <v>207</v>
          </cell>
          <cell r="BD293">
            <v>228</v>
          </cell>
          <cell r="BE293">
            <v>207</v>
          </cell>
          <cell r="BF293">
            <v>166</v>
          </cell>
          <cell r="BG293">
            <v>2467</v>
          </cell>
          <cell r="BH293" t="str">
            <v>2006</v>
          </cell>
          <cell r="BI293">
            <v>159</v>
          </cell>
          <cell r="BJ293">
            <v>159</v>
          </cell>
          <cell r="BK293">
            <v>174</v>
          </cell>
          <cell r="BL293">
            <v>137</v>
          </cell>
          <cell r="BM293">
            <v>159</v>
          </cell>
          <cell r="BN293">
            <v>167</v>
          </cell>
          <cell r="BO293">
            <v>83</v>
          </cell>
          <cell r="BP293">
            <v>174</v>
          </cell>
          <cell r="BQ293">
            <v>152</v>
          </cell>
          <cell r="BR293">
            <v>167</v>
          </cell>
          <cell r="BS293">
            <v>152</v>
          </cell>
          <cell r="BT293">
            <v>121</v>
          </cell>
        </row>
        <row r="294">
          <cell r="E294" t="str">
            <v>Ford</v>
          </cell>
          <cell r="F294" t="str">
            <v>Mexico</v>
          </cell>
          <cell r="G294" t="str">
            <v>Ford 211986 Mex</v>
          </cell>
          <cell r="H294" t="str">
            <v>0</v>
          </cell>
          <cell r="I294" t="str">
            <v>BA63RBZ5B9</v>
          </cell>
          <cell r="J294" t="str">
            <v>TSR</v>
          </cell>
          <cell r="K294" t="str">
            <v>T125/90R15</v>
          </cell>
          <cell r="L294" t="str">
            <v>RTS</v>
          </cell>
          <cell r="N294" t="str">
            <v>96M</v>
          </cell>
          <cell r="P294" t="str">
            <v>FS</v>
          </cell>
          <cell r="Q294" t="str">
            <v>?</v>
          </cell>
          <cell r="R294" t="str">
            <v>2003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str">
            <v>2004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 t="str">
            <v>2005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 t="str">
            <v>2006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</row>
        <row r="295">
          <cell r="E295" t="str">
            <v>Ford</v>
          </cell>
          <cell r="F295" t="str">
            <v>Canada</v>
          </cell>
          <cell r="G295" t="str">
            <v>Windstar-disc/future</v>
          </cell>
          <cell r="I295" t="str">
            <v>BA63RBZ5B9</v>
          </cell>
          <cell r="J295" t="str">
            <v>TSR</v>
          </cell>
          <cell r="K295" t="str">
            <v>T125/90R15</v>
          </cell>
          <cell r="L295" t="str">
            <v>RTS</v>
          </cell>
          <cell r="N295" t="str">
            <v>96M</v>
          </cell>
          <cell r="P295" t="str">
            <v>FS</v>
          </cell>
          <cell r="R295" t="str">
            <v>2003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 t="str">
            <v>2004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 t="str">
            <v>2005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 t="str">
            <v>2006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</row>
        <row r="296">
          <cell r="E296" t="str">
            <v>Ford</v>
          </cell>
          <cell r="F296" t="str">
            <v>USA</v>
          </cell>
          <cell r="G296" t="str">
            <v>Mini-SUV</v>
          </cell>
          <cell r="H296" t="str">
            <v>MQ003-1</v>
          </cell>
          <cell r="I296" t="str">
            <v>BA60FBZ7C9</v>
          </cell>
          <cell r="J296" t="str">
            <v>TSR</v>
          </cell>
          <cell r="K296" t="str">
            <v>T135/90R17</v>
          </cell>
          <cell r="L296" t="str">
            <v>RTS</v>
          </cell>
          <cell r="N296" t="str">
            <v>94M</v>
          </cell>
          <cell r="P296" t="str">
            <v>FS</v>
          </cell>
          <cell r="Q296" t="str">
            <v>FC</v>
          </cell>
          <cell r="R296" t="str">
            <v>2003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 t="str">
            <v>2004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 t="str">
            <v>2005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 t="str">
            <v>2006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</row>
        <row r="297">
          <cell r="E297" t="str">
            <v>Ford</v>
          </cell>
          <cell r="F297" t="str">
            <v>USA</v>
          </cell>
          <cell r="G297" t="str">
            <v>Mustang</v>
          </cell>
          <cell r="H297" t="str">
            <v>?</v>
          </cell>
          <cell r="I297" t="str">
            <v>BA63RBZ5B9</v>
          </cell>
          <cell r="J297" t="str">
            <v>TSR</v>
          </cell>
          <cell r="K297" t="str">
            <v>T125/90R15</v>
          </cell>
          <cell r="L297" t="str">
            <v>RTS</v>
          </cell>
          <cell r="N297" t="str">
            <v>96M</v>
          </cell>
          <cell r="P297" t="str">
            <v>FS</v>
          </cell>
          <cell r="Q297" t="str">
            <v>?</v>
          </cell>
          <cell r="R297" t="str">
            <v>2003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 t="str">
            <v>2004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 t="str">
            <v>2005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 t="str">
            <v>2006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</row>
        <row r="298">
          <cell r="E298" t="str">
            <v>Ford</v>
          </cell>
          <cell r="F298" t="str">
            <v>USA</v>
          </cell>
          <cell r="G298" t="str">
            <v>Contour/Myst</v>
          </cell>
          <cell r="H298" t="str">
            <v>?</v>
          </cell>
          <cell r="I298" t="str">
            <v>BA63RBZ5B9</v>
          </cell>
          <cell r="J298" t="str">
            <v>TSR</v>
          </cell>
          <cell r="K298" t="str">
            <v>T125/90R15</v>
          </cell>
          <cell r="L298" t="str">
            <v>RTS</v>
          </cell>
          <cell r="N298" t="str">
            <v>96M</v>
          </cell>
          <cell r="P298" t="str">
            <v>FS</v>
          </cell>
          <cell r="Q298" t="str">
            <v>?</v>
          </cell>
          <cell r="R298" t="str">
            <v>2003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str">
            <v>2004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 t="str">
            <v>2005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 t="str">
            <v>2006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</row>
        <row r="299">
          <cell r="E299" t="str">
            <v>Ford</v>
          </cell>
          <cell r="F299" t="str">
            <v>USA</v>
          </cell>
          <cell r="G299" t="str">
            <v>Mini-SUV</v>
          </cell>
          <cell r="H299" t="str">
            <v>MQ001-1</v>
          </cell>
          <cell r="I299" t="str">
            <v>BA60FBZ7D9</v>
          </cell>
          <cell r="J299" t="str">
            <v>TSR</v>
          </cell>
          <cell r="K299" t="str">
            <v>T145/90R17</v>
          </cell>
          <cell r="L299" t="str">
            <v>RTS</v>
          </cell>
          <cell r="N299" t="str">
            <v>98M</v>
          </cell>
          <cell r="P299" t="str">
            <v>FS</v>
          </cell>
          <cell r="Q299" t="str">
            <v>FC</v>
          </cell>
          <cell r="R299" t="str">
            <v>2003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 t="str">
            <v>2004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 t="str">
            <v>2005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 t="str">
            <v>2006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</row>
        <row r="300">
          <cell r="E300" t="str">
            <v>Ford</v>
          </cell>
          <cell r="F300" t="str">
            <v>USA</v>
          </cell>
          <cell r="G300" t="str">
            <v>T-Bird</v>
          </cell>
          <cell r="H300" t="str">
            <v>FQ016-1</v>
          </cell>
          <cell r="I300" t="str">
            <v>BA60FBZ7H6</v>
          </cell>
          <cell r="J300" t="str">
            <v>TSR</v>
          </cell>
          <cell r="K300" t="str">
            <v>T185/60R17</v>
          </cell>
          <cell r="L300" t="str">
            <v>RTS</v>
          </cell>
          <cell r="N300" t="str">
            <v>102M</v>
          </cell>
          <cell r="P300" t="str">
            <v>FS</v>
          </cell>
          <cell r="Q300" t="str">
            <v>FC</v>
          </cell>
          <cell r="R300" t="str">
            <v>2003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 t="str">
            <v>2004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 t="str">
            <v>2005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 t="str">
            <v>2006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</row>
        <row r="301">
          <cell r="E301" t="str">
            <v>Ford</v>
          </cell>
          <cell r="F301" t="str">
            <v>USA</v>
          </cell>
          <cell r="G301" t="str">
            <v>T-Bird/Cougar-disc</v>
          </cell>
          <cell r="H301" t="str">
            <v>?</v>
          </cell>
          <cell r="I301" t="str">
            <v>BA63RBZ5B9</v>
          </cell>
          <cell r="J301" t="str">
            <v>TSR</v>
          </cell>
          <cell r="K301" t="str">
            <v>T125/90R15</v>
          </cell>
          <cell r="L301" t="str">
            <v>RTS</v>
          </cell>
          <cell r="N301" t="str">
            <v>96M</v>
          </cell>
          <cell r="P301" t="str">
            <v>FS</v>
          </cell>
          <cell r="Q301" t="str">
            <v>?</v>
          </cell>
          <cell r="R301" t="str">
            <v>2003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 t="str">
            <v>2004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 t="str">
            <v>2005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 t="str">
            <v>2006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</row>
        <row r="302">
          <cell r="E302" t="str">
            <v>GM</v>
          </cell>
          <cell r="F302" t="str">
            <v>Canada</v>
          </cell>
          <cell r="G302" t="str">
            <v>Grand Prix</v>
          </cell>
          <cell r="I302" t="str">
            <v>BA60PBZ6B7</v>
          </cell>
          <cell r="J302" t="str">
            <v>TSR</v>
          </cell>
          <cell r="K302" t="str">
            <v>T125/70R16</v>
          </cell>
          <cell r="L302" t="str">
            <v>RTS</v>
          </cell>
          <cell r="N302" t="str">
            <v>96M</v>
          </cell>
          <cell r="P302" t="str">
            <v>FS</v>
          </cell>
          <cell r="R302" t="str">
            <v>2003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 t="str">
            <v>2004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1371</v>
          </cell>
          <cell r="AM302">
            <v>891</v>
          </cell>
          <cell r="AN302">
            <v>1577</v>
          </cell>
          <cell r="AO302">
            <v>1439</v>
          </cell>
          <cell r="AP302">
            <v>1508</v>
          </cell>
          <cell r="AQ302">
            <v>1508</v>
          </cell>
          <cell r="AR302">
            <v>1096</v>
          </cell>
          <cell r="AS302">
            <v>9390</v>
          </cell>
          <cell r="AT302" t="str">
            <v>2005</v>
          </cell>
          <cell r="AU302">
            <v>1263</v>
          </cell>
          <cell r="AV302">
            <v>1326</v>
          </cell>
          <cell r="AW302">
            <v>1452</v>
          </cell>
          <cell r="AX302">
            <v>1200</v>
          </cell>
          <cell r="AY302">
            <v>1389</v>
          </cell>
          <cell r="AZ302">
            <v>1263</v>
          </cell>
          <cell r="BA302">
            <v>821</v>
          </cell>
          <cell r="BB302">
            <v>1452</v>
          </cell>
          <cell r="BC302">
            <v>1326</v>
          </cell>
          <cell r="BD302">
            <v>1389</v>
          </cell>
          <cell r="BE302">
            <v>1389</v>
          </cell>
          <cell r="BF302">
            <v>1010</v>
          </cell>
          <cell r="BG302">
            <v>15280</v>
          </cell>
          <cell r="BH302" t="str">
            <v>2006</v>
          </cell>
          <cell r="BI302">
            <v>1179</v>
          </cell>
          <cell r="BJ302">
            <v>1238</v>
          </cell>
          <cell r="BK302">
            <v>1355</v>
          </cell>
          <cell r="BL302">
            <v>1120</v>
          </cell>
          <cell r="BM302">
            <v>1297</v>
          </cell>
          <cell r="BN302">
            <v>1179</v>
          </cell>
          <cell r="BO302">
            <v>766</v>
          </cell>
          <cell r="BP302">
            <v>1355</v>
          </cell>
          <cell r="BQ302">
            <v>1238</v>
          </cell>
          <cell r="BR302">
            <v>1297</v>
          </cell>
          <cell r="BS302">
            <v>1297</v>
          </cell>
          <cell r="BT302">
            <v>943</v>
          </cell>
        </row>
        <row r="303">
          <cell r="E303" t="str">
            <v>GM</v>
          </cell>
          <cell r="F303" t="str">
            <v>USA</v>
          </cell>
          <cell r="G303" t="str">
            <v>Malibu</v>
          </cell>
          <cell r="H303" t="str">
            <v>GQ010-1</v>
          </cell>
          <cell r="I303" t="str">
            <v>BA60PBZ6B7</v>
          </cell>
          <cell r="J303" t="str">
            <v>TSR</v>
          </cell>
          <cell r="K303" t="str">
            <v>T125/70R16</v>
          </cell>
          <cell r="L303" t="str">
            <v>RTS</v>
          </cell>
          <cell r="N303" t="str">
            <v>96M</v>
          </cell>
          <cell r="P303" t="str">
            <v>FS</v>
          </cell>
          <cell r="R303" t="str">
            <v>2003</v>
          </cell>
          <cell r="S303">
            <v>3011</v>
          </cell>
          <cell r="T303">
            <v>3011</v>
          </cell>
          <cell r="U303">
            <v>3297</v>
          </cell>
          <cell r="V303">
            <v>2581</v>
          </cell>
          <cell r="W303">
            <v>3011</v>
          </cell>
          <cell r="X303">
            <v>2867</v>
          </cell>
          <cell r="Y303">
            <v>1864</v>
          </cell>
          <cell r="Z303">
            <v>3297</v>
          </cell>
          <cell r="AA303">
            <v>2867</v>
          </cell>
          <cell r="AB303">
            <v>3154</v>
          </cell>
          <cell r="AC303">
            <v>2867</v>
          </cell>
          <cell r="AD303">
            <v>2293</v>
          </cell>
          <cell r="AE303">
            <v>34120</v>
          </cell>
          <cell r="AF303" t="str">
            <v>2004</v>
          </cell>
          <cell r="AG303">
            <v>21466</v>
          </cell>
          <cell r="AH303">
            <v>21466</v>
          </cell>
          <cell r="AI303">
            <v>23510</v>
          </cell>
          <cell r="AJ303">
            <v>18400</v>
          </cell>
          <cell r="AK303">
            <v>21466</v>
          </cell>
          <cell r="AL303">
            <v>20443</v>
          </cell>
          <cell r="AM303">
            <v>13289</v>
          </cell>
          <cell r="AN303">
            <v>23510</v>
          </cell>
          <cell r="AO303">
            <v>20443</v>
          </cell>
          <cell r="AP303">
            <v>22488</v>
          </cell>
          <cell r="AQ303">
            <v>20443</v>
          </cell>
          <cell r="AR303">
            <v>16356</v>
          </cell>
          <cell r="AS303">
            <v>243280</v>
          </cell>
          <cell r="AT303" t="str">
            <v>2005</v>
          </cell>
          <cell r="AU303">
            <v>41904</v>
          </cell>
          <cell r="AV303">
            <v>41904</v>
          </cell>
          <cell r="AW303">
            <v>45894</v>
          </cell>
          <cell r="AX303">
            <v>35917</v>
          </cell>
          <cell r="AY303">
            <v>41904</v>
          </cell>
          <cell r="AZ303">
            <v>39907</v>
          </cell>
          <cell r="BA303">
            <v>25940</v>
          </cell>
          <cell r="BB303">
            <v>45894</v>
          </cell>
          <cell r="BC303">
            <v>39907</v>
          </cell>
          <cell r="BD303">
            <v>43899</v>
          </cell>
          <cell r="BE303">
            <v>39907</v>
          </cell>
          <cell r="BF303">
            <v>31928</v>
          </cell>
          <cell r="BG303">
            <v>474905</v>
          </cell>
          <cell r="BH303" t="str">
            <v>2006</v>
          </cell>
          <cell r="BI303">
            <v>44646</v>
          </cell>
          <cell r="BJ303">
            <v>44646</v>
          </cell>
          <cell r="BK303">
            <v>48898</v>
          </cell>
          <cell r="BL303">
            <v>38267</v>
          </cell>
          <cell r="BM303">
            <v>44646</v>
          </cell>
          <cell r="BN303">
            <v>42520</v>
          </cell>
          <cell r="BO303">
            <v>27638</v>
          </cell>
          <cell r="BP303">
            <v>48898</v>
          </cell>
          <cell r="BQ303">
            <v>42520</v>
          </cell>
          <cell r="BR303">
            <v>46772</v>
          </cell>
          <cell r="BS303">
            <v>42520</v>
          </cell>
          <cell r="BT303">
            <v>34017</v>
          </cell>
        </row>
        <row r="304">
          <cell r="E304" t="str">
            <v>GM</v>
          </cell>
          <cell r="F304" t="str">
            <v>USA</v>
          </cell>
          <cell r="G304" t="str">
            <v>CKG Spare</v>
          </cell>
          <cell r="I304" t="str">
            <v>BA23GBZ6C7</v>
          </cell>
          <cell r="J304" t="str">
            <v>TSR</v>
          </cell>
          <cell r="K304" t="str">
            <v>T135/70R16</v>
          </cell>
          <cell r="L304" t="str">
            <v>RTS</v>
          </cell>
          <cell r="N304" t="str">
            <v>100M</v>
          </cell>
          <cell r="P304" t="str">
            <v>FS</v>
          </cell>
          <cell r="R304" t="str">
            <v>2003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 t="str">
            <v>2004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 t="str">
            <v>2005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 t="str">
            <v>2006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</row>
        <row r="305">
          <cell r="E305" t="str">
            <v>GM</v>
          </cell>
          <cell r="F305" t="str">
            <v>USA</v>
          </cell>
          <cell r="G305" t="str">
            <v>Bonn/LeSabre</v>
          </cell>
          <cell r="I305" t="str">
            <v>BA60PBZ6B7</v>
          </cell>
          <cell r="J305" t="str">
            <v>TSR</v>
          </cell>
          <cell r="K305" t="str">
            <v>T125/70R16</v>
          </cell>
          <cell r="L305" t="str">
            <v>RTS</v>
          </cell>
          <cell r="N305" t="str">
            <v>96M</v>
          </cell>
          <cell r="P305" t="str">
            <v>FS</v>
          </cell>
          <cell r="R305" t="str">
            <v>2003</v>
          </cell>
          <cell r="S305">
            <v>18072</v>
          </cell>
          <cell r="T305">
            <v>18072</v>
          </cell>
          <cell r="U305">
            <v>19792</v>
          </cell>
          <cell r="V305">
            <v>15491</v>
          </cell>
          <cell r="W305">
            <v>18072</v>
          </cell>
          <cell r="X305">
            <v>17211</v>
          </cell>
          <cell r="Y305">
            <v>11187</v>
          </cell>
          <cell r="Z305">
            <v>19792</v>
          </cell>
          <cell r="AA305">
            <v>17211</v>
          </cell>
          <cell r="AB305">
            <v>18932</v>
          </cell>
          <cell r="AC305">
            <v>17211</v>
          </cell>
          <cell r="AD305">
            <v>13770</v>
          </cell>
          <cell r="AE305">
            <v>204813</v>
          </cell>
          <cell r="AF305" t="str">
            <v>2004</v>
          </cell>
          <cell r="AG305">
            <v>16759</v>
          </cell>
          <cell r="AH305">
            <v>16759</v>
          </cell>
          <cell r="AI305">
            <v>18356</v>
          </cell>
          <cell r="AJ305">
            <v>14366</v>
          </cell>
          <cell r="AK305">
            <v>16759</v>
          </cell>
          <cell r="AL305">
            <v>15962</v>
          </cell>
          <cell r="AM305">
            <v>10375</v>
          </cell>
          <cell r="AN305">
            <v>18356</v>
          </cell>
          <cell r="AO305">
            <v>15962</v>
          </cell>
          <cell r="AP305">
            <v>17559</v>
          </cell>
          <cell r="AQ305">
            <v>15962</v>
          </cell>
          <cell r="AR305">
            <v>12769</v>
          </cell>
          <cell r="AS305">
            <v>189944</v>
          </cell>
          <cell r="AT305" t="str">
            <v>2005</v>
          </cell>
          <cell r="AU305">
            <v>14575</v>
          </cell>
          <cell r="AV305">
            <v>14575</v>
          </cell>
          <cell r="AW305">
            <v>15963</v>
          </cell>
          <cell r="AX305">
            <v>12493</v>
          </cell>
          <cell r="AY305">
            <v>14575</v>
          </cell>
          <cell r="AZ305">
            <v>13881</v>
          </cell>
          <cell r="BA305">
            <v>9023</v>
          </cell>
          <cell r="BB305">
            <v>15963</v>
          </cell>
          <cell r="BC305">
            <v>13881</v>
          </cell>
          <cell r="BD305">
            <v>15268</v>
          </cell>
          <cell r="BE305">
            <v>13881</v>
          </cell>
          <cell r="BF305">
            <v>11107</v>
          </cell>
          <cell r="BG305">
            <v>165185</v>
          </cell>
          <cell r="BH305" t="str">
            <v>2006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</row>
        <row r="306">
          <cell r="E306" t="str">
            <v>GM</v>
          </cell>
          <cell r="F306" t="str">
            <v>USA</v>
          </cell>
          <cell r="G306" t="str">
            <v>CKG Spare</v>
          </cell>
          <cell r="I306" t="str">
            <v>BA60PBZ6B7</v>
          </cell>
          <cell r="J306" t="str">
            <v>TSR</v>
          </cell>
          <cell r="K306" t="str">
            <v>T125/70R16</v>
          </cell>
          <cell r="L306" t="str">
            <v>RTS</v>
          </cell>
          <cell r="N306" t="str">
            <v>96M</v>
          </cell>
          <cell r="P306" t="str">
            <v>FS</v>
          </cell>
          <cell r="Q306" t="str">
            <v>0</v>
          </cell>
          <cell r="R306" t="str">
            <v>2003</v>
          </cell>
          <cell r="S306">
            <v>6663</v>
          </cell>
          <cell r="T306">
            <v>6663</v>
          </cell>
          <cell r="U306">
            <v>7297</v>
          </cell>
          <cell r="V306">
            <v>5711</v>
          </cell>
          <cell r="W306">
            <v>6663</v>
          </cell>
          <cell r="X306">
            <v>6346</v>
          </cell>
          <cell r="Y306">
            <v>4125</v>
          </cell>
          <cell r="Z306">
            <v>7297</v>
          </cell>
          <cell r="AA306">
            <v>6346</v>
          </cell>
          <cell r="AB306">
            <v>6980</v>
          </cell>
          <cell r="AC306">
            <v>6346</v>
          </cell>
          <cell r="AD306">
            <v>5071</v>
          </cell>
          <cell r="AE306">
            <v>75508</v>
          </cell>
          <cell r="AF306" t="str">
            <v>2004</v>
          </cell>
          <cell r="AG306">
            <v>5350</v>
          </cell>
          <cell r="AH306">
            <v>5350</v>
          </cell>
          <cell r="AI306">
            <v>5860</v>
          </cell>
          <cell r="AJ306">
            <v>4586</v>
          </cell>
          <cell r="AK306">
            <v>5350</v>
          </cell>
          <cell r="AL306">
            <v>5095</v>
          </cell>
          <cell r="AM306">
            <v>3312</v>
          </cell>
          <cell r="AN306">
            <v>5860</v>
          </cell>
          <cell r="AO306">
            <v>5095</v>
          </cell>
          <cell r="AP306">
            <v>5605</v>
          </cell>
          <cell r="AQ306">
            <v>5095</v>
          </cell>
          <cell r="AR306">
            <v>4076</v>
          </cell>
          <cell r="AS306">
            <v>60634</v>
          </cell>
          <cell r="AT306" t="str">
            <v>2005</v>
          </cell>
          <cell r="AU306">
            <v>3106</v>
          </cell>
          <cell r="AV306">
            <v>3106</v>
          </cell>
          <cell r="AW306">
            <v>3402</v>
          </cell>
          <cell r="AX306">
            <v>2662</v>
          </cell>
          <cell r="AY306">
            <v>3106</v>
          </cell>
          <cell r="AZ306">
            <v>2958</v>
          </cell>
          <cell r="BA306">
            <v>1923</v>
          </cell>
          <cell r="BB306">
            <v>3402</v>
          </cell>
          <cell r="BC306">
            <v>2958</v>
          </cell>
          <cell r="BD306">
            <v>3254</v>
          </cell>
          <cell r="BE306">
            <v>2958</v>
          </cell>
          <cell r="BF306">
            <v>2369</v>
          </cell>
          <cell r="BG306">
            <v>35204</v>
          </cell>
          <cell r="BH306" t="str">
            <v>2006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</row>
        <row r="307">
          <cell r="E307" t="str">
            <v>GM</v>
          </cell>
          <cell r="F307" t="str">
            <v>USA</v>
          </cell>
          <cell r="G307" t="str">
            <v>Alero/Grand AM</v>
          </cell>
          <cell r="I307" t="str">
            <v>BA602BZ6A7</v>
          </cell>
          <cell r="J307" t="str">
            <v>TSR</v>
          </cell>
          <cell r="K307" t="str">
            <v>T115/70R16</v>
          </cell>
          <cell r="L307" t="str">
            <v>RTS</v>
          </cell>
          <cell r="N307" t="str">
            <v>92M</v>
          </cell>
          <cell r="P307" t="str">
            <v>FS</v>
          </cell>
          <cell r="Q307" t="str">
            <v>?</v>
          </cell>
          <cell r="R307" t="str">
            <v>2003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 t="str">
            <v>2004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 t="str">
            <v>2005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 t="str">
            <v>2006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</row>
        <row r="308">
          <cell r="E308" t="str">
            <v>GM</v>
          </cell>
          <cell r="F308" t="str">
            <v>USA</v>
          </cell>
          <cell r="G308" t="str">
            <v>Malibu</v>
          </cell>
          <cell r="H308" t="str">
            <v>GQ010-1</v>
          </cell>
          <cell r="I308" t="str">
            <v>BA602BZ6A7</v>
          </cell>
          <cell r="J308" t="str">
            <v>TSR</v>
          </cell>
          <cell r="K308" t="str">
            <v>T115/70R16</v>
          </cell>
          <cell r="L308" t="str">
            <v>RTS</v>
          </cell>
          <cell r="N308" t="str">
            <v>92M</v>
          </cell>
          <cell r="P308" t="str">
            <v>FS</v>
          </cell>
          <cell r="Q308" t="str">
            <v>?</v>
          </cell>
          <cell r="R308" t="str">
            <v>2003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 t="str">
            <v>2004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 t="str">
            <v>2005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 t="str">
            <v>2006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</row>
        <row r="309">
          <cell r="E309" t="str">
            <v>GM</v>
          </cell>
          <cell r="F309" t="str">
            <v>USA</v>
          </cell>
          <cell r="G309" t="str">
            <v>J-Car</v>
          </cell>
          <cell r="H309" t="str">
            <v>0</v>
          </cell>
          <cell r="I309" t="str">
            <v>BA62RBZ4A7</v>
          </cell>
          <cell r="J309" t="str">
            <v>TSR</v>
          </cell>
          <cell r="K309" t="str">
            <v>T115/70R14</v>
          </cell>
          <cell r="L309" t="str">
            <v>RTS</v>
          </cell>
          <cell r="N309" t="str">
            <v>88M</v>
          </cell>
          <cell r="P309" t="str">
            <v>FS</v>
          </cell>
          <cell r="Q309" t="str">
            <v>0</v>
          </cell>
          <cell r="R309" t="str">
            <v>2003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 t="str">
            <v>2004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 t="str">
            <v>2005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 t="str">
            <v>2006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</row>
        <row r="310">
          <cell r="E310" t="str">
            <v>GM</v>
          </cell>
          <cell r="F310" t="str">
            <v>USA</v>
          </cell>
          <cell r="G310" t="str">
            <v>Jimmy</v>
          </cell>
          <cell r="H310" t="str">
            <v>GQ009-1</v>
          </cell>
          <cell r="I310" t="str">
            <v>BA602BZ6E9</v>
          </cell>
          <cell r="J310" t="str">
            <v>TSR</v>
          </cell>
          <cell r="K310" t="str">
            <v>T155/90R16</v>
          </cell>
          <cell r="L310" t="str">
            <v>RTS</v>
          </cell>
          <cell r="N310" t="str">
            <v>111M</v>
          </cell>
          <cell r="P310" t="str">
            <v>FS</v>
          </cell>
          <cell r="Q310" t="str">
            <v>FC</v>
          </cell>
          <cell r="R310" t="str">
            <v>2003</v>
          </cell>
          <cell r="S310">
            <v>2088</v>
          </cell>
          <cell r="T310">
            <v>2088</v>
          </cell>
          <cell r="U310">
            <v>2287</v>
          </cell>
          <cell r="V310">
            <v>1790</v>
          </cell>
          <cell r="W310">
            <v>2088</v>
          </cell>
          <cell r="X310">
            <v>1988</v>
          </cell>
          <cell r="Y310">
            <v>1292</v>
          </cell>
          <cell r="Z310">
            <v>2287</v>
          </cell>
          <cell r="AA310">
            <v>1988</v>
          </cell>
          <cell r="AB310">
            <v>2187</v>
          </cell>
          <cell r="AC310">
            <v>1988</v>
          </cell>
          <cell r="AD310">
            <v>1591</v>
          </cell>
          <cell r="AE310">
            <v>23662</v>
          </cell>
          <cell r="AF310" t="str">
            <v>2004</v>
          </cell>
          <cell r="AG310">
            <v>16999</v>
          </cell>
          <cell r="AH310">
            <v>16999</v>
          </cell>
          <cell r="AI310">
            <v>18617</v>
          </cell>
          <cell r="AJ310">
            <v>14570</v>
          </cell>
          <cell r="AK310">
            <v>16999</v>
          </cell>
          <cell r="AL310">
            <v>16189</v>
          </cell>
          <cell r="AM310">
            <v>10523</v>
          </cell>
          <cell r="AN310">
            <v>18617</v>
          </cell>
          <cell r="AO310">
            <v>16189</v>
          </cell>
          <cell r="AP310">
            <v>17808</v>
          </cell>
          <cell r="AQ310">
            <v>16189</v>
          </cell>
          <cell r="AR310">
            <v>12950</v>
          </cell>
          <cell r="AS310">
            <v>192649</v>
          </cell>
          <cell r="AT310" t="str">
            <v>2005</v>
          </cell>
          <cell r="AU310">
            <v>17129</v>
          </cell>
          <cell r="AV310">
            <v>17129</v>
          </cell>
          <cell r="AW310">
            <v>18760</v>
          </cell>
          <cell r="AX310">
            <v>14682</v>
          </cell>
          <cell r="AY310">
            <v>17129</v>
          </cell>
          <cell r="AZ310">
            <v>16313</v>
          </cell>
          <cell r="BA310">
            <v>10603</v>
          </cell>
          <cell r="BB310">
            <v>18760</v>
          </cell>
          <cell r="BC310">
            <v>16313</v>
          </cell>
          <cell r="BD310">
            <v>17944</v>
          </cell>
          <cell r="BE310">
            <v>16313</v>
          </cell>
          <cell r="BF310">
            <v>13053</v>
          </cell>
          <cell r="BG310">
            <v>194128</v>
          </cell>
          <cell r="BH310" t="str">
            <v>2006</v>
          </cell>
          <cell r="BI310">
            <v>16992</v>
          </cell>
          <cell r="BJ310">
            <v>16992</v>
          </cell>
          <cell r="BK310">
            <v>18610</v>
          </cell>
          <cell r="BL310">
            <v>14565</v>
          </cell>
          <cell r="BM310">
            <v>16992</v>
          </cell>
          <cell r="BN310">
            <v>16183</v>
          </cell>
          <cell r="BO310">
            <v>10519</v>
          </cell>
          <cell r="BP310">
            <v>18610</v>
          </cell>
          <cell r="BQ310">
            <v>16183</v>
          </cell>
          <cell r="BR310">
            <v>17801</v>
          </cell>
          <cell r="BS310">
            <v>16183</v>
          </cell>
          <cell r="BT310">
            <v>12947</v>
          </cell>
        </row>
        <row r="311">
          <cell r="E311" t="str">
            <v>Honda</v>
          </cell>
          <cell r="F311" t="str">
            <v>USA</v>
          </cell>
          <cell r="G311" t="str">
            <v>Accord</v>
          </cell>
          <cell r="H311" t="str">
            <v>HQ001-1</v>
          </cell>
          <cell r="I311" t="str">
            <v>BA602BZ6C8</v>
          </cell>
          <cell r="J311" t="str">
            <v>TSR</v>
          </cell>
          <cell r="K311" t="str">
            <v>T135/80R16</v>
          </cell>
          <cell r="L311" t="str">
            <v>RTS</v>
          </cell>
          <cell r="N311" t="str">
            <v>100M</v>
          </cell>
          <cell r="P311" t="str">
            <v>FS</v>
          </cell>
          <cell r="R311" t="str">
            <v>2003</v>
          </cell>
          <cell r="S311">
            <v>273</v>
          </cell>
          <cell r="T311">
            <v>248</v>
          </cell>
          <cell r="U311">
            <v>273</v>
          </cell>
          <cell r="V311">
            <v>248</v>
          </cell>
          <cell r="W311">
            <v>273</v>
          </cell>
          <cell r="X311">
            <v>260</v>
          </cell>
          <cell r="Y311">
            <v>211</v>
          </cell>
          <cell r="Z311">
            <v>285</v>
          </cell>
          <cell r="AA311">
            <v>235</v>
          </cell>
          <cell r="AB311">
            <v>285</v>
          </cell>
          <cell r="AC311">
            <v>248</v>
          </cell>
          <cell r="AD311">
            <v>186</v>
          </cell>
          <cell r="AE311">
            <v>3025</v>
          </cell>
          <cell r="AF311" t="str">
            <v>2004</v>
          </cell>
          <cell r="AG311">
            <v>271</v>
          </cell>
          <cell r="AH311">
            <v>247</v>
          </cell>
          <cell r="AI311">
            <v>271</v>
          </cell>
          <cell r="AJ311">
            <v>247</v>
          </cell>
          <cell r="AK311">
            <v>271</v>
          </cell>
          <cell r="AL311">
            <v>259</v>
          </cell>
          <cell r="AM311">
            <v>210</v>
          </cell>
          <cell r="AN311">
            <v>284</v>
          </cell>
          <cell r="AO311">
            <v>234</v>
          </cell>
          <cell r="AP311">
            <v>284</v>
          </cell>
          <cell r="AQ311">
            <v>247</v>
          </cell>
          <cell r="AR311">
            <v>185</v>
          </cell>
          <cell r="AS311">
            <v>3010</v>
          </cell>
          <cell r="AT311" t="str">
            <v>2005</v>
          </cell>
          <cell r="AU311">
            <v>263</v>
          </cell>
          <cell r="AV311">
            <v>239</v>
          </cell>
          <cell r="AW311">
            <v>263</v>
          </cell>
          <cell r="AX311">
            <v>239</v>
          </cell>
          <cell r="AY311">
            <v>263</v>
          </cell>
          <cell r="AZ311">
            <v>251</v>
          </cell>
          <cell r="BA311">
            <v>204</v>
          </cell>
          <cell r="BB311">
            <v>275</v>
          </cell>
          <cell r="BC311">
            <v>227</v>
          </cell>
          <cell r="BD311">
            <v>275</v>
          </cell>
          <cell r="BE311">
            <v>239</v>
          </cell>
          <cell r="BF311">
            <v>180</v>
          </cell>
          <cell r="BG311">
            <v>2918</v>
          </cell>
          <cell r="BH311" t="str">
            <v>2006</v>
          </cell>
          <cell r="BI311">
            <v>258</v>
          </cell>
          <cell r="BJ311">
            <v>234</v>
          </cell>
          <cell r="BK311">
            <v>258</v>
          </cell>
          <cell r="BL311">
            <v>234</v>
          </cell>
          <cell r="BM311">
            <v>258</v>
          </cell>
          <cell r="BN311">
            <v>246</v>
          </cell>
          <cell r="BO311">
            <v>199</v>
          </cell>
          <cell r="BP311">
            <v>269</v>
          </cell>
          <cell r="BQ311">
            <v>223</v>
          </cell>
          <cell r="BR311">
            <v>269</v>
          </cell>
          <cell r="BS311">
            <v>234</v>
          </cell>
          <cell r="BT311">
            <v>176</v>
          </cell>
        </row>
        <row r="312">
          <cell r="E312" t="str">
            <v>Honda</v>
          </cell>
          <cell r="F312" t="str">
            <v>USA</v>
          </cell>
          <cell r="G312" t="str">
            <v>Acura CL</v>
          </cell>
          <cell r="H312" t="str">
            <v>HQ001-1</v>
          </cell>
          <cell r="I312" t="str">
            <v>BA602BZ6C8</v>
          </cell>
          <cell r="J312" t="str">
            <v>TSR</v>
          </cell>
          <cell r="K312" t="str">
            <v>T135/80R16</v>
          </cell>
          <cell r="L312" t="str">
            <v>RTS</v>
          </cell>
          <cell r="N312" t="str">
            <v>100M</v>
          </cell>
          <cell r="P312" t="str">
            <v>FS</v>
          </cell>
          <cell r="Q312" t="str">
            <v>?</v>
          </cell>
          <cell r="R312" t="str">
            <v>2003</v>
          </cell>
          <cell r="S312">
            <v>637</v>
          </cell>
          <cell r="T312">
            <v>579</v>
          </cell>
          <cell r="U312">
            <v>637</v>
          </cell>
          <cell r="V312">
            <v>579</v>
          </cell>
          <cell r="W312">
            <v>637</v>
          </cell>
          <cell r="X312">
            <v>608</v>
          </cell>
          <cell r="Y312">
            <v>492</v>
          </cell>
          <cell r="Z312">
            <v>666</v>
          </cell>
          <cell r="AA312">
            <v>550</v>
          </cell>
          <cell r="AB312">
            <v>666</v>
          </cell>
          <cell r="AC312">
            <v>579</v>
          </cell>
          <cell r="AD312">
            <v>435</v>
          </cell>
          <cell r="AE312">
            <v>7065</v>
          </cell>
          <cell r="AF312" t="str">
            <v>2004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 t="str">
            <v>2005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 t="str">
            <v>2006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</row>
        <row r="313">
          <cell r="E313" t="str">
            <v>Honda</v>
          </cell>
          <cell r="F313" t="str">
            <v>USA</v>
          </cell>
          <cell r="G313" t="str">
            <v>Acura TL</v>
          </cell>
          <cell r="H313" t="str">
            <v>HQ001-1</v>
          </cell>
          <cell r="I313" t="str">
            <v>BA602BZ6C8</v>
          </cell>
          <cell r="J313" t="str">
            <v>TSR</v>
          </cell>
          <cell r="K313" t="str">
            <v>T135/80R16</v>
          </cell>
          <cell r="L313" t="str">
            <v>RTS</v>
          </cell>
          <cell r="N313" t="str">
            <v>101M</v>
          </cell>
          <cell r="P313" t="str">
            <v>FS</v>
          </cell>
          <cell r="Q313" t="str">
            <v>FC</v>
          </cell>
          <cell r="R313" t="str">
            <v>2003</v>
          </cell>
          <cell r="S313">
            <v>8252</v>
          </cell>
          <cell r="T313">
            <v>7502</v>
          </cell>
          <cell r="U313">
            <v>8252</v>
          </cell>
          <cell r="V313">
            <v>7502</v>
          </cell>
          <cell r="W313">
            <v>8252</v>
          </cell>
          <cell r="X313">
            <v>7877</v>
          </cell>
          <cell r="Y313">
            <v>6377</v>
          </cell>
          <cell r="Z313">
            <v>8627</v>
          </cell>
          <cell r="AA313">
            <v>7127</v>
          </cell>
          <cell r="AB313">
            <v>8260</v>
          </cell>
          <cell r="AC313">
            <v>7183</v>
          </cell>
          <cell r="AD313">
            <v>5387</v>
          </cell>
          <cell r="AE313">
            <v>90598</v>
          </cell>
          <cell r="AF313" t="str">
            <v>2004</v>
          </cell>
          <cell r="AG313">
            <v>7868</v>
          </cell>
          <cell r="AH313">
            <v>7153</v>
          </cell>
          <cell r="AI313">
            <v>7868</v>
          </cell>
          <cell r="AJ313">
            <v>7153</v>
          </cell>
          <cell r="AK313">
            <v>7868</v>
          </cell>
          <cell r="AL313">
            <v>7511</v>
          </cell>
          <cell r="AM313">
            <v>6080</v>
          </cell>
          <cell r="AN313">
            <v>8226</v>
          </cell>
          <cell r="AO313">
            <v>6795</v>
          </cell>
          <cell r="AP313">
            <v>8226</v>
          </cell>
          <cell r="AQ313">
            <v>7153</v>
          </cell>
          <cell r="AR313">
            <v>5364</v>
          </cell>
          <cell r="AS313">
            <v>87265</v>
          </cell>
          <cell r="AT313" t="str">
            <v>2005</v>
          </cell>
          <cell r="AU313">
            <v>7694</v>
          </cell>
          <cell r="AV313">
            <v>6994</v>
          </cell>
          <cell r="AW313">
            <v>7694</v>
          </cell>
          <cell r="AX313">
            <v>6994</v>
          </cell>
          <cell r="AY313">
            <v>7694</v>
          </cell>
          <cell r="AZ313">
            <v>7343</v>
          </cell>
          <cell r="BA313">
            <v>5945</v>
          </cell>
          <cell r="BB313">
            <v>8043</v>
          </cell>
          <cell r="BC313">
            <v>6644</v>
          </cell>
          <cell r="BD313">
            <v>8043</v>
          </cell>
          <cell r="BE313">
            <v>6994</v>
          </cell>
          <cell r="BF313">
            <v>5245</v>
          </cell>
          <cell r="BG313">
            <v>85327</v>
          </cell>
          <cell r="BH313" t="str">
            <v>2006</v>
          </cell>
          <cell r="BI313">
            <v>7660</v>
          </cell>
          <cell r="BJ313">
            <v>6963</v>
          </cell>
          <cell r="BK313">
            <v>7660</v>
          </cell>
          <cell r="BL313">
            <v>6963</v>
          </cell>
          <cell r="BM313">
            <v>7660</v>
          </cell>
          <cell r="BN313">
            <v>7311</v>
          </cell>
          <cell r="BO313">
            <v>5919</v>
          </cell>
          <cell r="BP313">
            <v>8008</v>
          </cell>
          <cell r="BQ313">
            <v>6615</v>
          </cell>
          <cell r="BR313">
            <v>8008</v>
          </cell>
          <cell r="BS313">
            <v>6963</v>
          </cell>
          <cell r="BT313">
            <v>5223</v>
          </cell>
        </row>
        <row r="314">
          <cell r="E314" t="str">
            <v>MMMA</v>
          </cell>
          <cell r="F314" t="str">
            <v>USA</v>
          </cell>
          <cell r="G314" t="str">
            <v>Montero Sport</v>
          </cell>
          <cell r="H314" t="str">
            <v>JQ002-1</v>
          </cell>
          <cell r="I314" t="str">
            <v>JQ002-1</v>
          </cell>
          <cell r="J314" t="str">
            <v>TSR</v>
          </cell>
          <cell r="K314" t="str">
            <v>T155/90R16</v>
          </cell>
          <cell r="L314" t="str">
            <v>RTS</v>
          </cell>
          <cell r="N314" t="str">
            <v>110M</v>
          </cell>
          <cell r="P314" t="str">
            <v>FS</v>
          </cell>
          <cell r="Q314" t="str">
            <v>?</v>
          </cell>
          <cell r="R314" t="str">
            <v>2003</v>
          </cell>
          <cell r="S314">
            <v>150</v>
          </cell>
          <cell r="T314">
            <v>450</v>
          </cell>
          <cell r="U314">
            <v>1200</v>
          </cell>
          <cell r="V314">
            <v>2668</v>
          </cell>
          <cell r="W314">
            <v>2669</v>
          </cell>
          <cell r="X314">
            <v>2439</v>
          </cell>
          <cell r="Y314">
            <v>2319</v>
          </cell>
          <cell r="Z314">
            <v>2677</v>
          </cell>
          <cell r="AA314">
            <v>2486</v>
          </cell>
          <cell r="AB314">
            <v>2722</v>
          </cell>
          <cell r="AC314">
            <v>1702</v>
          </cell>
          <cell r="AD314">
            <v>1806</v>
          </cell>
          <cell r="AE314">
            <v>23288</v>
          </cell>
          <cell r="AF314" t="str">
            <v>2004</v>
          </cell>
          <cell r="AG314">
            <v>2083</v>
          </cell>
          <cell r="AH314">
            <v>2083</v>
          </cell>
          <cell r="AI314">
            <v>2292</v>
          </cell>
          <cell r="AJ314">
            <v>2083</v>
          </cell>
          <cell r="AK314">
            <v>2292</v>
          </cell>
          <cell r="AL314">
            <v>2188</v>
          </cell>
          <cell r="AM314">
            <v>1979</v>
          </cell>
          <cell r="AN314">
            <v>2396</v>
          </cell>
          <cell r="AO314">
            <v>1979</v>
          </cell>
          <cell r="AP314">
            <v>2396</v>
          </cell>
          <cell r="AQ314">
            <v>1979</v>
          </cell>
          <cell r="AR314">
            <v>1563</v>
          </cell>
          <cell r="AS314">
            <v>25313</v>
          </cell>
          <cell r="AT314" t="str">
            <v>2005</v>
          </cell>
          <cell r="AU314">
            <v>2036</v>
          </cell>
          <cell r="AV314">
            <v>2036</v>
          </cell>
          <cell r="AW314">
            <v>2240</v>
          </cell>
          <cell r="AX314">
            <v>2036</v>
          </cell>
          <cell r="AY314">
            <v>2240</v>
          </cell>
          <cell r="AZ314">
            <v>2138</v>
          </cell>
          <cell r="BA314">
            <v>1935</v>
          </cell>
          <cell r="BB314">
            <v>2342</v>
          </cell>
          <cell r="BC314">
            <v>1935</v>
          </cell>
          <cell r="BD314">
            <v>2342</v>
          </cell>
          <cell r="BE314">
            <v>1935</v>
          </cell>
          <cell r="BF314">
            <v>1527</v>
          </cell>
          <cell r="BG314">
            <v>24742</v>
          </cell>
          <cell r="BH314" t="str">
            <v>2006</v>
          </cell>
          <cell r="BI314">
            <v>1933</v>
          </cell>
          <cell r="BJ314">
            <v>1933</v>
          </cell>
          <cell r="BK314">
            <v>2126</v>
          </cell>
          <cell r="BL314">
            <v>1933</v>
          </cell>
          <cell r="BM314">
            <v>2126</v>
          </cell>
          <cell r="BN314">
            <v>2029</v>
          </cell>
          <cell r="BO314">
            <v>1836</v>
          </cell>
          <cell r="BP314">
            <v>2223</v>
          </cell>
          <cell r="BQ314">
            <v>1836</v>
          </cell>
          <cell r="BR314">
            <v>2223</v>
          </cell>
          <cell r="BS314">
            <v>1836</v>
          </cell>
          <cell r="BT314">
            <v>1450</v>
          </cell>
        </row>
        <row r="315">
          <cell r="E315" t="str">
            <v>MMMA</v>
          </cell>
          <cell r="F315" t="str">
            <v>USA</v>
          </cell>
          <cell r="G315" t="str">
            <v>Montero Sport</v>
          </cell>
          <cell r="H315" t="str">
            <v>JQ001-1</v>
          </cell>
          <cell r="I315" t="str">
            <v>JQ001-1</v>
          </cell>
          <cell r="J315" t="str">
            <v>TSR</v>
          </cell>
          <cell r="K315" t="str">
            <v>T135/90R16</v>
          </cell>
          <cell r="L315" t="str">
            <v>RTS</v>
          </cell>
          <cell r="N315" t="str">
            <v>102M</v>
          </cell>
          <cell r="P315" t="str">
            <v>FS</v>
          </cell>
          <cell r="Q315" t="str">
            <v>?</v>
          </cell>
          <cell r="R315" t="str">
            <v>2003</v>
          </cell>
          <cell r="S315">
            <v>175</v>
          </cell>
          <cell r="T315">
            <v>525</v>
          </cell>
          <cell r="U315">
            <v>1400</v>
          </cell>
          <cell r="V315">
            <v>3113</v>
          </cell>
          <cell r="W315">
            <v>3114</v>
          </cell>
          <cell r="X315">
            <v>2846</v>
          </cell>
          <cell r="Y315">
            <v>2705</v>
          </cell>
          <cell r="Z315">
            <v>3123</v>
          </cell>
          <cell r="AA315">
            <v>2900</v>
          </cell>
          <cell r="AB315">
            <v>3176</v>
          </cell>
          <cell r="AC315">
            <v>1986</v>
          </cell>
          <cell r="AD315">
            <v>2107</v>
          </cell>
          <cell r="AE315">
            <v>27170</v>
          </cell>
          <cell r="AF315" t="str">
            <v>2004</v>
          </cell>
          <cell r="AG315">
            <v>2431</v>
          </cell>
          <cell r="AH315">
            <v>2431</v>
          </cell>
          <cell r="AI315">
            <v>2674</v>
          </cell>
          <cell r="AJ315">
            <v>2431</v>
          </cell>
          <cell r="AK315">
            <v>2674</v>
          </cell>
          <cell r="AL315">
            <v>2553</v>
          </cell>
          <cell r="AM315">
            <v>2309</v>
          </cell>
          <cell r="AN315">
            <v>2795</v>
          </cell>
          <cell r="AO315">
            <v>2309</v>
          </cell>
          <cell r="AP315">
            <v>2795</v>
          </cell>
          <cell r="AQ315">
            <v>2309</v>
          </cell>
          <cell r="AR315">
            <v>1824</v>
          </cell>
          <cell r="AS315">
            <v>29535</v>
          </cell>
          <cell r="AT315" t="str">
            <v>2005</v>
          </cell>
          <cell r="AU315">
            <v>2376</v>
          </cell>
          <cell r="AV315">
            <v>2376</v>
          </cell>
          <cell r="AW315">
            <v>2613</v>
          </cell>
          <cell r="AX315">
            <v>2376</v>
          </cell>
          <cell r="AY315">
            <v>2613</v>
          </cell>
          <cell r="AZ315">
            <v>2494</v>
          </cell>
          <cell r="BA315">
            <v>2257</v>
          </cell>
          <cell r="BB315">
            <v>2732</v>
          </cell>
          <cell r="BC315">
            <v>2257</v>
          </cell>
          <cell r="BD315">
            <v>2732</v>
          </cell>
          <cell r="BE315">
            <v>2257</v>
          </cell>
          <cell r="BF315">
            <v>1782</v>
          </cell>
          <cell r="BG315">
            <v>28865</v>
          </cell>
          <cell r="BH315" t="str">
            <v>2006</v>
          </cell>
          <cell r="BI315">
            <v>2255</v>
          </cell>
          <cell r="BJ315">
            <v>2255</v>
          </cell>
          <cell r="BK315">
            <v>2480</v>
          </cell>
          <cell r="BL315">
            <v>2255</v>
          </cell>
          <cell r="BM315">
            <v>2480</v>
          </cell>
          <cell r="BN315">
            <v>2368</v>
          </cell>
          <cell r="BO315">
            <v>2142</v>
          </cell>
          <cell r="BP315">
            <v>2594</v>
          </cell>
          <cell r="BQ315">
            <v>2142</v>
          </cell>
          <cell r="BR315">
            <v>2594</v>
          </cell>
          <cell r="BS315">
            <v>2142</v>
          </cell>
          <cell r="BT315">
            <v>1691</v>
          </cell>
        </row>
        <row r="316">
          <cell r="E316" t="str">
            <v>Nissan</v>
          </cell>
          <cell r="F316" t="str">
            <v>Mexico</v>
          </cell>
          <cell r="G316" t="str">
            <v>Sentra (MX)</v>
          </cell>
          <cell r="H316" t="str">
            <v>NQ006-1</v>
          </cell>
          <cell r="I316" t="str">
            <v>BA62RBZ4A7</v>
          </cell>
          <cell r="J316" t="str">
            <v>TSR</v>
          </cell>
          <cell r="K316" t="str">
            <v>T115/70R14</v>
          </cell>
          <cell r="L316" t="str">
            <v>RTS</v>
          </cell>
          <cell r="N316" t="str">
            <v>88M</v>
          </cell>
          <cell r="P316" t="str">
            <v>FS</v>
          </cell>
          <cell r="Q316" t="str">
            <v>FC</v>
          </cell>
          <cell r="R316" t="str">
            <v>2003</v>
          </cell>
          <cell r="S316">
            <v>6333</v>
          </cell>
          <cell r="T316">
            <v>6333</v>
          </cell>
          <cell r="U316">
            <v>6333</v>
          </cell>
          <cell r="V316">
            <v>6333</v>
          </cell>
          <cell r="W316">
            <v>6333</v>
          </cell>
          <cell r="X316">
            <v>6333</v>
          </cell>
          <cell r="Y316">
            <v>6333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44331</v>
          </cell>
          <cell r="AF316" t="str">
            <v>2004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 t="str">
            <v>2005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 t="str">
            <v>2006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</row>
        <row r="317">
          <cell r="E317" t="str">
            <v>Nissan</v>
          </cell>
          <cell r="F317" t="str">
            <v>Mexico</v>
          </cell>
          <cell r="G317" t="str">
            <v>Sentra HS</v>
          </cell>
          <cell r="H317" t="str">
            <v>NQ002-1</v>
          </cell>
          <cell r="I317" t="str">
            <v>BA602BZ5B7</v>
          </cell>
          <cell r="J317" t="str">
            <v>TSR</v>
          </cell>
          <cell r="K317" t="str">
            <v>T125/70R15</v>
          </cell>
          <cell r="L317" t="str">
            <v>RTS</v>
          </cell>
          <cell r="N317" t="str">
            <v>95M</v>
          </cell>
          <cell r="P317" t="str">
            <v>FS</v>
          </cell>
          <cell r="Q317" t="str">
            <v>FC</v>
          </cell>
          <cell r="R317" t="str">
            <v>2003</v>
          </cell>
          <cell r="S317">
            <v>1250</v>
          </cell>
          <cell r="T317">
            <v>1250</v>
          </cell>
          <cell r="U317">
            <v>1250</v>
          </cell>
          <cell r="V317">
            <v>1250</v>
          </cell>
          <cell r="W317">
            <v>1250</v>
          </cell>
          <cell r="X317">
            <v>1250</v>
          </cell>
          <cell r="Y317">
            <v>1250</v>
          </cell>
          <cell r="Z317">
            <v>1250</v>
          </cell>
          <cell r="AA317">
            <v>1250</v>
          </cell>
          <cell r="AB317">
            <v>1250</v>
          </cell>
          <cell r="AC317">
            <v>0</v>
          </cell>
          <cell r="AD317">
            <v>0</v>
          </cell>
          <cell r="AE317">
            <v>12500</v>
          </cell>
          <cell r="AF317" t="str">
            <v>2004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 t="str">
            <v>2005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 t="str">
            <v>2006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</row>
        <row r="318">
          <cell r="E318" t="str">
            <v>Nissan</v>
          </cell>
          <cell r="F318" t="str">
            <v>USA</v>
          </cell>
          <cell r="G318" t="str">
            <v>Altima</v>
          </cell>
          <cell r="H318" t="str">
            <v>NQ007-1</v>
          </cell>
          <cell r="I318" t="str">
            <v>BA63NBZ6C9</v>
          </cell>
          <cell r="J318" t="str">
            <v>TSR</v>
          </cell>
          <cell r="K318" t="str">
            <v>T135/90R16</v>
          </cell>
          <cell r="L318" t="str">
            <v>RTS</v>
          </cell>
          <cell r="N318" t="str">
            <v>102M</v>
          </cell>
          <cell r="P318" t="str">
            <v>FS</v>
          </cell>
          <cell r="Q318" t="str">
            <v>FC</v>
          </cell>
          <cell r="R318" t="str">
            <v>2003</v>
          </cell>
          <cell r="S318">
            <v>1557</v>
          </cell>
          <cell r="T318">
            <v>1721</v>
          </cell>
          <cell r="U318">
            <v>1884</v>
          </cell>
          <cell r="V318">
            <v>1475</v>
          </cell>
          <cell r="W318">
            <v>1802</v>
          </cell>
          <cell r="X318">
            <v>1802</v>
          </cell>
          <cell r="Y318">
            <v>1229</v>
          </cell>
          <cell r="Z318">
            <v>1884</v>
          </cell>
          <cell r="AA318">
            <v>1639</v>
          </cell>
          <cell r="AB318">
            <v>1802</v>
          </cell>
          <cell r="AC318">
            <v>1639</v>
          </cell>
          <cell r="AD318">
            <v>1229</v>
          </cell>
          <cell r="AE318">
            <v>19663</v>
          </cell>
          <cell r="AF318" t="str">
            <v>2004</v>
          </cell>
          <cell r="AG318">
            <v>1537</v>
          </cell>
          <cell r="AH318">
            <v>1699</v>
          </cell>
          <cell r="AI318">
            <v>1860</v>
          </cell>
          <cell r="AJ318">
            <v>1456</v>
          </cell>
          <cell r="AK318">
            <v>1779</v>
          </cell>
          <cell r="AL318">
            <v>1779</v>
          </cell>
          <cell r="AM318">
            <v>1213</v>
          </cell>
          <cell r="AN318">
            <v>1860</v>
          </cell>
          <cell r="AO318">
            <v>1618</v>
          </cell>
          <cell r="AP318">
            <v>1779</v>
          </cell>
          <cell r="AQ318">
            <v>1618</v>
          </cell>
          <cell r="AR318">
            <v>1213</v>
          </cell>
          <cell r="AS318">
            <v>19411</v>
          </cell>
          <cell r="AT318" t="str">
            <v>2005</v>
          </cell>
          <cell r="AU318">
            <v>1373</v>
          </cell>
          <cell r="AV318">
            <v>1517</v>
          </cell>
          <cell r="AW318">
            <v>1662</v>
          </cell>
          <cell r="AX318">
            <v>1301</v>
          </cell>
          <cell r="AY318">
            <v>1590</v>
          </cell>
          <cell r="AZ318">
            <v>1590</v>
          </cell>
          <cell r="BA318">
            <v>1084</v>
          </cell>
          <cell r="BB318">
            <v>1662</v>
          </cell>
          <cell r="BC318">
            <v>1445</v>
          </cell>
          <cell r="BD318">
            <v>1590</v>
          </cell>
          <cell r="BE318">
            <v>1445</v>
          </cell>
          <cell r="BF318">
            <v>1084</v>
          </cell>
          <cell r="BG318">
            <v>17343</v>
          </cell>
          <cell r="BH318" t="str">
            <v>2006</v>
          </cell>
          <cell r="BI318">
            <v>1348</v>
          </cell>
          <cell r="BJ318">
            <v>1490</v>
          </cell>
          <cell r="BK318">
            <v>1631</v>
          </cell>
          <cell r="BL318">
            <v>1277</v>
          </cell>
          <cell r="BM318">
            <v>1561</v>
          </cell>
          <cell r="BN318">
            <v>1561</v>
          </cell>
          <cell r="BO318">
            <v>1064</v>
          </cell>
          <cell r="BP318">
            <v>1631</v>
          </cell>
          <cell r="BQ318">
            <v>1419</v>
          </cell>
          <cell r="BR318">
            <v>1561</v>
          </cell>
          <cell r="BS318">
            <v>1419</v>
          </cell>
          <cell r="BT318">
            <v>1064</v>
          </cell>
        </row>
        <row r="319">
          <cell r="E319" t="str">
            <v>Nissan</v>
          </cell>
          <cell r="F319" t="str">
            <v>USA</v>
          </cell>
          <cell r="G319" t="str">
            <v>Pickup</v>
          </cell>
          <cell r="H319" t="str">
            <v>NQ001-1</v>
          </cell>
          <cell r="I319" t="str">
            <v>BA23GBZ6C7</v>
          </cell>
          <cell r="J319" t="str">
            <v>TSR</v>
          </cell>
          <cell r="K319" t="str">
            <v>T135/70R16</v>
          </cell>
          <cell r="L319" t="str">
            <v>RTS</v>
          </cell>
          <cell r="N319" t="str">
            <v>100M</v>
          </cell>
          <cell r="P319" t="str">
            <v>FS</v>
          </cell>
          <cell r="Q319" t="str">
            <v>FC</v>
          </cell>
          <cell r="R319" t="str">
            <v>2003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 t="str">
            <v>2004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 t="str">
            <v>2005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 t="str">
            <v>2006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</row>
        <row r="320">
          <cell r="E320" t="str">
            <v>Nissan</v>
          </cell>
          <cell r="F320" t="str">
            <v>USA</v>
          </cell>
          <cell r="G320" t="str">
            <v>Altima/Maxima</v>
          </cell>
          <cell r="H320" t="str">
            <v>NQ005-1</v>
          </cell>
          <cell r="I320" t="str">
            <v>BA23GBZ6C7</v>
          </cell>
          <cell r="J320" t="str">
            <v>TSR</v>
          </cell>
          <cell r="K320" t="str">
            <v>T135/70R16</v>
          </cell>
          <cell r="L320" t="str">
            <v>RTS</v>
          </cell>
          <cell r="N320" t="str">
            <v>100M</v>
          </cell>
          <cell r="P320" t="str">
            <v>FS</v>
          </cell>
          <cell r="Q320" t="str">
            <v>FC</v>
          </cell>
          <cell r="R320" t="str">
            <v>2003</v>
          </cell>
          <cell r="S320">
            <v>8406</v>
          </cell>
          <cell r="T320">
            <v>9291</v>
          </cell>
          <cell r="U320">
            <v>10176</v>
          </cell>
          <cell r="V320">
            <v>7964</v>
          </cell>
          <cell r="W320">
            <v>9734</v>
          </cell>
          <cell r="X320">
            <v>9734</v>
          </cell>
          <cell r="Y320">
            <v>6637</v>
          </cell>
          <cell r="Z320">
            <v>10176</v>
          </cell>
          <cell r="AA320">
            <v>8849</v>
          </cell>
          <cell r="AB320">
            <v>9734</v>
          </cell>
          <cell r="AC320">
            <v>8849</v>
          </cell>
          <cell r="AD320">
            <v>6637</v>
          </cell>
          <cell r="AE320">
            <v>106187</v>
          </cell>
          <cell r="AF320" t="str">
            <v>2004</v>
          </cell>
          <cell r="AG320">
            <v>8299</v>
          </cell>
          <cell r="AH320">
            <v>9172</v>
          </cell>
          <cell r="AI320">
            <v>10046</v>
          </cell>
          <cell r="AJ320">
            <v>7862</v>
          </cell>
          <cell r="AK320">
            <v>9609</v>
          </cell>
          <cell r="AL320">
            <v>9609</v>
          </cell>
          <cell r="AM320">
            <v>6552</v>
          </cell>
          <cell r="AN320">
            <v>10046</v>
          </cell>
          <cell r="AO320">
            <v>8736</v>
          </cell>
          <cell r="AP320">
            <v>9609</v>
          </cell>
          <cell r="AQ320">
            <v>8736</v>
          </cell>
          <cell r="AR320">
            <v>6552</v>
          </cell>
          <cell r="AS320">
            <v>104828</v>
          </cell>
          <cell r="AT320" t="str">
            <v>2005</v>
          </cell>
          <cell r="AU320">
            <v>7413</v>
          </cell>
          <cell r="AV320">
            <v>8193</v>
          </cell>
          <cell r="AW320">
            <v>8974</v>
          </cell>
          <cell r="AX320">
            <v>7023</v>
          </cell>
          <cell r="AY320">
            <v>8584</v>
          </cell>
          <cell r="AZ320">
            <v>8584</v>
          </cell>
          <cell r="BA320">
            <v>5853</v>
          </cell>
          <cell r="BB320">
            <v>8974</v>
          </cell>
          <cell r="BC320">
            <v>7804</v>
          </cell>
          <cell r="BD320">
            <v>8584</v>
          </cell>
          <cell r="BE320">
            <v>7804</v>
          </cell>
          <cell r="BF320">
            <v>5852</v>
          </cell>
          <cell r="BG320">
            <v>93642</v>
          </cell>
          <cell r="BH320" t="str">
            <v>2006</v>
          </cell>
          <cell r="BI320">
            <v>7278</v>
          </cell>
          <cell r="BJ320">
            <v>8044</v>
          </cell>
          <cell r="BK320">
            <v>8810</v>
          </cell>
          <cell r="BL320">
            <v>6895</v>
          </cell>
          <cell r="BM320">
            <v>8427</v>
          </cell>
          <cell r="BN320">
            <v>8427</v>
          </cell>
          <cell r="BO320">
            <v>5746</v>
          </cell>
          <cell r="BP320">
            <v>8810</v>
          </cell>
          <cell r="BQ320">
            <v>7661</v>
          </cell>
          <cell r="BR320">
            <v>8427</v>
          </cell>
          <cell r="BS320">
            <v>7661</v>
          </cell>
          <cell r="BT320">
            <v>5745</v>
          </cell>
        </row>
        <row r="321">
          <cell r="E321" t="str">
            <v>Nissan</v>
          </cell>
          <cell r="F321" t="str">
            <v>USA</v>
          </cell>
          <cell r="G321" t="str">
            <v>Altima</v>
          </cell>
          <cell r="H321" t="str">
            <v>NQ003-1</v>
          </cell>
          <cell r="I321" t="str">
            <v>BA602BZ5B7</v>
          </cell>
          <cell r="J321" t="str">
            <v>TSR</v>
          </cell>
          <cell r="K321" t="str">
            <v>T125/70R15</v>
          </cell>
          <cell r="L321" t="str">
            <v>RTS</v>
          </cell>
          <cell r="N321" t="str">
            <v>95M</v>
          </cell>
          <cell r="P321" t="str">
            <v>FS</v>
          </cell>
          <cell r="Q321" t="str">
            <v>FC</v>
          </cell>
          <cell r="R321" t="str">
            <v>2003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str">
            <v>2004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 t="str">
            <v>2005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 t="str">
            <v>2006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</row>
        <row r="322">
          <cell r="E322" t="str">
            <v>Nissan</v>
          </cell>
          <cell r="F322" t="str">
            <v>USA</v>
          </cell>
          <cell r="G322" t="str">
            <v>Frontier</v>
          </cell>
          <cell r="H322" t="str">
            <v>NQ007-1</v>
          </cell>
          <cell r="I322" t="str">
            <v>BA63NBZ6C9</v>
          </cell>
          <cell r="J322" t="str">
            <v>TSR</v>
          </cell>
          <cell r="K322" t="str">
            <v>T135/90R16</v>
          </cell>
          <cell r="L322" t="str">
            <v>RTS</v>
          </cell>
          <cell r="N322" t="str">
            <v>102M</v>
          </cell>
          <cell r="P322" t="str">
            <v>FS</v>
          </cell>
          <cell r="Q322" t="str">
            <v>FC</v>
          </cell>
          <cell r="R322" t="str">
            <v>2003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str">
            <v>2004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 t="str">
            <v>2005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 t="str">
            <v>2006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</row>
        <row r="323">
          <cell r="E323" t="str">
            <v>NUMMI</v>
          </cell>
          <cell r="F323" t="str">
            <v>USA</v>
          </cell>
          <cell r="G323" t="str">
            <v>Vibe</v>
          </cell>
          <cell r="H323" t="str">
            <v>TQ003-1</v>
          </cell>
          <cell r="I323" t="str">
            <v>BA602BZ6C8</v>
          </cell>
          <cell r="J323" t="str">
            <v>TSR</v>
          </cell>
          <cell r="K323" t="str">
            <v>T135/80R16</v>
          </cell>
          <cell r="L323" t="str">
            <v>RTS</v>
          </cell>
          <cell r="N323" t="str">
            <v>101M</v>
          </cell>
          <cell r="P323" t="str">
            <v>FS</v>
          </cell>
          <cell r="Q323" t="str">
            <v>FC</v>
          </cell>
          <cell r="R323" t="str">
            <v>2003</v>
          </cell>
          <cell r="S323">
            <v>783</v>
          </cell>
          <cell r="T323">
            <v>708</v>
          </cell>
          <cell r="U323">
            <v>820</v>
          </cell>
          <cell r="V323">
            <v>746</v>
          </cell>
          <cell r="W323">
            <v>820</v>
          </cell>
          <cell r="X323">
            <v>783</v>
          </cell>
          <cell r="Y323">
            <v>708</v>
          </cell>
          <cell r="Z323">
            <v>858</v>
          </cell>
          <cell r="AA323">
            <v>708</v>
          </cell>
          <cell r="AB323">
            <v>858</v>
          </cell>
          <cell r="AC323">
            <v>746</v>
          </cell>
          <cell r="AD323">
            <v>559</v>
          </cell>
          <cell r="AE323">
            <v>9097</v>
          </cell>
          <cell r="AF323" t="str">
            <v>2004</v>
          </cell>
          <cell r="AG323">
            <v>710</v>
          </cell>
          <cell r="AH323">
            <v>642</v>
          </cell>
          <cell r="AI323">
            <v>744</v>
          </cell>
          <cell r="AJ323">
            <v>676</v>
          </cell>
          <cell r="AK323">
            <v>744</v>
          </cell>
          <cell r="AL323">
            <v>710</v>
          </cell>
          <cell r="AM323">
            <v>642</v>
          </cell>
          <cell r="AN323">
            <v>778</v>
          </cell>
          <cell r="AO323">
            <v>642</v>
          </cell>
          <cell r="AP323">
            <v>778</v>
          </cell>
          <cell r="AQ323">
            <v>676</v>
          </cell>
          <cell r="AR323">
            <v>507</v>
          </cell>
          <cell r="AS323">
            <v>8249</v>
          </cell>
          <cell r="AT323" t="str">
            <v>2005</v>
          </cell>
          <cell r="AU323">
            <v>683</v>
          </cell>
          <cell r="AV323">
            <v>618</v>
          </cell>
          <cell r="AW323">
            <v>716</v>
          </cell>
          <cell r="AX323">
            <v>651</v>
          </cell>
          <cell r="AY323">
            <v>716</v>
          </cell>
          <cell r="AZ323">
            <v>683</v>
          </cell>
          <cell r="BA323">
            <v>618</v>
          </cell>
          <cell r="BB323">
            <v>748</v>
          </cell>
          <cell r="BC323">
            <v>618</v>
          </cell>
          <cell r="BD323">
            <v>748</v>
          </cell>
          <cell r="BE323">
            <v>651</v>
          </cell>
          <cell r="BF323">
            <v>488</v>
          </cell>
          <cell r="BG323">
            <v>7938</v>
          </cell>
          <cell r="BH323" t="str">
            <v>2006</v>
          </cell>
          <cell r="BI323">
            <v>664</v>
          </cell>
          <cell r="BJ323">
            <v>601</v>
          </cell>
          <cell r="BK323">
            <v>696</v>
          </cell>
          <cell r="BL323">
            <v>633</v>
          </cell>
          <cell r="BM323">
            <v>696</v>
          </cell>
          <cell r="BN323">
            <v>664</v>
          </cell>
          <cell r="BO323">
            <v>601</v>
          </cell>
          <cell r="BP323">
            <v>727</v>
          </cell>
          <cell r="BQ323">
            <v>601</v>
          </cell>
          <cell r="BR323">
            <v>727</v>
          </cell>
          <cell r="BS323">
            <v>633</v>
          </cell>
          <cell r="BT323">
            <v>474</v>
          </cell>
        </row>
        <row r="324">
          <cell r="E324" t="str">
            <v>Nissan</v>
          </cell>
          <cell r="F324" t="str">
            <v>USA</v>
          </cell>
          <cell r="G324" t="str">
            <v>Sentra</v>
          </cell>
          <cell r="H324" t="str">
            <v>NQ006-1</v>
          </cell>
          <cell r="I324" t="str">
            <v>BA62RBZ4A7</v>
          </cell>
          <cell r="J324" t="str">
            <v>TSR</v>
          </cell>
          <cell r="K324" t="str">
            <v>T115/70R14</v>
          </cell>
          <cell r="N324" t="str">
            <v>88M</v>
          </cell>
          <cell r="P324" t="str">
            <v>FS</v>
          </cell>
          <cell r="R324" t="str">
            <v>2003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 t="str">
            <v>2004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 t="str">
            <v>2005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 t="str">
            <v>2006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</row>
        <row r="325">
          <cell r="E325" t="str">
            <v>NUMMI</v>
          </cell>
          <cell r="F325" t="str">
            <v>USA</v>
          </cell>
          <cell r="G325" t="str">
            <v>Corolla</v>
          </cell>
          <cell r="H325" t="str">
            <v>TQ-004</v>
          </cell>
          <cell r="I325" t="str">
            <v>BA60PBZ6B7</v>
          </cell>
          <cell r="J325" t="str">
            <v>TSR</v>
          </cell>
          <cell r="K325" t="str">
            <v>T125/70R16</v>
          </cell>
          <cell r="L325" t="str">
            <v>RTS</v>
          </cell>
          <cell r="N325" t="str">
            <v>96M</v>
          </cell>
          <cell r="P325" t="str">
            <v>FS</v>
          </cell>
          <cell r="Q325" t="str">
            <v>FC</v>
          </cell>
          <cell r="R325" t="str">
            <v>2003</v>
          </cell>
          <cell r="S325">
            <v>13927</v>
          </cell>
          <cell r="T325">
            <v>12601</v>
          </cell>
          <cell r="U325">
            <v>14591</v>
          </cell>
          <cell r="V325">
            <v>13264</v>
          </cell>
          <cell r="W325">
            <v>14591</v>
          </cell>
          <cell r="X325">
            <v>13927</v>
          </cell>
          <cell r="Y325">
            <v>12601</v>
          </cell>
          <cell r="Z325">
            <v>15254</v>
          </cell>
          <cell r="AA325">
            <v>12601</v>
          </cell>
          <cell r="AB325">
            <v>15254</v>
          </cell>
          <cell r="AC325">
            <v>13264</v>
          </cell>
          <cell r="AD325">
            <v>9948</v>
          </cell>
          <cell r="AE325">
            <v>161823</v>
          </cell>
          <cell r="AF325" t="str">
            <v>2004</v>
          </cell>
          <cell r="AG325">
            <v>13770</v>
          </cell>
          <cell r="AH325">
            <v>12459</v>
          </cell>
          <cell r="AI325">
            <v>14426</v>
          </cell>
          <cell r="AJ325">
            <v>13115</v>
          </cell>
          <cell r="AK325">
            <v>14426</v>
          </cell>
          <cell r="AL325">
            <v>13770</v>
          </cell>
          <cell r="AM325">
            <v>12459</v>
          </cell>
          <cell r="AN325">
            <v>15082</v>
          </cell>
          <cell r="AO325">
            <v>12459</v>
          </cell>
          <cell r="AP325">
            <v>15082</v>
          </cell>
          <cell r="AQ325">
            <v>13115</v>
          </cell>
          <cell r="AR325">
            <v>9837</v>
          </cell>
          <cell r="AS325">
            <v>160000</v>
          </cell>
          <cell r="AT325" t="str">
            <v>2005</v>
          </cell>
          <cell r="AU325">
            <v>14687</v>
          </cell>
          <cell r="AV325">
            <v>13288</v>
          </cell>
          <cell r="AW325">
            <v>15386</v>
          </cell>
          <cell r="AX325">
            <v>13987</v>
          </cell>
          <cell r="AY325">
            <v>15386</v>
          </cell>
          <cell r="AZ325">
            <v>14687</v>
          </cell>
          <cell r="BA325">
            <v>13288</v>
          </cell>
          <cell r="BB325">
            <v>16085</v>
          </cell>
          <cell r="BC325">
            <v>13288</v>
          </cell>
          <cell r="BD325">
            <v>16085</v>
          </cell>
          <cell r="BE325">
            <v>13987</v>
          </cell>
          <cell r="BF325">
            <v>10492</v>
          </cell>
          <cell r="BG325">
            <v>170646</v>
          </cell>
          <cell r="BH325" t="str">
            <v>2006</v>
          </cell>
          <cell r="BI325">
            <v>14120</v>
          </cell>
          <cell r="BJ325">
            <v>12776</v>
          </cell>
          <cell r="BK325">
            <v>14793</v>
          </cell>
          <cell r="BL325">
            <v>13448</v>
          </cell>
          <cell r="BM325">
            <v>14793</v>
          </cell>
          <cell r="BN325">
            <v>14120</v>
          </cell>
          <cell r="BO325">
            <v>12776</v>
          </cell>
          <cell r="BP325">
            <v>15465</v>
          </cell>
          <cell r="BQ325">
            <v>12776</v>
          </cell>
          <cell r="BR325">
            <v>15465</v>
          </cell>
          <cell r="BS325">
            <v>13448</v>
          </cell>
          <cell r="BT325">
            <v>10086</v>
          </cell>
        </row>
        <row r="326">
          <cell r="E326" t="str">
            <v>NUMMI</v>
          </cell>
          <cell r="F326" t="str">
            <v>USA</v>
          </cell>
          <cell r="G326" t="str">
            <v>Vibe</v>
          </cell>
          <cell r="H326" t="str">
            <v>TQ005-1</v>
          </cell>
          <cell r="I326" t="str">
            <v>BA23GBZ6C7</v>
          </cell>
          <cell r="J326" t="str">
            <v>TSR</v>
          </cell>
          <cell r="K326" t="str">
            <v>T135/70R16</v>
          </cell>
          <cell r="L326" t="str">
            <v>RTS</v>
          </cell>
          <cell r="N326" t="str">
            <v>100M</v>
          </cell>
          <cell r="P326" t="str">
            <v>FS</v>
          </cell>
          <cell r="Q326" t="str">
            <v>FC</v>
          </cell>
          <cell r="R326" t="str">
            <v>2003</v>
          </cell>
          <cell r="S326">
            <v>4437</v>
          </cell>
          <cell r="T326">
            <v>4015</v>
          </cell>
          <cell r="U326">
            <v>4649</v>
          </cell>
          <cell r="V326">
            <v>4225</v>
          </cell>
          <cell r="W326">
            <v>4649</v>
          </cell>
          <cell r="X326">
            <v>4437</v>
          </cell>
          <cell r="Y326">
            <v>4015</v>
          </cell>
          <cell r="Z326">
            <v>4859</v>
          </cell>
          <cell r="AA326">
            <v>4015</v>
          </cell>
          <cell r="AB326">
            <v>4859</v>
          </cell>
          <cell r="AC326">
            <v>4225</v>
          </cell>
          <cell r="AD326">
            <v>3170</v>
          </cell>
          <cell r="AE326">
            <v>51555</v>
          </cell>
          <cell r="AF326" t="str">
            <v>2004</v>
          </cell>
          <cell r="AG326">
            <v>4024</v>
          </cell>
          <cell r="AH326">
            <v>3641</v>
          </cell>
          <cell r="AI326">
            <v>4215</v>
          </cell>
          <cell r="AJ326">
            <v>3832</v>
          </cell>
          <cell r="AK326">
            <v>4215</v>
          </cell>
          <cell r="AL326">
            <v>4024</v>
          </cell>
          <cell r="AM326">
            <v>3641</v>
          </cell>
          <cell r="AN326">
            <v>4406</v>
          </cell>
          <cell r="AO326">
            <v>3641</v>
          </cell>
          <cell r="AP326">
            <v>4406</v>
          </cell>
          <cell r="AQ326">
            <v>3832</v>
          </cell>
          <cell r="AR326">
            <v>2874</v>
          </cell>
          <cell r="AS326">
            <v>46751</v>
          </cell>
          <cell r="AT326" t="str">
            <v>2005</v>
          </cell>
          <cell r="AU326">
            <v>3872</v>
          </cell>
          <cell r="AV326">
            <v>3503</v>
          </cell>
          <cell r="AW326">
            <v>4056</v>
          </cell>
          <cell r="AX326">
            <v>3687</v>
          </cell>
          <cell r="AY326">
            <v>4056</v>
          </cell>
          <cell r="AZ326">
            <v>3872</v>
          </cell>
          <cell r="BA326">
            <v>3503</v>
          </cell>
          <cell r="BB326">
            <v>4241</v>
          </cell>
          <cell r="BC326">
            <v>3503</v>
          </cell>
          <cell r="BD326">
            <v>4241</v>
          </cell>
          <cell r="BE326">
            <v>3687</v>
          </cell>
          <cell r="BF326">
            <v>2768</v>
          </cell>
          <cell r="BG326">
            <v>44989</v>
          </cell>
          <cell r="BH326" t="str">
            <v>2006</v>
          </cell>
          <cell r="BI326">
            <v>3764</v>
          </cell>
          <cell r="BJ326">
            <v>3405</v>
          </cell>
          <cell r="BK326">
            <v>3943</v>
          </cell>
          <cell r="BL326">
            <v>3584</v>
          </cell>
          <cell r="BM326">
            <v>3943</v>
          </cell>
          <cell r="BN326">
            <v>3764</v>
          </cell>
          <cell r="BO326">
            <v>3405</v>
          </cell>
          <cell r="BP326">
            <v>4123</v>
          </cell>
          <cell r="BQ326">
            <v>3405</v>
          </cell>
          <cell r="BR326">
            <v>4123</v>
          </cell>
          <cell r="BS326">
            <v>3584</v>
          </cell>
          <cell r="BT326">
            <v>2688</v>
          </cell>
        </row>
        <row r="327">
          <cell r="E327" t="str">
            <v>NUMMI</v>
          </cell>
          <cell r="F327" t="str">
            <v>USA</v>
          </cell>
          <cell r="G327" t="str">
            <v>Volts</v>
          </cell>
          <cell r="H327" t="str">
            <v>TQ003-1</v>
          </cell>
          <cell r="I327" t="str">
            <v>BA602BZ6C8</v>
          </cell>
          <cell r="J327" t="str">
            <v>TSR</v>
          </cell>
          <cell r="K327" t="str">
            <v>T135/80R16</v>
          </cell>
          <cell r="L327" t="str">
            <v>RTS</v>
          </cell>
          <cell r="N327" t="str">
            <v>101M</v>
          </cell>
          <cell r="P327" t="str">
            <v>FS</v>
          </cell>
          <cell r="Q327" t="str">
            <v>FC</v>
          </cell>
          <cell r="R327" t="str">
            <v>2003</v>
          </cell>
          <cell r="S327">
            <v>383</v>
          </cell>
          <cell r="T327">
            <v>347</v>
          </cell>
          <cell r="U327">
            <v>402</v>
          </cell>
          <cell r="V327">
            <v>365</v>
          </cell>
          <cell r="W327">
            <v>402</v>
          </cell>
          <cell r="X327">
            <v>383</v>
          </cell>
          <cell r="Y327">
            <v>347</v>
          </cell>
          <cell r="Z327">
            <v>420</v>
          </cell>
          <cell r="AA327">
            <v>347</v>
          </cell>
          <cell r="AB327">
            <v>420</v>
          </cell>
          <cell r="AC327">
            <v>365</v>
          </cell>
          <cell r="AD327">
            <v>274</v>
          </cell>
          <cell r="AE327">
            <v>4455</v>
          </cell>
          <cell r="AF327" t="str">
            <v>2004</v>
          </cell>
          <cell r="AG327">
            <v>310</v>
          </cell>
          <cell r="AH327">
            <v>280</v>
          </cell>
          <cell r="AI327">
            <v>325</v>
          </cell>
          <cell r="AJ327">
            <v>295</v>
          </cell>
          <cell r="AK327">
            <v>325</v>
          </cell>
          <cell r="AL327">
            <v>310</v>
          </cell>
          <cell r="AM327">
            <v>280</v>
          </cell>
          <cell r="AN327">
            <v>339</v>
          </cell>
          <cell r="AO327">
            <v>280</v>
          </cell>
          <cell r="AP327">
            <v>339</v>
          </cell>
          <cell r="AQ327">
            <v>295</v>
          </cell>
          <cell r="AR327">
            <v>221</v>
          </cell>
          <cell r="AS327">
            <v>3599</v>
          </cell>
          <cell r="AT327" t="str">
            <v>2005</v>
          </cell>
          <cell r="AU327">
            <v>310</v>
          </cell>
          <cell r="AV327">
            <v>280</v>
          </cell>
          <cell r="AW327">
            <v>325</v>
          </cell>
          <cell r="AX327">
            <v>295</v>
          </cell>
          <cell r="AY327">
            <v>325</v>
          </cell>
          <cell r="AZ327">
            <v>310</v>
          </cell>
          <cell r="BA327">
            <v>280</v>
          </cell>
          <cell r="BB327">
            <v>339</v>
          </cell>
          <cell r="BC327">
            <v>280</v>
          </cell>
          <cell r="BD327">
            <v>339</v>
          </cell>
          <cell r="BE327">
            <v>295</v>
          </cell>
          <cell r="BF327">
            <v>221</v>
          </cell>
          <cell r="BG327">
            <v>3599</v>
          </cell>
          <cell r="BH327" t="str">
            <v>2006</v>
          </cell>
          <cell r="BI327">
            <v>310</v>
          </cell>
          <cell r="BJ327">
            <v>280</v>
          </cell>
          <cell r="BK327">
            <v>325</v>
          </cell>
          <cell r="BL327">
            <v>295</v>
          </cell>
          <cell r="BM327">
            <v>325</v>
          </cell>
          <cell r="BN327">
            <v>310</v>
          </cell>
          <cell r="BO327">
            <v>280</v>
          </cell>
          <cell r="BP327">
            <v>339</v>
          </cell>
          <cell r="BQ327">
            <v>280</v>
          </cell>
          <cell r="BR327">
            <v>339</v>
          </cell>
          <cell r="BS327">
            <v>295</v>
          </cell>
          <cell r="BT327">
            <v>221</v>
          </cell>
        </row>
        <row r="328">
          <cell r="E328" t="str">
            <v>NUMMI</v>
          </cell>
          <cell r="F328" t="str">
            <v>USA</v>
          </cell>
          <cell r="G328" t="str">
            <v>Volts</v>
          </cell>
          <cell r="H328" t="str">
            <v>TQ005-1</v>
          </cell>
          <cell r="I328" t="str">
            <v>BA23GBZ6C7</v>
          </cell>
          <cell r="J328" t="str">
            <v>TSR</v>
          </cell>
          <cell r="K328" t="str">
            <v>T135/70R16</v>
          </cell>
          <cell r="L328" t="str">
            <v>RTS</v>
          </cell>
          <cell r="N328" t="str">
            <v>100M</v>
          </cell>
          <cell r="P328" t="str">
            <v>FS</v>
          </cell>
          <cell r="Q328" t="str">
            <v>FC</v>
          </cell>
          <cell r="R328" t="str">
            <v>2003</v>
          </cell>
          <cell r="S328">
            <v>895</v>
          </cell>
          <cell r="T328">
            <v>809</v>
          </cell>
          <cell r="U328">
            <v>937</v>
          </cell>
          <cell r="V328">
            <v>852</v>
          </cell>
          <cell r="W328">
            <v>937</v>
          </cell>
          <cell r="X328">
            <v>895</v>
          </cell>
          <cell r="Y328">
            <v>809</v>
          </cell>
          <cell r="Z328">
            <v>980</v>
          </cell>
          <cell r="AA328">
            <v>809</v>
          </cell>
          <cell r="AB328">
            <v>980</v>
          </cell>
          <cell r="AC328">
            <v>852</v>
          </cell>
          <cell r="AD328">
            <v>640</v>
          </cell>
          <cell r="AE328">
            <v>10395</v>
          </cell>
          <cell r="AF328" t="str">
            <v>2004</v>
          </cell>
          <cell r="AG328">
            <v>723</v>
          </cell>
          <cell r="AH328">
            <v>654</v>
          </cell>
          <cell r="AI328">
            <v>757</v>
          </cell>
          <cell r="AJ328">
            <v>689</v>
          </cell>
          <cell r="AK328">
            <v>757</v>
          </cell>
          <cell r="AL328">
            <v>723</v>
          </cell>
          <cell r="AM328">
            <v>654</v>
          </cell>
          <cell r="AN328">
            <v>792</v>
          </cell>
          <cell r="AO328">
            <v>654</v>
          </cell>
          <cell r="AP328">
            <v>792</v>
          </cell>
          <cell r="AQ328">
            <v>689</v>
          </cell>
          <cell r="AR328">
            <v>517</v>
          </cell>
          <cell r="AS328">
            <v>8401</v>
          </cell>
          <cell r="AT328" t="str">
            <v>2005</v>
          </cell>
          <cell r="AU328">
            <v>723</v>
          </cell>
          <cell r="AV328">
            <v>654</v>
          </cell>
          <cell r="AW328">
            <v>757</v>
          </cell>
          <cell r="AX328">
            <v>689</v>
          </cell>
          <cell r="AY328">
            <v>757</v>
          </cell>
          <cell r="AZ328">
            <v>723</v>
          </cell>
          <cell r="BA328">
            <v>654</v>
          </cell>
          <cell r="BB328">
            <v>792</v>
          </cell>
          <cell r="BC328">
            <v>654</v>
          </cell>
          <cell r="BD328">
            <v>792</v>
          </cell>
          <cell r="BE328">
            <v>689</v>
          </cell>
          <cell r="BF328">
            <v>517</v>
          </cell>
          <cell r="BG328">
            <v>8401</v>
          </cell>
          <cell r="BH328" t="str">
            <v>2006</v>
          </cell>
          <cell r="BI328">
            <v>723</v>
          </cell>
          <cell r="BJ328">
            <v>654</v>
          </cell>
          <cell r="BK328">
            <v>757</v>
          </cell>
          <cell r="BL328">
            <v>689</v>
          </cell>
          <cell r="BM328">
            <v>757</v>
          </cell>
          <cell r="BN328">
            <v>723</v>
          </cell>
          <cell r="BO328">
            <v>654</v>
          </cell>
          <cell r="BP328">
            <v>792</v>
          </cell>
          <cell r="BQ328">
            <v>654</v>
          </cell>
          <cell r="BR328">
            <v>792</v>
          </cell>
          <cell r="BS328">
            <v>689</v>
          </cell>
          <cell r="BT328">
            <v>517</v>
          </cell>
        </row>
        <row r="329">
          <cell r="E329" t="str">
            <v>Saturn</v>
          </cell>
          <cell r="F329" t="str">
            <v>USA</v>
          </cell>
          <cell r="G329" t="str">
            <v>Saturn LS</v>
          </cell>
          <cell r="H329" t="str">
            <v>GQ001-1</v>
          </cell>
          <cell r="I329" t="str">
            <v>BA602BZ6A7</v>
          </cell>
          <cell r="J329" t="str">
            <v>TSR</v>
          </cell>
          <cell r="K329" t="str">
            <v>T115/70R16</v>
          </cell>
          <cell r="L329" t="str">
            <v>RTS</v>
          </cell>
          <cell r="N329" t="str">
            <v>92M</v>
          </cell>
          <cell r="P329" t="str">
            <v>FS</v>
          </cell>
          <cell r="Q329" t="str">
            <v>FC</v>
          </cell>
          <cell r="R329" t="str">
            <v>2003</v>
          </cell>
          <cell r="S329">
            <v>7764</v>
          </cell>
          <cell r="T329">
            <v>7764</v>
          </cell>
          <cell r="U329">
            <v>7764</v>
          </cell>
          <cell r="V329">
            <v>7394</v>
          </cell>
          <cell r="W329">
            <v>8134</v>
          </cell>
          <cell r="X329">
            <v>6655</v>
          </cell>
          <cell r="Y329">
            <v>5546</v>
          </cell>
          <cell r="Z329">
            <v>8134</v>
          </cell>
          <cell r="AA329">
            <v>7394</v>
          </cell>
          <cell r="AB329">
            <v>8503</v>
          </cell>
          <cell r="AC329">
            <v>7025</v>
          </cell>
          <cell r="AD329">
            <v>5915</v>
          </cell>
          <cell r="AE329">
            <v>87992</v>
          </cell>
          <cell r="AF329" t="str">
            <v>2004</v>
          </cell>
          <cell r="AG329">
            <v>7299</v>
          </cell>
          <cell r="AH329">
            <v>7299</v>
          </cell>
          <cell r="AI329">
            <v>7299</v>
          </cell>
          <cell r="AJ329">
            <v>6951</v>
          </cell>
          <cell r="AK329">
            <v>7646</v>
          </cell>
          <cell r="AL329">
            <v>6256</v>
          </cell>
          <cell r="AM329">
            <v>5213</v>
          </cell>
          <cell r="AN329">
            <v>7646</v>
          </cell>
          <cell r="AO329">
            <v>6951</v>
          </cell>
          <cell r="AP329">
            <v>7994</v>
          </cell>
          <cell r="AQ329">
            <v>6604</v>
          </cell>
          <cell r="AR329">
            <v>5562</v>
          </cell>
          <cell r="AS329">
            <v>82720</v>
          </cell>
          <cell r="AT329" t="str">
            <v>2005</v>
          </cell>
          <cell r="AU329">
            <v>3228</v>
          </cell>
          <cell r="AV329">
            <v>3228</v>
          </cell>
          <cell r="AW329">
            <v>3228</v>
          </cell>
          <cell r="AX329">
            <v>3074</v>
          </cell>
          <cell r="AY329">
            <v>3382</v>
          </cell>
          <cell r="AZ329">
            <v>2767</v>
          </cell>
          <cell r="BA329">
            <v>2306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21213</v>
          </cell>
          <cell r="BH329" t="str">
            <v>2006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</row>
        <row r="330">
          <cell r="E330" t="str">
            <v>Saturn</v>
          </cell>
          <cell r="F330" t="str">
            <v>USA</v>
          </cell>
          <cell r="G330" t="str">
            <v>Saturn LS</v>
          </cell>
          <cell r="H330" t="str">
            <v>GQ010-1</v>
          </cell>
          <cell r="I330" t="str">
            <v>BA602BZ6A7</v>
          </cell>
          <cell r="J330" t="str">
            <v>TSR</v>
          </cell>
          <cell r="K330" t="str">
            <v>T115/70R16</v>
          </cell>
          <cell r="L330" t="str">
            <v>RTS</v>
          </cell>
          <cell r="N330" t="str">
            <v>92M</v>
          </cell>
          <cell r="P330" t="str">
            <v>FS</v>
          </cell>
          <cell r="Q330" t="str">
            <v>?</v>
          </cell>
          <cell r="R330" t="str">
            <v>2003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 t="str">
            <v>2004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 t="str">
            <v>2005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 t="str">
            <v>2006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</row>
        <row r="331">
          <cell r="E331" t="str">
            <v>Saturn</v>
          </cell>
          <cell r="F331" t="str">
            <v>USA</v>
          </cell>
          <cell r="G331" t="str">
            <v>Saturn</v>
          </cell>
          <cell r="H331" t="str">
            <v>0</v>
          </cell>
          <cell r="I331" t="str">
            <v>BA62RBZ4A7</v>
          </cell>
          <cell r="J331" t="str">
            <v>TSR</v>
          </cell>
          <cell r="K331" t="str">
            <v>T115/70R14</v>
          </cell>
          <cell r="L331" t="str">
            <v>RTS</v>
          </cell>
          <cell r="N331" t="str">
            <v>88M</v>
          </cell>
          <cell r="P331" t="str">
            <v>FS</v>
          </cell>
          <cell r="Q331" t="str">
            <v>0</v>
          </cell>
          <cell r="R331" t="str">
            <v>2003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 t="str">
            <v>2004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 t="str">
            <v>2005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 t="str">
            <v>2006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</row>
        <row r="332">
          <cell r="E332" t="str">
            <v>Saturn</v>
          </cell>
          <cell r="F332" t="str">
            <v>USA</v>
          </cell>
          <cell r="G332" t="str">
            <v>Delta</v>
          </cell>
          <cell r="H332" t="str">
            <v>GQ005-1</v>
          </cell>
          <cell r="I332" t="str">
            <v>BA62RBZ4A7</v>
          </cell>
          <cell r="J332" t="str">
            <v>TSR</v>
          </cell>
          <cell r="K332" t="str">
            <v>T115/70R14</v>
          </cell>
          <cell r="L332" t="str">
            <v>RTS</v>
          </cell>
          <cell r="N332" t="str">
            <v>88M</v>
          </cell>
          <cell r="P332" t="str">
            <v>FS</v>
          </cell>
          <cell r="Q332" t="str">
            <v>FC</v>
          </cell>
          <cell r="R332" t="str">
            <v>2003</v>
          </cell>
          <cell r="S332">
            <v>15138</v>
          </cell>
          <cell r="T332">
            <v>15138</v>
          </cell>
          <cell r="U332">
            <v>15138</v>
          </cell>
          <cell r="V332">
            <v>14417</v>
          </cell>
          <cell r="W332">
            <v>15858</v>
          </cell>
          <cell r="X332">
            <v>12975</v>
          </cell>
          <cell r="Y332">
            <v>10813</v>
          </cell>
          <cell r="Z332">
            <v>15858</v>
          </cell>
          <cell r="AA332">
            <v>14417</v>
          </cell>
          <cell r="AB332">
            <v>16579</v>
          </cell>
          <cell r="AC332">
            <v>13696</v>
          </cell>
          <cell r="AD332">
            <v>11533</v>
          </cell>
          <cell r="AE332">
            <v>171560</v>
          </cell>
          <cell r="AF332" t="str">
            <v>2004</v>
          </cell>
          <cell r="AG332">
            <v>15046</v>
          </cell>
          <cell r="AH332">
            <v>15046</v>
          </cell>
          <cell r="AI332">
            <v>15046</v>
          </cell>
          <cell r="AJ332">
            <v>14329</v>
          </cell>
          <cell r="AK332">
            <v>15762</v>
          </cell>
          <cell r="AL332">
            <v>12896</v>
          </cell>
          <cell r="AM332">
            <v>10747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98872</v>
          </cell>
          <cell r="AT332" t="str">
            <v>2005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 t="str">
            <v>2006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</row>
        <row r="333">
          <cell r="E333" t="str">
            <v>Saturn</v>
          </cell>
          <cell r="F333" t="str">
            <v>USA</v>
          </cell>
          <cell r="G333" t="str">
            <v>Saturn SUV</v>
          </cell>
          <cell r="H333" t="str">
            <v>GQ009-1</v>
          </cell>
          <cell r="I333" t="str">
            <v>BA602BZ6E9</v>
          </cell>
          <cell r="J333" t="str">
            <v>TSR</v>
          </cell>
          <cell r="K333" t="str">
            <v>T155/90R16</v>
          </cell>
          <cell r="L333" t="str">
            <v>RTS</v>
          </cell>
          <cell r="N333" t="str">
            <v>110M</v>
          </cell>
          <cell r="P333" t="str">
            <v>FS</v>
          </cell>
          <cell r="Q333" t="str">
            <v>FC</v>
          </cell>
          <cell r="R333" t="str">
            <v>2003</v>
          </cell>
          <cell r="S333">
            <v>6635</v>
          </cell>
          <cell r="T333">
            <v>6635</v>
          </cell>
          <cell r="U333">
            <v>6635</v>
          </cell>
          <cell r="V333">
            <v>6319</v>
          </cell>
          <cell r="W333">
            <v>6951</v>
          </cell>
          <cell r="X333">
            <v>5687</v>
          </cell>
          <cell r="Y333">
            <v>4739</v>
          </cell>
          <cell r="Z333">
            <v>6951</v>
          </cell>
          <cell r="AA333">
            <v>6319</v>
          </cell>
          <cell r="AB333">
            <v>7267</v>
          </cell>
          <cell r="AC333">
            <v>6003</v>
          </cell>
          <cell r="AD333">
            <v>5059</v>
          </cell>
          <cell r="AE333">
            <v>75200</v>
          </cell>
          <cell r="AF333" t="str">
            <v>2004</v>
          </cell>
          <cell r="AG333">
            <v>5972</v>
          </cell>
          <cell r="AH333">
            <v>5972</v>
          </cell>
          <cell r="AI333">
            <v>5972</v>
          </cell>
          <cell r="AJ333">
            <v>5687</v>
          </cell>
          <cell r="AK333">
            <v>6256</v>
          </cell>
          <cell r="AL333">
            <v>5119</v>
          </cell>
          <cell r="AM333">
            <v>4266</v>
          </cell>
          <cell r="AN333">
            <v>6256</v>
          </cell>
          <cell r="AO333">
            <v>5687</v>
          </cell>
          <cell r="AP333">
            <v>6541</v>
          </cell>
          <cell r="AQ333">
            <v>5403</v>
          </cell>
          <cell r="AR333">
            <v>4549</v>
          </cell>
          <cell r="AS333">
            <v>67680</v>
          </cell>
          <cell r="AT333" t="str">
            <v>2005</v>
          </cell>
          <cell r="AU333">
            <v>5487</v>
          </cell>
          <cell r="AV333">
            <v>5487</v>
          </cell>
          <cell r="AW333">
            <v>5487</v>
          </cell>
          <cell r="AX333">
            <v>5226</v>
          </cell>
          <cell r="AY333">
            <v>5748</v>
          </cell>
          <cell r="AZ333">
            <v>4703</v>
          </cell>
          <cell r="BA333">
            <v>3919</v>
          </cell>
          <cell r="BB333">
            <v>5748</v>
          </cell>
          <cell r="BC333">
            <v>5226</v>
          </cell>
          <cell r="BD333">
            <v>6009</v>
          </cell>
          <cell r="BE333">
            <v>4964</v>
          </cell>
          <cell r="BF333">
            <v>4180</v>
          </cell>
          <cell r="BG333">
            <v>62184</v>
          </cell>
          <cell r="BH333" t="str">
            <v>2006</v>
          </cell>
          <cell r="BI333">
            <v>5221</v>
          </cell>
          <cell r="BJ333">
            <v>5221</v>
          </cell>
          <cell r="BK333">
            <v>5221</v>
          </cell>
          <cell r="BL333">
            <v>4972</v>
          </cell>
          <cell r="BM333">
            <v>5470</v>
          </cell>
          <cell r="BN333">
            <v>4475</v>
          </cell>
          <cell r="BO333">
            <v>3729</v>
          </cell>
          <cell r="BP333">
            <v>5470</v>
          </cell>
          <cell r="BQ333">
            <v>4972</v>
          </cell>
          <cell r="BR333">
            <v>5718</v>
          </cell>
          <cell r="BS333">
            <v>4724</v>
          </cell>
          <cell r="BT333">
            <v>3979</v>
          </cell>
        </row>
        <row r="334">
          <cell r="E334" t="str">
            <v>Subaru</v>
          </cell>
          <cell r="F334" t="str">
            <v>USA</v>
          </cell>
          <cell r="G334" t="str">
            <v>ST/X</v>
          </cell>
          <cell r="H334" t="str">
            <v>SQ002-1</v>
          </cell>
          <cell r="I334" t="str">
            <v>BA60SBZ6D8</v>
          </cell>
          <cell r="J334" t="str">
            <v>TSR</v>
          </cell>
          <cell r="K334" t="str">
            <v>T145/80R16</v>
          </cell>
          <cell r="L334" t="str">
            <v>RTS</v>
          </cell>
          <cell r="N334" t="str">
            <v>105M</v>
          </cell>
          <cell r="P334" t="str">
            <v>FS</v>
          </cell>
          <cell r="Q334" t="str">
            <v>FC</v>
          </cell>
          <cell r="R334" t="str">
            <v>2003</v>
          </cell>
          <cell r="S334">
            <v>1500</v>
          </cell>
          <cell r="T334">
            <v>1500</v>
          </cell>
          <cell r="U334">
            <v>1572</v>
          </cell>
          <cell r="V334">
            <v>1429</v>
          </cell>
          <cell r="W334">
            <v>1643</v>
          </cell>
          <cell r="X334">
            <v>1429</v>
          </cell>
          <cell r="Y334">
            <v>1286</v>
          </cell>
          <cell r="Z334">
            <v>1643</v>
          </cell>
          <cell r="AA334">
            <v>1572</v>
          </cell>
          <cell r="AB334">
            <v>1500</v>
          </cell>
          <cell r="AC334">
            <v>1500</v>
          </cell>
          <cell r="AD334">
            <v>1288</v>
          </cell>
          <cell r="AE334">
            <v>17862</v>
          </cell>
          <cell r="AF334" t="str">
            <v>2004</v>
          </cell>
          <cell r="AG334">
            <v>1234</v>
          </cell>
          <cell r="AH334">
            <v>1234</v>
          </cell>
          <cell r="AI334">
            <v>1292</v>
          </cell>
          <cell r="AJ334">
            <v>1175</v>
          </cell>
          <cell r="AK334">
            <v>1351</v>
          </cell>
          <cell r="AL334">
            <v>1175</v>
          </cell>
          <cell r="AM334">
            <v>423</v>
          </cell>
          <cell r="AN334">
            <v>540</v>
          </cell>
          <cell r="AO334">
            <v>517</v>
          </cell>
          <cell r="AP334">
            <v>494</v>
          </cell>
          <cell r="AQ334">
            <v>494</v>
          </cell>
          <cell r="AR334">
            <v>423</v>
          </cell>
          <cell r="AS334">
            <v>10352</v>
          </cell>
          <cell r="AT334" t="str">
            <v>2005</v>
          </cell>
          <cell r="AU334">
            <v>295</v>
          </cell>
          <cell r="AV334">
            <v>295</v>
          </cell>
          <cell r="AW334">
            <v>309</v>
          </cell>
          <cell r="AX334">
            <v>281</v>
          </cell>
          <cell r="AY334">
            <v>323</v>
          </cell>
          <cell r="AZ334">
            <v>281</v>
          </cell>
          <cell r="BA334">
            <v>253</v>
          </cell>
          <cell r="BB334">
            <v>323</v>
          </cell>
          <cell r="BC334">
            <v>309</v>
          </cell>
          <cell r="BD334">
            <v>295</v>
          </cell>
          <cell r="BE334">
            <v>295</v>
          </cell>
          <cell r="BF334">
            <v>254</v>
          </cell>
          <cell r="BG334">
            <v>3513</v>
          </cell>
          <cell r="BH334" t="str">
            <v>2006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</row>
        <row r="335">
          <cell r="E335" t="str">
            <v>Subaru</v>
          </cell>
          <cell r="F335" t="str">
            <v>USA</v>
          </cell>
          <cell r="G335" t="str">
            <v>Outback</v>
          </cell>
          <cell r="I335" t="str">
            <v>BA23GBZ6C7</v>
          </cell>
          <cell r="J335" t="str">
            <v>TSR</v>
          </cell>
          <cell r="K335" t="str">
            <v>T135/70R16</v>
          </cell>
          <cell r="L335" t="str">
            <v>RTS</v>
          </cell>
          <cell r="N335" t="str">
            <v>100M</v>
          </cell>
          <cell r="P335" t="str">
            <v>FS</v>
          </cell>
          <cell r="Q335" t="str">
            <v>FC</v>
          </cell>
          <cell r="R335" t="str">
            <v>2003</v>
          </cell>
          <cell r="S335">
            <v>1063</v>
          </cell>
          <cell r="T335">
            <v>1063</v>
          </cell>
          <cell r="U335">
            <v>1113</v>
          </cell>
          <cell r="V335">
            <v>1012</v>
          </cell>
          <cell r="W335">
            <v>1164</v>
          </cell>
          <cell r="X335">
            <v>1012</v>
          </cell>
          <cell r="Y335">
            <v>911</v>
          </cell>
          <cell r="Z335">
            <v>1164</v>
          </cell>
          <cell r="AA335">
            <v>1113</v>
          </cell>
          <cell r="AB335">
            <v>1063</v>
          </cell>
          <cell r="AC335">
            <v>1063</v>
          </cell>
          <cell r="AD335">
            <v>911</v>
          </cell>
          <cell r="AE335">
            <v>12652</v>
          </cell>
          <cell r="AF335" t="str">
            <v>2004</v>
          </cell>
          <cell r="AG335">
            <v>1038</v>
          </cell>
          <cell r="AH335">
            <v>1038</v>
          </cell>
          <cell r="AI335">
            <v>1087</v>
          </cell>
          <cell r="AJ335">
            <v>988</v>
          </cell>
          <cell r="AK335">
            <v>1136</v>
          </cell>
          <cell r="AL335">
            <v>988</v>
          </cell>
          <cell r="AM335">
            <v>889</v>
          </cell>
          <cell r="AN335">
            <v>1136</v>
          </cell>
          <cell r="AO335">
            <v>1087</v>
          </cell>
          <cell r="AP335">
            <v>1038</v>
          </cell>
          <cell r="AQ335">
            <v>1038</v>
          </cell>
          <cell r="AR335">
            <v>889</v>
          </cell>
          <cell r="AS335">
            <v>12352</v>
          </cell>
          <cell r="AT335" t="str">
            <v>2005</v>
          </cell>
          <cell r="AU335">
            <v>1211</v>
          </cell>
          <cell r="AV335">
            <v>1211</v>
          </cell>
          <cell r="AW335">
            <v>1269</v>
          </cell>
          <cell r="AX335">
            <v>1153</v>
          </cell>
          <cell r="AY335">
            <v>1326</v>
          </cell>
          <cell r="AZ335">
            <v>1153</v>
          </cell>
          <cell r="BA335">
            <v>1038</v>
          </cell>
          <cell r="BB335">
            <v>1326</v>
          </cell>
          <cell r="BC335">
            <v>1269</v>
          </cell>
          <cell r="BD335">
            <v>1211</v>
          </cell>
          <cell r="BE335">
            <v>1211</v>
          </cell>
          <cell r="BF335">
            <v>1038</v>
          </cell>
          <cell r="BG335">
            <v>14416</v>
          </cell>
          <cell r="BH335" t="str">
            <v>2006</v>
          </cell>
          <cell r="BI335">
            <v>1380</v>
          </cell>
          <cell r="BJ335">
            <v>1380</v>
          </cell>
          <cell r="BK335">
            <v>1446</v>
          </cell>
          <cell r="BL335">
            <v>1315</v>
          </cell>
          <cell r="BM335">
            <v>1512</v>
          </cell>
          <cell r="BN335">
            <v>1315</v>
          </cell>
          <cell r="BO335">
            <v>1183</v>
          </cell>
          <cell r="BP335">
            <v>1512</v>
          </cell>
          <cell r="BQ335">
            <v>1446</v>
          </cell>
          <cell r="BR335">
            <v>1380</v>
          </cell>
          <cell r="BS335">
            <v>1380</v>
          </cell>
          <cell r="BT335">
            <v>1183</v>
          </cell>
        </row>
        <row r="336">
          <cell r="E336" t="str">
            <v>Subaru</v>
          </cell>
          <cell r="F336" t="str">
            <v>USA</v>
          </cell>
          <cell r="G336" t="str">
            <v>Legacy</v>
          </cell>
          <cell r="H336" t="str">
            <v>SQ002-1</v>
          </cell>
          <cell r="I336" t="str">
            <v>BA60SBZ6D8</v>
          </cell>
          <cell r="J336" t="str">
            <v>TSR</v>
          </cell>
          <cell r="K336" t="str">
            <v>T145/80R16</v>
          </cell>
          <cell r="L336" t="str">
            <v>RTS</v>
          </cell>
          <cell r="N336" t="str">
            <v>105M</v>
          </cell>
          <cell r="P336" t="str">
            <v>FS</v>
          </cell>
          <cell r="Q336" t="str">
            <v>FC</v>
          </cell>
          <cell r="R336" t="str">
            <v>2003</v>
          </cell>
          <cell r="S336">
            <v>7439</v>
          </cell>
          <cell r="T336">
            <v>7439</v>
          </cell>
          <cell r="U336">
            <v>7793</v>
          </cell>
          <cell r="V336">
            <v>7085</v>
          </cell>
          <cell r="W336">
            <v>8147</v>
          </cell>
          <cell r="X336">
            <v>7085</v>
          </cell>
          <cell r="Y336">
            <v>6376</v>
          </cell>
          <cell r="Z336">
            <v>8147</v>
          </cell>
          <cell r="AA336">
            <v>7793</v>
          </cell>
          <cell r="AB336">
            <v>7439</v>
          </cell>
          <cell r="AC336">
            <v>7439</v>
          </cell>
          <cell r="AD336">
            <v>6376</v>
          </cell>
          <cell r="AE336">
            <v>88558</v>
          </cell>
          <cell r="AF336" t="str">
            <v>2004</v>
          </cell>
          <cell r="AG336">
            <v>7262</v>
          </cell>
          <cell r="AH336">
            <v>7262</v>
          </cell>
          <cell r="AI336">
            <v>7608</v>
          </cell>
          <cell r="AJ336">
            <v>6917</v>
          </cell>
          <cell r="AK336">
            <v>7954</v>
          </cell>
          <cell r="AL336">
            <v>6917</v>
          </cell>
          <cell r="AM336">
            <v>6225</v>
          </cell>
          <cell r="AN336">
            <v>7954</v>
          </cell>
          <cell r="AO336">
            <v>7608</v>
          </cell>
          <cell r="AP336">
            <v>7262</v>
          </cell>
          <cell r="AQ336">
            <v>7262</v>
          </cell>
          <cell r="AR336">
            <v>6226</v>
          </cell>
          <cell r="AS336">
            <v>86457</v>
          </cell>
          <cell r="AT336" t="str">
            <v>2005</v>
          </cell>
          <cell r="AU336">
            <v>8476</v>
          </cell>
          <cell r="AV336">
            <v>8476</v>
          </cell>
          <cell r="AW336">
            <v>8880</v>
          </cell>
          <cell r="AX336">
            <v>8073</v>
          </cell>
          <cell r="AY336">
            <v>9284</v>
          </cell>
          <cell r="AZ336">
            <v>8073</v>
          </cell>
          <cell r="BA336">
            <v>7265</v>
          </cell>
          <cell r="BB336">
            <v>9284</v>
          </cell>
          <cell r="BC336">
            <v>8880</v>
          </cell>
          <cell r="BD336">
            <v>8476</v>
          </cell>
          <cell r="BE336">
            <v>8476</v>
          </cell>
          <cell r="BF336">
            <v>7264</v>
          </cell>
          <cell r="BG336">
            <v>100907</v>
          </cell>
          <cell r="BH336" t="str">
            <v>2006</v>
          </cell>
          <cell r="BI336">
            <v>9662</v>
          </cell>
          <cell r="BJ336">
            <v>9662</v>
          </cell>
          <cell r="BK336">
            <v>10122</v>
          </cell>
          <cell r="BL336">
            <v>9201</v>
          </cell>
          <cell r="BM336">
            <v>10581</v>
          </cell>
          <cell r="BN336">
            <v>9201</v>
          </cell>
          <cell r="BO336">
            <v>8282</v>
          </cell>
          <cell r="BP336">
            <v>10581</v>
          </cell>
          <cell r="BQ336">
            <v>10122</v>
          </cell>
          <cell r="BR336">
            <v>9662</v>
          </cell>
          <cell r="BS336">
            <v>9662</v>
          </cell>
          <cell r="BT336">
            <v>8281</v>
          </cell>
        </row>
        <row r="337">
          <cell r="E337" t="str">
            <v>Toyota</v>
          </cell>
          <cell r="F337" t="str">
            <v>Japan</v>
          </cell>
          <cell r="G337" t="str">
            <v>Corolla</v>
          </cell>
          <cell r="H337" t="str">
            <v>TQ004-1</v>
          </cell>
          <cell r="I337" t="str">
            <v>BA60PBZ6B7</v>
          </cell>
          <cell r="J337" t="str">
            <v>TSR</v>
          </cell>
          <cell r="K337" t="str">
            <v>T125/70R16</v>
          </cell>
          <cell r="L337" t="str">
            <v>RTS</v>
          </cell>
          <cell r="N337" t="str">
            <v>96M</v>
          </cell>
          <cell r="P337" t="str">
            <v>FS</v>
          </cell>
          <cell r="Q337" t="str">
            <v>FC</v>
          </cell>
          <cell r="R337" t="str">
            <v>2003</v>
          </cell>
          <cell r="S337">
            <v>6000</v>
          </cell>
          <cell r="T337">
            <v>6000</v>
          </cell>
          <cell r="U337">
            <v>6000</v>
          </cell>
          <cell r="V337">
            <v>6000</v>
          </cell>
          <cell r="W337">
            <v>6000</v>
          </cell>
          <cell r="X337">
            <v>6000</v>
          </cell>
          <cell r="Y337">
            <v>6000</v>
          </cell>
          <cell r="Z337">
            <v>6000</v>
          </cell>
          <cell r="AA337">
            <v>6000</v>
          </cell>
          <cell r="AB337">
            <v>6000</v>
          </cell>
          <cell r="AC337">
            <v>6000</v>
          </cell>
          <cell r="AD337">
            <v>6000</v>
          </cell>
          <cell r="AE337">
            <v>72000</v>
          </cell>
          <cell r="AF337" t="str">
            <v>2004</v>
          </cell>
          <cell r="AG337">
            <v>6000</v>
          </cell>
          <cell r="AH337">
            <v>6000</v>
          </cell>
          <cell r="AI337">
            <v>6000</v>
          </cell>
          <cell r="AJ337">
            <v>6000</v>
          </cell>
          <cell r="AK337">
            <v>6000</v>
          </cell>
          <cell r="AL337">
            <v>6000</v>
          </cell>
          <cell r="AM337">
            <v>6000</v>
          </cell>
          <cell r="AN337">
            <v>6000</v>
          </cell>
          <cell r="AO337">
            <v>6000</v>
          </cell>
          <cell r="AP337">
            <v>6000</v>
          </cell>
          <cell r="AQ337">
            <v>6000</v>
          </cell>
          <cell r="AR337">
            <v>6000</v>
          </cell>
          <cell r="AS337">
            <v>72000</v>
          </cell>
          <cell r="AT337" t="str">
            <v>2005</v>
          </cell>
          <cell r="AU337">
            <v>6000</v>
          </cell>
          <cell r="AV337">
            <v>6000</v>
          </cell>
          <cell r="AW337">
            <v>6000</v>
          </cell>
          <cell r="AX337">
            <v>6000</v>
          </cell>
          <cell r="AY337">
            <v>6000</v>
          </cell>
          <cell r="AZ337">
            <v>6000</v>
          </cell>
          <cell r="BA337">
            <v>6000</v>
          </cell>
          <cell r="BB337">
            <v>6000</v>
          </cell>
          <cell r="BC337">
            <v>6000</v>
          </cell>
          <cell r="BD337">
            <v>6000</v>
          </cell>
          <cell r="BE337">
            <v>6000</v>
          </cell>
          <cell r="BF337">
            <v>6000</v>
          </cell>
          <cell r="BG337">
            <v>72000</v>
          </cell>
          <cell r="BH337" t="str">
            <v>2006</v>
          </cell>
          <cell r="BI337">
            <v>6000</v>
          </cell>
          <cell r="BJ337">
            <v>6000</v>
          </cell>
          <cell r="BK337">
            <v>6000</v>
          </cell>
          <cell r="BL337">
            <v>6000</v>
          </cell>
          <cell r="BM337">
            <v>6000</v>
          </cell>
          <cell r="BN337">
            <v>6000</v>
          </cell>
          <cell r="BO337">
            <v>6000</v>
          </cell>
          <cell r="BP337">
            <v>6000</v>
          </cell>
          <cell r="BQ337">
            <v>6000</v>
          </cell>
          <cell r="BR337">
            <v>6000</v>
          </cell>
          <cell r="BS337">
            <v>6000</v>
          </cell>
          <cell r="BT337">
            <v>6000</v>
          </cell>
        </row>
        <row r="338">
          <cell r="E338" t="str">
            <v>Toyota</v>
          </cell>
          <cell r="F338" t="str">
            <v>Canada</v>
          </cell>
          <cell r="G338" t="str">
            <v>Matrix</v>
          </cell>
          <cell r="H338" t="str">
            <v>TQ003-1</v>
          </cell>
          <cell r="I338" t="str">
            <v>BA602BZ6C8</v>
          </cell>
          <cell r="J338" t="str">
            <v>TSR</v>
          </cell>
          <cell r="K338" t="str">
            <v>T135/80R16</v>
          </cell>
          <cell r="L338" t="str">
            <v>RTS</v>
          </cell>
          <cell r="N338" t="str">
            <v>101M</v>
          </cell>
          <cell r="P338" t="str">
            <v>FS</v>
          </cell>
          <cell r="Q338" t="str">
            <v>FC</v>
          </cell>
          <cell r="R338" t="str">
            <v>2003</v>
          </cell>
          <cell r="S338">
            <v>1721</v>
          </cell>
          <cell r="T338">
            <v>1564</v>
          </cell>
          <cell r="U338">
            <v>1643</v>
          </cell>
          <cell r="V338">
            <v>1564</v>
          </cell>
          <cell r="W338">
            <v>1721</v>
          </cell>
          <cell r="X338">
            <v>1643</v>
          </cell>
          <cell r="Y338">
            <v>1173</v>
          </cell>
          <cell r="Z338">
            <v>1643</v>
          </cell>
          <cell r="AA338">
            <v>1486</v>
          </cell>
          <cell r="AB338">
            <v>1721</v>
          </cell>
          <cell r="AC338">
            <v>1721</v>
          </cell>
          <cell r="AD338">
            <v>1173</v>
          </cell>
          <cell r="AE338">
            <v>18773</v>
          </cell>
          <cell r="AF338" t="str">
            <v>2004</v>
          </cell>
          <cell r="AG338">
            <v>1833</v>
          </cell>
          <cell r="AH338">
            <v>1667</v>
          </cell>
          <cell r="AI338">
            <v>1750</v>
          </cell>
          <cell r="AJ338">
            <v>1667</v>
          </cell>
          <cell r="AK338">
            <v>1833</v>
          </cell>
          <cell r="AL338">
            <v>1750</v>
          </cell>
          <cell r="AM338">
            <v>1250</v>
          </cell>
          <cell r="AN338">
            <v>1750</v>
          </cell>
          <cell r="AO338">
            <v>1583</v>
          </cell>
          <cell r="AP338">
            <v>1833</v>
          </cell>
          <cell r="AQ338">
            <v>1833</v>
          </cell>
          <cell r="AR338">
            <v>1250</v>
          </cell>
          <cell r="AS338">
            <v>19999</v>
          </cell>
          <cell r="AT338" t="str">
            <v>2005</v>
          </cell>
          <cell r="AU338">
            <v>1833</v>
          </cell>
          <cell r="AV338">
            <v>1667</v>
          </cell>
          <cell r="AW338">
            <v>1750</v>
          </cell>
          <cell r="AX338">
            <v>1667</v>
          </cell>
          <cell r="AY338">
            <v>1833</v>
          </cell>
          <cell r="AZ338">
            <v>1750</v>
          </cell>
          <cell r="BA338">
            <v>1250</v>
          </cell>
          <cell r="BB338">
            <v>1750</v>
          </cell>
          <cell r="BC338">
            <v>1583</v>
          </cell>
          <cell r="BD338">
            <v>1833</v>
          </cell>
          <cell r="BE338">
            <v>1833</v>
          </cell>
          <cell r="BF338">
            <v>1250</v>
          </cell>
          <cell r="BG338">
            <v>19999</v>
          </cell>
          <cell r="BH338" t="str">
            <v>2006</v>
          </cell>
          <cell r="BI338">
            <v>1833</v>
          </cell>
          <cell r="BJ338">
            <v>1667</v>
          </cell>
          <cell r="BK338">
            <v>1750</v>
          </cell>
          <cell r="BL338">
            <v>1667</v>
          </cell>
          <cell r="BM338">
            <v>1833</v>
          </cell>
          <cell r="BN338">
            <v>1750</v>
          </cell>
          <cell r="BO338">
            <v>1250</v>
          </cell>
          <cell r="BP338">
            <v>1750</v>
          </cell>
          <cell r="BQ338">
            <v>1583</v>
          </cell>
          <cell r="BR338">
            <v>1833</v>
          </cell>
          <cell r="BS338">
            <v>1833</v>
          </cell>
          <cell r="BT338">
            <v>1250</v>
          </cell>
        </row>
        <row r="339">
          <cell r="E339" t="str">
            <v>Toyota</v>
          </cell>
          <cell r="F339" t="str">
            <v>Canada</v>
          </cell>
          <cell r="G339" t="str">
            <v>Corolla</v>
          </cell>
          <cell r="H339" t="str">
            <v>TQ005-1</v>
          </cell>
          <cell r="I339" t="str">
            <v>BA23GBZ6C7</v>
          </cell>
          <cell r="J339" t="str">
            <v>TSR</v>
          </cell>
          <cell r="K339" t="str">
            <v>T135/70R16</v>
          </cell>
          <cell r="L339" t="str">
            <v>RTS</v>
          </cell>
          <cell r="N339" t="str">
            <v>100M</v>
          </cell>
          <cell r="P339" t="str">
            <v>FS</v>
          </cell>
          <cell r="Q339" t="str">
            <v>FC</v>
          </cell>
          <cell r="R339" t="str">
            <v>2003</v>
          </cell>
          <cell r="S339">
            <v>5713</v>
          </cell>
          <cell r="T339">
            <v>5193</v>
          </cell>
          <cell r="U339">
            <v>5453</v>
          </cell>
          <cell r="V339">
            <v>5193</v>
          </cell>
          <cell r="W339">
            <v>5713</v>
          </cell>
          <cell r="X339">
            <v>5453</v>
          </cell>
          <cell r="Y339">
            <v>3895</v>
          </cell>
          <cell r="Z339">
            <v>5453</v>
          </cell>
          <cell r="AA339">
            <v>4934</v>
          </cell>
          <cell r="AB339">
            <v>5713</v>
          </cell>
          <cell r="AC339">
            <v>5713</v>
          </cell>
          <cell r="AD339">
            <v>3894</v>
          </cell>
          <cell r="AE339">
            <v>62320</v>
          </cell>
          <cell r="AF339" t="str">
            <v>2004</v>
          </cell>
          <cell r="AG339">
            <v>6086</v>
          </cell>
          <cell r="AH339">
            <v>5534</v>
          </cell>
          <cell r="AI339">
            <v>5810</v>
          </cell>
          <cell r="AJ339">
            <v>5534</v>
          </cell>
          <cell r="AK339">
            <v>6086</v>
          </cell>
          <cell r="AL339">
            <v>5810</v>
          </cell>
          <cell r="AM339">
            <v>4150</v>
          </cell>
          <cell r="AN339">
            <v>5810</v>
          </cell>
          <cell r="AO339">
            <v>5256</v>
          </cell>
          <cell r="AP339">
            <v>6086</v>
          </cell>
          <cell r="AQ339">
            <v>6086</v>
          </cell>
          <cell r="AR339">
            <v>4151</v>
          </cell>
          <cell r="AS339">
            <v>66399</v>
          </cell>
          <cell r="AT339" t="str">
            <v>2005</v>
          </cell>
          <cell r="AU339">
            <v>6086</v>
          </cell>
          <cell r="AV339">
            <v>5534</v>
          </cell>
          <cell r="AW339">
            <v>5810</v>
          </cell>
          <cell r="AX339">
            <v>5534</v>
          </cell>
          <cell r="AY339">
            <v>6086</v>
          </cell>
          <cell r="AZ339">
            <v>5810</v>
          </cell>
          <cell r="BA339">
            <v>4150</v>
          </cell>
          <cell r="BB339">
            <v>5810</v>
          </cell>
          <cell r="BC339">
            <v>5256</v>
          </cell>
          <cell r="BD339">
            <v>6086</v>
          </cell>
          <cell r="BE339">
            <v>6086</v>
          </cell>
          <cell r="BF339">
            <v>4151</v>
          </cell>
          <cell r="BG339">
            <v>66399</v>
          </cell>
          <cell r="BH339" t="str">
            <v>2006</v>
          </cell>
          <cell r="BI339">
            <v>6086</v>
          </cell>
          <cell r="BJ339">
            <v>5534</v>
          </cell>
          <cell r="BK339">
            <v>5810</v>
          </cell>
          <cell r="BL339">
            <v>5534</v>
          </cell>
          <cell r="BM339">
            <v>6086</v>
          </cell>
          <cell r="BN339">
            <v>5810</v>
          </cell>
          <cell r="BO339">
            <v>4150</v>
          </cell>
          <cell r="BP339">
            <v>5810</v>
          </cell>
          <cell r="BQ339">
            <v>5256</v>
          </cell>
          <cell r="BR339">
            <v>6086</v>
          </cell>
          <cell r="BS339">
            <v>6086</v>
          </cell>
          <cell r="BT339">
            <v>4151</v>
          </cell>
        </row>
        <row r="340">
          <cell r="E340" t="str">
            <v>Toyota</v>
          </cell>
          <cell r="F340" t="str">
            <v>Canada</v>
          </cell>
          <cell r="G340" t="str">
            <v>Corolla</v>
          </cell>
          <cell r="H340" t="str">
            <v>TQ004-1</v>
          </cell>
          <cell r="I340" t="str">
            <v>BA60PBZ6B7</v>
          </cell>
          <cell r="J340" t="str">
            <v>TSR</v>
          </cell>
          <cell r="K340" t="str">
            <v>T125/70R16</v>
          </cell>
          <cell r="L340" t="str">
            <v>RTS</v>
          </cell>
          <cell r="N340" t="str">
            <v>96M</v>
          </cell>
          <cell r="P340" t="str">
            <v>FS</v>
          </cell>
          <cell r="Q340" t="str">
            <v>FC</v>
          </cell>
          <cell r="R340" t="str">
            <v>2003</v>
          </cell>
          <cell r="S340">
            <v>11077</v>
          </cell>
          <cell r="T340">
            <v>10070</v>
          </cell>
          <cell r="U340">
            <v>10574</v>
          </cell>
          <cell r="V340">
            <v>10070</v>
          </cell>
          <cell r="W340">
            <v>11077</v>
          </cell>
          <cell r="X340">
            <v>10574</v>
          </cell>
          <cell r="Y340">
            <v>7553</v>
          </cell>
          <cell r="Z340">
            <v>10574</v>
          </cell>
          <cell r="AA340">
            <v>9567</v>
          </cell>
          <cell r="AB340">
            <v>11077</v>
          </cell>
          <cell r="AC340">
            <v>11077</v>
          </cell>
          <cell r="AD340">
            <v>7551</v>
          </cell>
          <cell r="AE340">
            <v>120841</v>
          </cell>
          <cell r="AF340" t="str">
            <v>2004</v>
          </cell>
          <cell r="AG340">
            <v>10358</v>
          </cell>
          <cell r="AH340">
            <v>9417</v>
          </cell>
          <cell r="AI340">
            <v>9887</v>
          </cell>
          <cell r="AJ340">
            <v>9417</v>
          </cell>
          <cell r="AK340">
            <v>10358</v>
          </cell>
          <cell r="AL340">
            <v>9887</v>
          </cell>
          <cell r="AM340">
            <v>7062</v>
          </cell>
          <cell r="AN340">
            <v>9887</v>
          </cell>
          <cell r="AO340">
            <v>8946</v>
          </cell>
          <cell r="AP340">
            <v>10358</v>
          </cell>
          <cell r="AQ340">
            <v>10358</v>
          </cell>
          <cell r="AR340">
            <v>7065</v>
          </cell>
          <cell r="AS340">
            <v>113000</v>
          </cell>
          <cell r="AT340" t="str">
            <v>2005</v>
          </cell>
          <cell r="AU340">
            <v>10428</v>
          </cell>
          <cell r="AV340">
            <v>9480</v>
          </cell>
          <cell r="AW340">
            <v>9954</v>
          </cell>
          <cell r="AX340">
            <v>9480</v>
          </cell>
          <cell r="AY340">
            <v>10428</v>
          </cell>
          <cell r="AZ340">
            <v>9954</v>
          </cell>
          <cell r="BA340">
            <v>7110</v>
          </cell>
          <cell r="BB340">
            <v>9954</v>
          </cell>
          <cell r="BC340">
            <v>9006</v>
          </cell>
          <cell r="BD340">
            <v>10428</v>
          </cell>
          <cell r="BE340">
            <v>10428</v>
          </cell>
          <cell r="BF340">
            <v>7113</v>
          </cell>
          <cell r="BG340">
            <v>113763</v>
          </cell>
          <cell r="BH340" t="str">
            <v>2006</v>
          </cell>
          <cell r="BI340">
            <v>11095</v>
          </cell>
          <cell r="BJ340">
            <v>10087</v>
          </cell>
          <cell r="BK340">
            <v>10591</v>
          </cell>
          <cell r="BL340">
            <v>10087</v>
          </cell>
          <cell r="BM340">
            <v>11095</v>
          </cell>
          <cell r="BN340">
            <v>10591</v>
          </cell>
          <cell r="BO340">
            <v>7565</v>
          </cell>
          <cell r="BP340">
            <v>10591</v>
          </cell>
          <cell r="BQ340">
            <v>9582</v>
          </cell>
          <cell r="BR340">
            <v>11095</v>
          </cell>
          <cell r="BS340">
            <v>11095</v>
          </cell>
          <cell r="BT340">
            <v>7565</v>
          </cell>
        </row>
        <row r="341">
          <cell r="E341" t="str">
            <v>Toyota</v>
          </cell>
          <cell r="F341" t="str">
            <v>USA</v>
          </cell>
          <cell r="G341" t="str">
            <v>Sienna</v>
          </cell>
          <cell r="H341" t="str">
            <v>TQ006-1</v>
          </cell>
          <cell r="I341" t="str">
            <v>BA60FBZ7E8</v>
          </cell>
          <cell r="J341" t="str">
            <v>TSR</v>
          </cell>
          <cell r="K341" t="str">
            <v>T155/80R17</v>
          </cell>
          <cell r="L341" t="str">
            <v>RTS</v>
          </cell>
          <cell r="N341" t="str">
            <v>100M</v>
          </cell>
          <cell r="P341" t="str">
            <v>FS</v>
          </cell>
          <cell r="Q341" t="str">
            <v>?</v>
          </cell>
          <cell r="R341" t="str">
            <v>2003</v>
          </cell>
          <cell r="S341">
            <v>9089</v>
          </cell>
          <cell r="T341">
            <v>8263</v>
          </cell>
          <cell r="U341">
            <v>8676</v>
          </cell>
          <cell r="V341">
            <v>9089</v>
          </cell>
          <cell r="W341">
            <v>9089</v>
          </cell>
          <cell r="X341">
            <v>8676</v>
          </cell>
          <cell r="Y341">
            <v>6610</v>
          </cell>
          <cell r="Z341">
            <v>9089</v>
          </cell>
          <cell r="AA341">
            <v>8263</v>
          </cell>
          <cell r="AB341">
            <v>9503</v>
          </cell>
          <cell r="AC341">
            <v>8676</v>
          </cell>
          <cell r="AD341">
            <v>7439</v>
          </cell>
          <cell r="AE341">
            <v>102462</v>
          </cell>
          <cell r="AF341" t="str">
            <v>2004</v>
          </cell>
          <cell r="AG341">
            <v>8871</v>
          </cell>
          <cell r="AH341">
            <v>8065</v>
          </cell>
          <cell r="AI341">
            <v>8468</v>
          </cell>
          <cell r="AJ341">
            <v>8871</v>
          </cell>
          <cell r="AK341">
            <v>8871</v>
          </cell>
          <cell r="AL341">
            <v>8468</v>
          </cell>
          <cell r="AM341">
            <v>6452</v>
          </cell>
          <cell r="AN341">
            <v>8871</v>
          </cell>
          <cell r="AO341">
            <v>8065</v>
          </cell>
          <cell r="AP341">
            <v>9274</v>
          </cell>
          <cell r="AQ341">
            <v>8468</v>
          </cell>
          <cell r="AR341">
            <v>7256</v>
          </cell>
          <cell r="AS341">
            <v>100000</v>
          </cell>
          <cell r="AT341" t="str">
            <v>2005</v>
          </cell>
          <cell r="AU341">
            <v>8871</v>
          </cell>
          <cell r="AV341">
            <v>8065</v>
          </cell>
          <cell r="AW341">
            <v>8468</v>
          </cell>
          <cell r="AX341">
            <v>8871</v>
          </cell>
          <cell r="AY341">
            <v>8871</v>
          </cell>
          <cell r="AZ341">
            <v>8468</v>
          </cell>
          <cell r="BA341">
            <v>6452</v>
          </cell>
          <cell r="BB341">
            <v>8871</v>
          </cell>
          <cell r="BC341">
            <v>8065</v>
          </cell>
          <cell r="BD341">
            <v>9274</v>
          </cell>
          <cell r="BE341">
            <v>8468</v>
          </cell>
          <cell r="BF341">
            <v>7256</v>
          </cell>
          <cell r="BG341">
            <v>100000</v>
          </cell>
          <cell r="BH341" t="str">
            <v>2006</v>
          </cell>
          <cell r="BI341">
            <v>8871</v>
          </cell>
          <cell r="BJ341">
            <v>8065</v>
          </cell>
          <cell r="BK341">
            <v>8468</v>
          </cell>
          <cell r="BL341">
            <v>8871</v>
          </cell>
          <cell r="BM341">
            <v>8871</v>
          </cell>
          <cell r="BN341">
            <v>8468</v>
          </cell>
          <cell r="BO341">
            <v>6452</v>
          </cell>
          <cell r="BP341">
            <v>8871</v>
          </cell>
          <cell r="BQ341">
            <v>8065</v>
          </cell>
          <cell r="BR341">
            <v>9274</v>
          </cell>
          <cell r="BS341">
            <v>8468</v>
          </cell>
          <cell r="BT341">
            <v>7256</v>
          </cell>
        </row>
        <row r="342">
          <cell r="E342" t="str">
            <v>CAMI</v>
          </cell>
          <cell r="F342" t="str">
            <v>Canada</v>
          </cell>
          <cell r="G342" t="str">
            <v>GMT191</v>
          </cell>
          <cell r="H342" t="str">
            <v>TAM-8</v>
          </cell>
          <cell r="I342" t="str">
            <v>TAM-8</v>
          </cell>
          <cell r="J342" t="str">
            <v>TSR</v>
          </cell>
          <cell r="K342" t="str">
            <v>T155/90R16</v>
          </cell>
          <cell r="P342" t="str">
            <v>FS</v>
          </cell>
          <cell r="R342" t="str">
            <v>2003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 t="str">
            <v>2004</v>
          </cell>
          <cell r="AG342">
            <v>0</v>
          </cell>
          <cell r="AH342">
            <v>0</v>
          </cell>
          <cell r="AI342">
            <v>5000</v>
          </cell>
          <cell r="AJ342">
            <v>8630</v>
          </cell>
          <cell r="AK342">
            <v>9993</v>
          </cell>
          <cell r="AL342">
            <v>9084</v>
          </cell>
          <cell r="AM342">
            <v>5905</v>
          </cell>
          <cell r="AN342">
            <v>10447</v>
          </cell>
          <cell r="AO342">
            <v>9539</v>
          </cell>
          <cell r="AP342">
            <v>9993</v>
          </cell>
          <cell r="AQ342">
            <v>9993</v>
          </cell>
          <cell r="AR342">
            <v>7266</v>
          </cell>
          <cell r="AS342">
            <v>85850</v>
          </cell>
          <cell r="AT342" t="str">
            <v>2005</v>
          </cell>
          <cell r="AU342">
            <v>8760</v>
          </cell>
          <cell r="AV342">
            <v>9198</v>
          </cell>
          <cell r="AW342">
            <v>10074</v>
          </cell>
          <cell r="AX342">
            <v>8322</v>
          </cell>
          <cell r="AY342">
            <v>9636</v>
          </cell>
          <cell r="AZ342">
            <v>8760</v>
          </cell>
          <cell r="BA342">
            <v>5694</v>
          </cell>
          <cell r="BB342">
            <v>10074</v>
          </cell>
          <cell r="BC342">
            <v>9198</v>
          </cell>
          <cell r="BD342">
            <v>9636</v>
          </cell>
          <cell r="BE342">
            <v>9636</v>
          </cell>
          <cell r="BF342">
            <v>7005</v>
          </cell>
          <cell r="BG342">
            <v>105993</v>
          </cell>
          <cell r="BH342" t="str">
            <v>2006</v>
          </cell>
          <cell r="BI342">
            <v>8344</v>
          </cell>
          <cell r="BJ342">
            <v>8762</v>
          </cell>
          <cell r="BK342">
            <v>9596</v>
          </cell>
          <cell r="BL342">
            <v>7927</v>
          </cell>
          <cell r="BM342">
            <v>9179</v>
          </cell>
          <cell r="BN342">
            <v>8344</v>
          </cell>
          <cell r="BO342">
            <v>5424</v>
          </cell>
          <cell r="BP342">
            <v>9596</v>
          </cell>
          <cell r="BQ342">
            <v>8762</v>
          </cell>
          <cell r="BR342">
            <v>9179</v>
          </cell>
          <cell r="BS342">
            <v>9179</v>
          </cell>
          <cell r="BT342">
            <v>6674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 All "/>
      <sheetName val="Trade All"/>
      <sheetName val="GTC TAM Schedule"/>
      <sheetName val="whse ticket"/>
      <sheetName val="WILSONTAM"/>
      <sheetName val="0723 2006 MTP 2"/>
      <sheetName val="設備Pe"/>
      <sheetName val="A班"/>
    </sheetNames>
    <sheetDataSet>
      <sheetData sheetId="0" refreshError="1"/>
      <sheetData sheetId="1" refreshError="1"/>
      <sheetData sheetId="2" refreshError="1"/>
      <sheetData sheetId="3" refreshError="1">
        <row r="4">
          <cell r="B4" t="str">
            <v>AA26SBM6L6</v>
          </cell>
          <cell r="C4" t="str">
            <v>77M6B</v>
          </cell>
        </row>
        <row r="5">
          <cell r="B5" t="str">
            <v>AA40FBK5KP</v>
          </cell>
          <cell r="C5" t="str">
            <v>KPY5B</v>
          </cell>
        </row>
        <row r="6">
          <cell r="B6" t="str">
            <v>AA40NBK5LP</v>
          </cell>
          <cell r="C6" t="str">
            <v>NSS5B</v>
          </cell>
        </row>
        <row r="7">
          <cell r="B7" t="str">
            <v>AA40TBK5LP</v>
          </cell>
          <cell r="C7" t="str">
            <v>PER5B</v>
          </cell>
        </row>
        <row r="8">
          <cell r="B8" t="str">
            <v>AA41FBK6N7</v>
          </cell>
          <cell r="C8" t="str">
            <v>U226B</v>
          </cell>
        </row>
        <row r="9">
          <cell r="B9" t="str">
            <v>AA41GBK6QP</v>
          </cell>
          <cell r="C9" t="str">
            <v>BFAK</v>
          </cell>
        </row>
        <row r="10">
          <cell r="B10" t="str">
            <v>AA41NBB4IP</v>
          </cell>
          <cell r="C10" t="str">
            <v>QWN4U</v>
          </cell>
        </row>
        <row r="11">
          <cell r="B11" t="str">
            <v>AA41TBB5JP</v>
          </cell>
          <cell r="C11" t="str">
            <v>SLB5U</v>
          </cell>
        </row>
        <row r="12">
          <cell r="B12" t="str">
            <v>AA44FBK6M7</v>
          </cell>
          <cell r="C12" t="str">
            <v>PLP6B</v>
          </cell>
        </row>
        <row r="13">
          <cell r="B13" t="str">
            <v>AA46NBB5KO</v>
          </cell>
          <cell r="C13" t="str">
            <v>ADM5U</v>
          </cell>
        </row>
        <row r="14">
          <cell r="B14" t="str">
            <v>AA4LLBM5L7</v>
          </cell>
          <cell r="C14" t="str">
            <v>TWN5B</v>
          </cell>
        </row>
        <row r="15">
          <cell r="B15" t="str">
            <v>AH3GTBK6Q7</v>
          </cell>
          <cell r="C15" t="str">
            <v>MQL6B</v>
          </cell>
        </row>
        <row r="16">
          <cell r="B16" t="str">
            <v>AH3JQBLFK7</v>
          </cell>
          <cell r="C16" t="str">
            <v>A7H6B</v>
          </cell>
        </row>
        <row r="17">
          <cell r="B17" t="str">
            <v>B508TBB5IO</v>
          </cell>
          <cell r="C17" t="str">
            <v>N8T5U</v>
          </cell>
        </row>
        <row r="18">
          <cell r="B18" t="str">
            <v>B508TBB6L6</v>
          </cell>
          <cell r="C18" t="str">
            <v>GRP6B</v>
          </cell>
        </row>
        <row r="19">
          <cell r="B19" t="str">
            <v>B509SBB4H6</v>
          </cell>
          <cell r="C19" t="str">
            <v>LVF4U</v>
          </cell>
        </row>
        <row r="20">
          <cell r="B20" t="str">
            <v>B509SBB5I6</v>
          </cell>
          <cell r="C20" t="str">
            <v>DBY5B</v>
          </cell>
        </row>
        <row r="21">
          <cell r="B21" t="str">
            <v>B510SBB4H6</v>
          </cell>
          <cell r="C21" t="str">
            <v>LVF4U</v>
          </cell>
        </row>
        <row r="22">
          <cell r="B22" t="str">
            <v>B510SBB5I6</v>
          </cell>
          <cell r="C22" t="str">
            <v>DBY5B</v>
          </cell>
        </row>
        <row r="23">
          <cell r="B23" t="str">
            <v>B53T3BB5JO</v>
          </cell>
          <cell r="C23" t="str">
            <v>URB5U</v>
          </cell>
        </row>
        <row r="24">
          <cell r="B24" t="str">
            <v>B59T3BB4GO</v>
          </cell>
          <cell r="C24" t="str">
            <v>8JB4U</v>
          </cell>
        </row>
        <row r="25">
          <cell r="B25" t="str">
            <v>B59T3BB5JO</v>
          </cell>
          <cell r="C25" t="str">
            <v>URB5U</v>
          </cell>
        </row>
        <row r="26">
          <cell r="B26" t="str">
            <v>B5D6DBC4H6</v>
          </cell>
          <cell r="C26" t="str">
            <v>A2L4U</v>
          </cell>
        </row>
        <row r="27">
          <cell r="B27" t="str">
            <v>B5D6DBC4I6</v>
          </cell>
          <cell r="C27" t="str">
            <v>K6A4U</v>
          </cell>
        </row>
        <row r="28">
          <cell r="B28" t="str">
            <v>B5D6DBL5I6</v>
          </cell>
          <cell r="C28" t="str">
            <v>CGA5U</v>
          </cell>
        </row>
        <row r="29">
          <cell r="B29" t="str">
            <v>B5D6DBL5J6</v>
          </cell>
          <cell r="C29" t="str">
            <v>EMF5U</v>
          </cell>
        </row>
        <row r="30">
          <cell r="B30" t="str">
            <v>B5D6DBL5JO</v>
          </cell>
          <cell r="C30" t="str">
            <v>LDF5U</v>
          </cell>
        </row>
        <row r="31">
          <cell r="B31" t="str">
            <v>B5D6DBL5K6</v>
          </cell>
          <cell r="C31" t="str">
            <v>BBA5U</v>
          </cell>
        </row>
        <row r="32">
          <cell r="B32" t="str">
            <v>B5D6DBL5L6</v>
          </cell>
          <cell r="C32" t="str">
            <v>SB35U</v>
          </cell>
        </row>
        <row r="33">
          <cell r="B33" t="str">
            <v>B5D6DBL6JN</v>
          </cell>
          <cell r="C33" t="str">
            <v>F7C6B</v>
          </cell>
        </row>
        <row r="34">
          <cell r="B34" t="str">
            <v>B5D6EBC4H6</v>
          </cell>
          <cell r="C34" t="str">
            <v>A2L4U</v>
          </cell>
        </row>
        <row r="35">
          <cell r="B35" t="str">
            <v>B5D6EBC4I6</v>
          </cell>
          <cell r="C35" t="str">
            <v>K6A4U</v>
          </cell>
        </row>
        <row r="36">
          <cell r="B36" t="str">
            <v>B5D6EBL5I6</v>
          </cell>
          <cell r="C36" t="str">
            <v>CGA5U</v>
          </cell>
        </row>
        <row r="37">
          <cell r="B37" t="str">
            <v>B5D6EBL5J6</v>
          </cell>
          <cell r="C37" t="str">
            <v>EMF5U</v>
          </cell>
        </row>
        <row r="38">
          <cell r="B38" t="str">
            <v>B5D6EBL5K6</v>
          </cell>
          <cell r="C38" t="str">
            <v>BBA5U</v>
          </cell>
        </row>
        <row r="39">
          <cell r="B39" t="str">
            <v>B5D6EBL5KO</v>
          </cell>
          <cell r="C39" t="str">
            <v>KR95U</v>
          </cell>
        </row>
        <row r="40">
          <cell r="B40" t="str">
            <v>B5D6EBL5L6</v>
          </cell>
          <cell r="C40" t="str">
            <v>SB35U</v>
          </cell>
        </row>
        <row r="41">
          <cell r="B41" t="str">
            <v>B5D6EBL6JN</v>
          </cell>
          <cell r="C41" t="str">
            <v>F7C6B</v>
          </cell>
        </row>
        <row r="42">
          <cell r="B42" t="str">
            <v>B5D6HBB6JN</v>
          </cell>
          <cell r="C42" t="str">
            <v>5B46B</v>
          </cell>
        </row>
        <row r="43">
          <cell r="B43" t="str">
            <v>B5D6JBB6JN</v>
          </cell>
          <cell r="C43" t="str">
            <v>5B46B</v>
          </cell>
        </row>
        <row r="44">
          <cell r="B44" t="str">
            <v>B5D7TBB6JN</v>
          </cell>
          <cell r="C44" t="str">
            <v>80P6B</v>
          </cell>
        </row>
        <row r="45">
          <cell r="B45" t="str">
            <v>B5D7TBB6K6</v>
          </cell>
          <cell r="C45" t="str">
            <v>TUR6B</v>
          </cell>
        </row>
        <row r="46">
          <cell r="B46" t="str">
            <v>B5D7TBB6L6</v>
          </cell>
          <cell r="C46" t="str">
            <v>FAM6B</v>
          </cell>
        </row>
        <row r="47">
          <cell r="B47" t="str">
            <v xml:space="preserve">B5D8TBB6JN </v>
          </cell>
          <cell r="C47" t="str">
            <v>80P6B</v>
          </cell>
        </row>
        <row r="48">
          <cell r="B48" t="str">
            <v>B5D8TBB6K6</v>
          </cell>
          <cell r="C48" t="str">
            <v>TUR6B</v>
          </cell>
        </row>
        <row r="49">
          <cell r="B49" t="str">
            <v>B5D8TBB6L6</v>
          </cell>
          <cell r="C49" t="str">
            <v>FAM6B</v>
          </cell>
        </row>
        <row r="50">
          <cell r="B50" t="str">
            <v>B5K2TBB4GO</v>
          </cell>
          <cell r="C50" t="str">
            <v>JCQ4U</v>
          </cell>
        </row>
        <row r="51">
          <cell r="B51" t="str">
            <v>B5K2TBB4HO</v>
          </cell>
          <cell r="C51" t="str">
            <v>7J94U</v>
          </cell>
        </row>
        <row r="52">
          <cell r="B52" t="str">
            <v>B5K2TBB4IO</v>
          </cell>
          <cell r="C52" t="str">
            <v>LQB4U</v>
          </cell>
        </row>
        <row r="53">
          <cell r="B53" t="str">
            <v>B5K2TBB5JO</v>
          </cell>
          <cell r="C53" t="str">
            <v>FDR5B</v>
          </cell>
        </row>
        <row r="54">
          <cell r="B54" t="str">
            <v>B5L2TBB4GO</v>
          </cell>
          <cell r="C54" t="str">
            <v>JCQ4U</v>
          </cell>
        </row>
        <row r="55">
          <cell r="B55" t="str">
            <v>B5L2TBB4HO</v>
          </cell>
          <cell r="C55" t="str">
            <v>7J94U</v>
          </cell>
        </row>
        <row r="56">
          <cell r="B56" t="str">
            <v>B5L2TBB4IO</v>
          </cell>
          <cell r="C56" t="str">
            <v>LQB4U</v>
          </cell>
        </row>
        <row r="57">
          <cell r="B57" t="str">
            <v>B5L2TBB5JO</v>
          </cell>
          <cell r="C57" t="str">
            <v>FDR5B</v>
          </cell>
        </row>
        <row r="58">
          <cell r="B58" t="str">
            <v>BA00FBB5L7</v>
          </cell>
          <cell r="C58" t="str">
            <v>KJV5B</v>
          </cell>
        </row>
        <row r="59">
          <cell r="B59" t="str">
            <v>BA010BC4H6</v>
          </cell>
          <cell r="C59" t="str">
            <v>MTH4U</v>
          </cell>
        </row>
        <row r="60">
          <cell r="B60" t="str">
            <v>BA010BC4I6</v>
          </cell>
          <cell r="C60" t="str">
            <v>0RB4U</v>
          </cell>
        </row>
        <row r="61">
          <cell r="B61" t="str">
            <v>BA010BC4I7</v>
          </cell>
          <cell r="C61" t="str">
            <v>WAC4U</v>
          </cell>
        </row>
        <row r="62">
          <cell r="B62" t="str">
            <v>BA010BC4J6</v>
          </cell>
          <cell r="C62" t="str">
            <v>GNG4U</v>
          </cell>
        </row>
        <row r="63">
          <cell r="B63" t="str">
            <v>BA010BL5J6</v>
          </cell>
          <cell r="C63" t="str">
            <v>J0B5U</v>
          </cell>
        </row>
        <row r="64">
          <cell r="B64" t="str">
            <v>BA010BL5JO</v>
          </cell>
          <cell r="C64" t="str">
            <v>NLY5U</v>
          </cell>
        </row>
        <row r="65">
          <cell r="B65" t="str">
            <v>BA010BL5KO</v>
          </cell>
          <cell r="C65" t="str">
            <v>TBL5U</v>
          </cell>
        </row>
        <row r="66">
          <cell r="B66" t="str">
            <v>BA010BL5L6</v>
          </cell>
          <cell r="C66" t="str">
            <v>FAN5U</v>
          </cell>
        </row>
        <row r="67">
          <cell r="B67" t="str">
            <v>BA01TBB4I7</v>
          </cell>
          <cell r="C67" t="str">
            <v>ARK4U</v>
          </cell>
        </row>
        <row r="68">
          <cell r="B68" t="str">
            <v>BA01TBB5J7</v>
          </cell>
          <cell r="C68" t="str">
            <v>JVL5U</v>
          </cell>
        </row>
        <row r="69">
          <cell r="B69" t="str">
            <v>BA020BB5I6</v>
          </cell>
          <cell r="C69" t="str">
            <v>DBY5B</v>
          </cell>
        </row>
        <row r="70">
          <cell r="B70" t="str">
            <v>BA020BC4H6</v>
          </cell>
          <cell r="C70" t="str">
            <v>A2L4U</v>
          </cell>
        </row>
        <row r="71">
          <cell r="B71" t="str">
            <v>BA020BC4I6</v>
          </cell>
          <cell r="C71" t="str">
            <v>K6A4U</v>
          </cell>
        </row>
        <row r="72">
          <cell r="B72" t="str">
            <v>BA020BC4J6</v>
          </cell>
          <cell r="C72" t="str">
            <v>BET4U</v>
          </cell>
        </row>
        <row r="73">
          <cell r="B73" t="str">
            <v>BA020BL5I6</v>
          </cell>
          <cell r="C73" t="str">
            <v>CGA5U</v>
          </cell>
        </row>
        <row r="74">
          <cell r="B74" t="str">
            <v>BA020BL5J6</v>
          </cell>
          <cell r="C74" t="str">
            <v>EMF5U</v>
          </cell>
        </row>
        <row r="75">
          <cell r="B75" t="str">
            <v>BA020BL5JO</v>
          </cell>
          <cell r="C75" t="str">
            <v>LDF5U</v>
          </cell>
        </row>
        <row r="76">
          <cell r="B76" t="str">
            <v>BA020BL5K6</v>
          </cell>
          <cell r="C76" t="str">
            <v>BBA5U</v>
          </cell>
        </row>
        <row r="77">
          <cell r="B77" t="str">
            <v>BA020BL5KO</v>
          </cell>
          <cell r="C77" t="str">
            <v>KR95U</v>
          </cell>
        </row>
        <row r="78">
          <cell r="B78" t="str">
            <v>BA020BL5L6</v>
          </cell>
          <cell r="C78" t="str">
            <v>SB35U</v>
          </cell>
        </row>
        <row r="79">
          <cell r="B79" t="str">
            <v>BA02TBB4I7</v>
          </cell>
          <cell r="C79" t="str">
            <v>LXN4U</v>
          </cell>
        </row>
        <row r="80">
          <cell r="B80" t="str">
            <v>BA02TBB5JO</v>
          </cell>
          <cell r="C80" t="str">
            <v>FDR5B</v>
          </cell>
        </row>
        <row r="81">
          <cell r="B81" t="str">
            <v>BA04CBB4I7</v>
          </cell>
          <cell r="C81" t="str">
            <v>ZNC4U</v>
          </cell>
        </row>
        <row r="82">
          <cell r="B82" t="str">
            <v>BA04FBB5J7</v>
          </cell>
          <cell r="C82" t="str">
            <v>THA5U</v>
          </cell>
        </row>
        <row r="83">
          <cell r="B83" t="str">
            <v>BA05FBB5J6</v>
          </cell>
          <cell r="C83" t="str">
            <v>ZQK5U</v>
          </cell>
        </row>
        <row r="84">
          <cell r="B84" t="str">
            <v>BA05MBB5J6</v>
          </cell>
          <cell r="C84" t="str">
            <v>MRC5U</v>
          </cell>
        </row>
        <row r="85">
          <cell r="B85" t="str">
            <v>BA06MBB6K5</v>
          </cell>
          <cell r="C85" t="str">
            <v>CGR6B</v>
          </cell>
        </row>
        <row r="86">
          <cell r="B86" t="str">
            <v>BA07YBK5JN</v>
          </cell>
          <cell r="C86" t="str">
            <v>R0L5U</v>
          </cell>
        </row>
        <row r="87">
          <cell r="B87" t="str">
            <v>BA08FBK5M6</v>
          </cell>
          <cell r="C87" t="str">
            <v>LST5B</v>
          </cell>
        </row>
        <row r="88">
          <cell r="B88" t="str">
            <v>BA08LBL5JO</v>
          </cell>
          <cell r="C88" t="str">
            <v>SUL5U</v>
          </cell>
        </row>
        <row r="89">
          <cell r="B89" t="str">
            <v>BA08TBB6L6</v>
          </cell>
          <cell r="C89" t="str">
            <v>GRP6B</v>
          </cell>
        </row>
        <row r="90">
          <cell r="B90" t="str">
            <v>BA08YBB5JN</v>
          </cell>
          <cell r="C90" t="str">
            <v>M1D5U</v>
          </cell>
        </row>
        <row r="91">
          <cell r="B91" t="str">
            <v>BA09NBB4H0</v>
          </cell>
          <cell r="C91" t="str">
            <v>RX94U</v>
          </cell>
        </row>
        <row r="92">
          <cell r="B92" t="str">
            <v>BA09SBC5J5</v>
          </cell>
          <cell r="C92" t="str">
            <v>J0L5B</v>
          </cell>
        </row>
        <row r="93">
          <cell r="B93" t="str">
            <v>BA09TBB4HO</v>
          </cell>
          <cell r="C93" t="str">
            <v>0WA4U</v>
          </cell>
        </row>
        <row r="94">
          <cell r="B94" t="str">
            <v>BA0G9BL5I6</v>
          </cell>
          <cell r="C94" t="str">
            <v>SATN</v>
          </cell>
        </row>
        <row r="95">
          <cell r="B95" t="str">
            <v>BA15FBB5K7</v>
          </cell>
          <cell r="C95" t="str">
            <v>AXL5U</v>
          </cell>
        </row>
        <row r="96">
          <cell r="B96" t="str">
            <v>BA15GBB5K7</v>
          </cell>
          <cell r="C96" t="str">
            <v>M3DUT</v>
          </cell>
        </row>
        <row r="97">
          <cell r="B97" t="str">
            <v>BA15GBKEJO</v>
          </cell>
          <cell r="C97" t="str">
            <v>UVFJ</v>
          </cell>
        </row>
        <row r="98">
          <cell r="B98" t="str">
            <v>BA15MBB4IO</v>
          </cell>
          <cell r="C98" t="str">
            <v>MYA4U</v>
          </cell>
        </row>
        <row r="99">
          <cell r="B99" t="str">
            <v>BA15SBB4G7</v>
          </cell>
          <cell r="C99" t="str">
            <v>MUJ4U</v>
          </cell>
        </row>
        <row r="100">
          <cell r="B100" t="str">
            <v>BA20SBB4H6</v>
          </cell>
          <cell r="C100" t="str">
            <v>LVF4U</v>
          </cell>
        </row>
        <row r="101">
          <cell r="B101" t="str">
            <v>BA20SBB5I6</v>
          </cell>
          <cell r="C101" t="str">
            <v>DBY5B</v>
          </cell>
        </row>
        <row r="102">
          <cell r="B102" t="str">
            <v>BA20TBB6JN</v>
          </cell>
          <cell r="C102" t="str">
            <v>5B46B</v>
          </cell>
        </row>
        <row r="103">
          <cell r="B103" t="str">
            <v>BA23FBB6J5</v>
          </cell>
          <cell r="C103" t="str">
            <v>J6J6B</v>
          </cell>
        </row>
        <row r="104">
          <cell r="B104" t="str">
            <v>BA23FBK6IN</v>
          </cell>
          <cell r="C104" t="str">
            <v>R2C6B</v>
          </cell>
        </row>
        <row r="105">
          <cell r="B105" t="str">
            <v>BA23FBL5I6</v>
          </cell>
          <cell r="C105" t="str">
            <v>FCS5B</v>
          </cell>
        </row>
        <row r="106">
          <cell r="B106" t="str">
            <v>BA23FBL7QN</v>
          </cell>
          <cell r="C106" t="str">
            <v>R0M7B</v>
          </cell>
        </row>
        <row r="107">
          <cell r="B107" t="str">
            <v>BA267BK5M7</v>
          </cell>
          <cell r="C107" t="str">
            <v>FX75B</v>
          </cell>
        </row>
        <row r="108">
          <cell r="B108" t="str">
            <v>BA267BM5L7</v>
          </cell>
          <cell r="C108" t="str">
            <v>C8R5B</v>
          </cell>
        </row>
        <row r="109">
          <cell r="B109" t="str">
            <v>BA269BC4H6</v>
          </cell>
          <cell r="C109" t="str">
            <v>0NR4U</v>
          </cell>
        </row>
        <row r="110">
          <cell r="B110" t="str">
            <v>BA269BC4I6</v>
          </cell>
          <cell r="C110" t="str">
            <v>XSL4U</v>
          </cell>
        </row>
        <row r="111">
          <cell r="B111" t="str">
            <v>BA269BC4J6</v>
          </cell>
          <cell r="C111" t="str">
            <v>BEB4U</v>
          </cell>
        </row>
        <row r="112">
          <cell r="B112" t="str">
            <v>BA269BL5I6</v>
          </cell>
          <cell r="C112" t="str">
            <v>DUE5U</v>
          </cell>
        </row>
        <row r="113">
          <cell r="B113" t="str">
            <v>BA269BL5J6</v>
          </cell>
          <cell r="C113" t="str">
            <v>FTH5U</v>
          </cell>
        </row>
        <row r="114">
          <cell r="B114" t="str">
            <v>BA269BL5JO</v>
          </cell>
          <cell r="C114" t="str">
            <v>GFT5U</v>
          </cell>
        </row>
        <row r="115">
          <cell r="B115" t="str">
            <v>BA269BL5K6</v>
          </cell>
          <cell r="C115" t="str">
            <v>RVP5U</v>
          </cell>
        </row>
        <row r="116">
          <cell r="B116" t="str">
            <v>BA269BL5KO</v>
          </cell>
          <cell r="C116" t="str">
            <v>JXE5B</v>
          </cell>
        </row>
        <row r="117">
          <cell r="B117" t="str">
            <v>BA269BL5L6</v>
          </cell>
          <cell r="C117" t="str">
            <v>PAP5U</v>
          </cell>
        </row>
        <row r="118">
          <cell r="B118" t="str">
            <v>BA269BL6L6</v>
          </cell>
          <cell r="C118" t="str">
            <v>KRV6B</v>
          </cell>
        </row>
        <row r="119">
          <cell r="B119" t="str">
            <v>BA269BL6LN</v>
          </cell>
          <cell r="C119" t="str">
            <v>JBK6B</v>
          </cell>
        </row>
        <row r="120">
          <cell r="B120" t="str">
            <v>BA26FBK6L6</v>
          </cell>
          <cell r="C120" t="str">
            <v>PTR6B</v>
          </cell>
        </row>
        <row r="121">
          <cell r="B121" t="str">
            <v>BA27GBB4G0</v>
          </cell>
          <cell r="C121" t="str">
            <v>JCQ4U</v>
          </cell>
        </row>
        <row r="122">
          <cell r="B122" t="str">
            <v>BA27GBB4H7</v>
          </cell>
          <cell r="C122" t="str">
            <v>FQS4U</v>
          </cell>
        </row>
        <row r="123">
          <cell r="B123" t="str">
            <v>BA27GBB4HO</v>
          </cell>
          <cell r="C123" t="str">
            <v>7J94U</v>
          </cell>
        </row>
        <row r="124">
          <cell r="B124" t="str">
            <v>BA27GBB4I7</v>
          </cell>
          <cell r="C124" t="str">
            <v>LXN4U</v>
          </cell>
        </row>
        <row r="125">
          <cell r="B125" t="str">
            <v>BA27GBB4IO</v>
          </cell>
          <cell r="C125" t="str">
            <v>LQB4U</v>
          </cell>
        </row>
        <row r="126">
          <cell r="B126" t="str">
            <v>BA27GBB5JO</v>
          </cell>
          <cell r="C126" t="str">
            <v>FDR5B</v>
          </cell>
        </row>
        <row r="127">
          <cell r="B127" t="str">
            <v>BA27GBB6JN</v>
          </cell>
          <cell r="C127" t="str">
            <v>80P6B</v>
          </cell>
        </row>
        <row r="128">
          <cell r="B128" t="str">
            <v>BA27GBB6K6</v>
          </cell>
          <cell r="C128" t="str">
            <v>TUR6B</v>
          </cell>
        </row>
        <row r="129">
          <cell r="B129" t="str">
            <v>BA27GBB6L6</v>
          </cell>
          <cell r="C129" t="str">
            <v>FAM6B</v>
          </cell>
        </row>
        <row r="130">
          <cell r="B130" t="str">
            <v>BA29SBB5I5</v>
          </cell>
          <cell r="C130" t="str">
            <v>2MK5B</v>
          </cell>
        </row>
        <row r="131">
          <cell r="B131" t="str">
            <v>BA29SBB5J5</v>
          </cell>
          <cell r="C131" t="str">
            <v>6WN5B</v>
          </cell>
        </row>
        <row r="132">
          <cell r="B132" t="str">
            <v>BA2BTBK5KO</v>
          </cell>
          <cell r="C132" t="str">
            <v>FFY5B</v>
          </cell>
        </row>
        <row r="133">
          <cell r="B133" t="str">
            <v>BA2CVBC4H7</v>
          </cell>
          <cell r="C133" t="str">
            <v>NTQ4U</v>
          </cell>
        </row>
        <row r="134">
          <cell r="B134" t="str">
            <v>BA2CVBCDH7</v>
          </cell>
          <cell r="C134" t="str">
            <v>HJP4U</v>
          </cell>
        </row>
        <row r="135">
          <cell r="B135" t="str">
            <v>BA2FNBK6JN</v>
          </cell>
          <cell r="C135" t="str">
            <v>PG26B</v>
          </cell>
        </row>
        <row r="136">
          <cell r="B136" t="str">
            <v>BA2TFBB4H6</v>
          </cell>
          <cell r="C136" t="str">
            <v>NAE4U</v>
          </cell>
        </row>
        <row r="137">
          <cell r="B137" t="str">
            <v>BA2TFBB4H7</v>
          </cell>
          <cell r="C137" t="str">
            <v>N3N4U</v>
          </cell>
        </row>
        <row r="138">
          <cell r="B138" t="str">
            <v>BA2TFBB4I6</v>
          </cell>
          <cell r="C138" t="str">
            <v>RGG4U</v>
          </cell>
        </row>
        <row r="139">
          <cell r="B139" t="str">
            <v>BA2TFBB4I7</v>
          </cell>
          <cell r="C139" t="str">
            <v>KNG4U</v>
          </cell>
        </row>
        <row r="140">
          <cell r="B140" t="str">
            <v>BA2TFBK5J6</v>
          </cell>
          <cell r="C140" t="str">
            <v>DRE5U</v>
          </cell>
        </row>
        <row r="141">
          <cell r="B141" t="str">
            <v>BA2TFBK5JO</v>
          </cell>
          <cell r="C141" t="str">
            <v>DAP5U</v>
          </cell>
        </row>
        <row r="142">
          <cell r="B142" t="str">
            <v>BA2TFBK5K6</v>
          </cell>
          <cell r="C142" t="str">
            <v>5FB5B</v>
          </cell>
        </row>
        <row r="143">
          <cell r="B143" t="str">
            <v>BA2TFBK5KO</v>
          </cell>
          <cell r="C143" t="str">
            <v>1R05U</v>
          </cell>
        </row>
        <row r="144">
          <cell r="B144" t="str">
            <v>BA2TFBK6L6</v>
          </cell>
          <cell r="C144" t="str">
            <v>TNK6B</v>
          </cell>
        </row>
        <row r="145">
          <cell r="B145" t="str">
            <v>BA305BB4H7</v>
          </cell>
          <cell r="C145" t="str">
            <v>FQS4U</v>
          </cell>
        </row>
        <row r="146">
          <cell r="B146" t="str">
            <v>BA305BB5JO</v>
          </cell>
          <cell r="C146" t="str">
            <v>FDR5B</v>
          </cell>
        </row>
        <row r="147">
          <cell r="B147" t="str">
            <v>BA305BB5JO</v>
          </cell>
          <cell r="C147" t="str">
            <v>UR95U</v>
          </cell>
        </row>
        <row r="148">
          <cell r="B148" t="str">
            <v>BA30RBC4H6</v>
          </cell>
          <cell r="C148" t="str">
            <v>A2L4U</v>
          </cell>
        </row>
        <row r="149">
          <cell r="B149" t="str">
            <v>BA30RBC4I6</v>
          </cell>
          <cell r="C149" t="str">
            <v>K6A4U</v>
          </cell>
        </row>
        <row r="150">
          <cell r="B150" t="str">
            <v>BA30RBC4J6</v>
          </cell>
          <cell r="C150" t="str">
            <v>BET4U</v>
          </cell>
        </row>
        <row r="151">
          <cell r="B151" t="str">
            <v>BA30RBL5I6</v>
          </cell>
          <cell r="C151" t="str">
            <v>CGA5U</v>
          </cell>
        </row>
        <row r="152">
          <cell r="B152" t="str">
            <v>BA30RBL5J0</v>
          </cell>
          <cell r="C152" t="str">
            <v>LDF5U</v>
          </cell>
        </row>
        <row r="153">
          <cell r="B153" t="str">
            <v>BA30RBL5J6</v>
          </cell>
          <cell r="C153" t="str">
            <v>EMF5U</v>
          </cell>
        </row>
        <row r="154">
          <cell r="B154" t="str">
            <v>BA30RBL5K6</v>
          </cell>
          <cell r="C154" t="str">
            <v>BBA5U</v>
          </cell>
        </row>
        <row r="155">
          <cell r="B155" t="str">
            <v>BA30RBL5KO</v>
          </cell>
          <cell r="C155" t="str">
            <v>KR95U</v>
          </cell>
        </row>
        <row r="156">
          <cell r="B156" t="str">
            <v>BA30RBL5L6</v>
          </cell>
          <cell r="C156" t="str">
            <v>SB35U</v>
          </cell>
        </row>
        <row r="157">
          <cell r="B157" t="str">
            <v>BA30RBL6JN</v>
          </cell>
          <cell r="C157" t="str">
            <v>F7C6B</v>
          </cell>
        </row>
        <row r="158">
          <cell r="B158" t="str">
            <v>BA30RBL6L6</v>
          </cell>
          <cell r="C158" t="str">
            <v>JAD6B</v>
          </cell>
        </row>
        <row r="159">
          <cell r="B159" t="str">
            <v>BA30SBB4H6</v>
          </cell>
          <cell r="C159" t="str">
            <v>LVF4U</v>
          </cell>
        </row>
        <row r="160">
          <cell r="B160" t="str">
            <v>BA30SBB5I6</v>
          </cell>
          <cell r="C160" t="str">
            <v>DBY5B</v>
          </cell>
        </row>
        <row r="161">
          <cell r="B161" t="str">
            <v>BA30TBB4GO</v>
          </cell>
          <cell r="C161" t="str">
            <v>JCQ4U</v>
          </cell>
        </row>
        <row r="162">
          <cell r="B162" t="str">
            <v>BA30TBB4H7</v>
          </cell>
          <cell r="C162" t="str">
            <v>FQS4U</v>
          </cell>
        </row>
        <row r="163">
          <cell r="B163" t="str">
            <v>BA30TBB4HO</v>
          </cell>
          <cell r="C163" t="str">
            <v>7J94U</v>
          </cell>
        </row>
        <row r="164">
          <cell r="B164" t="str">
            <v>BA30TBB4I7</v>
          </cell>
          <cell r="C164" t="str">
            <v>LXN4U</v>
          </cell>
        </row>
        <row r="165">
          <cell r="B165" t="str">
            <v>BA30TBB4IO</v>
          </cell>
          <cell r="C165" t="str">
            <v>LQB4U</v>
          </cell>
        </row>
        <row r="166">
          <cell r="B166" t="str">
            <v>BA30TBB5JO</v>
          </cell>
          <cell r="C166" t="str">
            <v>UR95U</v>
          </cell>
        </row>
        <row r="167">
          <cell r="B167" t="str">
            <v>BA30TBB6JN</v>
          </cell>
          <cell r="C167" t="str">
            <v>80P6B</v>
          </cell>
        </row>
        <row r="168">
          <cell r="B168" t="str">
            <v>BA30TBB6K6</v>
          </cell>
          <cell r="C168" t="str">
            <v>TUR6B</v>
          </cell>
        </row>
        <row r="169">
          <cell r="B169" t="str">
            <v>BA30TBB6L6</v>
          </cell>
          <cell r="C169" t="str">
            <v>FAM6B</v>
          </cell>
        </row>
        <row r="170">
          <cell r="B170" t="str">
            <v>BA33NBK6JN</v>
          </cell>
          <cell r="C170" t="str">
            <v>N366B</v>
          </cell>
        </row>
        <row r="171">
          <cell r="B171" t="str">
            <v>BA345BB4GO</v>
          </cell>
          <cell r="C171" t="str">
            <v>8JB4U</v>
          </cell>
        </row>
        <row r="172">
          <cell r="B172" t="str">
            <v>BA345BB5JO</v>
          </cell>
          <cell r="C172" t="str">
            <v>URB5U</v>
          </cell>
        </row>
        <row r="173">
          <cell r="B173" t="str">
            <v>BA34FBK5L7</v>
          </cell>
          <cell r="C173" t="str">
            <v>FRF5U</v>
          </cell>
        </row>
        <row r="174">
          <cell r="B174" t="str">
            <v>BA34FBK6M7</v>
          </cell>
          <cell r="C174" t="str">
            <v>Y6M6B</v>
          </cell>
        </row>
        <row r="175">
          <cell r="B175" t="str">
            <v>BA35GBB4HO</v>
          </cell>
          <cell r="C175" t="str">
            <v>AKUAU</v>
          </cell>
        </row>
        <row r="176">
          <cell r="B176" t="str">
            <v>BA35GBB5K7</v>
          </cell>
          <cell r="C176" t="str">
            <v>M3HK</v>
          </cell>
        </row>
        <row r="177">
          <cell r="B177" t="str">
            <v>BA35NBC4HO</v>
          </cell>
          <cell r="C177" t="str">
            <v>P9E4U</v>
          </cell>
        </row>
        <row r="178">
          <cell r="B178" t="str">
            <v>BA35TBB5J7</v>
          </cell>
          <cell r="C178" t="str">
            <v>RQA5U</v>
          </cell>
        </row>
        <row r="179">
          <cell r="B179" t="str">
            <v>BA362BB4G0</v>
          </cell>
          <cell r="C179" t="str">
            <v>8JB4U</v>
          </cell>
        </row>
        <row r="180">
          <cell r="B180" t="str">
            <v>BA362BB5JO</v>
          </cell>
          <cell r="C180" t="str">
            <v>URB5U</v>
          </cell>
        </row>
        <row r="181">
          <cell r="B181" t="str">
            <v>BA39SBB4I6</v>
          </cell>
          <cell r="C181" t="str">
            <v>B194U</v>
          </cell>
        </row>
        <row r="182">
          <cell r="B182" t="str">
            <v>BA39SBB5JN</v>
          </cell>
          <cell r="C182" t="str">
            <v>GSP5U</v>
          </cell>
        </row>
        <row r="183">
          <cell r="B183" t="str">
            <v>BA39SBB6JN</v>
          </cell>
          <cell r="C183" t="str">
            <v>5B46B</v>
          </cell>
        </row>
        <row r="184">
          <cell r="B184" t="str">
            <v>BA39SBB6MN</v>
          </cell>
          <cell r="C184" t="str">
            <v>2DH6B</v>
          </cell>
        </row>
        <row r="185">
          <cell r="B185" t="str">
            <v>BA39SBB6N5</v>
          </cell>
          <cell r="C185" t="str">
            <v>LJQ6B</v>
          </cell>
        </row>
        <row r="186">
          <cell r="B186" t="str">
            <v>BA3AFBK6M7</v>
          </cell>
          <cell r="C186" t="str">
            <v>S9D6B</v>
          </cell>
        </row>
        <row r="187">
          <cell r="B187" t="str">
            <v>BA3CVBC5HO</v>
          </cell>
          <cell r="C187" t="str">
            <v>0EH5U</v>
          </cell>
        </row>
        <row r="188">
          <cell r="B188" t="str">
            <v>BA3FRBB3G7</v>
          </cell>
          <cell r="C188" t="str">
            <v>DZ43U</v>
          </cell>
        </row>
        <row r="189">
          <cell r="B189" t="str">
            <v>BA3FRBB3H7</v>
          </cell>
          <cell r="C189" t="str">
            <v>NPT3U</v>
          </cell>
        </row>
        <row r="190">
          <cell r="B190" t="str">
            <v>BA3FRBB4H6</v>
          </cell>
          <cell r="C190" t="str">
            <v>ACT4U</v>
          </cell>
        </row>
        <row r="191">
          <cell r="B191" t="str">
            <v>BA3FRBB4I6</v>
          </cell>
          <cell r="C191" t="str">
            <v>BWD4U</v>
          </cell>
        </row>
        <row r="192">
          <cell r="B192" t="str">
            <v>BA3FRBB5I6</v>
          </cell>
          <cell r="C192" t="str">
            <v>CBS5U</v>
          </cell>
        </row>
        <row r="193">
          <cell r="B193" t="str">
            <v>BA3FRBB5I6</v>
          </cell>
          <cell r="C193" t="str">
            <v>CBS5U</v>
          </cell>
        </row>
        <row r="194">
          <cell r="B194" t="str">
            <v>BA3FTBB5J6</v>
          </cell>
          <cell r="C194" t="str">
            <v>LYN5U</v>
          </cell>
        </row>
        <row r="195">
          <cell r="B195" t="str">
            <v>BA3FTBB5JO</v>
          </cell>
          <cell r="C195" t="str">
            <v>ZUS5U</v>
          </cell>
        </row>
        <row r="196">
          <cell r="B196" t="str">
            <v>BA3FTBB5KO</v>
          </cell>
          <cell r="C196" t="str">
            <v>TR05U</v>
          </cell>
        </row>
        <row r="197">
          <cell r="B197" t="str">
            <v>BA3FTBB6K6</v>
          </cell>
          <cell r="C197" t="str">
            <v>JMY6B</v>
          </cell>
        </row>
        <row r="198">
          <cell r="B198" t="str">
            <v>BA3FTBB6L6</v>
          </cell>
          <cell r="C198" t="str">
            <v>RLF6B</v>
          </cell>
        </row>
        <row r="199">
          <cell r="B199" t="str">
            <v>BA3GFBL6K6</v>
          </cell>
          <cell r="C199" t="str">
            <v>SKE6B</v>
          </cell>
        </row>
        <row r="200">
          <cell r="B200" t="str">
            <v>BA3GFBLFK6</v>
          </cell>
          <cell r="C200" t="str">
            <v>GPL6B</v>
          </cell>
        </row>
        <row r="201">
          <cell r="B201" t="str">
            <v>BA3TFBK6Q7</v>
          </cell>
          <cell r="C201" t="str">
            <v>BFAA</v>
          </cell>
        </row>
        <row r="202">
          <cell r="B202" t="str">
            <v>BA40MBK5QP</v>
          </cell>
          <cell r="C202" t="str">
            <v>AGM5B</v>
          </cell>
        </row>
        <row r="203">
          <cell r="B203" t="str">
            <v>BA40NBB4K7</v>
          </cell>
          <cell r="C203" t="str">
            <v>WLD4U</v>
          </cell>
        </row>
        <row r="204">
          <cell r="B204" t="str">
            <v>BA41FBK5L7</v>
          </cell>
          <cell r="C204" t="str">
            <v>EXP5B</v>
          </cell>
        </row>
        <row r="205">
          <cell r="B205" t="str">
            <v>BA440BB4H7</v>
          </cell>
          <cell r="C205" t="str">
            <v>FQS4U</v>
          </cell>
        </row>
        <row r="206">
          <cell r="B206" t="str">
            <v>BA440BB4I7</v>
          </cell>
          <cell r="C206" t="str">
            <v>LXN4U</v>
          </cell>
        </row>
        <row r="207">
          <cell r="B207" t="str">
            <v>BA442BB4GO</v>
          </cell>
          <cell r="C207" t="str">
            <v>JCQ4U</v>
          </cell>
        </row>
        <row r="208">
          <cell r="B208" t="str">
            <v>BA442BB4HO</v>
          </cell>
          <cell r="C208" t="str">
            <v>7J94U</v>
          </cell>
        </row>
        <row r="209">
          <cell r="B209" t="str">
            <v>BA442BB4IO</v>
          </cell>
          <cell r="C209" t="str">
            <v>LQB4U</v>
          </cell>
        </row>
        <row r="210">
          <cell r="B210" t="str">
            <v>BA442BB5JO</v>
          </cell>
          <cell r="C210" t="str">
            <v>FDR5B</v>
          </cell>
        </row>
        <row r="211">
          <cell r="B211" t="str">
            <v>BA442BB6K6</v>
          </cell>
          <cell r="C211" t="str">
            <v>TUR6B</v>
          </cell>
        </row>
        <row r="212">
          <cell r="B212" t="str">
            <v>BA442BB6L6</v>
          </cell>
          <cell r="C212" t="str">
            <v>FAM6B</v>
          </cell>
        </row>
        <row r="213">
          <cell r="B213" t="str">
            <v>BA4FTBL6L6</v>
          </cell>
          <cell r="C213" t="str">
            <v>CRN6B</v>
          </cell>
        </row>
        <row r="214">
          <cell r="B214" t="str">
            <v>BA4GTBB5HO</v>
          </cell>
          <cell r="C214" t="str">
            <v>VANL</v>
          </cell>
        </row>
        <row r="215">
          <cell r="B215" t="str">
            <v>BA5FTBB5IO</v>
          </cell>
          <cell r="C215" t="str">
            <v>WELDU</v>
          </cell>
        </row>
        <row r="216">
          <cell r="B216" t="str">
            <v>BA5FTBK6L6</v>
          </cell>
          <cell r="C216" t="str">
            <v>X0C0</v>
          </cell>
        </row>
        <row r="217">
          <cell r="B217" t="str">
            <v>BA5GFBL6K6</v>
          </cell>
          <cell r="C217" t="str">
            <v>BCDXB</v>
          </cell>
        </row>
        <row r="218">
          <cell r="B218" t="str">
            <v>BA7FTBB5JO</v>
          </cell>
          <cell r="C218" t="str">
            <v>MANNU</v>
          </cell>
        </row>
        <row r="219">
          <cell r="B219" t="str">
            <v>BA9FTBB5K6</v>
          </cell>
          <cell r="C219" t="str">
            <v>MALBU</v>
          </cell>
        </row>
        <row r="220">
          <cell r="B220" t="str">
            <v>BH1ABBB4GO</v>
          </cell>
          <cell r="C220" t="str">
            <v>2HW4U</v>
          </cell>
        </row>
        <row r="221">
          <cell r="B221" t="str">
            <v>BH1ABBB4HO</v>
          </cell>
          <cell r="C221" t="str">
            <v>P6D4U</v>
          </cell>
        </row>
        <row r="222">
          <cell r="B222" t="str">
            <v>BH1ABBB4J7</v>
          </cell>
          <cell r="C222" t="str">
            <v>HVR4U</v>
          </cell>
        </row>
        <row r="223">
          <cell r="B223" t="str">
            <v>BH1ABBB6L6</v>
          </cell>
          <cell r="C223" t="str">
            <v>ZAC6B</v>
          </cell>
        </row>
        <row r="224">
          <cell r="B224" t="str">
            <v>BH1AEBB4H7</v>
          </cell>
          <cell r="C224" t="str">
            <v>XQT4U</v>
          </cell>
        </row>
        <row r="225">
          <cell r="B225" t="str">
            <v>BH1AFBK6JN</v>
          </cell>
          <cell r="C225" t="str">
            <v>UBR6B</v>
          </cell>
        </row>
        <row r="226">
          <cell r="B226" t="str">
            <v>BH1ARBK5JO</v>
          </cell>
          <cell r="C226" t="str">
            <v>S413U</v>
          </cell>
        </row>
        <row r="227">
          <cell r="B227" t="str">
            <v>BH1DMBLFLN</v>
          </cell>
          <cell r="C227" t="str">
            <v>N606B</v>
          </cell>
        </row>
        <row r="228">
          <cell r="B228" t="str">
            <v>BH2ABBB3G7</v>
          </cell>
          <cell r="C228" t="str">
            <v>DLT3U</v>
          </cell>
        </row>
        <row r="229">
          <cell r="B229" t="str">
            <v>BH2ABBB3H7</v>
          </cell>
          <cell r="C229" t="str">
            <v>NRA3U</v>
          </cell>
        </row>
        <row r="230">
          <cell r="B230" t="str">
            <v>BH2GRBC4H6</v>
          </cell>
          <cell r="C230" t="str">
            <v>HYT4U</v>
          </cell>
        </row>
        <row r="231">
          <cell r="B231" t="str">
            <v>BH2GRBC4I6</v>
          </cell>
          <cell r="C231" t="str">
            <v>BDG4U</v>
          </cell>
        </row>
        <row r="232">
          <cell r="B232" t="str">
            <v>BH2GRBC4IO</v>
          </cell>
          <cell r="C232" t="str">
            <v>LAF4U</v>
          </cell>
        </row>
        <row r="233">
          <cell r="B233" t="str">
            <v>BH2GRBL5HO</v>
          </cell>
          <cell r="C233" t="str">
            <v>AWS5U</v>
          </cell>
        </row>
        <row r="234">
          <cell r="B234" t="str">
            <v>BH2GRBL5I6</v>
          </cell>
          <cell r="C234" t="str">
            <v>1AM5U</v>
          </cell>
        </row>
        <row r="235">
          <cell r="B235" t="str">
            <v>BH2GRBL5IO</v>
          </cell>
          <cell r="C235" t="str">
            <v>LS45U</v>
          </cell>
        </row>
        <row r="236">
          <cell r="B236" t="str">
            <v>BH2GRBL5J6</v>
          </cell>
          <cell r="C236" t="str">
            <v>EMF5U</v>
          </cell>
        </row>
        <row r="237">
          <cell r="B237" t="str">
            <v>BH2GRBL5JO</v>
          </cell>
          <cell r="C237" t="str">
            <v>LDF5U</v>
          </cell>
        </row>
        <row r="238">
          <cell r="B238" t="str">
            <v>BH2GRBL5K6</v>
          </cell>
          <cell r="C238" t="str">
            <v>BBA5U</v>
          </cell>
        </row>
        <row r="239">
          <cell r="B239" t="str">
            <v>BH2GRBL5KO</v>
          </cell>
          <cell r="C239" t="str">
            <v>KR95U</v>
          </cell>
        </row>
        <row r="240">
          <cell r="B240" t="str">
            <v>BH2GRBL5L6</v>
          </cell>
          <cell r="C240" t="str">
            <v>SB35U</v>
          </cell>
        </row>
        <row r="241">
          <cell r="B241" t="str">
            <v>BH2GRBL6JN</v>
          </cell>
          <cell r="C241" t="str">
            <v>F7C6B</v>
          </cell>
        </row>
        <row r="242">
          <cell r="B242" t="str">
            <v>BH2GTBL6K7</v>
          </cell>
          <cell r="C242" t="str">
            <v>D76H</v>
          </cell>
        </row>
        <row r="243">
          <cell r="B243" t="str">
            <v>BH2GUBL6MO</v>
          </cell>
          <cell r="C243" t="str">
            <v>D66C</v>
          </cell>
        </row>
        <row r="244">
          <cell r="B244" t="str">
            <v>BH3BNBL6MN</v>
          </cell>
          <cell r="C244" t="str">
            <v>GJ66B</v>
          </cell>
        </row>
        <row r="245">
          <cell r="B245" t="str">
            <v>BH4AFBK5I6</v>
          </cell>
          <cell r="C245" t="str">
            <v>HP95U</v>
          </cell>
        </row>
        <row r="246">
          <cell r="B246" t="str">
            <v>BH4BABB4GO</v>
          </cell>
          <cell r="C246" t="str">
            <v>ENG4U</v>
          </cell>
        </row>
        <row r="247">
          <cell r="B247" t="str">
            <v>BH4BABB4H6</v>
          </cell>
          <cell r="C247" t="str">
            <v>HEX4U</v>
          </cell>
        </row>
        <row r="248">
          <cell r="B248" t="str">
            <v>BH4BABB4HO</v>
          </cell>
          <cell r="C248" t="str">
            <v>GSP4U</v>
          </cell>
        </row>
        <row r="249">
          <cell r="B249" t="str">
            <v>BH4BABB4I6</v>
          </cell>
          <cell r="C249" t="str">
            <v>G1J4U</v>
          </cell>
        </row>
        <row r="250">
          <cell r="B250" t="str">
            <v>BH4BABB4IO</v>
          </cell>
          <cell r="C250" t="str">
            <v>EPC4U</v>
          </cell>
        </row>
        <row r="251">
          <cell r="B251" t="str">
            <v>BH4BABB5I6</v>
          </cell>
          <cell r="C251" t="str">
            <v>LUX5U</v>
          </cell>
        </row>
        <row r="252">
          <cell r="B252" t="str">
            <v>BH4BABB5IO</v>
          </cell>
          <cell r="C252" t="str">
            <v>Z0M5U</v>
          </cell>
        </row>
        <row r="253">
          <cell r="B253" t="str">
            <v>BH4BABB5J6</v>
          </cell>
          <cell r="C253" t="str">
            <v>WKY5U</v>
          </cell>
        </row>
        <row r="254">
          <cell r="B254" t="str">
            <v>BH4BABB5JO</v>
          </cell>
          <cell r="C254" t="str">
            <v>NNA5U</v>
          </cell>
        </row>
        <row r="255">
          <cell r="B255" t="str">
            <v>BH4FPBL7M5</v>
          </cell>
          <cell r="C255" t="str">
            <v>T2B7B</v>
          </cell>
        </row>
        <row r="256">
          <cell r="B256" t="str">
            <v>BH4NSBK6JO</v>
          </cell>
          <cell r="C256" t="str">
            <v>HXW6B</v>
          </cell>
        </row>
        <row r="257">
          <cell r="B257" t="str">
            <v>BH5AFBK6JN</v>
          </cell>
          <cell r="C257" t="str">
            <v>F7C6B</v>
          </cell>
        </row>
        <row r="258">
          <cell r="B258" t="str">
            <v>BH5AMBK6JN</v>
          </cell>
          <cell r="C258" t="str">
            <v>QZL6B</v>
          </cell>
        </row>
        <row r="259">
          <cell r="B259" t="str">
            <v>BH6LLBBCG7</v>
          </cell>
          <cell r="C259" t="str">
            <v>FHB3U</v>
          </cell>
        </row>
        <row r="260">
          <cell r="B260" t="str">
            <v>BH6RSBB4GO</v>
          </cell>
          <cell r="C260" t="str">
            <v>JCQ4U</v>
          </cell>
        </row>
        <row r="261">
          <cell r="B261" t="str">
            <v>BH6RSBB4H7</v>
          </cell>
          <cell r="C261" t="str">
            <v>FQS4U</v>
          </cell>
        </row>
        <row r="262">
          <cell r="B262" t="str">
            <v>BH6RSBB4HO</v>
          </cell>
          <cell r="C262" t="str">
            <v>7J94U</v>
          </cell>
        </row>
        <row r="263">
          <cell r="B263" t="str">
            <v>BH6RSBB4I7</v>
          </cell>
          <cell r="C263" t="str">
            <v>LXN4U</v>
          </cell>
        </row>
        <row r="264">
          <cell r="B264" t="str">
            <v>BH6RSBB4IO</v>
          </cell>
          <cell r="C264" t="str">
            <v>LQB4U</v>
          </cell>
        </row>
        <row r="265">
          <cell r="B265" t="str">
            <v>BH6RSBB5JO</v>
          </cell>
          <cell r="C265" t="str">
            <v>FDR5B</v>
          </cell>
        </row>
        <row r="266">
          <cell r="B266" t="str">
            <v>BH6RSBB6JN</v>
          </cell>
          <cell r="C266" t="str">
            <v>80P6B</v>
          </cell>
        </row>
        <row r="267">
          <cell r="B267" t="str">
            <v>BH6RSBB6K6</v>
          </cell>
          <cell r="C267" t="str">
            <v>TUR6B</v>
          </cell>
        </row>
        <row r="268">
          <cell r="B268" t="str">
            <v>BH6RSBB6L6</v>
          </cell>
          <cell r="C268" t="str">
            <v>FAM6B</v>
          </cell>
        </row>
        <row r="269">
          <cell r="B269" t="str">
            <v>BH6XIBKDI7</v>
          </cell>
          <cell r="C269" t="str">
            <v>J9P4U</v>
          </cell>
        </row>
        <row r="270">
          <cell r="B270" t="str">
            <v>BH6YIBB4I7</v>
          </cell>
          <cell r="C270" t="str">
            <v>BR74U</v>
          </cell>
        </row>
        <row r="271">
          <cell r="B271" t="str">
            <v>BH6ZIBK4J7</v>
          </cell>
          <cell r="C271" t="str">
            <v>MBT4U</v>
          </cell>
        </row>
        <row r="272">
          <cell r="B272" t="str">
            <v>BH8AFBK6JN</v>
          </cell>
          <cell r="C272" t="str">
            <v>QAW6B</v>
          </cell>
        </row>
        <row r="273">
          <cell r="B273" t="str">
            <v>BHB4SBB4GO</v>
          </cell>
          <cell r="C273" t="str">
            <v>JCQ4U</v>
          </cell>
        </row>
        <row r="274">
          <cell r="B274" t="str">
            <v>BHB4SBB4H7</v>
          </cell>
          <cell r="C274" t="str">
            <v>FQS4U</v>
          </cell>
        </row>
        <row r="275">
          <cell r="B275" t="str">
            <v>BHB4SBB4HO</v>
          </cell>
          <cell r="C275" t="str">
            <v>7J94U</v>
          </cell>
        </row>
        <row r="276">
          <cell r="B276" t="str">
            <v>BHB4SBB4I7</v>
          </cell>
          <cell r="C276" t="str">
            <v>LXN4U</v>
          </cell>
        </row>
        <row r="277">
          <cell r="B277" t="str">
            <v>BHB4SBB4IO</v>
          </cell>
          <cell r="C277" t="str">
            <v>LQB4U</v>
          </cell>
        </row>
        <row r="278">
          <cell r="B278" t="str">
            <v>BHB4SBB5JO</v>
          </cell>
          <cell r="C278" t="str">
            <v>FDR5B</v>
          </cell>
        </row>
        <row r="279">
          <cell r="B279" t="str">
            <v>BHB4SBB6JN</v>
          </cell>
          <cell r="C279" t="str">
            <v>80P6B</v>
          </cell>
        </row>
        <row r="280">
          <cell r="B280" t="str">
            <v>BHB4SBB6K6</v>
          </cell>
          <cell r="C280" t="str">
            <v>TUR6B</v>
          </cell>
        </row>
        <row r="281">
          <cell r="B281" t="str">
            <v>BHB4SBB6L6</v>
          </cell>
          <cell r="C281" t="str">
            <v>FAM6B</v>
          </cell>
        </row>
        <row r="282">
          <cell r="B282" t="str">
            <v>BHBT7BBC15</v>
          </cell>
          <cell r="C282" t="str">
            <v>S1X3U</v>
          </cell>
        </row>
        <row r="283">
          <cell r="B283" t="str">
            <v>BHBT7BBC16</v>
          </cell>
          <cell r="C283" t="str">
            <v>WEG3U</v>
          </cell>
        </row>
        <row r="284">
          <cell r="B284" t="str">
            <v>BHBT7BBCG7</v>
          </cell>
          <cell r="C284" t="str">
            <v>BTL3U</v>
          </cell>
        </row>
        <row r="285">
          <cell r="B285" t="str">
            <v>BHBT7BBCH7</v>
          </cell>
          <cell r="C285" t="str">
            <v>EXM3U</v>
          </cell>
        </row>
        <row r="286">
          <cell r="B286" t="str">
            <v>BHBT7BBDGO</v>
          </cell>
          <cell r="C286" t="str">
            <v>RDY4B</v>
          </cell>
        </row>
        <row r="287">
          <cell r="B287" t="str">
            <v>BHBT7BBDH7</v>
          </cell>
          <cell r="C287" t="str">
            <v>YMC4U</v>
          </cell>
        </row>
        <row r="288">
          <cell r="B288" t="str">
            <v>BHBT7BBDHO</v>
          </cell>
          <cell r="C288" t="str">
            <v>WSL4B</v>
          </cell>
        </row>
        <row r="289">
          <cell r="B289" t="str">
            <v>BHBT7BBDI7</v>
          </cell>
          <cell r="C289" t="str">
            <v>M0Y4U</v>
          </cell>
        </row>
        <row r="290">
          <cell r="B290" t="str">
            <v>BHBT7BBDIO</v>
          </cell>
          <cell r="C290" t="str">
            <v>ZAP4B</v>
          </cell>
        </row>
        <row r="291">
          <cell r="B291" t="str">
            <v>BHBT7BBDJ7</v>
          </cell>
          <cell r="C291" t="str">
            <v>SCT4U</v>
          </cell>
        </row>
        <row r="292">
          <cell r="B292" t="str">
            <v>BHBT7BBEHO</v>
          </cell>
          <cell r="C292" t="str">
            <v>P8C5B</v>
          </cell>
        </row>
        <row r="293">
          <cell r="B293" t="str">
            <v>BHBT7BBEI6</v>
          </cell>
          <cell r="C293" t="str">
            <v>SFS5B</v>
          </cell>
        </row>
        <row r="294">
          <cell r="B294" t="str">
            <v>BHBT7BBEIO</v>
          </cell>
          <cell r="C294" t="str">
            <v>ALT5B</v>
          </cell>
        </row>
        <row r="295">
          <cell r="B295" t="str">
            <v>BHBT7BBEJ6</v>
          </cell>
          <cell r="C295" t="str">
            <v>KN45B</v>
          </cell>
        </row>
        <row r="296">
          <cell r="B296" t="str">
            <v>BHBT7BBEJ7</v>
          </cell>
          <cell r="C296" t="str">
            <v>VYN5U</v>
          </cell>
        </row>
        <row r="297">
          <cell r="B297" t="str">
            <v>BHBT7BBEJO</v>
          </cell>
          <cell r="C297" t="str">
            <v>K1W5B</v>
          </cell>
        </row>
        <row r="298">
          <cell r="B298" t="str">
            <v>BHBT7BBEK7</v>
          </cell>
          <cell r="C298" t="str">
            <v>BRT5U</v>
          </cell>
        </row>
        <row r="299">
          <cell r="B299" t="str">
            <v>BHBT7BBEKO</v>
          </cell>
          <cell r="C299" t="str">
            <v>TYN5U</v>
          </cell>
        </row>
        <row r="300">
          <cell r="B300" t="str">
            <v>BLD2TBB4G0</v>
          </cell>
          <cell r="C300" t="str">
            <v>JCQ4U</v>
          </cell>
        </row>
        <row r="301">
          <cell r="B301" t="str">
            <v>BLD2TBB4HO</v>
          </cell>
          <cell r="C301" t="str">
            <v>7J94U</v>
          </cell>
        </row>
        <row r="302">
          <cell r="B302" t="str">
            <v>BLD2TBB4IO</v>
          </cell>
          <cell r="C302" t="str">
            <v>LQB4U</v>
          </cell>
        </row>
        <row r="303">
          <cell r="B303" t="str">
            <v>BLD2TBB5JO</v>
          </cell>
          <cell r="C303" t="str">
            <v>FDR5B</v>
          </cell>
        </row>
        <row r="304">
          <cell r="B304" t="str">
            <v>BLD2TBB6JN</v>
          </cell>
          <cell r="C304" t="str">
            <v>80P6B</v>
          </cell>
        </row>
        <row r="305">
          <cell r="B305" t="str">
            <v>BLD2TBB6K6</v>
          </cell>
          <cell r="C305" t="str">
            <v>TUR6B</v>
          </cell>
        </row>
        <row r="306">
          <cell r="B306" t="str">
            <v>BLD2TBB6L6</v>
          </cell>
          <cell r="C306" t="str">
            <v>FAM6B</v>
          </cell>
        </row>
        <row r="307">
          <cell r="B307" t="str">
            <v>BLD3ABC4H6</v>
          </cell>
          <cell r="C307" t="str">
            <v>A2L4U</v>
          </cell>
        </row>
        <row r="308">
          <cell r="B308" t="str">
            <v>BLD3ABC4I6</v>
          </cell>
          <cell r="C308" t="str">
            <v>K6A4U</v>
          </cell>
        </row>
        <row r="309">
          <cell r="B309" t="str">
            <v>BLD3ABC4IO</v>
          </cell>
          <cell r="C309" t="str">
            <v>LAF4U</v>
          </cell>
        </row>
        <row r="310">
          <cell r="B310" t="str">
            <v>BLD3ABL5I6</v>
          </cell>
          <cell r="C310" t="str">
            <v>CGA5U</v>
          </cell>
        </row>
        <row r="311">
          <cell r="B311" t="str">
            <v>BLD3ABL5IO</v>
          </cell>
          <cell r="C311" t="str">
            <v>LS45U</v>
          </cell>
        </row>
        <row r="312">
          <cell r="B312" t="str">
            <v>BLD3ABL5J6</v>
          </cell>
          <cell r="C312" t="str">
            <v>EMF5U</v>
          </cell>
        </row>
        <row r="313">
          <cell r="B313" t="str">
            <v>BLD3ABL5JN</v>
          </cell>
          <cell r="C313" t="str">
            <v>AVE5U</v>
          </cell>
        </row>
        <row r="314">
          <cell r="B314" t="str">
            <v>BLD3ABL5JO</v>
          </cell>
          <cell r="C314" t="str">
            <v>LDF5B</v>
          </cell>
        </row>
        <row r="315">
          <cell r="B315" t="str">
            <v>BLD3ABL5K6</v>
          </cell>
          <cell r="C315" t="str">
            <v>BBA5U</v>
          </cell>
        </row>
        <row r="316">
          <cell r="B316" t="str">
            <v>BLD3ABL5KO</v>
          </cell>
          <cell r="C316" t="str">
            <v>KR95U</v>
          </cell>
        </row>
        <row r="317">
          <cell r="B317" t="str">
            <v>BLD3ABL5L6</v>
          </cell>
          <cell r="C317" t="str">
            <v>SB35U</v>
          </cell>
        </row>
        <row r="318">
          <cell r="B318" t="str">
            <v>BLD3ABL6JN</v>
          </cell>
          <cell r="C318" t="str">
            <v>F7C6B</v>
          </cell>
        </row>
        <row r="319">
          <cell r="B319" t="str">
            <v>BLD3ABL6L6</v>
          </cell>
          <cell r="C319" t="str">
            <v>JAD6B</v>
          </cell>
        </row>
        <row r="320">
          <cell r="B320" t="str">
            <v>BLD3ABL6N5</v>
          </cell>
          <cell r="C320" t="str">
            <v>AEM6B</v>
          </cell>
        </row>
        <row r="321">
          <cell r="B321" t="str">
            <v>BLD3TBB5I6</v>
          </cell>
          <cell r="C321" t="str">
            <v>CBS5U</v>
          </cell>
        </row>
        <row r="322">
          <cell r="B322" t="str">
            <v>BLD3TBB5J6</v>
          </cell>
          <cell r="C322" t="str">
            <v>LYN5U</v>
          </cell>
        </row>
        <row r="323">
          <cell r="B323" t="str">
            <v>BLD3TBB6K6</v>
          </cell>
          <cell r="C323" t="str">
            <v>JMY6B</v>
          </cell>
        </row>
        <row r="324">
          <cell r="B324" t="str">
            <v>BLD3TBB6L6</v>
          </cell>
          <cell r="C324" t="str">
            <v>RLF6B</v>
          </cell>
        </row>
        <row r="325">
          <cell r="B325" t="str">
            <v>BLD5TBB5JN</v>
          </cell>
          <cell r="C325" t="str">
            <v>GSP5U</v>
          </cell>
        </row>
        <row r="326">
          <cell r="B326" t="str">
            <v>BLD6DBC4H6</v>
          </cell>
          <cell r="C326" t="str">
            <v>A2L4U</v>
          </cell>
        </row>
        <row r="327">
          <cell r="B327" t="str">
            <v>BLD6DBC4I6</v>
          </cell>
          <cell r="C327" t="str">
            <v>K6A4U</v>
          </cell>
        </row>
        <row r="328">
          <cell r="B328" t="str">
            <v>BLD6DBL5I6</v>
          </cell>
          <cell r="C328" t="str">
            <v>CGA5U</v>
          </cell>
        </row>
        <row r="329">
          <cell r="B329" t="str">
            <v>BLD6DBL5J6</v>
          </cell>
          <cell r="C329" t="str">
            <v>EMF5U</v>
          </cell>
        </row>
        <row r="330">
          <cell r="B330" t="str">
            <v>BLD6DBL5K6</v>
          </cell>
          <cell r="C330" t="str">
            <v>BBA5U</v>
          </cell>
        </row>
        <row r="331">
          <cell r="B331" t="str">
            <v>BLD6DBL5KO</v>
          </cell>
          <cell r="C331" t="str">
            <v>KR95U</v>
          </cell>
        </row>
        <row r="332">
          <cell r="B332" t="str">
            <v>BLD6DBL5L6</v>
          </cell>
          <cell r="C332" t="str">
            <v>SB35U</v>
          </cell>
        </row>
        <row r="333">
          <cell r="B333" t="str">
            <v>BLD6DBL6JN</v>
          </cell>
          <cell r="C333" t="str">
            <v>F7C6B</v>
          </cell>
        </row>
        <row r="334">
          <cell r="B334" t="str">
            <v>BLD6TBB5JO</v>
          </cell>
          <cell r="C334" t="str">
            <v>ZUS5U</v>
          </cell>
        </row>
        <row r="335">
          <cell r="B335" t="str">
            <v>BLD6TBB5KO</v>
          </cell>
          <cell r="C335" t="str">
            <v>TR05U</v>
          </cell>
        </row>
        <row r="336">
          <cell r="B336" t="str">
            <v>BLD8TBB5IO</v>
          </cell>
          <cell r="C336" t="str">
            <v>N8T5U</v>
          </cell>
        </row>
        <row r="337">
          <cell r="B337" t="str">
            <v>BLD8TBB5JO</v>
          </cell>
          <cell r="C337" t="str">
            <v>FAC5U</v>
          </cell>
        </row>
        <row r="338">
          <cell r="B338" t="str">
            <v>BLD8TBB6L6</v>
          </cell>
          <cell r="C338" t="str">
            <v>GRP6B</v>
          </cell>
        </row>
        <row r="339">
          <cell r="B339" t="str">
            <v>BLD9SBB4H6</v>
          </cell>
          <cell r="C339" t="str">
            <v>LVF4U</v>
          </cell>
        </row>
        <row r="340">
          <cell r="B340" t="str">
            <v>BLD9SBB5I6</v>
          </cell>
          <cell r="C340" t="str">
            <v>DBY5B</v>
          </cell>
        </row>
        <row r="341">
          <cell r="B341" t="str">
            <v>BLDSRBB5I5</v>
          </cell>
          <cell r="C341" t="str">
            <v>2MK5B</v>
          </cell>
        </row>
        <row r="342">
          <cell r="B342" t="str">
            <v>BLDSRBB5J5</v>
          </cell>
          <cell r="C342" t="str">
            <v>6WN5B</v>
          </cell>
        </row>
        <row r="343">
          <cell r="B343" t="str">
            <v>BLDSTBB5JN</v>
          </cell>
          <cell r="C343" t="str">
            <v>G5P5U</v>
          </cell>
        </row>
        <row r="344">
          <cell r="B344" t="str">
            <v>BLDSTBB6JN</v>
          </cell>
          <cell r="C344" t="str">
            <v>5B46B</v>
          </cell>
        </row>
        <row r="345">
          <cell r="B345" t="str">
            <v>BLDSTBB6MN</v>
          </cell>
          <cell r="C345" t="str">
            <v>2DH6B</v>
          </cell>
        </row>
        <row r="346">
          <cell r="B346" t="str">
            <v>BLDT3BB4GO</v>
          </cell>
          <cell r="C346" t="str">
            <v>8JB4U</v>
          </cell>
        </row>
        <row r="347">
          <cell r="B347" t="str">
            <v>BLDT3BB5JO</v>
          </cell>
          <cell r="C347" t="str">
            <v>URB5U</v>
          </cell>
        </row>
        <row r="348">
          <cell r="B348" t="str">
            <v>BLG07BB4H7</v>
          </cell>
          <cell r="C348" t="str">
            <v>FQS4U</v>
          </cell>
        </row>
        <row r="349">
          <cell r="B349" t="str">
            <v>BLG07BB4I7</v>
          </cell>
          <cell r="C349" t="str">
            <v>LXN4U</v>
          </cell>
        </row>
        <row r="350">
          <cell r="B350" t="str">
            <v>BLG07BB5JO</v>
          </cell>
          <cell r="C350" t="str">
            <v>FDR5B</v>
          </cell>
        </row>
        <row r="351">
          <cell r="B351" t="str">
            <v>BLG07BB6K6</v>
          </cell>
          <cell r="C351" t="str">
            <v>TUR6B</v>
          </cell>
        </row>
        <row r="352">
          <cell r="B352" t="str">
            <v>BLG07BB6L6</v>
          </cell>
          <cell r="C352" t="str">
            <v>FAM6B</v>
          </cell>
        </row>
        <row r="353">
          <cell r="B353" t="str">
            <v>BLG08BB4H7</v>
          </cell>
          <cell r="C353" t="str">
            <v>FQS4U</v>
          </cell>
        </row>
        <row r="354">
          <cell r="B354" t="str">
            <v>BLG08BB4I7</v>
          </cell>
          <cell r="C354" t="str">
            <v>LXN4U</v>
          </cell>
        </row>
        <row r="355">
          <cell r="B355" t="str">
            <v>BLG08BB5JO</v>
          </cell>
          <cell r="C355" t="str">
            <v>FDR5B</v>
          </cell>
        </row>
        <row r="356">
          <cell r="B356" t="str">
            <v>BLG2TBB4GO</v>
          </cell>
          <cell r="C356" t="str">
            <v>JCQ4U</v>
          </cell>
        </row>
        <row r="357">
          <cell r="B357" t="str">
            <v>BLG2TBB4HO</v>
          </cell>
          <cell r="C357" t="str">
            <v>7J94U</v>
          </cell>
        </row>
        <row r="358">
          <cell r="B358" t="str">
            <v>BLG2TBB4IO</v>
          </cell>
          <cell r="C358" t="str">
            <v>LQB4U</v>
          </cell>
        </row>
        <row r="359">
          <cell r="B359" t="str">
            <v>BLG2TBB5J0</v>
          </cell>
          <cell r="C359" t="str">
            <v>FDR5B</v>
          </cell>
        </row>
        <row r="360">
          <cell r="B360" t="str">
            <v>BLG2TBB6JN</v>
          </cell>
          <cell r="C360" t="str">
            <v>80P6B</v>
          </cell>
        </row>
        <row r="361">
          <cell r="B361" t="str">
            <v>BLG2TBB6K6</v>
          </cell>
          <cell r="C361" t="str">
            <v>TUR6B</v>
          </cell>
        </row>
        <row r="362">
          <cell r="B362" t="str">
            <v>BLG2TBB6L6</v>
          </cell>
          <cell r="C362" t="str">
            <v>FAM6B</v>
          </cell>
        </row>
        <row r="363">
          <cell r="B363" t="str">
            <v>BLGT3BB5JO</v>
          </cell>
          <cell r="C363" t="str">
            <v>URB5U</v>
          </cell>
        </row>
        <row r="364">
          <cell r="B364" t="str">
            <v>BLK2TBB4GO</v>
          </cell>
          <cell r="C364" t="str">
            <v>JCQ4U</v>
          </cell>
        </row>
        <row r="365">
          <cell r="B365" t="str">
            <v>BLK2TBB4HO</v>
          </cell>
          <cell r="C365" t="str">
            <v>7J94U</v>
          </cell>
        </row>
        <row r="366">
          <cell r="B366" t="str">
            <v>BLK2TBB4IO</v>
          </cell>
          <cell r="C366" t="str">
            <v>LQB4U</v>
          </cell>
        </row>
        <row r="367">
          <cell r="B367" t="str">
            <v>BLK2TBB5JO</v>
          </cell>
          <cell r="C367" t="str">
            <v>FDR5B</v>
          </cell>
        </row>
        <row r="368">
          <cell r="B368" t="str">
            <v>BLK2TBB6K6</v>
          </cell>
          <cell r="C368" t="str">
            <v>TUR6B</v>
          </cell>
        </row>
        <row r="369">
          <cell r="B369" t="str">
            <v>BLK2TBB6L6</v>
          </cell>
          <cell r="C369" t="str">
            <v>FAM6B</v>
          </cell>
        </row>
        <row r="370">
          <cell r="B370" t="str">
            <v>BLK3TBB5JO</v>
          </cell>
          <cell r="C370" t="str">
            <v>ZUS5U</v>
          </cell>
        </row>
        <row r="371">
          <cell r="B371" t="str">
            <v>BLK9SBB4H6</v>
          </cell>
          <cell r="C371" t="str">
            <v>LVF4U</v>
          </cell>
        </row>
        <row r="372">
          <cell r="B372" t="str">
            <v>BLK9SBB5I6</v>
          </cell>
          <cell r="C372" t="str">
            <v>DBY5B</v>
          </cell>
        </row>
        <row r="373">
          <cell r="B373" t="str">
            <v>BLKT3BB4GO</v>
          </cell>
          <cell r="C373" t="str">
            <v>8JB4U</v>
          </cell>
        </row>
        <row r="374">
          <cell r="B374" t="str">
            <v>BLY2TBB4GO</v>
          </cell>
          <cell r="C374" t="str">
            <v>JCQ4U</v>
          </cell>
        </row>
        <row r="375">
          <cell r="B375" t="str">
            <v>BLY2TBB4HO</v>
          </cell>
          <cell r="C375" t="str">
            <v>7J94U</v>
          </cell>
        </row>
        <row r="376">
          <cell r="B376" t="str">
            <v>BLY2TBB4IO</v>
          </cell>
          <cell r="C376" t="str">
            <v>LQB4U</v>
          </cell>
        </row>
        <row r="377">
          <cell r="B377" t="str">
            <v>BLY8TBB5IO</v>
          </cell>
          <cell r="C377" t="str">
            <v>FFY5B</v>
          </cell>
        </row>
        <row r="378">
          <cell r="B378" t="str">
            <v>BLY8TBB5J0</v>
          </cell>
          <cell r="C378" t="str">
            <v>FAC5U</v>
          </cell>
        </row>
        <row r="379">
          <cell r="B379" t="str">
            <v>BLY8TBB6L6</v>
          </cell>
          <cell r="C379" t="str">
            <v>GRP6B</v>
          </cell>
        </row>
        <row r="380">
          <cell r="B380" t="str">
            <v>BN3FTBB6K6</v>
          </cell>
          <cell r="C380" t="str">
            <v>JMY6B</v>
          </cell>
        </row>
        <row r="381">
          <cell r="B381" t="str">
            <v>BN3FTBB6L6</v>
          </cell>
          <cell r="C381" t="str">
            <v>RLF6B</v>
          </cell>
        </row>
        <row r="382">
          <cell r="B382" t="str">
            <v>BNDB2BB4GO</v>
          </cell>
          <cell r="C382" t="str">
            <v>8JB4U</v>
          </cell>
        </row>
        <row r="383">
          <cell r="B383" t="str">
            <v>BNDT2BB4GO</v>
          </cell>
          <cell r="C383" t="str">
            <v>8JB4U</v>
          </cell>
        </row>
        <row r="384">
          <cell r="B384" t="str">
            <v>BNDT2BB5JO</v>
          </cell>
          <cell r="C384" t="str">
            <v>URB5U</v>
          </cell>
        </row>
        <row r="385">
          <cell r="B385" t="str">
            <v>BY07YBC4H6</v>
          </cell>
          <cell r="C385" t="str">
            <v>A2L4U</v>
          </cell>
        </row>
        <row r="386">
          <cell r="B386" t="str">
            <v>BY07YBC4I0</v>
          </cell>
          <cell r="C386" t="str">
            <v>LAF4U</v>
          </cell>
        </row>
        <row r="387">
          <cell r="B387" t="str">
            <v>BY07YBC4I6</v>
          </cell>
          <cell r="C387" t="str">
            <v>K6A4U</v>
          </cell>
        </row>
        <row r="388">
          <cell r="B388" t="str">
            <v>BY07YBL5I6</v>
          </cell>
          <cell r="C388" t="str">
            <v>CGA5U</v>
          </cell>
        </row>
        <row r="389">
          <cell r="B389" t="str">
            <v>BY07YBL5IO</v>
          </cell>
          <cell r="C389" t="str">
            <v>LS45U</v>
          </cell>
        </row>
        <row r="390">
          <cell r="B390" t="str">
            <v>BY07YBL5J6</v>
          </cell>
          <cell r="C390" t="str">
            <v>EMF5U</v>
          </cell>
        </row>
        <row r="391">
          <cell r="B391" t="str">
            <v>BY07YBL5JO</v>
          </cell>
          <cell r="C391" t="str">
            <v>LDF5U</v>
          </cell>
        </row>
        <row r="392">
          <cell r="B392" t="str">
            <v>BY07YBL5KO</v>
          </cell>
          <cell r="C392" t="str">
            <v>KR95U</v>
          </cell>
        </row>
        <row r="393">
          <cell r="B393" t="str">
            <v>BY07YBL5L6</v>
          </cell>
          <cell r="C393" t="str">
            <v>SB35U</v>
          </cell>
        </row>
        <row r="394">
          <cell r="B394" t="str">
            <v>BY07YBL6JN</v>
          </cell>
          <cell r="C394" t="str">
            <v>F7C6B</v>
          </cell>
        </row>
        <row r="395">
          <cell r="B395" t="str">
            <v>BY07YBL6L6</v>
          </cell>
          <cell r="C395" t="str">
            <v>JAD6B</v>
          </cell>
        </row>
        <row r="396">
          <cell r="B396" t="str">
            <v>BY09PBB5I5</v>
          </cell>
          <cell r="C396" t="str">
            <v>2MK5B</v>
          </cell>
        </row>
        <row r="397">
          <cell r="B397" t="str">
            <v>BY09PBB5J5</v>
          </cell>
          <cell r="C397" t="str">
            <v>6WN5B</v>
          </cell>
        </row>
        <row r="398">
          <cell r="B398" t="str">
            <v>BY09SBB4H6</v>
          </cell>
          <cell r="C398" t="str">
            <v>LVF4U</v>
          </cell>
        </row>
        <row r="399">
          <cell r="B399" t="str">
            <v>BY09SBB5I6</v>
          </cell>
          <cell r="C399" t="str">
            <v>DBY5B</v>
          </cell>
        </row>
        <row r="400">
          <cell r="B400" t="str">
            <v>BY09SBC5J5</v>
          </cell>
          <cell r="C400" t="str">
            <v>J0L5B</v>
          </cell>
        </row>
        <row r="401">
          <cell r="B401" t="str">
            <v>BY09TBB5JN</v>
          </cell>
          <cell r="C401" t="str">
            <v>G5P5U</v>
          </cell>
        </row>
        <row r="402">
          <cell r="B402" t="str">
            <v>BY09TBB5K6</v>
          </cell>
          <cell r="C402" t="str">
            <v>TT25B</v>
          </cell>
        </row>
        <row r="403">
          <cell r="B403" t="str">
            <v>BY09TBB6JN</v>
          </cell>
          <cell r="C403" t="str">
            <v>5B46B</v>
          </cell>
        </row>
        <row r="404">
          <cell r="B404" t="str">
            <v>BY09TBB6MN</v>
          </cell>
          <cell r="C404" t="str">
            <v>2DH6B</v>
          </cell>
        </row>
        <row r="405">
          <cell r="B405" t="str">
            <v>BY09TBB6N5</v>
          </cell>
          <cell r="C405" t="str">
            <v>LJQ6B</v>
          </cell>
        </row>
        <row r="406">
          <cell r="B406" t="str">
            <v>BY20SBB4H6</v>
          </cell>
          <cell r="C406" t="str">
            <v>LVF4U</v>
          </cell>
        </row>
        <row r="407">
          <cell r="B407" t="str">
            <v>BY20SBB5I6</v>
          </cell>
          <cell r="C407" t="str">
            <v>DBY5B</v>
          </cell>
        </row>
        <row r="408">
          <cell r="B408" t="str">
            <v>BY3CHBB4GO</v>
          </cell>
          <cell r="C408" t="str">
            <v>8JB4U</v>
          </cell>
        </row>
        <row r="409">
          <cell r="B409" t="str">
            <v>BY3CHBB5JO</v>
          </cell>
          <cell r="C409" t="str">
            <v>URB5U</v>
          </cell>
        </row>
        <row r="410">
          <cell r="B410" t="str">
            <v>BY52TBB4GO</v>
          </cell>
          <cell r="C410" t="str">
            <v>JCQ4U</v>
          </cell>
        </row>
        <row r="411">
          <cell r="B411" t="str">
            <v>BY52TBB4HO</v>
          </cell>
          <cell r="C411" t="str">
            <v>7J94U</v>
          </cell>
        </row>
        <row r="412">
          <cell r="B412" t="str">
            <v>BY52TBB5JO</v>
          </cell>
          <cell r="C412" t="str">
            <v>FDR5U</v>
          </cell>
        </row>
        <row r="413">
          <cell r="B413" t="str">
            <v>BYD7YBC4H6</v>
          </cell>
          <cell r="C413" t="str">
            <v>A2L4U</v>
          </cell>
        </row>
        <row r="414">
          <cell r="B414" t="str">
            <v>BYD7YBC4I6</v>
          </cell>
          <cell r="C414" t="str">
            <v>K6A4U</v>
          </cell>
        </row>
        <row r="415">
          <cell r="B415" t="str">
            <v>BYD7YBC4J6</v>
          </cell>
          <cell r="C415" t="str">
            <v>BET4U</v>
          </cell>
        </row>
        <row r="416">
          <cell r="B416" t="str">
            <v>BYD7YBL5I6</v>
          </cell>
          <cell r="C416" t="str">
            <v>CGA5U</v>
          </cell>
        </row>
        <row r="417">
          <cell r="B417" t="str">
            <v>BYD7YBL5J6</v>
          </cell>
          <cell r="C417" t="str">
            <v>EMF5U</v>
          </cell>
        </row>
        <row r="418">
          <cell r="B418" t="str">
            <v>BYD7YBL5JO</v>
          </cell>
          <cell r="C418" t="str">
            <v>LDF5U</v>
          </cell>
        </row>
        <row r="419">
          <cell r="B419" t="str">
            <v>BYD7YBL5K6</v>
          </cell>
          <cell r="C419" t="str">
            <v>BBA5U</v>
          </cell>
        </row>
        <row r="420">
          <cell r="B420" t="str">
            <v>BYD7YBL5KO</v>
          </cell>
          <cell r="C420" t="str">
            <v>KR95U</v>
          </cell>
        </row>
        <row r="421">
          <cell r="B421" t="str">
            <v>BYD7YBL5L6</v>
          </cell>
          <cell r="C421" t="str">
            <v>SB35U</v>
          </cell>
        </row>
        <row r="422">
          <cell r="B422" t="str">
            <v>BYD7YBL6JN</v>
          </cell>
          <cell r="C422" t="str">
            <v>F7C6B</v>
          </cell>
        </row>
        <row r="423">
          <cell r="B423" t="str">
            <v>EA40FBK5KP</v>
          </cell>
          <cell r="C423" t="str">
            <v>ALB5B</v>
          </cell>
        </row>
        <row r="424">
          <cell r="B424" t="str">
            <v>EA40FBK5MP</v>
          </cell>
          <cell r="C424" t="str">
            <v>REL5B</v>
          </cell>
        </row>
        <row r="425">
          <cell r="B425" t="str">
            <v>EA40FBK6NP</v>
          </cell>
          <cell r="C425" t="str">
            <v>LND6B</v>
          </cell>
        </row>
        <row r="426">
          <cell r="B426" t="str">
            <v>EA40FBK7Q7</v>
          </cell>
          <cell r="C426" t="str">
            <v>SJ37B</v>
          </cell>
        </row>
        <row r="427">
          <cell r="B427" t="str">
            <v>EA40LBK5QP</v>
          </cell>
          <cell r="C427" t="str">
            <v>R0N5B</v>
          </cell>
        </row>
        <row r="428">
          <cell r="B428" t="str">
            <v>EA41FBK5L7</v>
          </cell>
          <cell r="C428" t="str">
            <v>P0E5B</v>
          </cell>
        </row>
        <row r="429">
          <cell r="B429" t="str">
            <v>EA41FBK5MP</v>
          </cell>
          <cell r="C429" t="str">
            <v>ERN5B</v>
          </cell>
        </row>
        <row r="430">
          <cell r="B430" t="str">
            <v>EA41FBK6N7</v>
          </cell>
          <cell r="C430" t="str">
            <v>NQP6B</v>
          </cell>
        </row>
        <row r="431">
          <cell r="B431" t="str">
            <v>EA41GBK6QP</v>
          </cell>
          <cell r="C431" t="str">
            <v>BFAM</v>
          </cell>
        </row>
        <row r="432">
          <cell r="B432" t="str">
            <v>EA42FBK4L7</v>
          </cell>
          <cell r="C432" t="str">
            <v>CYB4B</v>
          </cell>
        </row>
        <row r="433">
          <cell r="B433" t="str">
            <v>EA43FBK6P7</v>
          </cell>
          <cell r="C433" t="str">
            <v>SWM6T</v>
          </cell>
        </row>
        <row r="434">
          <cell r="B434" t="str">
            <v>EA54FBK6M7</v>
          </cell>
          <cell r="C434" t="str">
            <v>9G46B</v>
          </cell>
        </row>
        <row r="435">
          <cell r="B435" t="str">
            <v>EH2TJBK4L7</v>
          </cell>
          <cell r="C435" t="str">
            <v>TLW4B</v>
          </cell>
        </row>
        <row r="436">
          <cell r="B436" t="str">
            <v>EH3JQBC5J7</v>
          </cell>
          <cell r="C436" t="str">
            <v>N2L5B</v>
          </cell>
        </row>
        <row r="437">
          <cell r="B437" t="str">
            <v>EH3JQBC5JP</v>
          </cell>
          <cell r="C437" t="str">
            <v>JLF5B</v>
          </cell>
        </row>
        <row r="438">
          <cell r="B438" t="str">
            <v>EH3JQBL5KP</v>
          </cell>
          <cell r="C438" t="str">
            <v>5D75B</v>
          </cell>
        </row>
        <row r="439">
          <cell r="B439" t="str">
            <v>EH3JQBL5L7</v>
          </cell>
          <cell r="C439" t="str">
            <v>ARW5B</v>
          </cell>
        </row>
        <row r="440">
          <cell r="B440" t="str">
            <v>EH3JQBL5LP</v>
          </cell>
          <cell r="C440" t="str">
            <v>TB65B</v>
          </cell>
        </row>
        <row r="441">
          <cell r="B441" t="str">
            <v>EH3JQBL5M7</v>
          </cell>
          <cell r="C441" t="str">
            <v>AN45B</v>
          </cell>
        </row>
        <row r="442">
          <cell r="B442" t="str">
            <v>EH3JQBL5MP</v>
          </cell>
          <cell r="C442" t="str">
            <v>GES5B</v>
          </cell>
        </row>
        <row r="443">
          <cell r="B443" t="str">
            <v>EH3JQBL5N7</v>
          </cell>
          <cell r="C443" t="str">
            <v>BEJ5B</v>
          </cell>
        </row>
        <row r="444">
          <cell r="B444" t="str">
            <v>EH3JQBL6L7</v>
          </cell>
          <cell r="C444" t="str">
            <v>HSP6B</v>
          </cell>
        </row>
        <row r="445">
          <cell r="B445" t="str">
            <v>EH3JQBL6LP</v>
          </cell>
          <cell r="C445" t="str">
            <v>TDS6B</v>
          </cell>
        </row>
        <row r="446">
          <cell r="B446" t="str">
            <v>EH3JQBL6N7</v>
          </cell>
          <cell r="C446" t="str">
            <v>SMP6B</v>
          </cell>
        </row>
        <row r="447">
          <cell r="B447" t="str">
            <v>EH3JQBL6NP</v>
          </cell>
          <cell r="C447" t="str">
            <v>KMS6B</v>
          </cell>
        </row>
        <row r="448">
          <cell r="B448" t="str">
            <v>EH3JQBL6P7</v>
          </cell>
          <cell r="C448" t="str">
            <v>LD66B</v>
          </cell>
        </row>
        <row r="449">
          <cell r="B449" t="str">
            <v>EH6JQBB5JP</v>
          </cell>
          <cell r="C449" t="str">
            <v>DBL5B</v>
          </cell>
        </row>
        <row r="450">
          <cell r="B450" t="str">
            <v>EH6JQBK5KP</v>
          </cell>
          <cell r="C450" t="str">
            <v>SHA5B</v>
          </cell>
        </row>
        <row r="451">
          <cell r="B451" t="str">
            <v>EH6JQBK5L7</v>
          </cell>
          <cell r="C451" t="str">
            <v>4AT5B</v>
          </cell>
        </row>
        <row r="452">
          <cell r="B452" t="str">
            <v>EH6JQBK5LP</v>
          </cell>
          <cell r="C452" t="str">
            <v>SLK5B</v>
          </cell>
        </row>
        <row r="453">
          <cell r="B453" t="str">
            <v>EH6JQBK5M7</v>
          </cell>
          <cell r="C453" t="str">
            <v>GUS5B</v>
          </cell>
        </row>
        <row r="454">
          <cell r="B454" t="str">
            <v>EH6JQBK5MP</v>
          </cell>
          <cell r="C454" t="str">
            <v>DLR5B</v>
          </cell>
        </row>
        <row r="455">
          <cell r="B455" t="str">
            <v>EH6JQBK5P7</v>
          </cell>
          <cell r="C455" t="str">
            <v>KLS5B</v>
          </cell>
        </row>
        <row r="456">
          <cell r="B456" t="str">
            <v>EH6JQBL6NP</v>
          </cell>
          <cell r="C456" t="str">
            <v>GXF6B</v>
          </cell>
        </row>
        <row r="457">
          <cell r="B457" t="str">
            <v>ELY73BK7Q7</v>
          </cell>
          <cell r="C457" t="str">
            <v>BX77B</v>
          </cell>
        </row>
        <row r="458">
          <cell r="B458" t="str">
            <v>F53T3BB5J7</v>
          </cell>
          <cell r="C458" t="str">
            <v>M0C5B</v>
          </cell>
        </row>
        <row r="459">
          <cell r="B459" t="str">
            <v>F59T3BB5J7</v>
          </cell>
          <cell r="C459" t="str">
            <v>M0C5B</v>
          </cell>
        </row>
        <row r="460">
          <cell r="B460" t="str">
            <v>F5K2TBB5JP</v>
          </cell>
          <cell r="C460" t="str">
            <v>UL85B</v>
          </cell>
        </row>
        <row r="461">
          <cell r="B461" t="str">
            <v>F5L2TBB5JP</v>
          </cell>
          <cell r="C461" t="str">
            <v>UL85B</v>
          </cell>
        </row>
        <row r="462">
          <cell r="B462" t="str">
            <v>FA27GBB5JP</v>
          </cell>
          <cell r="C462" t="str">
            <v>UL85B</v>
          </cell>
        </row>
        <row r="463">
          <cell r="B463" t="str">
            <v>FA323BB5J7</v>
          </cell>
          <cell r="C463" t="str">
            <v>M0C5B</v>
          </cell>
        </row>
        <row r="464">
          <cell r="B464" t="str">
            <v>FA345BB5J7</v>
          </cell>
          <cell r="C464" t="str">
            <v>M0C5B</v>
          </cell>
        </row>
        <row r="465">
          <cell r="B465" t="str">
            <v>FA35DBB5J7</v>
          </cell>
          <cell r="C465" t="str">
            <v>M0C5B</v>
          </cell>
        </row>
        <row r="466">
          <cell r="B466" t="str">
            <v>FA362BB5J7</v>
          </cell>
          <cell r="C466" t="str">
            <v>M0C5B</v>
          </cell>
        </row>
        <row r="467">
          <cell r="B467" t="str">
            <v>FA3FTBL6L6</v>
          </cell>
          <cell r="C467" t="str">
            <v>BNF6B</v>
          </cell>
        </row>
        <row r="468">
          <cell r="B468" t="str">
            <v>FA442BB5JP</v>
          </cell>
          <cell r="C468" t="str">
            <v>UL85B</v>
          </cell>
        </row>
        <row r="469">
          <cell r="B469" t="str">
            <v>FH64MBK5MP</v>
          </cell>
          <cell r="C469" t="str">
            <v>WFL5B</v>
          </cell>
        </row>
        <row r="470">
          <cell r="B470" t="str">
            <v>FH6RSBB5JP</v>
          </cell>
          <cell r="C470" t="str">
            <v>UL85B</v>
          </cell>
        </row>
        <row r="471">
          <cell r="B471" t="str">
            <v>FHB4SBB5JP</v>
          </cell>
          <cell r="C471" t="str">
            <v>UL85B</v>
          </cell>
        </row>
        <row r="472">
          <cell r="B472" t="str">
            <v>FLD2TBB5JP</v>
          </cell>
          <cell r="C472" t="str">
            <v>UL85B</v>
          </cell>
        </row>
        <row r="473">
          <cell r="B473" t="str">
            <v>FLDT3BB5J7</v>
          </cell>
          <cell r="C473" t="str">
            <v>MOC5B</v>
          </cell>
        </row>
        <row r="474">
          <cell r="B474" t="str">
            <v>FLG07BB5JP</v>
          </cell>
          <cell r="C474" t="str">
            <v>UL85B</v>
          </cell>
        </row>
        <row r="475">
          <cell r="B475" t="str">
            <v>FLGT3BB5J7</v>
          </cell>
          <cell r="C475" t="str">
            <v>M0C5B</v>
          </cell>
        </row>
        <row r="476">
          <cell r="B476" t="str">
            <v>FLKT3BB5J7</v>
          </cell>
          <cell r="C476" t="str">
            <v>M0C5B</v>
          </cell>
        </row>
        <row r="477">
          <cell r="B477" t="str">
            <v>FNDT2BB5J7</v>
          </cell>
          <cell r="C477" t="str">
            <v>M0C5B</v>
          </cell>
        </row>
        <row r="478">
          <cell r="B478" t="str">
            <v>FY312BB5J7</v>
          </cell>
          <cell r="C478" t="str">
            <v>MOC5B</v>
          </cell>
        </row>
        <row r="479">
          <cell r="B479" t="str">
            <v>FY3CHBB5J7</v>
          </cell>
          <cell r="C479" t="str">
            <v>MOC5B</v>
          </cell>
        </row>
        <row r="480">
          <cell r="B480" t="str">
            <v>FY52TBB5JP</v>
          </cell>
          <cell r="C480" t="str">
            <v>UL85B</v>
          </cell>
        </row>
        <row r="481">
          <cell r="B481" t="str">
            <v>G509SBB5K7</v>
          </cell>
          <cell r="C481" t="str">
            <v>GAZ5B</v>
          </cell>
        </row>
        <row r="482">
          <cell r="B482" t="str">
            <v>G509SBB5KO</v>
          </cell>
          <cell r="C482" t="str">
            <v>AES5B</v>
          </cell>
        </row>
        <row r="483">
          <cell r="B483" t="str">
            <v>G509SBK5M6</v>
          </cell>
          <cell r="C483" t="str">
            <v>AGA5B</v>
          </cell>
        </row>
        <row r="484">
          <cell r="B484" t="str">
            <v>G509TBK5P7</v>
          </cell>
          <cell r="C484" t="str">
            <v>SS15B</v>
          </cell>
        </row>
        <row r="485">
          <cell r="B485" t="str">
            <v>G510SBB4I7</v>
          </cell>
          <cell r="C485" t="str">
            <v>RWF4B</v>
          </cell>
        </row>
        <row r="486">
          <cell r="B486" t="str">
            <v>G510SBB5K0</v>
          </cell>
          <cell r="C486" t="str">
            <v>AES5B</v>
          </cell>
        </row>
        <row r="487">
          <cell r="B487" t="str">
            <v>G510SBB5K7</v>
          </cell>
          <cell r="C487" t="str">
            <v>GAZ5B</v>
          </cell>
        </row>
        <row r="488">
          <cell r="B488" t="str">
            <v>G510SBK5M6</v>
          </cell>
          <cell r="C488" t="str">
            <v>AGA5B</v>
          </cell>
        </row>
        <row r="489">
          <cell r="B489" t="str">
            <v>G510SBK5P7</v>
          </cell>
          <cell r="C489" t="str">
            <v>SS15B</v>
          </cell>
        </row>
        <row r="490">
          <cell r="B490" t="str">
            <v>GA01TBB5JP</v>
          </cell>
          <cell r="C490" t="str">
            <v>WQR5B</v>
          </cell>
        </row>
        <row r="491">
          <cell r="B491" t="str">
            <v>GA20SBB4I7</v>
          </cell>
          <cell r="C491" t="str">
            <v>RWF4B</v>
          </cell>
        </row>
        <row r="492">
          <cell r="B492" t="str">
            <v>GA20SBB5K7</v>
          </cell>
          <cell r="C492" t="str">
            <v>GAZ5B</v>
          </cell>
        </row>
        <row r="493">
          <cell r="B493" t="str">
            <v>GA20SBB5KO</v>
          </cell>
          <cell r="C493" t="str">
            <v>AES5B</v>
          </cell>
        </row>
        <row r="494">
          <cell r="B494" t="str">
            <v>GA20SBK5M6</v>
          </cell>
          <cell r="C494" t="str">
            <v>AGA5B</v>
          </cell>
        </row>
        <row r="495">
          <cell r="B495" t="str">
            <v>GA20SBK5P7</v>
          </cell>
          <cell r="C495" t="str">
            <v>SS15B</v>
          </cell>
        </row>
        <row r="496">
          <cell r="B496" t="str">
            <v>GA29SBK5T5</v>
          </cell>
          <cell r="C496" t="str">
            <v>L3P5B</v>
          </cell>
        </row>
        <row r="497">
          <cell r="B497" t="str">
            <v>GA30SBB5K7</v>
          </cell>
          <cell r="C497" t="str">
            <v>GAZ5B</v>
          </cell>
        </row>
        <row r="498">
          <cell r="B498" t="str">
            <v>GA30SBB5KO</v>
          </cell>
          <cell r="C498" t="str">
            <v>AES5B</v>
          </cell>
        </row>
        <row r="499">
          <cell r="B499" t="str">
            <v>GA30SBK5M6</v>
          </cell>
          <cell r="C499" t="str">
            <v>AGA5B</v>
          </cell>
        </row>
        <row r="500">
          <cell r="B500" t="str">
            <v>GA30SBK5P7</v>
          </cell>
          <cell r="C500" t="str">
            <v>SS15B</v>
          </cell>
        </row>
        <row r="501">
          <cell r="B501" t="str">
            <v>GA3AFBK6M7</v>
          </cell>
          <cell r="C501" t="str">
            <v>PMR6T</v>
          </cell>
        </row>
        <row r="502">
          <cell r="B502" t="str">
            <v>GA43SBK6L6</v>
          </cell>
          <cell r="C502" t="str">
            <v>4TE6T</v>
          </cell>
        </row>
        <row r="503">
          <cell r="B503" t="str">
            <v>GH2LSBL6L6</v>
          </cell>
          <cell r="C503" t="str">
            <v>W1B6B</v>
          </cell>
        </row>
        <row r="504">
          <cell r="B504" t="str">
            <v>GLD9SBB5K7</v>
          </cell>
          <cell r="C504" t="str">
            <v>GAZ5B</v>
          </cell>
        </row>
        <row r="505">
          <cell r="B505" t="str">
            <v>GLD9SBB5KO</v>
          </cell>
          <cell r="C505" t="str">
            <v>AES5B</v>
          </cell>
        </row>
        <row r="506">
          <cell r="B506" t="str">
            <v>GLD9SBK5T5</v>
          </cell>
          <cell r="C506" t="str">
            <v>EZP5B</v>
          </cell>
        </row>
        <row r="507">
          <cell r="B507" t="str">
            <v>GLD9TBB4I7</v>
          </cell>
          <cell r="C507" t="str">
            <v>RWF4B</v>
          </cell>
        </row>
        <row r="508">
          <cell r="B508" t="str">
            <v>GLD9TBK5P7</v>
          </cell>
          <cell r="C508" t="str">
            <v>SS15B</v>
          </cell>
        </row>
        <row r="509">
          <cell r="B509" t="str">
            <v>GLDSRBK5T5</v>
          </cell>
          <cell r="C509" t="str">
            <v>L3P5B</v>
          </cell>
        </row>
        <row r="510">
          <cell r="B510" t="str">
            <v>GLK9SBB5K7</v>
          </cell>
          <cell r="C510" t="str">
            <v>GAZ5B</v>
          </cell>
        </row>
        <row r="511">
          <cell r="B511" t="str">
            <v>GLK9SBB5KO</v>
          </cell>
          <cell r="C511" t="str">
            <v>AES5B</v>
          </cell>
        </row>
        <row r="512">
          <cell r="B512" t="str">
            <v>GLK9SBK5M6</v>
          </cell>
          <cell r="C512" t="str">
            <v>AGA5B</v>
          </cell>
        </row>
        <row r="513">
          <cell r="B513" t="str">
            <v>GLK9TBB4I7</v>
          </cell>
          <cell r="C513" t="str">
            <v>RWF4B</v>
          </cell>
        </row>
        <row r="514">
          <cell r="B514" t="str">
            <v>GLK9TBK5P7</v>
          </cell>
          <cell r="C514" t="str">
            <v>SS15B</v>
          </cell>
        </row>
        <row r="515">
          <cell r="B515" t="str">
            <v>GY09PBK5T5</v>
          </cell>
          <cell r="C515" t="str">
            <v>L3P5B</v>
          </cell>
        </row>
        <row r="516">
          <cell r="B516" t="str">
            <v>GY09SBB4I7</v>
          </cell>
          <cell r="C516" t="str">
            <v>RWF4B</v>
          </cell>
        </row>
        <row r="517">
          <cell r="B517" t="str">
            <v>GY09SBB5K7</v>
          </cell>
          <cell r="C517" t="str">
            <v>GAZ5B</v>
          </cell>
        </row>
        <row r="518">
          <cell r="B518" t="str">
            <v>GY09SBB5KO</v>
          </cell>
          <cell r="C518" t="str">
            <v>AES5B</v>
          </cell>
        </row>
        <row r="519">
          <cell r="B519" t="str">
            <v>GY09SBK5M6</v>
          </cell>
          <cell r="C519" t="str">
            <v>AGA5B</v>
          </cell>
        </row>
        <row r="520">
          <cell r="B520" t="str">
            <v>GY09SBK5P7</v>
          </cell>
          <cell r="C520" t="str">
            <v>SS15B</v>
          </cell>
        </row>
        <row r="521">
          <cell r="B521" t="str">
            <v>GY09SBK5T5</v>
          </cell>
          <cell r="C521" t="str">
            <v>EZP5B</v>
          </cell>
        </row>
        <row r="522">
          <cell r="B522" t="str">
            <v>GY20SBB4I7</v>
          </cell>
          <cell r="C522" t="str">
            <v>RWF4B</v>
          </cell>
        </row>
        <row r="523">
          <cell r="B523" t="str">
            <v>GY20SBB5KO</v>
          </cell>
          <cell r="C523" t="str">
            <v>AES5B</v>
          </cell>
        </row>
        <row r="524">
          <cell r="B524" t="str">
            <v>GY20SBK5M6</v>
          </cell>
          <cell r="C524" t="str">
            <v>AGA5B</v>
          </cell>
        </row>
        <row r="525">
          <cell r="B525" t="str">
            <v>GY20SBK5P7</v>
          </cell>
          <cell r="C525" t="str">
            <v>SS15B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ing"/>
      <sheetName val="Check list"/>
      <sheetName val="Summary"/>
      <sheetName val="Bal Sheet as per grouping"/>
      <sheetName val="Bal Sheet"/>
      <sheetName val="Sell Exp"/>
      <sheetName val="S&amp;M for Jap Rep"/>
      <sheetName val="comments t suchiya"/>
      <sheetName val="comments"/>
      <sheetName val="mfg fin with .5 adm cost"/>
      <sheetName val="mfg without .5 adm cost"/>
      <sheetName val="Working-Feb 2000"/>
      <sheetName val="Tally Control"/>
      <sheetName val="OSF"/>
      <sheetName val="qty"/>
      <sheetName val="Rev &amp; GP"/>
      <sheetName val="Plant goals"/>
      <sheetName val="Capex &amp; Headcount"/>
      <sheetName val="PL"/>
      <sheetName val="BS"/>
      <sheetName val="COGS"/>
      <sheetName val="Comments (2)"/>
      <sheetName val="WIP"/>
      <sheetName val="Kobayashi Detail"/>
      <sheetName val="Sheet1"/>
      <sheetName val="FA sch as per Jap Rep."/>
      <sheetName val="Sales Summ."/>
      <sheetName val="Prodn.Summ."/>
      <sheetName val="Fin.Summ."/>
      <sheetName val="Half Yrly"/>
      <sheetName val="Control Sheet"/>
      <sheetName val="00000"/>
      <sheetName val="FORMAT-1"/>
      <sheetName val="FORMAT-2"/>
      <sheetName val="FORMAT-3"/>
      <sheetName val="FORMAT-4"/>
      <sheetName val="FORMAT-5"/>
      <sheetName val="FORMAT-6"/>
      <sheetName val="outstanding"/>
      <sheetName val="REP TYRE"/>
      <sheetName val="REP TUBE"/>
      <sheetName val="TUBE Positions"/>
      <sheetName val="3811提出用計算シート"/>
      <sheetName val="whse ticket"/>
      <sheetName val="thao-go"/>
      <sheetName val="UnitLookUp"/>
      <sheetName val="Check_list"/>
      <sheetName val="Bal_Sheet_as_per_grouping"/>
      <sheetName val="Bal_Sheet"/>
      <sheetName val="Sell_Exp"/>
      <sheetName val="S&amp;M_for_Jap_Rep"/>
      <sheetName val="comments_t_suchiya"/>
      <sheetName val="mfg_fin_with__5_adm_cost"/>
      <sheetName val="mfg_without__5_adm_cost"/>
      <sheetName val="Working-Feb_2000"/>
      <sheetName val="Tally_Control"/>
      <sheetName val="Rev_&amp;_GP"/>
      <sheetName val="Plant_goals"/>
      <sheetName val="Capex_&amp;_Headcount"/>
      <sheetName val="Comments_(2)"/>
      <sheetName val="Kobayashi_Detail"/>
      <sheetName val="FA_sch_as_per_Jap_Rep_"/>
      <sheetName val="Sales_Summ_"/>
      <sheetName val="Prodn_Summ_"/>
      <sheetName val="Fin_Summ_"/>
      <sheetName val="Half_Yrly"/>
      <sheetName val="Control_Sheet"/>
      <sheetName val="REP_TYRE"/>
      <sheetName val="REP_TUBE"/>
      <sheetName val="TUBE_Positions"/>
      <sheetName val="whse_ticket"/>
    </sheetNames>
    <sheetDataSet>
      <sheetData sheetId="0" refreshError="1">
        <row r="4">
          <cell r="A4" t="str">
            <v>Consolidation of Branches  for the Month of February 2000</v>
          </cell>
        </row>
        <row r="6">
          <cell r="A6" t="str">
            <v>Particulars</v>
          </cell>
          <cell r="B6" t="str">
            <v>Mumbai-sale</v>
          </cell>
          <cell r="C6" t="str">
            <v>Mumbai-main</v>
          </cell>
          <cell r="D6" t="str">
            <v>Nagpur</v>
          </cell>
          <cell r="E6" t="str">
            <v>Pune</v>
          </cell>
          <cell r="F6" t="str">
            <v>Ahmedabad</v>
          </cell>
          <cell r="G6" t="str">
            <v>Grand Total of West</v>
          </cell>
          <cell r="H6" t="str">
            <v>Delhi</v>
          </cell>
          <cell r="I6" t="str">
            <v>Chandigarh</v>
          </cell>
          <cell r="J6" t="str">
            <v>Ludhiana</v>
          </cell>
          <cell r="K6" t="str">
            <v>Jaipur</v>
          </cell>
          <cell r="L6" t="str">
            <v>Lucknow</v>
          </cell>
          <cell r="M6" t="str">
            <v>Bhuwneshwar</v>
          </cell>
          <cell r="N6" t="str">
            <v>Patna</v>
          </cell>
          <cell r="O6" t="str">
            <v>Calcutta</v>
          </cell>
          <cell r="P6" t="str">
            <v>Faridabad</v>
          </cell>
          <cell r="Q6" t="str">
            <v>Guahatti</v>
          </cell>
          <cell r="R6" t="str">
            <v>Total-n region</v>
          </cell>
          <cell r="S6" t="str">
            <v>Total</v>
          </cell>
          <cell r="T6" t="str">
            <v>Chennai</v>
          </cell>
          <cell r="U6" t="str">
            <v>Bangalore</v>
          </cell>
          <cell r="V6" t="str">
            <v>Hyderabad</v>
          </cell>
          <cell r="W6" t="str">
            <v>Cochin</v>
          </cell>
          <cell r="X6" t="str">
            <v>Coimbatore</v>
          </cell>
          <cell r="Y6" t="str">
            <v>Goa</v>
          </cell>
          <cell r="Z6" t="str">
            <v>Total</v>
          </cell>
          <cell r="AA6" t="str">
            <v>Grand Total</v>
          </cell>
          <cell r="AB6" t="str">
            <v>Indore</v>
          </cell>
          <cell r="AC6" t="str">
            <v>Grand Total wt In</v>
          </cell>
        </row>
        <row r="8">
          <cell r="A8" t="str">
            <v>Fixed Assets</v>
          </cell>
        </row>
        <row r="10">
          <cell r="A10" t="str">
            <v>Investment</v>
          </cell>
        </row>
        <row r="12">
          <cell r="A12" t="str">
            <v>Current Assets</v>
          </cell>
        </row>
        <row r="13">
          <cell r="A13" t="str">
            <v>Debtors</v>
          </cell>
        </row>
        <row r="15">
          <cell r="A15" t="str">
            <v>Cash &amp; Bank balance</v>
          </cell>
        </row>
        <row r="16">
          <cell r="A16" t="str">
            <v>Funds in transit</v>
          </cell>
        </row>
        <row r="17">
          <cell r="A17" t="str">
            <v>Cash in Hand</v>
          </cell>
        </row>
        <row r="18">
          <cell r="A18" t="str">
            <v>Fuji Bank</v>
          </cell>
        </row>
        <row r="19">
          <cell r="A19" t="str">
            <v>Bank IDBI-Collection</v>
          </cell>
        </row>
        <row r="20">
          <cell r="A20" t="str">
            <v>Bank IDBI-Current</v>
          </cell>
        </row>
        <row r="21">
          <cell r="A21" t="str">
            <v>Bank IDBI-C/c</v>
          </cell>
        </row>
        <row r="22">
          <cell r="A22" t="str">
            <v>B O T M</v>
          </cell>
        </row>
        <row r="23">
          <cell r="A23" t="str">
            <v>Sumitomo Bank</v>
          </cell>
        </row>
        <row r="24">
          <cell r="A24" t="str">
            <v>Citi Bank</v>
          </cell>
        </row>
        <row r="25">
          <cell r="A25" t="str">
            <v>Sakura Bank</v>
          </cell>
        </row>
        <row r="26">
          <cell r="A26" t="str">
            <v xml:space="preserve">Fixed Deposit </v>
          </cell>
        </row>
        <row r="27">
          <cell r="A27" t="str">
            <v>State Bank of India</v>
          </cell>
        </row>
        <row r="29">
          <cell r="A29" t="str">
            <v>Loan &amp; Advances</v>
          </cell>
        </row>
        <row r="31">
          <cell r="A31" t="str">
            <v>Security Deposit</v>
          </cell>
        </row>
        <row r="32">
          <cell r="A32" t="str">
            <v>Imprest</v>
          </cell>
        </row>
        <row r="33">
          <cell r="A33" t="str">
            <v>Other Advances</v>
          </cell>
        </row>
        <row r="34">
          <cell r="A34" t="str">
            <v>Advances to suppliers</v>
          </cell>
        </row>
        <row r="35">
          <cell r="A35" t="str">
            <v>Advances to employees</v>
          </cell>
        </row>
        <row r="36">
          <cell r="A36" t="str">
            <v>Rent deposit</v>
          </cell>
        </row>
        <row r="37">
          <cell r="A37" t="str">
            <v>Sales Tax Deposit</v>
          </cell>
        </row>
        <row r="38">
          <cell r="A38" t="str">
            <v>Telephone Deposit</v>
          </cell>
        </row>
        <row r="39">
          <cell r="A39" t="str">
            <v>Interest Receivable</v>
          </cell>
        </row>
        <row r="40">
          <cell r="A40" t="str">
            <v>Prepaid Expenses</v>
          </cell>
        </row>
        <row r="41">
          <cell r="A41" t="str">
            <v>Other Deposits</v>
          </cell>
        </row>
        <row r="42">
          <cell r="A42" t="str">
            <v>T D S 97-98</v>
          </cell>
        </row>
        <row r="43">
          <cell r="A43" t="str">
            <v>T D S 98-99</v>
          </cell>
        </row>
        <row r="44">
          <cell r="A44" t="str">
            <v>T D S 99-2000</v>
          </cell>
        </row>
        <row r="45">
          <cell r="A45" t="str">
            <v>Suspenses</v>
          </cell>
        </row>
        <row r="46">
          <cell r="A46" t="str">
            <v>Inventory</v>
          </cell>
        </row>
        <row r="47">
          <cell r="A47" t="str">
            <v>PLA</v>
          </cell>
        </row>
        <row r="48">
          <cell r="A48" t="str">
            <v>Modvat</v>
          </cell>
        </row>
        <row r="49">
          <cell r="A49" t="str">
            <v>profit &amp; Loss</v>
          </cell>
        </row>
        <row r="50">
          <cell r="A50" t="str">
            <v>Expenses</v>
          </cell>
        </row>
        <row r="51">
          <cell r="A51" t="str">
            <v>Misc Expenses</v>
          </cell>
        </row>
        <row r="52">
          <cell r="A52" t="str">
            <v>Total</v>
          </cell>
        </row>
        <row r="53">
          <cell r="A53" t="str">
            <v>Current Liabilities</v>
          </cell>
        </row>
        <row r="54">
          <cell r="A54" t="str">
            <v>Capital</v>
          </cell>
        </row>
        <row r="55">
          <cell r="A55" t="str">
            <v>ECB</v>
          </cell>
        </row>
        <row r="56">
          <cell r="A56" t="str">
            <v>Short term loan</v>
          </cell>
        </row>
        <row r="57">
          <cell r="A57" t="str">
            <v>Sales &amp; Other Income</v>
          </cell>
        </row>
        <row r="58">
          <cell r="A58" t="str">
            <v>Sales</v>
          </cell>
        </row>
        <row r="59">
          <cell r="A59" t="str">
            <v xml:space="preserve">Interest F D </v>
          </cell>
        </row>
        <row r="60">
          <cell r="A60" t="str">
            <v xml:space="preserve">Interest  I C D </v>
          </cell>
        </row>
        <row r="61">
          <cell r="A61" t="str">
            <v>Other Incomes</v>
          </cell>
        </row>
        <row r="63">
          <cell r="A63" t="str">
            <v>Creditors for Expenses</v>
          </cell>
        </row>
        <row r="64">
          <cell r="A64" t="str">
            <v>Sundry Creditors</v>
          </cell>
        </row>
        <row r="65">
          <cell r="A65" t="str">
            <v>Outstanding Liability</v>
          </cell>
        </row>
        <row r="66">
          <cell r="A66" t="str">
            <v>Provisions</v>
          </cell>
        </row>
        <row r="68">
          <cell r="A68" t="str">
            <v>Govt Dues</v>
          </cell>
        </row>
        <row r="69">
          <cell r="A69" t="str">
            <v>Sales Tax payable</v>
          </cell>
        </row>
        <row r="70">
          <cell r="A70" t="str">
            <v>Service tax</v>
          </cell>
        </row>
        <row r="71">
          <cell r="A71" t="str">
            <v>Profession Tax</v>
          </cell>
        </row>
        <row r="72">
          <cell r="A72" t="str">
            <v>Employee PF</v>
          </cell>
        </row>
        <row r="73">
          <cell r="A73" t="str">
            <v>Octroi</v>
          </cell>
        </row>
        <row r="74">
          <cell r="A74" t="str">
            <v>DIH Policy</v>
          </cell>
        </row>
        <row r="75">
          <cell r="A75" t="str">
            <v>LWF Contribution</v>
          </cell>
        </row>
        <row r="76">
          <cell r="A76" t="str">
            <v>PF Contractors</v>
          </cell>
        </row>
        <row r="77">
          <cell r="A77" t="str">
            <v>LIP-Employees</v>
          </cell>
        </row>
        <row r="78">
          <cell r="A78" t="str">
            <v>TDS</v>
          </cell>
        </row>
        <row r="79">
          <cell r="A79" t="str">
            <v>Account Payable</v>
          </cell>
        </row>
        <row r="80">
          <cell r="A80" t="str">
            <v>Provisions for Dep</v>
          </cell>
        </row>
        <row r="81">
          <cell r="A81" t="str">
            <v>Security Deposit</v>
          </cell>
        </row>
        <row r="83">
          <cell r="A83" t="str">
            <v>Interest Payable</v>
          </cell>
        </row>
        <row r="85">
          <cell r="A85" t="str">
            <v>Branch &amp; Divisions</v>
          </cell>
        </row>
        <row r="86">
          <cell r="A86" t="str">
            <v>H Office-R.O. only</v>
          </cell>
        </row>
        <row r="87">
          <cell r="A87" t="str">
            <v>Inter branches</v>
          </cell>
        </row>
        <row r="88">
          <cell r="A88" t="str">
            <v>Profit &amp; Loss account</v>
          </cell>
        </row>
        <row r="91">
          <cell r="A91" t="str">
            <v>Total</v>
          </cell>
        </row>
        <row r="93">
          <cell r="A93" t="str">
            <v>Assets Total</v>
          </cell>
        </row>
        <row r="95">
          <cell r="A95" t="str">
            <v>Liabilities Total</v>
          </cell>
        </row>
        <row r="97">
          <cell r="A97" t="str">
            <v>Difference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ing"/>
      <sheetName val="Check list"/>
      <sheetName val="Summary"/>
      <sheetName val="Bal Sheet as per grouping"/>
      <sheetName val="Bal Sheet"/>
      <sheetName val="Sell Exp"/>
      <sheetName val="S&amp;M for Jap Rep"/>
      <sheetName val="comments t suchiya"/>
      <sheetName val="comments"/>
      <sheetName val="mfg fin with .5 adm cost"/>
      <sheetName val="mfg without .5 adm cost"/>
      <sheetName val="Working-Mar 2000"/>
      <sheetName val="Tally Control"/>
      <sheetName val="OSF"/>
      <sheetName val="qty"/>
      <sheetName val="COGS"/>
      <sheetName val="Comments (2)"/>
      <sheetName val="Plant goals"/>
      <sheetName val="Capex &amp; Headcount"/>
      <sheetName val="Rev &amp; GP"/>
      <sheetName val="PL"/>
      <sheetName val="Fin.Summ."/>
      <sheetName val="Sales &amp; Pdn.Summ."/>
      <sheetName val="BS"/>
      <sheetName val="WIP"/>
      <sheetName val="Kobayashi Detail"/>
      <sheetName val="Sheet1"/>
      <sheetName val="FA sch as per Jap Rep."/>
      <sheetName val="Sheet2"/>
      <sheetName val="Half Yrly"/>
      <sheetName val="Control Sheet"/>
      <sheetName val="00000"/>
      <sheetName val="FORMAT-1"/>
      <sheetName val="FORMAT-2"/>
      <sheetName val="FORMAT-3"/>
      <sheetName val="FORMAT-4"/>
      <sheetName val="FORMAT-5"/>
      <sheetName val="FORMAT-6"/>
      <sheetName val="outstanding"/>
      <sheetName val="REP TYRE"/>
      <sheetName val="REP TUBE"/>
      <sheetName val="FA sch as pgr Jap Rep."/>
      <sheetName val="TRIAL BALANCE"/>
      <sheetName val="D362-01"/>
      <sheetName val="sep06"/>
      <sheetName val="data (2)"/>
      <sheetName val="Check_list"/>
      <sheetName val="Bal_Sheet_as_per_grouping"/>
      <sheetName val="Bal_Sheet"/>
      <sheetName val="Sell_Exp"/>
      <sheetName val="S&amp;M_for_Jap_Rep"/>
      <sheetName val="comments_t_suchiya"/>
      <sheetName val="mfg_fin_with__5_adm_cost"/>
      <sheetName val="mfg_without__5_adm_cost"/>
      <sheetName val="Working-Mar_2000"/>
      <sheetName val="Tally_Control"/>
      <sheetName val="Comments_(2)"/>
      <sheetName val="Plant_goals"/>
      <sheetName val="Capex_&amp;_Headcount"/>
      <sheetName val="Rev_&amp;_GP"/>
      <sheetName val="Fin_Summ_"/>
      <sheetName val="Sales_&amp;_Pdn_Summ_"/>
      <sheetName val="Kobayashi_Detail"/>
      <sheetName val="FA_sch_as_per_Jap_Rep_"/>
      <sheetName val="Half_Yrly"/>
      <sheetName val="Control_Sheet"/>
      <sheetName val="REP_TYRE"/>
      <sheetName val="REP_TUBE"/>
      <sheetName val="FA_sch_as_pgr_Jap_Rep_"/>
      <sheetName val="TRIAL_BALANCE"/>
      <sheetName val="data_(2)"/>
    </sheetNames>
    <sheetDataSet>
      <sheetData sheetId="0" refreshError="1">
        <row r="4">
          <cell r="A4" t="str">
            <v>Consolidation of Branches  for the Month of March 2000</v>
          </cell>
        </row>
        <row r="6">
          <cell r="A6" t="str">
            <v>Particulars</v>
          </cell>
          <cell r="B6" t="str">
            <v>Mumbai-sale</v>
          </cell>
          <cell r="C6" t="str">
            <v>Mumbai-main</v>
          </cell>
          <cell r="D6" t="str">
            <v>Nagpur</v>
          </cell>
          <cell r="E6" t="str">
            <v>Pune</v>
          </cell>
          <cell r="F6" t="str">
            <v>Ahmedabad</v>
          </cell>
          <cell r="G6" t="str">
            <v>Grand Total of West</v>
          </cell>
          <cell r="H6" t="str">
            <v>Delhi</v>
          </cell>
          <cell r="I6" t="str">
            <v>Chandigarh</v>
          </cell>
          <cell r="J6" t="str">
            <v>Ludhiana</v>
          </cell>
          <cell r="K6" t="str">
            <v>Jaipur</v>
          </cell>
          <cell r="L6" t="str">
            <v>Lucknow</v>
          </cell>
          <cell r="M6" t="str">
            <v>Bhuwneshwar</v>
          </cell>
          <cell r="N6" t="str">
            <v>Patna</v>
          </cell>
          <cell r="O6" t="str">
            <v>Calcutta</v>
          </cell>
          <cell r="P6" t="str">
            <v>Faridabad</v>
          </cell>
          <cell r="Q6" t="str">
            <v>Guahatti</v>
          </cell>
          <cell r="R6" t="str">
            <v>Total-n region</v>
          </cell>
          <cell r="S6" t="str">
            <v>Total</v>
          </cell>
          <cell r="T6" t="str">
            <v>Chennai</v>
          </cell>
          <cell r="U6" t="str">
            <v>Bangalore</v>
          </cell>
          <cell r="V6" t="str">
            <v>Hyderabad</v>
          </cell>
          <cell r="W6" t="str">
            <v>Cochin</v>
          </cell>
          <cell r="X6" t="str">
            <v>Coimbatore</v>
          </cell>
          <cell r="Y6" t="str">
            <v>Goa</v>
          </cell>
          <cell r="Z6" t="str">
            <v>Total</v>
          </cell>
          <cell r="AA6" t="str">
            <v>Grand Total</v>
          </cell>
          <cell r="AB6" t="str">
            <v>Indore</v>
          </cell>
          <cell r="AC6" t="str">
            <v>Grand Total wt In</v>
          </cell>
        </row>
        <row r="8">
          <cell r="A8" t="str">
            <v>Fixed Assets</v>
          </cell>
        </row>
        <row r="10">
          <cell r="A10" t="str">
            <v>Investment</v>
          </cell>
        </row>
        <row r="12">
          <cell r="A12" t="str">
            <v>Current Assets</v>
          </cell>
        </row>
        <row r="13">
          <cell r="A13" t="str">
            <v>Debtors</v>
          </cell>
        </row>
        <row r="15">
          <cell r="A15" t="str">
            <v>Cash &amp; Bank balance</v>
          </cell>
        </row>
        <row r="16">
          <cell r="A16" t="str">
            <v>Funds in transit</v>
          </cell>
        </row>
        <row r="17">
          <cell r="A17" t="str">
            <v>Cash in Hand</v>
          </cell>
        </row>
        <row r="18">
          <cell r="A18" t="str">
            <v>Fuji Bank</v>
          </cell>
        </row>
        <row r="19">
          <cell r="A19" t="str">
            <v>Bank IDBI-Collection</v>
          </cell>
        </row>
        <row r="20">
          <cell r="A20" t="str">
            <v>Bank IDBI-Current</v>
          </cell>
        </row>
        <row r="21">
          <cell r="A21" t="str">
            <v>Bank IDBI-C/c</v>
          </cell>
        </row>
        <row r="22">
          <cell r="A22" t="str">
            <v>B O T M</v>
          </cell>
        </row>
        <row r="23">
          <cell r="A23" t="str">
            <v>Sumitomo Bank</v>
          </cell>
        </row>
        <row r="24">
          <cell r="A24" t="str">
            <v>Citi Bank</v>
          </cell>
        </row>
        <row r="25">
          <cell r="A25" t="str">
            <v>Sakura Bank</v>
          </cell>
        </row>
        <row r="26">
          <cell r="A26" t="str">
            <v xml:space="preserve">Fixed Deposit </v>
          </cell>
        </row>
        <row r="27">
          <cell r="A27" t="str">
            <v>State Bank of India</v>
          </cell>
        </row>
        <row r="29">
          <cell r="A29" t="str">
            <v>Loan &amp; Advances</v>
          </cell>
        </row>
        <row r="31">
          <cell r="A31" t="str">
            <v>Security Deposit</v>
          </cell>
        </row>
        <row r="32">
          <cell r="A32" t="str">
            <v>Imprest</v>
          </cell>
        </row>
        <row r="33">
          <cell r="A33" t="str">
            <v>Other Advances</v>
          </cell>
        </row>
        <row r="34">
          <cell r="A34" t="str">
            <v>Advances to suppliers</v>
          </cell>
        </row>
        <row r="35">
          <cell r="A35" t="str">
            <v>Advances to employees</v>
          </cell>
        </row>
        <row r="36">
          <cell r="A36" t="str">
            <v>Rent deposit</v>
          </cell>
        </row>
        <row r="37">
          <cell r="A37" t="str">
            <v>Sales Tax Deposit</v>
          </cell>
        </row>
        <row r="38">
          <cell r="A38" t="str">
            <v>TDS-Interest 96-97</v>
          </cell>
        </row>
        <row r="39">
          <cell r="A39" t="str">
            <v>Interest Receivable</v>
          </cell>
        </row>
        <row r="40">
          <cell r="A40" t="str">
            <v>Prepaid Expenses</v>
          </cell>
        </row>
        <row r="41">
          <cell r="A41" t="str">
            <v>Other Deposits</v>
          </cell>
        </row>
        <row r="42">
          <cell r="A42" t="str">
            <v>T D S 97-98</v>
          </cell>
        </row>
        <row r="43">
          <cell r="A43" t="str">
            <v>T D S 98-99</v>
          </cell>
        </row>
        <row r="44">
          <cell r="A44" t="str">
            <v>T D S 99-2000</v>
          </cell>
        </row>
        <row r="45">
          <cell r="A45" t="str">
            <v>Suspenses</v>
          </cell>
        </row>
        <row r="46">
          <cell r="A46" t="str">
            <v>Inventory</v>
          </cell>
        </row>
        <row r="47">
          <cell r="A47" t="str">
            <v>PLA</v>
          </cell>
        </row>
        <row r="48">
          <cell r="A48" t="str">
            <v>Modvat</v>
          </cell>
        </row>
        <row r="49">
          <cell r="A49" t="str">
            <v>profit &amp; Loss</v>
          </cell>
        </row>
        <row r="50">
          <cell r="A50" t="str">
            <v>Expenses</v>
          </cell>
        </row>
        <row r="51">
          <cell r="A51" t="str">
            <v>Misc Expenses</v>
          </cell>
        </row>
        <row r="52">
          <cell r="A52" t="str">
            <v>Total</v>
          </cell>
        </row>
        <row r="53">
          <cell r="A53" t="str">
            <v>Current Liabilities</v>
          </cell>
        </row>
        <row r="54">
          <cell r="A54" t="str">
            <v>Capital</v>
          </cell>
        </row>
        <row r="55">
          <cell r="A55" t="str">
            <v>ECB</v>
          </cell>
        </row>
        <row r="56">
          <cell r="A56" t="str">
            <v>Short term loan</v>
          </cell>
        </row>
        <row r="57">
          <cell r="A57" t="str">
            <v>Sales &amp; Other Income</v>
          </cell>
        </row>
        <row r="58">
          <cell r="A58" t="str">
            <v>Sales</v>
          </cell>
        </row>
        <row r="59">
          <cell r="A59" t="str">
            <v xml:space="preserve">Interest F D </v>
          </cell>
        </row>
        <row r="60">
          <cell r="A60" t="str">
            <v xml:space="preserve">Interest  I C D </v>
          </cell>
        </row>
        <row r="61">
          <cell r="A61" t="str">
            <v>Other Incomes</v>
          </cell>
        </row>
        <row r="63">
          <cell r="A63" t="str">
            <v>Creditors for Expenses</v>
          </cell>
        </row>
        <row r="64">
          <cell r="A64" t="str">
            <v>Sundry Creditors</v>
          </cell>
        </row>
        <row r="65">
          <cell r="A65" t="str">
            <v>Outstanding Liability</v>
          </cell>
        </row>
        <row r="66">
          <cell r="A66" t="str">
            <v>Provisions</v>
          </cell>
        </row>
        <row r="68">
          <cell r="A68" t="str">
            <v>Govt Dues</v>
          </cell>
        </row>
        <row r="69">
          <cell r="A69" t="str">
            <v>Sales Tax payable</v>
          </cell>
        </row>
        <row r="70">
          <cell r="A70" t="str">
            <v>Service tax</v>
          </cell>
        </row>
        <row r="71">
          <cell r="A71" t="str">
            <v>Profession Tax</v>
          </cell>
        </row>
        <row r="72">
          <cell r="A72" t="str">
            <v>Employee PF</v>
          </cell>
        </row>
        <row r="73">
          <cell r="A73" t="str">
            <v>Octroi</v>
          </cell>
        </row>
        <row r="74">
          <cell r="A74" t="str">
            <v>DIH Policy</v>
          </cell>
        </row>
        <row r="75">
          <cell r="A75" t="str">
            <v>LWF Contribution</v>
          </cell>
        </row>
        <row r="76">
          <cell r="A76" t="str">
            <v>PF Contractors</v>
          </cell>
        </row>
        <row r="77">
          <cell r="A77" t="str">
            <v>LIP-Employees</v>
          </cell>
        </row>
        <row r="78">
          <cell r="A78" t="str">
            <v>TDS</v>
          </cell>
        </row>
        <row r="79">
          <cell r="A79" t="str">
            <v>Account Payable</v>
          </cell>
        </row>
        <row r="80">
          <cell r="A80" t="str">
            <v>Provisions for Dep</v>
          </cell>
        </row>
        <row r="81">
          <cell r="A81" t="str">
            <v>Security Deposit</v>
          </cell>
        </row>
        <row r="83">
          <cell r="A83" t="str">
            <v>Interest Payable</v>
          </cell>
        </row>
        <row r="85">
          <cell r="A85" t="str">
            <v>Branch &amp; Divisions</v>
          </cell>
        </row>
        <row r="86">
          <cell r="A86" t="str">
            <v>H Office-R.O. only</v>
          </cell>
        </row>
        <row r="87">
          <cell r="A87" t="str">
            <v>Inter branches</v>
          </cell>
        </row>
        <row r="88">
          <cell r="A88" t="str">
            <v>Profit &amp; Loss account</v>
          </cell>
        </row>
        <row r="91">
          <cell r="A91" t="str">
            <v>Total</v>
          </cell>
        </row>
        <row r="93">
          <cell r="A93" t="str">
            <v>Assets Total</v>
          </cell>
        </row>
        <row r="95">
          <cell r="A95" t="str">
            <v>Liabilities Total</v>
          </cell>
        </row>
        <row r="97">
          <cell r="A97" t="str">
            <v>Difference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Q"/>
      <sheetName val="Instructions"/>
      <sheetName val="Stk St"/>
      <sheetName val="MSOD"/>
      <sheetName val="Stock Level"/>
      <sheetName val="Analysis with PM"/>
      <sheetName val="Lic.Fee Jan~Dec"/>
      <sheetName val="Lic.Fee Dec"/>
      <sheetName val="License Fee"/>
      <sheetName val="Royalty Jan~Dec"/>
      <sheetName val="Royalty Dec"/>
      <sheetName val="Royalty"/>
      <sheetName val="Act2005"/>
      <sheetName val="Summary"/>
      <sheetName val="Analysis"/>
      <sheetName val="Comments (3)"/>
      <sheetName val="PL"/>
      <sheetName val="BS"/>
      <sheetName val="Stock &amp; Capex"/>
      <sheetName val="CSH Flow"/>
      <sheetName val="Sales Summary-"/>
      <sheetName val="OE"/>
      <sheetName val="Rep"/>
      <sheetName val="Inchwise Sales"/>
      <sheetName val="Mark.Share Rep"/>
      <sheetName val="mfg  cost"/>
      <sheetName val="Plant goals"/>
      <sheetName val="comments"/>
      <sheetName val="Scrap Cost"/>
      <sheetName val="Headcount &amp; Exch.Rt."/>
      <sheetName val="COGS"/>
      <sheetName val="COGS Dec"/>
      <sheetName val="mfg  cost MCM"/>
      <sheetName val="Rev &amp; GP"/>
      <sheetName val="Budget'05"/>
      <sheetName val="Actual'05"/>
      <sheetName val="Actual'04"/>
      <sheetName val="Adjustments"/>
      <sheetName val="Working Sheet"/>
      <sheetName val="Working Plant Goals"/>
      <sheetName val="WIP"/>
      <sheetName val="Bal Sheet"/>
      <sheetName val="BS for Jap Rep"/>
      <sheetName val="FA Sch for Jap Rep"/>
      <sheetName val="PL for Jap Rep"/>
      <sheetName val="B VS A"/>
      <sheetName val="Per MT B VS A"/>
      <sheetName val="B VS A Cumml"/>
      <sheetName val="B VS A Per MT"/>
      <sheetName val="Allocation"/>
      <sheetName val="Stk_St"/>
      <sheetName val="Stock_Level"/>
      <sheetName val="Analysis_with_PM"/>
      <sheetName val="Lic_Fee_Jan~Dec"/>
      <sheetName val="Lic_Fee_Dec"/>
      <sheetName val="License_Fee"/>
      <sheetName val="Royalty_Jan~Dec"/>
      <sheetName val="Royalty_Dec"/>
      <sheetName val="Comments_(3)"/>
      <sheetName val="Stock_&amp;_Capex"/>
      <sheetName val="CSH_Flow"/>
      <sheetName val="Sales_Summary-"/>
      <sheetName val="Inchwise_Sales"/>
      <sheetName val="Mark_Share_Rep"/>
      <sheetName val="mfg__cost"/>
      <sheetName val="Plant_goals"/>
      <sheetName val="Scrap_Cost"/>
      <sheetName val="Headcount_&amp;_Exch_Rt_"/>
      <sheetName val="COGS_Dec"/>
      <sheetName val="mfg__cost_MCM"/>
      <sheetName val="Rev_&amp;_GP"/>
      <sheetName val="Working_Sheet"/>
      <sheetName val="Working_Plant_Goals"/>
      <sheetName val="Bal_Sheet"/>
      <sheetName val="BS_for_Jap_Rep"/>
      <sheetName val="FA_Sch_for_Jap_Rep"/>
      <sheetName val="PL_for_Jap_Rep"/>
      <sheetName val="B_VS_A"/>
      <sheetName val="Per_MT_B_VS_A"/>
      <sheetName val="B_VS_A_Cumml"/>
      <sheetName val="B_VS_A_Per_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2">
          <cell r="A2" t="str">
            <v>III</v>
          </cell>
          <cell r="B2" t="str">
            <v>-2</v>
          </cell>
          <cell r="C2" t="str">
            <v>Plant Goals</v>
          </cell>
          <cell r="F2" t="str">
            <v>Budget</v>
          </cell>
          <cell r="G2" t="str">
            <v>Actual</v>
          </cell>
          <cell r="H2" t="str">
            <v>A%</v>
          </cell>
          <cell r="I2" t="str">
            <v>B%</v>
          </cell>
          <cell r="J2" t="str">
            <v>Budget</v>
          </cell>
          <cell r="K2" t="str">
            <v>Actual</v>
          </cell>
          <cell r="L2" t="str">
            <v>A%</v>
          </cell>
          <cell r="M2" t="str">
            <v>B%</v>
          </cell>
          <cell r="N2">
            <v>2005</v>
          </cell>
          <cell r="O2">
            <v>2004</v>
          </cell>
          <cell r="P2" t="str">
            <v>B%</v>
          </cell>
        </row>
        <row r="3">
          <cell r="B3" t="str">
            <v>a</v>
          </cell>
          <cell r="C3" t="str">
            <v>Productivity (Ton/Headcount)</v>
          </cell>
          <cell r="F3">
            <v>2.3850931677018634</v>
          </cell>
          <cell r="G3">
            <v>2.3100204498977503</v>
          </cell>
          <cell r="H3">
            <v>96.852419904567128</v>
          </cell>
          <cell r="I3">
            <v>105.194226475336</v>
          </cell>
          <cell r="J3">
            <v>2.1700960219478738</v>
          </cell>
          <cell r="K3">
            <v>2.174461538461538</v>
          </cell>
          <cell r="L3">
            <v>100.20116697461827</v>
          </cell>
          <cell r="M3">
            <v>102.87885406560797</v>
          </cell>
          <cell r="N3">
            <v>2.1450322335987866</v>
          </cell>
          <cell r="O3">
            <v>2.1012011473646468</v>
          </cell>
          <cell r="P3">
            <v>102.08600144203774</v>
          </cell>
        </row>
        <row r="4">
          <cell r="B4" t="str">
            <v>b</v>
          </cell>
          <cell r="C4" t="str">
            <v>Fuel Oil (KL/Ton)</v>
          </cell>
          <cell r="F4">
            <v>0.22717013888888887</v>
          </cell>
          <cell r="G4">
            <v>0.29886685552407938</v>
          </cell>
          <cell r="H4">
            <v>131.56080151461197</v>
          </cell>
          <cell r="I4">
            <v>112.57681809722712</v>
          </cell>
          <cell r="J4">
            <v>0.23671689447050154</v>
          </cell>
          <cell r="K4">
            <v>0.28780626699998429</v>
          </cell>
          <cell r="L4">
            <v>121.58247836250203</v>
          </cell>
          <cell r="M4">
            <v>102.45626700621288</v>
          </cell>
          <cell r="N4">
            <v>0.29882118643318689</v>
          </cell>
          <cell r="O4">
            <v>0.28232583934132505</v>
          </cell>
          <cell r="P4">
            <v>105.84266290692557</v>
          </cell>
        </row>
        <row r="5">
          <cell r="B5" t="str">
            <v>c</v>
          </cell>
          <cell r="C5" t="str">
            <v>Electricity (KWH/Ton)</v>
          </cell>
          <cell r="F5">
            <v>2062.4592013888887</v>
          </cell>
          <cell r="G5">
            <v>2332.993980169972</v>
          </cell>
          <cell r="H5">
            <v>113.11709723028225</v>
          </cell>
          <cell r="I5">
            <v>101.97184397937713</v>
          </cell>
          <cell r="J5">
            <v>2218.870562610482</v>
          </cell>
          <cell r="K5">
            <v>2421.0681886074558</v>
          </cell>
          <cell r="L5">
            <v>109.11263727610546</v>
          </cell>
          <cell r="M5">
            <v>98.782466886993859</v>
          </cell>
          <cell r="N5">
            <v>2697.6628450706717</v>
          </cell>
          <cell r="O5">
            <v>2402.9491062667976</v>
          </cell>
          <cell r="P5">
            <v>112.2646683625247</v>
          </cell>
        </row>
        <row r="6">
          <cell r="B6" t="str">
            <v>d</v>
          </cell>
          <cell r="C6" t="str">
            <v>Scrap (% to Manufacturing Cost)</v>
          </cell>
          <cell r="F6">
            <v>8.7999382450380925E-3</v>
          </cell>
          <cell r="G6">
            <v>7.5735889393527952E-3</v>
          </cell>
          <cell r="H6">
            <v>86.064114638795516</v>
          </cell>
          <cell r="I6">
            <v>81.550465775903263</v>
          </cell>
          <cell r="J6">
            <v>8.5651854089975974E-3</v>
          </cell>
          <cell r="K6">
            <v>8.6511671570267904E-3</v>
          </cell>
          <cell r="L6">
            <v>101.00385156798673</v>
          </cell>
          <cell r="M6">
            <v>86.028485750451992</v>
          </cell>
          <cell r="N6">
            <v>9.368089148395032E-3</v>
          </cell>
          <cell r="O6">
            <v>1.0276424109528445E-2</v>
          </cell>
          <cell r="P6">
            <v>91.160982152427977</v>
          </cell>
        </row>
        <row r="7">
          <cell r="B7" t="str">
            <v>e</v>
          </cell>
          <cell r="C7" t="str">
            <v>Manufacturing Cost ('000 Rs./Ton)</v>
          </cell>
          <cell r="F7">
            <v>204.54688997561345</v>
          </cell>
          <cell r="G7">
            <v>229.08675653208229</v>
          </cell>
          <cell r="H7">
            <v>111.99718390213341</v>
          </cell>
          <cell r="I7">
            <v>111.76548114317706</v>
          </cell>
          <cell r="J7">
            <v>210.15306897024402</v>
          </cell>
          <cell r="K7">
            <v>213.87519282411461</v>
          </cell>
          <cell r="L7">
            <v>101.77114894020301</v>
          </cell>
          <cell r="M7">
            <v>107.76096926286583</v>
          </cell>
          <cell r="N7">
            <v>209.69650239674695</v>
          </cell>
          <cell r="O7">
            <v>191.85576163793809</v>
          </cell>
          <cell r="P7">
            <v>109.29903830174104</v>
          </cell>
        </row>
        <row r="9">
          <cell r="A9" t="str">
            <v>III</v>
          </cell>
          <cell r="B9" t="str">
            <v>-3</v>
          </cell>
          <cell r="C9" t="str">
            <v>Raw Material Prices - Purchase price</v>
          </cell>
        </row>
        <row r="10">
          <cell r="B10" t="str">
            <v>Major Raw Material Unit Prices</v>
          </cell>
        </row>
        <row r="11">
          <cell r="B11" t="str">
            <v>a</v>
          </cell>
          <cell r="C11" t="str">
            <v>Natural Rubber</v>
          </cell>
          <cell r="E11" t="str">
            <v>TA61</v>
          </cell>
          <cell r="F11">
            <v>63.56</v>
          </cell>
          <cell r="G11">
            <v>72.260956605839411</v>
          </cell>
          <cell r="H11">
            <v>1.1368935904002424</v>
          </cell>
          <cell r="I11" t="str">
            <v>Prices increased further on the back of sharp increase in the international prices.</v>
          </cell>
        </row>
        <row r="12">
          <cell r="B12" t="str">
            <v>b</v>
          </cell>
          <cell r="C12" t="str">
            <v>Synthetic Rubber</v>
          </cell>
          <cell r="E12" t="str">
            <v>TB11</v>
          </cell>
          <cell r="F12">
            <v>90.19</v>
          </cell>
          <cell r="G12">
            <v>86.623806071428575</v>
          </cell>
          <cell r="H12">
            <v>0.96045909825289477</v>
          </cell>
          <cell r="I12" t="str">
            <v>Price lower than the budget.</v>
          </cell>
        </row>
        <row r="13">
          <cell r="B13" t="str">
            <v>c</v>
          </cell>
          <cell r="C13" t="str">
            <v>Butyl Rubber</v>
          </cell>
          <cell r="E13" t="str">
            <v>TD12/TD14</v>
          </cell>
          <cell r="F13">
            <v>137.16999999999999</v>
          </cell>
          <cell r="G13">
            <v>139.68</v>
          </cell>
          <cell r="H13">
            <v>1.0182984617627762</v>
          </cell>
          <cell r="I13" t="str">
            <v>Lower prices obtained from Lanxess canada though the same are higher than budget due to the shortage and increase in the Butyl prices all over the world.</v>
          </cell>
        </row>
        <row r="14">
          <cell r="B14" t="str">
            <v>d</v>
          </cell>
          <cell r="C14" t="str">
            <v>Carbon Black</v>
          </cell>
          <cell r="E14" t="str">
            <v>WH23</v>
          </cell>
          <cell r="F14">
            <v>32.25</v>
          </cell>
          <cell r="G14">
            <v>32.749098108685459</v>
          </cell>
          <cell r="H14">
            <v>1.015475910346836</v>
          </cell>
          <cell r="I14" t="str">
            <v>Though the prices are lower than the budget the past adjust is ploughed in.</v>
          </cell>
        </row>
        <row r="15">
          <cell r="B15" t="str">
            <v>e</v>
          </cell>
          <cell r="C15" t="str">
            <v>Anti-Oxidant</v>
          </cell>
          <cell r="E15" t="str">
            <v>WM26</v>
          </cell>
          <cell r="F15">
            <v>269</v>
          </cell>
          <cell r="G15">
            <v>207.27272727272728</v>
          </cell>
          <cell r="H15">
            <v>0.77053058465697877</v>
          </cell>
          <cell r="I15" t="str">
            <v>Prices maintained at the 3Q level and the past provision is written back.</v>
          </cell>
        </row>
        <row r="16">
          <cell r="B16" t="str">
            <v>f</v>
          </cell>
          <cell r="C16" t="str">
            <v>Polyster Fabric</v>
          </cell>
          <cell r="E16" t="str">
            <v>SR21500</v>
          </cell>
          <cell r="F16">
            <v>201.47</v>
          </cell>
          <cell r="G16">
            <v>206.63751059437141</v>
          </cell>
          <cell r="H16">
            <v>1.0256490325823766</v>
          </cell>
          <cell r="I16" t="str">
            <v>High exchange rate.</v>
          </cell>
        </row>
        <row r="17">
          <cell r="B17" t="str">
            <v>g</v>
          </cell>
          <cell r="C17" t="str">
            <v>Steel Cord</v>
          </cell>
          <cell r="E17" t="str">
            <v>T03L</v>
          </cell>
          <cell r="F17">
            <v>100.65</v>
          </cell>
          <cell r="G17">
            <v>55.915414356208984</v>
          </cell>
          <cell r="H17">
            <v>0.55554311332547424</v>
          </cell>
          <cell r="I17" t="str">
            <v>Credit note for the July -Sept shipment received.</v>
          </cell>
        </row>
        <row r="18">
          <cell r="B18" t="str">
            <v>h</v>
          </cell>
          <cell r="C18" t="str">
            <v>Bead Wire</v>
          </cell>
          <cell r="E18" t="str">
            <v>PXX112</v>
          </cell>
          <cell r="F18">
            <v>45</v>
          </cell>
          <cell r="G18">
            <v>43.477313341760016</v>
          </cell>
          <cell r="H18">
            <v>0.96616251870577818</v>
          </cell>
          <cell r="I18" t="str">
            <v>Prices are much lower than the budget however the past adjustment is reflected this month.</v>
          </cell>
        </row>
        <row r="20">
          <cell r="A20" t="str">
            <v>III</v>
          </cell>
          <cell r="B20" t="str">
            <v>-4</v>
          </cell>
          <cell r="C20" t="str">
            <v>Cost Reduction Status</v>
          </cell>
          <cell r="N20" t="str">
            <v xml:space="preserve">   (Rs. in '000s)</v>
          </cell>
        </row>
        <row r="21">
          <cell r="F21" t="str">
            <v>Dec'05</v>
          </cell>
          <cell r="I21" t="str">
            <v>Cumulative IInd Half</v>
          </cell>
          <cell r="L21" t="str">
            <v>Cumulative YTD</v>
          </cell>
        </row>
        <row r="22">
          <cell r="B22" t="str">
            <v>Major items</v>
          </cell>
          <cell r="F22" t="str">
            <v>Plan</v>
          </cell>
          <cell r="G22" t="str">
            <v>Actual</v>
          </cell>
          <cell r="H22" t="str">
            <v>%</v>
          </cell>
          <cell r="I22" t="str">
            <v>Plan</v>
          </cell>
          <cell r="J22" t="str">
            <v>Actual</v>
          </cell>
          <cell r="K22" t="str">
            <v>%</v>
          </cell>
          <cell r="L22" t="str">
            <v>Plan</v>
          </cell>
          <cell r="M22" t="str">
            <v>Actual</v>
          </cell>
          <cell r="N22" t="str">
            <v>%</v>
          </cell>
        </row>
        <row r="23">
          <cell r="B23" t="str">
            <v>a</v>
          </cell>
          <cell r="C23" t="str">
            <v>Natural Rubber</v>
          </cell>
          <cell r="G23">
            <v>-18503</v>
          </cell>
          <cell r="H23">
            <v>0</v>
          </cell>
          <cell r="I23">
            <v>0</v>
          </cell>
          <cell r="J23">
            <v>-45696</v>
          </cell>
          <cell r="K23">
            <v>0</v>
          </cell>
          <cell r="L23">
            <v>0</v>
          </cell>
          <cell r="M23">
            <v>-36806</v>
          </cell>
          <cell r="N23">
            <v>0</v>
          </cell>
        </row>
        <row r="24">
          <cell r="B24" t="str">
            <v>b</v>
          </cell>
          <cell r="C24" t="str">
            <v>Synthetic Rubber</v>
          </cell>
          <cell r="G24">
            <v>12890</v>
          </cell>
          <cell r="H24">
            <v>0</v>
          </cell>
          <cell r="I24">
            <v>0</v>
          </cell>
          <cell r="J24">
            <v>38609</v>
          </cell>
          <cell r="K24">
            <v>0</v>
          </cell>
          <cell r="L24">
            <v>0</v>
          </cell>
          <cell r="M24">
            <v>49053</v>
          </cell>
          <cell r="N24">
            <v>0</v>
          </cell>
        </row>
        <row r="25">
          <cell r="B25" t="str">
            <v>c</v>
          </cell>
          <cell r="C25" t="str">
            <v>Carbon Black</v>
          </cell>
          <cell r="G25">
            <v>4282</v>
          </cell>
          <cell r="H25">
            <v>0</v>
          </cell>
          <cell r="I25">
            <v>0</v>
          </cell>
          <cell r="J25">
            <v>15157</v>
          </cell>
          <cell r="K25">
            <v>0</v>
          </cell>
          <cell r="L25">
            <v>0</v>
          </cell>
          <cell r="M25">
            <v>22315</v>
          </cell>
          <cell r="N25">
            <v>0</v>
          </cell>
        </row>
        <row r="26">
          <cell r="B26" t="str">
            <v>d</v>
          </cell>
          <cell r="C26" t="str">
            <v>Polyster Fabric</v>
          </cell>
          <cell r="G26">
            <v>363</v>
          </cell>
          <cell r="H26">
            <v>0</v>
          </cell>
          <cell r="I26">
            <v>0</v>
          </cell>
          <cell r="J26">
            <v>2587</v>
          </cell>
          <cell r="K26">
            <v>0</v>
          </cell>
          <cell r="L26">
            <v>0</v>
          </cell>
          <cell r="M26">
            <v>1869</v>
          </cell>
          <cell r="N26">
            <v>0</v>
          </cell>
        </row>
        <row r="27">
          <cell r="B27" t="str">
            <v>e</v>
          </cell>
          <cell r="C27" t="str">
            <v>Steel Cord</v>
          </cell>
          <cell r="G27">
            <v>-1192</v>
          </cell>
          <cell r="H27">
            <v>0</v>
          </cell>
          <cell r="I27">
            <v>0</v>
          </cell>
          <cell r="J27">
            <v>-5336</v>
          </cell>
          <cell r="K27">
            <v>0</v>
          </cell>
          <cell r="L27">
            <v>0</v>
          </cell>
          <cell r="M27">
            <v>10</v>
          </cell>
          <cell r="N27">
            <v>0</v>
          </cell>
        </row>
        <row r="28">
          <cell r="B28" t="str">
            <v>f</v>
          </cell>
          <cell r="C28" t="str">
            <v>Chemical</v>
          </cell>
          <cell r="G28">
            <v>6925</v>
          </cell>
          <cell r="H28">
            <v>0</v>
          </cell>
          <cell r="I28">
            <v>0</v>
          </cell>
          <cell r="J28">
            <v>20819</v>
          </cell>
          <cell r="K28">
            <v>0</v>
          </cell>
          <cell r="L28">
            <v>0</v>
          </cell>
          <cell r="M28">
            <v>24167</v>
          </cell>
          <cell r="N28">
            <v>0</v>
          </cell>
        </row>
        <row r="29">
          <cell r="B29" t="str">
            <v>g</v>
          </cell>
          <cell r="C29" t="str">
            <v>Nylon Fabric</v>
          </cell>
          <cell r="G29">
            <v>861</v>
          </cell>
          <cell r="H29">
            <v>0</v>
          </cell>
          <cell r="I29">
            <v>0</v>
          </cell>
          <cell r="J29">
            <v>2533</v>
          </cell>
          <cell r="K29">
            <v>0</v>
          </cell>
          <cell r="L29">
            <v>0</v>
          </cell>
          <cell r="M29">
            <v>2015</v>
          </cell>
          <cell r="N29">
            <v>0</v>
          </cell>
        </row>
        <row r="30">
          <cell r="B30" t="str">
            <v>h</v>
          </cell>
          <cell r="C30" t="str">
            <v>Others</v>
          </cell>
          <cell r="G30">
            <v>1300</v>
          </cell>
          <cell r="H30">
            <v>0</v>
          </cell>
          <cell r="I30">
            <v>0</v>
          </cell>
          <cell r="J30">
            <v>4223</v>
          </cell>
          <cell r="K30">
            <v>0</v>
          </cell>
          <cell r="L30">
            <v>0</v>
          </cell>
          <cell r="M30">
            <v>6545</v>
          </cell>
          <cell r="N30">
            <v>0</v>
          </cell>
        </row>
        <row r="31">
          <cell r="B31" t="str">
            <v>Total</v>
          </cell>
          <cell r="F31">
            <v>0</v>
          </cell>
          <cell r="G31">
            <v>6926</v>
          </cell>
          <cell r="H31">
            <v>0</v>
          </cell>
          <cell r="I31">
            <v>0</v>
          </cell>
          <cell r="J31">
            <v>32896</v>
          </cell>
          <cell r="K31">
            <v>0</v>
          </cell>
          <cell r="L31">
            <v>0</v>
          </cell>
          <cell r="M31">
            <v>69168</v>
          </cell>
          <cell r="N31">
            <v>0</v>
          </cell>
        </row>
        <row r="33">
          <cell r="A33" t="str">
            <v>III</v>
          </cell>
          <cell r="B33" t="str">
            <v>-5</v>
          </cell>
          <cell r="C33" t="str">
            <v>Direct Material Price Variance*</v>
          </cell>
          <cell r="F33" t="str">
            <v>Budget</v>
          </cell>
          <cell r="G33" t="str">
            <v>Actual</v>
          </cell>
          <cell r="H33" t="str">
            <v>Diff.</v>
          </cell>
          <cell r="I33" t="str">
            <v>%</v>
          </cell>
          <cell r="J33" t="str">
            <v>Remarks</v>
          </cell>
        </row>
        <row r="34">
          <cell r="C34" t="str">
            <v>-</v>
          </cell>
          <cell r="D34" t="str">
            <v>Natural Rubber</v>
          </cell>
          <cell r="F34">
            <v>35925.760000000002</v>
          </cell>
          <cell r="G34">
            <v>39943.542000000001</v>
          </cell>
          <cell r="H34">
            <v>4017.7819999999992</v>
          </cell>
          <cell r="I34">
            <v>111.18356855916201</v>
          </cell>
          <cell r="J34" t="str">
            <v>High prices remained firm.</v>
          </cell>
        </row>
        <row r="36">
          <cell r="C36" t="str">
            <v>-</v>
          </cell>
          <cell r="D36" t="str">
            <v>Synthetic Rubber</v>
          </cell>
          <cell r="F36">
            <v>54120.822</v>
          </cell>
          <cell r="G36">
            <v>53311.055</v>
          </cell>
          <cell r="H36">
            <v>-809.76699999999983</v>
          </cell>
          <cell r="I36">
            <v>98.503779192415081</v>
          </cell>
          <cell r="J36" t="str">
            <v>Lower prices in SBR and BR compared to budget.</v>
          </cell>
        </row>
        <row r="38">
          <cell r="C38" t="str">
            <v>-</v>
          </cell>
          <cell r="D38" t="str">
            <v>Carbon Black</v>
          </cell>
          <cell r="F38">
            <v>20715.018</v>
          </cell>
          <cell r="G38">
            <v>20653.584999999999</v>
          </cell>
          <cell r="H38">
            <v>-61.433000000000902</v>
          </cell>
          <cell r="I38">
            <v>99.703437380551634</v>
          </cell>
          <cell r="J38" t="str">
            <v>Though the prices have increased the past adjustment made this month.</v>
          </cell>
        </row>
        <row r="40">
          <cell r="C40" t="str">
            <v>-</v>
          </cell>
          <cell r="D40" t="str">
            <v>Direct Chemicals</v>
          </cell>
          <cell r="F40">
            <v>22321.516</v>
          </cell>
          <cell r="G40">
            <v>21852.378000000001</v>
          </cell>
          <cell r="H40">
            <v>-469.13799999999901</v>
          </cell>
          <cell r="I40">
            <v>97.8982699920561</v>
          </cell>
          <cell r="J40" t="str">
            <v>Though the prices of Oil/Zinc Oxide have shot up some saving in Sulfur and Antioxidants/Accelerators.</v>
          </cell>
        </row>
        <row r="42">
          <cell r="C42" t="str">
            <v>-</v>
          </cell>
          <cell r="D42" t="str">
            <v>Steel Cord</v>
          </cell>
          <cell r="F42">
            <v>14204.925999999999</v>
          </cell>
          <cell r="G42">
            <v>13878.941999999999</v>
          </cell>
          <cell r="H42">
            <v>-325.98400000000038</v>
          </cell>
          <cell r="I42">
            <v>97.705134120374865</v>
          </cell>
          <cell r="J42" t="str">
            <v>Credit note for July-Oct period reflected in lower prices.</v>
          </cell>
        </row>
        <row r="44">
          <cell r="C44" t="str">
            <v>-</v>
          </cell>
          <cell r="D44" t="str">
            <v>Polyster Cord</v>
          </cell>
          <cell r="F44">
            <v>12399.620999999999</v>
          </cell>
          <cell r="G44">
            <v>12597.239</v>
          </cell>
          <cell r="H44">
            <v>197.61800000000039</v>
          </cell>
          <cell r="I44">
            <v>101.59374226034812</v>
          </cell>
          <cell r="J44" t="str">
            <v>High exchange rate.</v>
          </cell>
        </row>
        <row r="46">
          <cell r="C46" t="str">
            <v>-</v>
          </cell>
          <cell r="D46" t="str">
            <v>Nylon Cord</v>
          </cell>
          <cell r="F46">
            <v>4504.6710000000003</v>
          </cell>
          <cell r="G46">
            <v>4444.6689999999999</v>
          </cell>
          <cell r="H46">
            <v>-60.002000000000407</v>
          </cell>
          <cell r="I46">
            <v>98.668004833205345</v>
          </cell>
          <cell r="J46" t="str">
            <v>Price below budget.</v>
          </cell>
        </row>
        <row r="48">
          <cell r="C48" t="str">
            <v>-</v>
          </cell>
          <cell r="D48" t="str">
            <v>Bead Tape</v>
          </cell>
          <cell r="F48">
            <v>1537.47</v>
          </cell>
          <cell r="G48">
            <v>1559.9110000000001</v>
          </cell>
          <cell r="H48">
            <v>22.441000000000031</v>
          </cell>
          <cell r="I48">
            <v>101.45960571588388</v>
          </cell>
          <cell r="J48" t="str">
            <v>High exchange rate.</v>
          </cell>
        </row>
        <row r="50">
          <cell r="C50" t="str">
            <v>-</v>
          </cell>
          <cell r="D50" t="str">
            <v>Tube Valve &amp; Core</v>
          </cell>
          <cell r="F50">
            <v>1667.1610000000001</v>
          </cell>
          <cell r="G50">
            <v>1648.4169999999999</v>
          </cell>
          <cell r="H50">
            <v>-18.744000000000142</v>
          </cell>
          <cell r="I50">
            <v>98.875693469317</v>
          </cell>
          <cell r="J50" t="str">
            <v>Negotiated to keep the 1H level.</v>
          </cell>
        </row>
        <row r="52">
          <cell r="C52" t="str">
            <v>-</v>
          </cell>
          <cell r="D52" t="str">
            <v>Others</v>
          </cell>
          <cell r="F52">
            <v>2825.2660000000001</v>
          </cell>
          <cell r="G52">
            <v>2709.9470000000001</v>
          </cell>
          <cell r="H52">
            <v>-115.31899999999996</v>
          </cell>
          <cell r="I52">
            <v>95.918295834799267</v>
          </cell>
          <cell r="J52" t="str">
            <v>Though the prices have increased the same is still less than the budget.</v>
          </cell>
        </row>
        <row r="54">
          <cell r="D54" t="str">
            <v>TOTAL</v>
          </cell>
          <cell r="F54">
            <v>170222.231</v>
          </cell>
          <cell r="G54">
            <v>172599.685</v>
          </cell>
          <cell r="H54">
            <v>2377.4539999999988</v>
          </cell>
          <cell r="I54">
            <v>101.39667655983196</v>
          </cell>
        </row>
        <row r="55">
          <cell r="C55" t="str">
            <v>*</v>
          </cell>
          <cell r="D55" t="str">
            <v>Budget = Budgeted Raw Material Price * Actual Issued Quantity</v>
          </cell>
        </row>
        <row r="56">
          <cell r="D56" t="str">
            <v>Actual = Monthly Moving Average * Actual Issued Quantity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>
        <row r="2">
          <cell r="A2" t="str">
            <v>III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帳票ﾃﾞｰﾀ"/>
      <sheetName val="集計1"/>
      <sheetName val="集計2"/>
      <sheetName val="集計1_班別"/>
      <sheetName val="集計2_班別"/>
      <sheetName val="可動率ﾚﾎﾟｰﾄ集計"/>
      <sheetName val="電力ﾚﾎﾟｰﾄ集計"/>
      <sheetName val="系統別電力ﾚﾎﾟｰﾄ集計"/>
      <sheetName val="ｻｲｽﾞ別集計"/>
      <sheetName val="ｻｲｽﾞ別電力集計"/>
      <sheetName val="稼働状況"/>
      <sheetName val="稼働月報"/>
      <sheetName val="稼働月報_A班"/>
      <sheetName val="稼働月報_B班"/>
      <sheetName val="稼働月報_C班"/>
      <sheetName val="稼働月報_D班"/>
      <sheetName val="可動率ﾚﾎﾟｰﾄ月報"/>
      <sheetName val="電力ﾚﾎﾟｰﾄ月報"/>
      <sheetName val="系統別電力ﾚﾎﾟｰﾄ月報"/>
      <sheetName val="ｻｲｽﾞ別推移"/>
      <sheetName val="ｻｲｽﾞ別電力推移"/>
      <sheetName val="生産ｻｲｽﾞ一覧月報"/>
      <sheetName val="Grouping"/>
      <sheetName val="Plant goals"/>
      <sheetName val="T_BB01_Monthly_Report(2003_08)_"/>
      <sheetName val="BSMRPlan"/>
      <sheetName val="2002Shipment"/>
    </sheetNames>
    <sheetDataSet>
      <sheetData sheetId="0" refreshError="1">
        <row r="5">
          <cell r="C5" t="str">
            <v>T</v>
          </cell>
          <cell r="D5" t="str">
            <v>東京</v>
          </cell>
          <cell r="H5">
            <v>1</v>
          </cell>
          <cell r="K5">
            <v>37834</v>
          </cell>
        </row>
        <row r="7">
          <cell r="E7">
            <v>10</v>
          </cell>
          <cell r="K7">
            <v>37876.859363425923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128"/>
  <sheetViews>
    <sheetView showGridLines="0" showZeros="0" tabSelected="1" zoomScale="70" zoomScaleNormal="70" workbookViewId="0">
      <pane xSplit="8" ySplit="6" topLeftCell="I122" activePane="bottomRight" state="frozen"/>
      <selection activeCell="B15" sqref="B15"/>
      <selection pane="topRight" activeCell="B15" sqref="B15"/>
      <selection pane="bottomLeft" activeCell="B15" sqref="B15"/>
      <selection pane="bottomRight" activeCell="G136" sqref="G136"/>
    </sheetView>
  </sheetViews>
  <sheetFormatPr defaultColWidth="46.85546875" defaultRowHeight="18.75" x14ac:dyDescent="0.2"/>
  <cols>
    <col min="1" max="1" width="7.7109375" style="144" bestFit="1" customWidth="1"/>
    <col min="2" max="2" width="15.42578125" style="144" customWidth="1"/>
    <col min="3" max="3" width="35.85546875" style="183" bestFit="1" customWidth="1"/>
    <col min="4" max="4" width="17.28515625" style="144" customWidth="1"/>
    <col min="5" max="5" width="12" style="144" customWidth="1"/>
    <col min="6" max="6" width="12.42578125" style="144" customWidth="1"/>
    <col min="7" max="7" width="13" style="144" customWidth="1"/>
    <col min="8" max="8" width="21" style="144" bestFit="1" customWidth="1"/>
    <col min="9" max="9" width="22.7109375" style="144" bestFit="1" customWidth="1"/>
    <col min="10" max="10" width="22.28515625" style="144" bestFit="1" customWidth="1"/>
    <col min="11" max="11" width="22.7109375" style="144" bestFit="1" customWidth="1"/>
    <col min="12" max="14" width="16.7109375" style="144" bestFit="1" customWidth="1"/>
    <col min="15" max="16384" width="46.85546875" style="144"/>
  </cols>
  <sheetData>
    <row r="1" spans="1:14" x14ac:dyDescent="0.2">
      <c r="A1" s="141"/>
      <c r="B1" s="141"/>
      <c r="C1" s="179"/>
      <c r="D1" s="141"/>
      <c r="E1" s="141"/>
      <c r="F1" s="142"/>
      <c r="G1" s="142"/>
      <c r="H1" s="141"/>
      <c r="I1" s="220"/>
      <c r="J1" s="220"/>
      <c r="K1" s="220"/>
    </row>
    <row r="2" spans="1:14" x14ac:dyDescent="0.2">
      <c r="A2" s="143"/>
      <c r="B2" s="143"/>
      <c r="C2" s="180"/>
      <c r="D2" s="143"/>
      <c r="E2" s="143"/>
      <c r="F2" s="146"/>
      <c r="G2" s="146"/>
      <c r="H2" s="143"/>
      <c r="I2" s="146"/>
      <c r="J2" s="146"/>
      <c r="K2" s="146"/>
    </row>
    <row r="3" spans="1:14" ht="19.5" customHeight="1" x14ac:dyDescent="0.2">
      <c r="A3" s="145"/>
      <c r="B3" s="145"/>
      <c r="C3" s="181"/>
      <c r="D3" s="145"/>
      <c r="E3" s="145"/>
      <c r="F3" s="145"/>
      <c r="G3" s="145"/>
      <c r="H3" s="145"/>
    </row>
    <row r="4" spans="1:14" ht="19.5" thickBot="1" x14ac:dyDescent="0.25">
      <c r="A4" s="145"/>
      <c r="B4" s="145"/>
      <c r="C4" s="181"/>
      <c r="D4" s="145"/>
      <c r="E4" s="145"/>
      <c r="F4" s="145"/>
      <c r="G4" s="145"/>
      <c r="H4" s="145"/>
    </row>
    <row r="5" spans="1:14" x14ac:dyDescent="0.2">
      <c r="A5" s="225" t="s">
        <v>378</v>
      </c>
      <c r="B5" s="221" t="s">
        <v>3</v>
      </c>
      <c r="C5" s="221" t="s">
        <v>0</v>
      </c>
      <c r="D5" s="221" t="s">
        <v>1</v>
      </c>
      <c r="E5" s="221" t="s">
        <v>2</v>
      </c>
      <c r="F5" s="221" t="s">
        <v>376</v>
      </c>
      <c r="G5" s="221" t="s">
        <v>377</v>
      </c>
      <c r="H5" s="223" t="s">
        <v>372</v>
      </c>
      <c r="I5" s="215" t="s">
        <v>363</v>
      </c>
      <c r="J5" s="216" t="s">
        <v>364</v>
      </c>
      <c r="K5" s="216" t="s">
        <v>365</v>
      </c>
      <c r="L5" s="216" t="s">
        <v>368</v>
      </c>
      <c r="M5" s="216" t="s">
        <v>369</v>
      </c>
      <c r="N5" s="217" t="s">
        <v>371</v>
      </c>
    </row>
    <row r="6" spans="1:14" ht="19.5" thickBot="1" x14ac:dyDescent="0.25">
      <c r="A6" s="226"/>
      <c r="B6" s="222"/>
      <c r="C6" s="222"/>
      <c r="D6" s="222"/>
      <c r="E6" s="222"/>
      <c r="F6" s="222"/>
      <c r="G6" s="222"/>
      <c r="H6" s="224"/>
      <c r="I6" s="218" t="s">
        <v>360</v>
      </c>
      <c r="J6" s="218" t="s">
        <v>361</v>
      </c>
      <c r="K6" s="218" t="s">
        <v>375</v>
      </c>
      <c r="L6" s="218" t="s">
        <v>370</v>
      </c>
      <c r="M6" s="218" t="s">
        <v>360</v>
      </c>
      <c r="N6" s="219" t="s">
        <v>375</v>
      </c>
    </row>
    <row r="7" spans="1:14" x14ac:dyDescent="0.3">
      <c r="A7" s="213">
        <v>1</v>
      </c>
      <c r="B7" s="166" t="s">
        <v>6</v>
      </c>
      <c r="C7" s="195" t="s">
        <v>379</v>
      </c>
      <c r="D7" s="166" t="s">
        <v>4</v>
      </c>
      <c r="E7" s="154" t="s">
        <v>5</v>
      </c>
      <c r="F7" s="184">
        <v>4.923</v>
      </c>
      <c r="G7" s="184">
        <v>25840.778678999995</v>
      </c>
      <c r="H7" s="155" t="s">
        <v>373</v>
      </c>
      <c r="I7" s="156">
        <v>5</v>
      </c>
      <c r="J7" s="156">
        <v>0</v>
      </c>
      <c r="K7" s="156">
        <v>0</v>
      </c>
      <c r="L7" s="166">
        <v>0</v>
      </c>
      <c r="M7" s="153">
        <v>4</v>
      </c>
      <c r="N7" s="167">
        <v>0</v>
      </c>
    </row>
    <row r="8" spans="1:14" x14ac:dyDescent="0.3">
      <c r="A8" s="196">
        <v>2</v>
      </c>
      <c r="B8" s="150" t="s">
        <v>8</v>
      </c>
      <c r="C8" s="191" t="s">
        <v>380</v>
      </c>
      <c r="D8" s="150" t="s">
        <v>7</v>
      </c>
      <c r="E8" s="148" t="s">
        <v>5</v>
      </c>
      <c r="F8" s="192">
        <v>6.1579999999999995</v>
      </c>
      <c r="G8" s="192">
        <v>29351.010113000004</v>
      </c>
      <c r="H8" s="151" t="s">
        <v>374</v>
      </c>
      <c r="I8" s="149">
        <v>0</v>
      </c>
      <c r="J8" s="149">
        <v>0</v>
      </c>
      <c r="K8" s="162">
        <v>0</v>
      </c>
      <c r="L8" s="147">
        <v>0</v>
      </c>
      <c r="M8" s="150">
        <v>0</v>
      </c>
      <c r="N8" s="168">
        <v>4</v>
      </c>
    </row>
    <row r="9" spans="1:14" x14ac:dyDescent="0.3">
      <c r="A9" s="196">
        <v>3</v>
      </c>
      <c r="B9" s="150" t="s">
        <v>11</v>
      </c>
      <c r="C9" s="191" t="s">
        <v>381</v>
      </c>
      <c r="D9" s="150" t="s">
        <v>9</v>
      </c>
      <c r="E9" s="148" t="s">
        <v>10</v>
      </c>
      <c r="F9" s="192">
        <v>6.1579999999999995</v>
      </c>
      <c r="G9" s="192">
        <v>29351.010113000004</v>
      </c>
      <c r="H9" s="151" t="s">
        <v>373</v>
      </c>
      <c r="I9" s="149">
        <v>10</v>
      </c>
      <c r="J9" s="149">
        <v>0</v>
      </c>
      <c r="K9" s="162">
        <v>8</v>
      </c>
      <c r="L9" s="147">
        <v>0</v>
      </c>
      <c r="M9" s="150">
        <v>0</v>
      </c>
      <c r="N9" s="168">
        <v>0</v>
      </c>
    </row>
    <row r="10" spans="1:14" x14ac:dyDescent="0.3">
      <c r="A10" s="196">
        <v>4</v>
      </c>
      <c r="B10" s="150" t="s">
        <v>13</v>
      </c>
      <c r="C10" s="191" t="s">
        <v>381</v>
      </c>
      <c r="D10" s="150" t="s">
        <v>9</v>
      </c>
      <c r="E10" s="148" t="s">
        <v>12</v>
      </c>
      <c r="F10" s="192">
        <v>5.4379999999999997</v>
      </c>
      <c r="G10" s="192">
        <v>29351.010113000004</v>
      </c>
      <c r="H10" s="151" t="s">
        <v>373</v>
      </c>
      <c r="I10" s="149">
        <v>0</v>
      </c>
      <c r="J10" s="149">
        <v>15</v>
      </c>
      <c r="K10" s="162">
        <v>0</v>
      </c>
      <c r="L10" s="147">
        <v>4</v>
      </c>
      <c r="M10" s="150">
        <v>0</v>
      </c>
      <c r="N10" s="168">
        <v>0</v>
      </c>
    </row>
    <row r="11" spans="1:14" x14ac:dyDescent="0.3">
      <c r="A11" s="196">
        <v>5</v>
      </c>
      <c r="B11" s="150" t="s">
        <v>14</v>
      </c>
      <c r="C11" s="191" t="s">
        <v>382</v>
      </c>
      <c r="D11" s="150" t="s">
        <v>4</v>
      </c>
      <c r="E11" s="148" t="s">
        <v>5</v>
      </c>
      <c r="F11" s="192">
        <v>5.6879999999999997</v>
      </c>
      <c r="G11" s="192">
        <v>32799.156368000011</v>
      </c>
      <c r="H11" s="151" t="s">
        <v>373</v>
      </c>
      <c r="I11" s="149">
        <v>10</v>
      </c>
      <c r="J11" s="149">
        <v>0</v>
      </c>
      <c r="K11" s="162">
        <v>10</v>
      </c>
      <c r="L11" s="147">
        <v>0</v>
      </c>
      <c r="M11" s="150">
        <v>0</v>
      </c>
      <c r="N11" s="168">
        <v>0</v>
      </c>
    </row>
    <row r="12" spans="1:14" x14ac:dyDescent="0.3">
      <c r="A12" s="196">
        <v>6</v>
      </c>
      <c r="B12" s="150" t="s">
        <v>16</v>
      </c>
      <c r="C12" s="191" t="s">
        <v>383</v>
      </c>
      <c r="D12" s="150" t="s">
        <v>15</v>
      </c>
      <c r="E12" s="148" t="s">
        <v>5</v>
      </c>
      <c r="F12" s="192">
        <v>6.1109999999999998</v>
      </c>
      <c r="G12" s="192">
        <v>32799.156368000011</v>
      </c>
      <c r="H12" s="151" t="s">
        <v>373</v>
      </c>
      <c r="I12" s="149">
        <v>0</v>
      </c>
      <c r="J12" s="149">
        <v>0</v>
      </c>
      <c r="K12" s="162">
        <v>0</v>
      </c>
      <c r="L12" s="147">
        <v>0</v>
      </c>
      <c r="M12" s="150">
        <v>4</v>
      </c>
      <c r="N12" s="168">
        <v>0</v>
      </c>
    </row>
    <row r="13" spans="1:14" x14ac:dyDescent="0.3">
      <c r="A13" s="196">
        <v>7</v>
      </c>
      <c r="B13" s="150" t="s">
        <v>19</v>
      </c>
      <c r="C13" s="191" t="s">
        <v>384</v>
      </c>
      <c r="D13" s="150" t="s">
        <v>18</v>
      </c>
      <c r="E13" s="148" t="s">
        <v>5</v>
      </c>
      <c r="F13" s="192">
        <v>6.1109999999999998</v>
      </c>
      <c r="G13" s="192">
        <v>32799.156368000011</v>
      </c>
      <c r="H13" s="151" t="s">
        <v>374</v>
      </c>
      <c r="I13" s="149">
        <v>0</v>
      </c>
      <c r="J13" s="149">
        <v>5</v>
      </c>
      <c r="K13" s="162">
        <v>15</v>
      </c>
      <c r="L13" s="147">
        <v>0</v>
      </c>
      <c r="M13" s="150">
        <v>0</v>
      </c>
      <c r="N13" s="168">
        <v>5</v>
      </c>
    </row>
    <row r="14" spans="1:14" x14ac:dyDescent="0.3">
      <c r="A14" s="196">
        <v>8</v>
      </c>
      <c r="B14" s="150" t="s">
        <v>21</v>
      </c>
      <c r="C14" s="191" t="s">
        <v>385</v>
      </c>
      <c r="D14" s="150" t="s">
        <v>20</v>
      </c>
      <c r="E14" s="148" t="s">
        <v>10</v>
      </c>
      <c r="F14" s="192">
        <v>6.8310000000000004</v>
      </c>
      <c r="G14" s="192">
        <v>32799.156368000011</v>
      </c>
      <c r="H14" s="151" t="s">
        <v>373</v>
      </c>
      <c r="I14" s="149">
        <v>0</v>
      </c>
      <c r="J14" s="149">
        <v>15</v>
      </c>
      <c r="K14" s="162">
        <v>0</v>
      </c>
      <c r="L14" s="147">
        <v>5</v>
      </c>
      <c r="M14" s="150">
        <v>0</v>
      </c>
      <c r="N14" s="168">
        <v>0</v>
      </c>
    </row>
    <row r="15" spans="1:14" x14ac:dyDescent="0.3">
      <c r="A15" s="196">
        <v>9</v>
      </c>
      <c r="B15" s="150" t="s">
        <v>22</v>
      </c>
      <c r="C15" s="191" t="s">
        <v>386</v>
      </c>
      <c r="D15" s="150" t="s">
        <v>4</v>
      </c>
      <c r="E15" s="148" t="s">
        <v>5</v>
      </c>
      <c r="F15" s="192">
        <v>5.7839999999999998</v>
      </c>
      <c r="G15" s="192">
        <v>31190.131780750005</v>
      </c>
      <c r="H15" s="151" t="s">
        <v>373</v>
      </c>
      <c r="I15" s="149">
        <v>0</v>
      </c>
      <c r="J15" s="149">
        <v>10</v>
      </c>
      <c r="K15" s="162">
        <v>0</v>
      </c>
      <c r="L15" s="147">
        <v>0</v>
      </c>
      <c r="M15" s="150">
        <v>0</v>
      </c>
      <c r="N15" s="168">
        <v>0</v>
      </c>
    </row>
    <row r="16" spans="1:14" x14ac:dyDescent="0.3">
      <c r="A16" s="196">
        <v>10</v>
      </c>
      <c r="B16" s="150" t="s">
        <v>24</v>
      </c>
      <c r="C16" s="191" t="s">
        <v>387</v>
      </c>
      <c r="D16" s="150" t="s">
        <v>23</v>
      </c>
      <c r="E16" s="148" t="s">
        <v>5</v>
      </c>
      <c r="F16" s="192">
        <v>6.3330000000000002</v>
      </c>
      <c r="G16" s="192">
        <v>32744.935475999999</v>
      </c>
      <c r="H16" s="151" t="s">
        <v>373</v>
      </c>
      <c r="I16" s="149">
        <v>0</v>
      </c>
      <c r="J16" s="149">
        <v>0</v>
      </c>
      <c r="K16" s="162">
        <v>5</v>
      </c>
      <c r="L16" s="147">
        <v>0</v>
      </c>
      <c r="M16" s="150">
        <v>0</v>
      </c>
      <c r="N16" s="168">
        <v>0</v>
      </c>
    </row>
    <row r="17" spans="1:14" x14ac:dyDescent="0.3">
      <c r="A17" s="196">
        <v>11</v>
      </c>
      <c r="B17" s="150" t="s">
        <v>26</v>
      </c>
      <c r="C17" s="191" t="s">
        <v>388</v>
      </c>
      <c r="D17" s="150" t="s">
        <v>25</v>
      </c>
      <c r="E17" s="148" t="s">
        <v>5</v>
      </c>
      <c r="F17" s="192">
        <v>5.9770000000000003</v>
      </c>
      <c r="G17" s="192">
        <v>32360.702468000003</v>
      </c>
      <c r="H17" s="151" t="s">
        <v>373</v>
      </c>
      <c r="I17" s="149">
        <v>12</v>
      </c>
      <c r="J17" s="149">
        <v>0</v>
      </c>
      <c r="K17" s="162">
        <v>0</v>
      </c>
      <c r="L17" s="147">
        <v>0</v>
      </c>
      <c r="M17" s="150">
        <v>8</v>
      </c>
      <c r="N17" s="168">
        <v>10</v>
      </c>
    </row>
    <row r="18" spans="1:14" x14ac:dyDescent="0.3">
      <c r="A18" s="196">
        <v>12</v>
      </c>
      <c r="B18" s="150" t="s">
        <v>27</v>
      </c>
      <c r="C18" s="191" t="s">
        <v>389</v>
      </c>
      <c r="D18" s="150" t="s">
        <v>4</v>
      </c>
      <c r="E18" s="148" t="s">
        <v>5</v>
      </c>
      <c r="F18" s="192">
        <v>5.8819999999999997</v>
      </c>
      <c r="G18" s="192">
        <v>32360.702468000003</v>
      </c>
      <c r="H18" s="151" t="s">
        <v>373</v>
      </c>
      <c r="I18" s="149">
        <v>15</v>
      </c>
      <c r="J18" s="149">
        <v>0</v>
      </c>
      <c r="K18" s="162">
        <v>0</v>
      </c>
      <c r="L18" s="147">
        <v>12</v>
      </c>
      <c r="M18" s="150">
        <v>0</v>
      </c>
      <c r="N18" s="168">
        <v>0</v>
      </c>
    </row>
    <row r="19" spans="1:14" x14ac:dyDescent="0.3">
      <c r="A19" s="196">
        <v>13</v>
      </c>
      <c r="B19" s="150" t="s">
        <v>28</v>
      </c>
      <c r="C19" s="191" t="s">
        <v>390</v>
      </c>
      <c r="D19" s="150" t="s">
        <v>9</v>
      </c>
      <c r="E19" s="148" t="s">
        <v>10</v>
      </c>
      <c r="F19" s="192">
        <v>6.6</v>
      </c>
      <c r="G19" s="192">
        <v>32360.702468000003</v>
      </c>
      <c r="H19" s="151" t="s">
        <v>373</v>
      </c>
      <c r="I19" s="149">
        <v>0</v>
      </c>
      <c r="J19" s="149">
        <v>5</v>
      </c>
      <c r="K19" s="162">
        <v>0</v>
      </c>
      <c r="L19" s="147">
        <v>0</v>
      </c>
      <c r="M19" s="150">
        <v>0</v>
      </c>
      <c r="N19" s="168">
        <v>0</v>
      </c>
    </row>
    <row r="20" spans="1:14" x14ac:dyDescent="0.3">
      <c r="A20" s="196">
        <v>14</v>
      </c>
      <c r="B20" s="150" t="s">
        <v>29</v>
      </c>
      <c r="C20" s="191" t="s">
        <v>391</v>
      </c>
      <c r="D20" s="150" t="s">
        <v>7</v>
      </c>
      <c r="E20" s="148" t="s">
        <v>5</v>
      </c>
      <c r="F20" s="192">
        <v>6.6</v>
      </c>
      <c r="G20" s="192">
        <v>32360.702468000003</v>
      </c>
      <c r="H20" s="151" t="s">
        <v>374</v>
      </c>
      <c r="I20" s="149">
        <v>0</v>
      </c>
      <c r="J20" s="149">
        <v>15</v>
      </c>
      <c r="K20" s="162">
        <v>0</v>
      </c>
      <c r="L20" s="147">
        <v>0</v>
      </c>
      <c r="M20" s="150">
        <v>0</v>
      </c>
      <c r="N20" s="168">
        <v>0</v>
      </c>
    </row>
    <row r="21" spans="1:14" x14ac:dyDescent="0.3">
      <c r="A21" s="196">
        <v>15</v>
      </c>
      <c r="B21" s="150" t="s">
        <v>30</v>
      </c>
      <c r="C21" s="191" t="s">
        <v>392</v>
      </c>
      <c r="D21" s="150" t="s">
        <v>18</v>
      </c>
      <c r="E21" s="148" t="s">
        <v>5</v>
      </c>
      <c r="F21" s="192">
        <v>5.34</v>
      </c>
      <c r="G21" s="192">
        <v>32360.702468000003</v>
      </c>
      <c r="H21" s="151" t="s">
        <v>374</v>
      </c>
      <c r="I21" s="149">
        <v>0</v>
      </c>
      <c r="J21" s="149">
        <v>0</v>
      </c>
      <c r="K21" s="162">
        <v>30</v>
      </c>
      <c r="L21" s="147">
        <v>15</v>
      </c>
      <c r="M21" s="150">
        <v>0</v>
      </c>
      <c r="N21" s="168">
        <v>0</v>
      </c>
    </row>
    <row r="22" spans="1:14" x14ac:dyDescent="0.3">
      <c r="A22" s="196">
        <v>16</v>
      </c>
      <c r="B22" s="150" t="s">
        <v>31</v>
      </c>
      <c r="C22" s="191" t="s">
        <v>393</v>
      </c>
      <c r="D22" s="150" t="s">
        <v>4</v>
      </c>
      <c r="E22" s="148" t="s">
        <v>5</v>
      </c>
      <c r="F22" s="192">
        <v>6.33</v>
      </c>
      <c r="G22" s="192">
        <v>35976.535713000005</v>
      </c>
      <c r="H22" s="151" t="s">
        <v>373</v>
      </c>
      <c r="I22" s="149">
        <v>0</v>
      </c>
      <c r="J22" s="149">
        <v>0</v>
      </c>
      <c r="K22" s="162"/>
      <c r="L22" s="147">
        <v>0</v>
      </c>
      <c r="M22" s="150">
        <v>0</v>
      </c>
      <c r="N22" s="168">
        <v>0</v>
      </c>
    </row>
    <row r="23" spans="1:14" x14ac:dyDescent="0.3">
      <c r="A23" s="196">
        <v>17</v>
      </c>
      <c r="B23" s="150" t="s">
        <v>32</v>
      </c>
      <c r="C23" s="191" t="s">
        <v>394</v>
      </c>
      <c r="D23" s="150" t="s">
        <v>18</v>
      </c>
      <c r="E23" s="148" t="s">
        <v>5</v>
      </c>
      <c r="F23" s="192">
        <v>5.73</v>
      </c>
      <c r="G23" s="192">
        <v>35976.535713000005</v>
      </c>
      <c r="H23" s="151" t="s">
        <v>374</v>
      </c>
      <c r="I23" s="149">
        <v>0</v>
      </c>
      <c r="J23" s="149">
        <v>20</v>
      </c>
      <c r="K23" s="162">
        <v>0</v>
      </c>
      <c r="L23" s="147">
        <v>0</v>
      </c>
      <c r="M23" s="150">
        <v>0</v>
      </c>
      <c r="N23" s="168">
        <v>0</v>
      </c>
    </row>
    <row r="24" spans="1:14" x14ac:dyDescent="0.3">
      <c r="A24" s="196">
        <v>18</v>
      </c>
      <c r="B24" s="150" t="s">
        <v>33</v>
      </c>
      <c r="C24" s="191" t="s">
        <v>395</v>
      </c>
      <c r="D24" s="150" t="s">
        <v>4</v>
      </c>
      <c r="E24" s="148" t="s">
        <v>5</v>
      </c>
      <c r="F24" s="192">
        <v>5.9669999999999996</v>
      </c>
      <c r="G24" s="192">
        <v>34398.117490750003</v>
      </c>
      <c r="H24" s="151" t="s">
        <v>373</v>
      </c>
      <c r="I24" s="149">
        <v>0</v>
      </c>
      <c r="J24" s="149">
        <v>0</v>
      </c>
      <c r="K24" s="162">
        <v>0</v>
      </c>
      <c r="L24" s="147">
        <v>0</v>
      </c>
      <c r="M24" s="150">
        <v>10</v>
      </c>
      <c r="N24" s="168">
        <v>0</v>
      </c>
    </row>
    <row r="25" spans="1:14" x14ac:dyDescent="0.3">
      <c r="A25" s="196">
        <v>19</v>
      </c>
      <c r="B25" s="150" t="s">
        <v>35</v>
      </c>
      <c r="C25" s="191" t="s">
        <v>396</v>
      </c>
      <c r="D25" s="150" t="s">
        <v>7</v>
      </c>
      <c r="E25" s="148" t="s">
        <v>5</v>
      </c>
      <c r="F25" s="192">
        <v>5.4</v>
      </c>
      <c r="G25" s="192">
        <v>34398.117490750003</v>
      </c>
      <c r="H25" s="151" t="s">
        <v>374</v>
      </c>
      <c r="I25" s="149">
        <v>0</v>
      </c>
      <c r="J25" s="149">
        <v>0</v>
      </c>
      <c r="K25" s="162">
        <v>0</v>
      </c>
      <c r="L25" s="147">
        <v>0</v>
      </c>
      <c r="M25" s="150">
        <v>0</v>
      </c>
      <c r="N25" s="168">
        <v>12</v>
      </c>
    </row>
    <row r="26" spans="1:14" x14ac:dyDescent="0.3">
      <c r="A26" s="196">
        <v>20</v>
      </c>
      <c r="B26" s="150" t="s">
        <v>36</v>
      </c>
      <c r="C26" s="191" t="s">
        <v>397</v>
      </c>
      <c r="D26" s="150" t="s">
        <v>34</v>
      </c>
      <c r="E26" s="148" t="s">
        <v>10</v>
      </c>
      <c r="F26" s="192">
        <v>6.92</v>
      </c>
      <c r="G26" s="192">
        <v>36432.882431999999</v>
      </c>
      <c r="H26" s="151" t="s">
        <v>373</v>
      </c>
      <c r="I26" s="149">
        <v>10</v>
      </c>
      <c r="J26" s="149">
        <v>0</v>
      </c>
      <c r="K26" s="162">
        <v>0</v>
      </c>
      <c r="L26" s="147">
        <v>0</v>
      </c>
      <c r="M26" s="150">
        <v>0</v>
      </c>
      <c r="N26" s="168">
        <v>0</v>
      </c>
    </row>
    <row r="27" spans="1:14" x14ac:dyDescent="0.3">
      <c r="A27" s="196">
        <v>21</v>
      </c>
      <c r="B27" s="150" t="s">
        <v>37</v>
      </c>
      <c r="C27" s="191" t="s">
        <v>398</v>
      </c>
      <c r="D27" s="150" t="s">
        <v>4</v>
      </c>
      <c r="E27" s="148" t="s">
        <v>5</v>
      </c>
      <c r="F27" s="192">
        <v>5.92</v>
      </c>
      <c r="G27" s="192">
        <v>36432.882431999999</v>
      </c>
      <c r="H27" s="151" t="s">
        <v>373</v>
      </c>
      <c r="I27" s="149">
        <v>0</v>
      </c>
      <c r="J27" s="149">
        <v>0</v>
      </c>
      <c r="K27" s="162">
        <v>30</v>
      </c>
      <c r="L27" s="147">
        <v>0</v>
      </c>
      <c r="M27" s="150">
        <v>0</v>
      </c>
      <c r="N27" s="168">
        <v>0</v>
      </c>
    </row>
    <row r="28" spans="1:14" x14ac:dyDescent="0.3">
      <c r="A28" s="196">
        <v>22</v>
      </c>
      <c r="B28" s="150" t="s">
        <v>38</v>
      </c>
      <c r="C28" s="191" t="s">
        <v>399</v>
      </c>
      <c r="D28" s="150" t="s">
        <v>18</v>
      </c>
      <c r="E28" s="148" t="s">
        <v>5</v>
      </c>
      <c r="F28" s="192">
        <v>5.62</v>
      </c>
      <c r="G28" s="192">
        <v>36432.882431999999</v>
      </c>
      <c r="H28" s="151" t="s">
        <v>374</v>
      </c>
      <c r="I28" s="149">
        <v>0</v>
      </c>
      <c r="J28" s="149">
        <v>0</v>
      </c>
      <c r="K28" s="162">
        <v>0</v>
      </c>
      <c r="L28" s="147">
        <v>0</v>
      </c>
      <c r="M28" s="150">
        <v>0</v>
      </c>
      <c r="N28" s="168">
        <v>15</v>
      </c>
    </row>
    <row r="29" spans="1:14" x14ac:dyDescent="0.3">
      <c r="A29" s="196">
        <v>23</v>
      </c>
      <c r="B29" s="150" t="s">
        <v>39</v>
      </c>
      <c r="C29" s="191" t="s">
        <v>400</v>
      </c>
      <c r="D29" s="150" t="s">
        <v>4</v>
      </c>
      <c r="E29" s="148" t="s">
        <v>5</v>
      </c>
      <c r="F29" s="192">
        <v>7.05</v>
      </c>
      <c r="G29" s="192">
        <v>40677.806827000008</v>
      </c>
      <c r="H29" s="151" t="s">
        <v>373</v>
      </c>
      <c r="I29" s="149">
        <v>0</v>
      </c>
      <c r="J29" s="149">
        <v>0</v>
      </c>
      <c r="K29" s="162">
        <v>0</v>
      </c>
      <c r="L29" s="147">
        <v>20</v>
      </c>
      <c r="M29" s="150">
        <v>0</v>
      </c>
      <c r="N29" s="168">
        <v>0</v>
      </c>
    </row>
    <row r="30" spans="1:14" x14ac:dyDescent="0.3">
      <c r="A30" s="196">
        <v>24</v>
      </c>
      <c r="B30" s="150" t="s">
        <v>42</v>
      </c>
      <c r="C30" s="191" t="s">
        <v>401</v>
      </c>
      <c r="D30" s="150" t="s">
        <v>41</v>
      </c>
      <c r="E30" s="148" t="s">
        <v>10</v>
      </c>
      <c r="F30" s="192">
        <v>7.1</v>
      </c>
      <c r="G30" s="192">
        <v>38429.820107249994</v>
      </c>
      <c r="H30" s="151" t="s">
        <v>373</v>
      </c>
      <c r="I30" s="149">
        <v>0</v>
      </c>
      <c r="J30" s="149">
        <v>0</v>
      </c>
      <c r="K30" s="162">
        <v>0</v>
      </c>
      <c r="L30" s="147">
        <v>0</v>
      </c>
      <c r="M30" s="150">
        <v>15</v>
      </c>
      <c r="N30" s="168">
        <v>0</v>
      </c>
    </row>
    <row r="31" spans="1:14" x14ac:dyDescent="0.3">
      <c r="A31" s="196">
        <v>25</v>
      </c>
      <c r="B31" s="150" t="s">
        <v>44</v>
      </c>
      <c r="C31" s="191" t="s">
        <v>402</v>
      </c>
      <c r="D31" s="150" t="s">
        <v>4</v>
      </c>
      <c r="E31" s="148" t="s">
        <v>5</v>
      </c>
      <c r="F31" s="192">
        <v>7.2770000000000001</v>
      </c>
      <c r="G31" s="192">
        <v>45451.211120000007</v>
      </c>
      <c r="H31" s="151" t="s">
        <v>373</v>
      </c>
      <c r="I31" s="149">
        <v>0</v>
      </c>
      <c r="J31" s="149">
        <v>0</v>
      </c>
      <c r="K31" s="162">
        <v>0</v>
      </c>
      <c r="L31" s="147">
        <v>25</v>
      </c>
      <c r="M31" s="150">
        <v>0</v>
      </c>
      <c r="N31" s="168">
        <v>0</v>
      </c>
    </row>
    <row r="32" spans="1:14" x14ac:dyDescent="0.3">
      <c r="A32" s="196">
        <v>26</v>
      </c>
      <c r="B32" s="150" t="s">
        <v>45</v>
      </c>
      <c r="C32" s="191" t="s">
        <v>403</v>
      </c>
      <c r="D32" s="150" t="s">
        <v>7</v>
      </c>
      <c r="E32" s="148" t="s">
        <v>5</v>
      </c>
      <c r="F32" s="192">
        <v>7.46</v>
      </c>
      <c r="G32" s="192">
        <v>45451.211120000007</v>
      </c>
      <c r="H32" s="151" t="s">
        <v>374</v>
      </c>
      <c r="I32" s="149">
        <v>0</v>
      </c>
      <c r="J32" s="149">
        <v>0</v>
      </c>
      <c r="K32" s="162">
        <v>15</v>
      </c>
      <c r="L32" s="147">
        <v>0</v>
      </c>
      <c r="M32" s="150">
        <v>0</v>
      </c>
      <c r="N32" s="168">
        <v>18</v>
      </c>
    </row>
    <row r="33" spans="1:14" x14ac:dyDescent="0.3">
      <c r="A33" s="196">
        <v>27</v>
      </c>
      <c r="B33" s="150" t="s">
        <v>46</v>
      </c>
      <c r="C33" s="191" t="s">
        <v>404</v>
      </c>
      <c r="D33" s="150" t="s">
        <v>7</v>
      </c>
      <c r="E33" s="148" t="s">
        <v>5</v>
      </c>
      <c r="F33" s="192">
        <v>6.11</v>
      </c>
      <c r="G33" s="192">
        <v>37763.102886750014</v>
      </c>
      <c r="H33" s="151" t="s">
        <v>374</v>
      </c>
      <c r="I33" s="149">
        <v>5</v>
      </c>
      <c r="J33" s="149">
        <v>0</v>
      </c>
      <c r="K33" s="162">
        <v>0</v>
      </c>
      <c r="L33" s="147">
        <v>28</v>
      </c>
      <c r="M33" s="150">
        <v>0</v>
      </c>
      <c r="N33" s="168">
        <v>0</v>
      </c>
    </row>
    <row r="34" spans="1:14" x14ac:dyDescent="0.3">
      <c r="A34" s="196">
        <v>28</v>
      </c>
      <c r="B34" s="150" t="s">
        <v>47</v>
      </c>
      <c r="C34" s="191" t="s">
        <v>405</v>
      </c>
      <c r="D34" s="150" t="s">
        <v>18</v>
      </c>
      <c r="E34" s="148" t="s">
        <v>5</v>
      </c>
      <c r="F34" s="192">
        <v>5.9</v>
      </c>
      <c r="G34" s="192">
        <v>37763.102886750014</v>
      </c>
      <c r="H34" s="151" t="s">
        <v>374</v>
      </c>
      <c r="I34" s="149">
        <v>0</v>
      </c>
      <c r="J34" s="149">
        <v>0</v>
      </c>
      <c r="K34" s="162">
        <v>30</v>
      </c>
      <c r="L34" s="147">
        <v>0</v>
      </c>
      <c r="M34" s="150">
        <v>0</v>
      </c>
      <c r="N34" s="168">
        <v>0</v>
      </c>
    </row>
    <row r="35" spans="1:14" x14ac:dyDescent="0.3">
      <c r="A35" s="196">
        <v>29</v>
      </c>
      <c r="B35" s="150" t="s">
        <v>48</v>
      </c>
      <c r="C35" s="191" t="s">
        <v>406</v>
      </c>
      <c r="D35" s="150" t="s">
        <v>4</v>
      </c>
      <c r="E35" s="148" t="s">
        <v>5</v>
      </c>
      <c r="F35" s="192">
        <v>6.34</v>
      </c>
      <c r="G35" s="192">
        <v>37763.102886750014</v>
      </c>
      <c r="H35" s="151" t="s">
        <v>373</v>
      </c>
      <c r="I35" s="149">
        <v>10</v>
      </c>
      <c r="J35" s="149">
        <v>0</v>
      </c>
      <c r="K35" s="162">
        <v>0</v>
      </c>
      <c r="L35" s="147">
        <v>0</v>
      </c>
      <c r="M35" s="150">
        <v>20</v>
      </c>
      <c r="N35" s="168">
        <v>20</v>
      </c>
    </row>
    <row r="36" spans="1:14" x14ac:dyDescent="0.3">
      <c r="A36" s="196">
        <v>30</v>
      </c>
      <c r="B36" s="150" t="s">
        <v>49</v>
      </c>
      <c r="C36" s="191" t="s">
        <v>407</v>
      </c>
      <c r="D36" s="150" t="s">
        <v>41</v>
      </c>
      <c r="E36" s="148" t="s">
        <v>10</v>
      </c>
      <c r="F36" s="192">
        <v>8.16</v>
      </c>
      <c r="G36" s="192">
        <v>42097.439645250008</v>
      </c>
      <c r="H36" s="151" t="s">
        <v>373</v>
      </c>
      <c r="I36" s="149">
        <v>0</v>
      </c>
      <c r="J36" s="149">
        <v>0</v>
      </c>
      <c r="K36" s="162">
        <v>40</v>
      </c>
      <c r="L36" s="147">
        <v>0</v>
      </c>
      <c r="M36" s="150">
        <v>0</v>
      </c>
      <c r="N36" s="168">
        <v>0</v>
      </c>
    </row>
    <row r="37" spans="1:14" x14ac:dyDescent="0.3">
      <c r="A37" s="196">
        <v>31</v>
      </c>
      <c r="B37" s="150" t="s">
        <v>50</v>
      </c>
      <c r="C37" s="191" t="s">
        <v>408</v>
      </c>
      <c r="D37" s="150" t="s">
        <v>41</v>
      </c>
      <c r="E37" s="148" t="s">
        <v>5</v>
      </c>
      <c r="F37" s="192">
        <v>7.3109999999999999</v>
      </c>
      <c r="G37" s="192">
        <v>42097.439645250008</v>
      </c>
      <c r="H37" s="151" t="s">
        <v>373</v>
      </c>
      <c r="I37" s="149">
        <v>0</v>
      </c>
      <c r="J37" s="149">
        <v>0</v>
      </c>
      <c r="K37" s="162">
        <v>45</v>
      </c>
      <c r="L37" s="147">
        <v>0</v>
      </c>
      <c r="M37" s="150">
        <v>0</v>
      </c>
      <c r="N37" s="168">
        <v>0</v>
      </c>
    </row>
    <row r="38" spans="1:14" x14ac:dyDescent="0.3">
      <c r="A38" s="196">
        <v>32</v>
      </c>
      <c r="B38" s="150" t="s">
        <v>52</v>
      </c>
      <c r="C38" s="191" t="s">
        <v>409</v>
      </c>
      <c r="D38" s="150" t="s">
        <v>51</v>
      </c>
      <c r="E38" s="148" t="s">
        <v>5</v>
      </c>
      <c r="F38" s="192">
        <v>7.8659999999999997</v>
      </c>
      <c r="G38" s="192">
        <v>49725.186324000017</v>
      </c>
      <c r="H38" s="151" t="s">
        <v>373</v>
      </c>
      <c r="I38" s="149">
        <v>50</v>
      </c>
      <c r="J38" s="149">
        <v>0</v>
      </c>
      <c r="K38" s="162">
        <v>0</v>
      </c>
      <c r="L38" s="147">
        <v>30</v>
      </c>
      <c r="M38" s="150">
        <v>0</v>
      </c>
      <c r="N38" s="168">
        <v>0</v>
      </c>
    </row>
    <row r="39" spans="1:14" x14ac:dyDescent="0.3">
      <c r="A39" s="196">
        <v>33</v>
      </c>
      <c r="B39" s="150" t="s">
        <v>53</v>
      </c>
      <c r="C39" s="191" t="s">
        <v>410</v>
      </c>
      <c r="D39" s="150" t="s">
        <v>18</v>
      </c>
      <c r="E39" s="148" t="s">
        <v>5</v>
      </c>
      <c r="F39" s="192">
        <v>7.24</v>
      </c>
      <c r="G39" s="192">
        <v>49725.186324000017</v>
      </c>
      <c r="H39" s="151" t="s">
        <v>374</v>
      </c>
      <c r="I39" s="149">
        <v>0</v>
      </c>
      <c r="J39" s="149">
        <v>0</v>
      </c>
      <c r="K39" s="162">
        <v>0</v>
      </c>
      <c r="L39" s="147">
        <v>0</v>
      </c>
      <c r="M39" s="150">
        <v>0</v>
      </c>
      <c r="N39" s="168">
        <v>25</v>
      </c>
    </row>
    <row r="40" spans="1:14" x14ac:dyDescent="0.3">
      <c r="A40" s="196">
        <v>34</v>
      </c>
      <c r="B40" s="150" t="s">
        <v>54</v>
      </c>
      <c r="C40" s="191" t="s">
        <v>411</v>
      </c>
      <c r="D40" s="150" t="s">
        <v>4</v>
      </c>
      <c r="E40" s="148" t="s">
        <v>5</v>
      </c>
      <c r="F40" s="192">
        <v>7.82</v>
      </c>
      <c r="G40" s="192">
        <v>49725.186324000017</v>
      </c>
      <c r="H40" s="151" t="s">
        <v>373</v>
      </c>
      <c r="I40" s="149">
        <v>0</v>
      </c>
      <c r="J40" s="149">
        <v>30</v>
      </c>
      <c r="K40" s="162">
        <v>0</v>
      </c>
      <c r="L40" s="147">
        <v>0</v>
      </c>
      <c r="M40" s="150">
        <v>25</v>
      </c>
      <c r="N40" s="168">
        <v>80</v>
      </c>
    </row>
    <row r="41" spans="1:14" x14ac:dyDescent="0.3">
      <c r="A41" s="196">
        <v>35</v>
      </c>
      <c r="B41" s="150" t="s">
        <v>55</v>
      </c>
      <c r="C41" s="191" t="s">
        <v>412</v>
      </c>
      <c r="D41" s="150" t="s">
        <v>4</v>
      </c>
      <c r="E41" s="148" t="s">
        <v>5</v>
      </c>
      <c r="F41" s="192">
        <v>7.57</v>
      </c>
      <c r="G41" s="192">
        <v>46708.270673750005</v>
      </c>
      <c r="H41" s="151" t="s">
        <v>373</v>
      </c>
      <c r="I41" s="149">
        <v>0</v>
      </c>
      <c r="J41" s="149">
        <v>40</v>
      </c>
      <c r="K41" s="162">
        <v>0</v>
      </c>
      <c r="L41" s="147">
        <v>0</v>
      </c>
      <c r="M41" s="150">
        <v>0</v>
      </c>
      <c r="N41" s="168">
        <v>0</v>
      </c>
    </row>
    <row r="42" spans="1:14" x14ac:dyDescent="0.3">
      <c r="A42" s="196">
        <v>36</v>
      </c>
      <c r="B42" s="150" t="s">
        <v>57</v>
      </c>
      <c r="C42" s="191" t="s">
        <v>413</v>
      </c>
      <c r="D42" s="150" t="s">
        <v>56</v>
      </c>
      <c r="E42" s="148" t="s">
        <v>5</v>
      </c>
      <c r="F42" s="192">
        <v>7.2130000000000001</v>
      </c>
      <c r="G42" s="192">
        <v>46708.270673750005</v>
      </c>
      <c r="H42" s="151" t="s">
        <v>373</v>
      </c>
      <c r="I42" s="149">
        <v>0</v>
      </c>
      <c r="J42" s="149"/>
      <c r="K42" s="162">
        <v>0</v>
      </c>
      <c r="L42" s="147">
        <v>0</v>
      </c>
      <c r="M42" s="150">
        <v>0</v>
      </c>
      <c r="N42" s="168">
        <v>0</v>
      </c>
    </row>
    <row r="43" spans="1:14" x14ac:dyDescent="0.3">
      <c r="A43" s="196">
        <v>37</v>
      </c>
      <c r="B43" s="150" t="s">
        <v>58</v>
      </c>
      <c r="C43" s="191" t="s">
        <v>366</v>
      </c>
      <c r="D43" s="150" t="s">
        <v>7</v>
      </c>
      <c r="E43" s="148" t="s">
        <v>5</v>
      </c>
      <c r="F43" s="192">
        <v>7.22</v>
      </c>
      <c r="G43" s="192">
        <v>46708.270673750005</v>
      </c>
      <c r="H43" s="151" t="s">
        <v>374</v>
      </c>
      <c r="I43" s="149">
        <v>0</v>
      </c>
      <c r="J43" s="149">
        <v>0</v>
      </c>
      <c r="K43" s="162">
        <v>0</v>
      </c>
      <c r="L43" s="147">
        <v>32</v>
      </c>
      <c r="M43" s="150">
        <v>0</v>
      </c>
      <c r="N43" s="168">
        <v>0</v>
      </c>
    </row>
    <row r="44" spans="1:14" x14ac:dyDescent="0.3">
      <c r="A44" s="196">
        <v>38</v>
      </c>
      <c r="B44" s="150" t="s">
        <v>59</v>
      </c>
      <c r="C44" s="191" t="s">
        <v>414</v>
      </c>
      <c r="D44" s="150" t="s">
        <v>4</v>
      </c>
      <c r="E44" s="148" t="s">
        <v>5</v>
      </c>
      <c r="F44" s="192">
        <v>7</v>
      </c>
      <c r="G44" s="192">
        <v>44569.495509</v>
      </c>
      <c r="H44" s="151" t="s">
        <v>373</v>
      </c>
      <c r="I44" s="149">
        <v>0</v>
      </c>
      <c r="J44" s="149">
        <v>0</v>
      </c>
      <c r="K44" s="162">
        <v>0</v>
      </c>
      <c r="L44" s="147">
        <v>0</v>
      </c>
      <c r="M44" s="150">
        <v>30</v>
      </c>
      <c r="N44" s="168">
        <v>0</v>
      </c>
    </row>
    <row r="45" spans="1:14" x14ac:dyDescent="0.3">
      <c r="A45" s="196">
        <v>39</v>
      </c>
      <c r="B45" s="150" t="s">
        <v>60</v>
      </c>
      <c r="C45" s="191" t="s">
        <v>415</v>
      </c>
      <c r="D45" s="150" t="s">
        <v>7</v>
      </c>
      <c r="E45" s="148" t="s">
        <v>5</v>
      </c>
      <c r="F45" s="192">
        <v>7.44</v>
      </c>
      <c r="G45" s="192">
        <v>49553.959455000004</v>
      </c>
      <c r="H45" s="151" t="s">
        <v>374</v>
      </c>
      <c r="I45" s="149">
        <v>0</v>
      </c>
      <c r="J45" s="149">
        <v>0</v>
      </c>
      <c r="K45" s="162">
        <v>0</v>
      </c>
      <c r="L45" s="147">
        <v>0</v>
      </c>
      <c r="M45" s="150">
        <v>0</v>
      </c>
      <c r="N45" s="168">
        <v>28</v>
      </c>
    </row>
    <row r="46" spans="1:14" x14ac:dyDescent="0.3">
      <c r="A46" s="196">
        <v>40</v>
      </c>
      <c r="B46" s="150" t="s">
        <v>61</v>
      </c>
      <c r="C46" s="191" t="s">
        <v>416</v>
      </c>
      <c r="D46" s="150" t="s">
        <v>4</v>
      </c>
      <c r="E46" s="148" t="s">
        <v>5</v>
      </c>
      <c r="F46" s="192">
        <v>8.5299999999999994</v>
      </c>
      <c r="G46" s="192">
        <v>51603.555872249992</v>
      </c>
      <c r="H46" s="151" t="s">
        <v>373</v>
      </c>
      <c r="I46" s="149">
        <v>0</v>
      </c>
      <c r="J46" s="149">
        <v>0</v>
      </c>
      <c r="K46" s="162">
        <v>0</v>
      </c>
      <c r="L46" s="147">
        <v>35</v>
      </c>
      <c r="M46" s="150">
        <v>0</v>
      </c>
      <c r="N46" s="168">
        <v>0</v>
      </c>
    </row>
    <row r="47" spans="1:14" x14ac:dyDescent="0.3">
      <c r="A47" s="196">
        <v>41</v>
      </c>
      <c r="B47" s="150" t="s">
        <v>62</v>
      </c>
      <c r="C47" s="191" t="s">
        <v>417</v>
      </c>
      <c r="D47" s="150" t="s">
        <v>25</v>
      </c>
      <c r="E47" s="148" t="s">
        <v>5</v>
      </c>
      <c r="F47" s="192">
        <v>8.5299999999999994</v>
      </c>
      <c r="G47" s="192">
        <v>51603.555872249992</v>
      </c>
      <c r="H47" s="151" t="s">
        <v>373</v>
      </c>
      <c r="I47" s="149">
        <v>0</v>
      </c>
      <c r="J47" s="149">
        <v>0</v>
      </c>
      <c r="K47" s="162">
        <v>0</v>
      </c>
      <c r="L47" s="147">
        <v>0</v>
      </c>
      <c r="M47" s="150">
        <v>0</v>
      </c>
      <c r="N47" s="168">
        <v>30</v>
      </c>
    </row>
    <row r="48" spans="1:14" x14ac:dyDescent="0.3">
      <c r="A48" s="196">
        <v>42</v>
      </c>
      <c r="B48" s="150" t="s">
        <v>63</v>
      </c>
      <c r="C48" s="191" t="s">
        <v>418</v>
      </c>
      <c r="D48" s="150" t="s">
        <v>4</v>
      </c>
      <c r="E48" s="148" t="s">
        <v>5</v>
      </c>
      <c r="F48" s="192">
        <v>8.25</v>
      </c>
      <c r="G48" s="192">
        <v>54856.298161000006</v>
      </c>
      <c r="H48" s="151" t="s">
        <v>373</v>
      </c>
      <c r="I48" s="149">
        <v>0</v>
      </c>
      <c r="J48" s="149">
        <v>20</v>
      </c>
      <c r="K48" s="162">
        <v>0</v>
      </c>
      <c r="L48" s="147">
        <v>0</v>
      </c>
      <c r="M48" s="150">
        <v>35</v>
      </c>
      <c r="N48" s="168">
        <v>0</v>
      </c>
    </row>
    <row r="49" spans="1:14" x14ac:dyDescent="0.3">
      <c r="A49" s="196">
        <v>43</v>
      </c>
      <c r="B49" s="150" t="s">
        <v>65</v>
      </c>
      <c r="C49" s="191" t="s">
        <v>419</v>
      </c>
      <c r="D49" s="150" t="s">
        <v>64</v>
      </c>
      <c r="E49" s="148" t="s">
        <v>10</v>
      </c>
      <c r="F49" s="192">
        <v>9.0749999999999993</v>
      </c>
      <c r="G49" s="192">
        <v>53885.638124999998</v>
      </c>
      <c r="H49" s="151" t="s">
        <v>373</v>
      </c>
      <c r="I49" s="149">
        <v>5</v>
      </c>
      <c r="J49" s="149">
        <v>0</v>
      </c>
      <c r="K49" s="162">
        <v>0</v>
      </c>
      <c r="L49" s="147">
        <v>0</v>
      </c>
      <c r="M49" s="150">
        <v>0</v>
      </c>
      <c r="N49" s="168">
        <v>0</v>
      </c>
    </row>
    <row r="50" spans="1:14" s="143" customFormat="1" x14ac:dyDescent="0.3">
      <c r="A50" s="196">
        <v>44</v>
      </c>
      <c r="B50" s="150" t="s">
        <v>66</v>
      </c>
      <c r="C50" s="191" t="s">
        <v>420</v>
      </c>
      <c r="D50" s="150" t="s">
        <v>25</v>
      </c>
      <c r="E50" s="148" t="s">
        <v>5</v>
      </c>
      <c r="F50" s="192">
        <v>6.8879999999999999</v>
      </c>
      <c r="G50" s="192">
        <v>50866.15034375</v>
      </c>
      <c r="H50" s="151" t="s">
        <v>373</v>
      </c>
      <c r="I50" s="149">
        <v>20</v>
      </c>
      <c r="J50" s="149">
        <v>0</v>
      </c>
      <c r="K50" s="162">
        <v>0</v>
      </c>
      <c r="L50" s="147">
        <v>0</v>
      </c>
      <c r="M50" s="150">
        <v>0</v>
      </c>
      <c r="N50" s="168">
        <v>35</v>
      </c>
    </row>
    <row r="51" spans="1:14" s="143" customFormat="1" x14ac:dyDescent="0.3">
      <c r="A51" s="196">
        <v>45</v>
      </c>
      <c r="B51" s="150" t="s">
        <v>67</v>
      </c>
      <c r="C51" s="191" t="s">
        <v>421</v>
      </c>
      <c r="D51" s="150" t="s">
        <v>4</v>
      </c>
      <c r="E51" s="148" t="s">
        <v>5</v>
      </c>
      <c r="F51" s="192">
        <v>7.9740000000000002</v>
      </c>
      <c r="G51" s="192">
        <v>50866.15034375</v>
      </c>
      <c r="H51" s="151" t="s">
        <v>373</v>
      </c>
      <c r="I51" s="149">
        <v>0</v>
      </c>
      <c r="J51" s="149">
        <v>35</v>
      </c>
      <c r="K51" s="162">
        <v>0</v>
      </c>
      <c r="L51" s="147">
        <v>40</v>
      </c>
      <c r="M51" s="150">
        <v>0</v>
      </c>
      <c r="N51" s="168">
        <v>0</v>
      </c>
    </row>
    <row r="52" spans="1:14" s="143" customFormat="1" x14ac:dyDescent="0.3">
      <c r="A52" s="196">
        <v>46</v>
      </c>
      <c r="B52" s="150" t="s">
        <v>68</v>
      </c>
      <c r="C52" s="191" t="s">
        <v>422</v>
      </c>
      <c r="D52" s="150" t="s">
        <v>7</v>
      </c>
      <c r="E52" s="148" t="s">
        <v>5</v>
      </c>
      <c r="F52" s="192">
        <v>8.6199999999999992</v>
      </c>
      <c r="G52" s="192">
        <v>50866.15034375</v>
      </c>
      <c r="H52" s="151" t="s">
        <v>374</v>
      </c>
      <c r="I52" s="149">
        <v>0</v>
      </c>
      <c r="J52" s="149">
        <v>0</v>
      </c>
      <c r="K52" s="162">
        <v>20</v>
      </c>
      <c r="L52" s="147">
        <v>0</v>
      </c>
      <c r="M52" s="150">
        <v>40</v>
      </c>
      <c r="N52" s="168">
        <v>0</v>
      </c>
    </row>
    <row r="53" spans="1:14" s="143" customFormat="1" x14ac:dyDescent="0.3">
      <c r="A53" s="196">
        <v>47</v>
      </c>
      <c r="B53" s="150" t="s">
        <v>69</v>
      </c>
      <c r="C53" s="191" t="s">
        <v>423</v>
      </c>
      <c r="D53" s="150" t="s">
        <v>43</v>
      </c>
      <c r="E53" s="148" t="s">
        <v>5</v>
      </c>
      <c r="F53" s="192">
        <v>8</v>
      </c>
      <c r="G53" s="192">
        <v>52805.117024999992</v>
      </c>
      <c r="H53" s="151" t="s">
        <v>373</v>
      </c>
      <c r="I53" s="149">
        <v>0</v>
      </c>
      <c r="J53" s="149">
        <v>40</v>
      </c>
      <c r="K53" s="162">
        <v>0</v>
      </c>
      <c r="L53" s="147">
        <v>0</v>
      </c>
      <c r="M53" s="150">
        <v>0</v>
      </c>
      <c r="N53" s="168">
        <v>0</v>
      </c>
    </row>
    <row r="54" spans="1:14" s="143" customFormat="1" x14ac:dyDescent="0.3">
      <c r="A54" s="196">
        <v>48</v>
      </c>
      <c r="B54" s="150" t="s">
        <v>70</v>
      </c>
      <c r="C54" s="191" t="s">
        <v>424</v>
      </c>
      <c r="D54" s="150" t="s">
        <v>4</v>
      </c>
      <c r="E54" s="148" t="s">
        <v>5</v>
      </c>
      <c r="F54" s="192">
        <v>7.98</v>
      </c>
      <c r="G54" s="192">
        <v>52805.117024999992</v>
      </c>
      <c r="H54" s="151" t="s">
        <v>373</v>
      </c>
      <c r="I54" s="149">
        <v>0</v>
      </c>
      <c r="J54" s="149">
        <v>0</v>
      </c>
      <c r="K54" s="162">
        <v>60</v>
      </c>
      <c r="L54" s="147">
        <v>0</v>
      </c>
      <c r="M54" s="150">
        <v>0</v>
      </c>
      <c r="N54" s="168">
        <v>0</v>
      </c>
    </row>
    <row r="55" spans="1:14" x14ac:dyDescent="0.3">
      <c r="A55" s="196">
        <v>49</v>
      </c>
      <c r="B55" s="150" t="s">
        <v>71</v>
      </c>
      <c r="C55" s="191" t="s">
        <v>425</v>
      </c>
      <c r="D55" s="150" t="s">
        <v>4</v>
      </c>
      <c r="E55" s="148" t="s">
        <v>5</v>
      </c>
      <c r="F55" s="192">
        <v>8.1359999999999992</v>
      </c>
      <c r="G55" s="192">
        <v>56094.935256250013</v>
      </c>
      <c r="H55" s="151" t="s">
        <v>373</v>
      </c>
      <c r="I55" s="149">
        <v>0</v>
      </c>
      <c r="J55" s="149">
        <v>20</v>
      </c>
      <c r="K55" s="162">
        <v>0</v>
      </c>
      <c r="L55" s="147">
        <v>0</v>
      </c>
      <c r="M55" s="150">
        <v>0</v>
      </c>
      <c r="N55" s="168">
        <v>0</v>
      </c>
    </row>
    <row r="56" spans="1:14" s="143" customFormat="1" x14ac:dyDescent="0.3">
      <c r="A56" s="196">
        <v>50</v>
      </c>
      <c r="B56" s="150" t="s">
        <v>72</v>
      </c>
      <c r="C56" s="191" t="s">
        <v>426</v>
      </c>
      <c r="D56" s="150" t="s">
        <v>25</v>
      </c>
      <c r="E56" s="148" t="s">
        <v>5</v>
      </c>
      <c r="F56" s="192">
        <v>7.74</v>
      </c>
      <c r="G56" s="192">
        <v>56094.935256250013</v>
      </c>
      <c r="H56" s="151" t="s">
        <v>373</v>
      </c>
      <c r="I56" s="149">
        <v>0</v>
      </c>
      <c r="J56" s="149">
        <v>0</v>
      </c>
      <c r="K56" s="162">
        <v>60</v>
      </c>
      <c r="L56" s="147">
        <v>0</v>
      </c>
      <c r="M56" s="150">
        <v>0</v>
      </c>
      <c r="N56" s="168">
        <v>0</v>
      </c>
    </row>
    <row r="57" spans="1:14" s="143" customFormat="1" x14ac:dyDescent="0.3">
      <c r="A57" s="196">
        <v>51</v>
      </c>
      <c r="B57" s="150" t="s">
        <v>73</v>
      </c>
      <c r="C57" s="191" t="s">
        <v>427</v>
      </c>
      <c r="D57" s="150" t="s">
        <v>7</v>
      </c>
      <c r="E57" s="148" t="s">
        <v>5</v>
      </c>
      <c r="F57" s="192">
        <v>8.16</v>
      </c>
      <c r="G57" s="192">
        <v>56094.935256250013</v>
      </c>
      <c r="H57" s="151" t="s">
        <v>374</v>
      </c>
      <c r="I57" s="149">
        <v>0</v>
      </c>
      <c r="J57" s="149">
        <v>0</v>
      </c>
      <c r="K57" s="162">
        <v>0</v>
      </c>
      <c r="L57" s="147">
        <v>45</v>
      </c>
      <c r="M57" s="150">
        <v>0</v>
      </c>
      <c r="N57" s="168">
        <v>0</v>
      </c>
    </row>
    <row r="58" spans="1:14" s="143" customFormat="1" x14ac:dyDescent="0.3">
      <c r="A58" s="196">
        <v>52</v>
      </c>
      <c r="B58" s="150" t="s">
        <v>74</v>
      </c>
      <c r="C58" s="191" t="s">
        <v>428</v>
      </c>
      <c r="D58" s="150" t="s">
        <v>4</v>
      </c>
      <c r="E58" s="148" t="s">
        <v>5</v>
      </c>
      <c r="F58" s="192">
        <v>8.67</v>
      </c>
      <c r="G58" s="192">
        <v>57896.791875000003</v>
      </c>
      <c r="H58" s="151" t="s">
        <v>373</v>
      </c>
      <c r="I58" s="149">
        <v>0</v>
      </c>
      <c r="J58" s="149">
        <v>0</v>
      </c>
      <c r="K58" s="162">
        <v>40</v>
      </c>
      <c r="L58" s="147">
        <v>0</v>
      </c>
      <c r="M58" s="150">
        <v>45</v>
      </c>
      <c r="N58" s="168">
        <v>0</v>
      </c>
    </row>
    <row r="59" spans="1:14" x14ac:dyDescent="0.3">
      <c r="A59" s="196">
        <v>53</v>
      </c>
      <c r="B59" s="150" t="s">
        <v>75</v>
      </c>
      <c r="C59" s="191" t="s">
        <v>429</v>
      </c>
      <c r="D59" s="150" t="s">
        <v>25</v>
      </c>
      <c r="E59" s="148" t="s">
        <v>5</v>
      </c>
      <c r="F59" s="192">
        <v>8.52</v>
      </c>
      <c r="G59" s="192">
        <v>61626.502518750007</v>
      </c>
      <c r="H59" s="151" t="s">
        <v>373</v>
      </c>
      <c r="I59" s="149">
        <v>0</v>
      </c>
      <c r="J59" s="149">
        <v>0</v>
      </c>
      <c r="K59" s="162">
        <v>0</v>
      </c>
      <c r="L59" s="147">
        <v>0</v>
      </c>
      <c r="M59" s="150">
        <v>0</v>
      </c>
      <c r="N59" s="168">
        <v>40</v>
      </c>
    </row>
    <row r="60" spans="1:14" x14ac:dyDescent="0.3">
      <c r="A60" s="196">
        <v>54</v>
      </c>
      <c r="B60" s="150" t="s">
        <v>78</v>
      </c>
      <c r="C60" s="191" t="s">
        <v>430</v>
      </c>
      <c r="D60" s="150" t="s">
        <v>77</v>
      </c>
      <c r="E60" s="148" t="s">
        <v>10</v>
      </c>
      <c r="F60" s="192">
        <v>11.247999999999999</v>
      </c>
      <c r="G60" s="192">
        <v>67468.812031249996</v>
      </c>
      <c r="H60" s="151" t="s">
        <v>373</v>
      </c>
      <c r="I60" s="149">
        <v>0</v>
      </c>
      <c r="J60" s="149">
        <v>30</v>
      </c>
      <c r="K60" s="162">
        <v>0</v>
      </c>
      <c r="L60" s="147">
        <v>0</v>
      </c>
      <c r="M60" s="150">
        <v>50</v>
      </c>
      <c r="N60" s="168">
        <v>0</v>
      </c>
    </row>
    <row r="61" spans="1:14" x14ac:dyDescent="0.3">
      <c r="A61" s="196">
        <v>55</v>
      </c>
      <c r="B61" s="150" t="s">
        <v>79</v>
      </c>
      <c r="C61" s="191" t="s">
        <v>431</v>
      </c>
      <c r="D61" s="150" t="s">
        <v>77</v>
      </c>
      <c r="E61" s="148" t="s">
        <v>5</v>
      </c>
      <c r="F61" s="192">
        <v>10</v>
      </c>
      <c r="G61" s="192">
        <v>67468.812031249996</v>
      </c>
      <c r="H61" s="151" t="s">
        <v>373</v>
      </c>
      <c r="I61" s="149">
        <v>55</v>
      </c>
      <c r="J61" s="149">
        <v>0</v>
      </c>
      <c r="K61" s="162">
        <v>0</v>
      </c>
      <c r="L61" s="147">
        <v>50</v>
      </c>
      <c r="M61" s="150">
        <v>0</v>
      </c>
      <c r="N61" s="168">
        <v>0</v>
      </c>
    </row>
    <row r="62" spans="1:14" x14ac:dyDescent="0.3">
      <c r="A62" s="196">
        <v>56</v>
      </c>
      <c r="B62" s="150" t="s">
        <v>81</v>
      </c>
      <c r="C62" s="191" t="s">
        <v>432</v>
      </c>
      <c r="D62" s="150" t="s">
        <v>80</v>
      </c>
      <c r="E62" s="148" t="s">
        <v>10</v>
      </c>
      <c r="F62" s="192">
        <v>14.333</v>
      </c>
      <c r="G62" s="192">
        <v>83528.814993749998</v>
      </c>
      <c r="H62" s="151" t="s">
        <v>373</v>
      </c>
      <c r="I62" s="149">
        <v>0</v>
      </c>
      <c r="J62" s="149">
        <v>0</v>
      </c>
      <c r="K62" s="162">
        <v>0</v>
      </c>
      <c r="L62" s="147">
        <v>0</v>
      </c>
      <c r="M62" s="150">
        <v>0</v>
      </c>
      <c r="N62" s="168">
        <v>45</v>
      </c>
    </row>
    <row r="63" spans="1:14" x14ac:dyDescent="0.3">
      <c r="A63" s="196">
        <v>57</v>
      </c>
      <c r="B63" s="150" t="s">
        <v>82</v>
      </c>
      <c r="C63" s="191" t="s">
        <v>433</v>
      </c>
      <c r="D63" s="150" t="s">
        <v>76</v>
      </c>
      <c r="E63" s="148" t="s">
        <v>10</v>
      </c>
      <c r="F63" s="192">
        <v>12.872999999999999</v>
      </c>
      <c r="G63" s="192">
        <v>83528.814993749998</v>
      </c>
      <c r="H63" s="151" t="s">
        <v>373</v>
      </c>
      <c r="I63" s="149">
        <v>0</v>
      </c>
      <c r="J63" s="149">
        <v>50</v>
      </c>
      <c r="K63" s="162">
        <v>0</v>
      </c>
      <c r="L63" s="147">
        <v>0</v>
      </c>
      <c r="M63" s="150">
        <v>0</v>
      </c>
      <c r="N63" s="168">
        <v>0</v>
      </c>
    </row>
    <row r="64" spans="1:14" x14ac:dyDescent="0.3">
      <c r="A64" s="196">
        <v>58</v>
      </c>
      <c r="B64" s="150" t="s">
        <v>83</v>
      </c>
      <c r="C64" s="191" t="s">
        <v>434</v>
      </c>
      <c r="D64" s="150" t="s">
        <v>76</v>
      </c>
      <c r="E64" s="148" t="s">
        <v>5</v>
      </c>
      <c r="F64" s="192">
        <v>12.994</v>
      </c>
      <c r="G64" s="192">
        <v>83528.814993749998</v>
      </c>
      <c r="H64" s="151" t="s">
        <v>373</v>
      </c>
      <c r="I64" s="149">
        <v>0</v>
      </c>
      <c r="J64" s="149">
        <v>0</v>
      </c>
      <c r="K64" s="162">
        <v>0</v>
      </c>
      <c r="L64" s="147">
        <v>55</v>
      </c>
      <c r="M64" s="150">
        <v>0</v>
      </c>
      <c r="N64" s="168">
        <v>0</v>
      </c>
    </row>
    <row r="65" spans="1:14" x14ac:dyDescent="0.3">
      <c r="A65" s="196">
        <v>59</v>
      </c>
      <c r="B65" s="150" t="s">
        <v>85</v>
      </c>
      <c r="C65" s="191" t="s">
        <v>435</v>
      </c>
      <c r="D65" s="150" t="s">
        <v>84</v>
      </c>
      <c r="E65" s="148" t="s">
        <v>5</v>
      </c>
      <c r="F65" s="192">
        <v>12.77</v>
      </c>
      <c r="G65" s="192">
        <v>83528.814993749998</v>
      </c>
      <c r="H65" s="151" t="s">
        <v>373</v>
      </c>
      <c r="I65" s="149">
        <v>0</v>
      </c>
      <c r="J65" s="149">
        <v>0</v>
      </c>
      <c r="K65" s="162">
        <v>25</v>
      </c>
      <c r="L65" s="147">
        <v>0</v>
      </c>
      <c r="M65" s="150">
        <v>60</v>
      </c>
      <c r="N65" s="168">
        <v>0</v>
      </c>
    </row>
    <row r="66" spans="1:14" x14ac:dyDescent="0.3">
      <c r="A66" s="196">
        <v>60</v>
      </c>
      <c r="B66" s="150" t="s">
        <v>87</v>
      </c>
      <c r="C66" s="191" t="s">
        <v>436</v>
      </c>
      <c r="D66" s="150" t="s">
        <v>40</v>
      </c>
      <c r="E66" s="148" t="s">
        <v>5</v>
      </c>
      <c r="F66" s="192">
        <v>9.5980000000000008</v>
      </c>
      <c r="G66" s="192">
        <v>59012.985690750007</v>
      </c>
      <c r="H66" s="151" t="s">
        <v>374</v>
      </c>
      <c r="I66" s="149">
        <v>0</v>
      </c>
      <c r="J66" s="149">
        <v>25</v>
      </c>
      <c r="K66" s="162">
        <v>0</v>
      </c>
      <c r="L66" s="147">
        <v>68</v>
      </c>
      <c r="M66" s="150">
        <v>0</v>
      </c>
      <c r="N66" s="168">
        <v>0</v>
      </c>
    </row>
    <row r="67" spans="1:14" s="143" customFormat="1" x14ac:dyDescent="0.3">
      <c r="A67" s="196">
        <v>61</v>
      </c>
      <c r="B67" s="150" t="s">
        <v>88</v>
      </c>
      <c r="C67" s="191" t="s">
        <v>437</v>
      </c>
      <c r="D67" s="150" t="s">
        <v>25</v>
      </c>
      <c r="E67" s="148" t="s">
        <v>5</v>
      </c>
      <c r="F67" s="192">
        <v>9.24</v>
      </c>
      <c r="G67" s="192">
        <v>59012.985690750007</v>
      </c>
      <c r="H67" s="151" t="s">
        <v>374</v>
      </c>
      <c r="I67" s="149">
        <v>0</v>
      </c>
      <c r="J67" s="149">
        <v>0</v>
      </c>
      <c r="K67" s="162">
        <v>20</v>
      </c>
      <c r="L67" s="147">
        <v>0</v>
      </c>
      <c r="M67" s="150">
        <v>0</v>
      </c>
      <c r="N67" s="168">
        <v>0</v>
      </c>
    </row>
    <row r="68" spans="1:14" x14ac:dyDescent="0.3">
      <c r="A68" s="196">
        <v>62</v>
      </c>
      <c r="B68" s="150" t="s">
        <v>89</v>
      </c>
      <c r="C68" s="191" t="s">
        <v>438</v>
      </c>
      <c r="D68" s="150" t="s">
        <v>4</v>
      </c>
      <c r="E68" s="148" t="s">
        <v>5</v>
      </c>
      <c r="F68" s="192">
        <v>9.5980000000000008</v>
      </c>
      <c r="G68" s="192">
        <v>64256.967889249994</v>
      </c>
      <c r="H68" s="151" t="s">
        <v>374</v>
      </c>
      <c r="I68" s="149">
        <v>20</v>
      </c>
      <c r="J68" s="149">
        <v>0</v>
      </c>
      <c r="K68" s="162">
        <v>0</v>
      </c>
      <c r="L68" s="147">
        <v>0</v>
      </c>
      <c r="M68" s="150">
        <v>0</v>
      </c>
      <c r="N68" s="168">
        <v>0</v>
      </c>
    </row>
    <row r="69" spans="1:14" x14ac:dyDescent="0.3">
      <c r="A69" s="196">
        <v>63</v>
      </c>
      <c r="B69" s="150" t="s">
        <v>90</v>
      </c>
      <c r="C69" s="191" t="s">
        <v>439</v>
      </c>
      <c r="D69" s="150" t="s">
        <v>25</v>
      </c>
      <c r="E69" s="148" t="s">
        <v>5</v>
      </c>
      <c r="F69" s="192">
        <v>9.11</v>
      </c>
      <c r="G69" s="192">
        <v>62777.91889199998</v>
      </c>
      <c r="H69" s="151" t="s">
        <v>374</v>
      </c>
      <c r="I69" s="149">
        <v>0</v>
      </c>
      <c r="J69" s="149">
        <v>30</v>
      </c>
      <c r="K69" s="162">
        <v>0</v>
      </c>
      <c r="L69" s="147">
        <v>0</v>
      </c>
      <c r="M69" s="150">
        <v>0</v>
      </c>
      <c r="N69" s="168">
        <v>0</v>
      </c>
    </row>
    <row r="70" spans="1:14" x14ac:dyDescent="0.3">
      <c r="A70" s="196">
        <v>64</v>
      </c>
      <c r="B70" s="150" t="s">
        <v>91</v>
      </c>
      <c r="C70" s="191" t="s">
        <v>440</v>
      </c>
      <c r="D70" s="150" t="s">
        <v>7</v>
      </c>
      <c r="E70" s="148" t="s">
        <v>5</v>
      </c>
      <c r="F70" s="192">
        <v>9.4600000000000009</v>
      </c>
      <c r="G70" s="192">
        <v>68493.825427999996</v>
      </c>
      <c r="H70" s="151" t="s">
        <v>374</v>
      </c>
      <c r="I70" s="149">
        <v>0</v>
      </c>
      <c r="J70" s="149">
        <v>0</v>
      </c>
      <c r="K70" s="162">
        <v>20</v>
      </c>
      <c r="L70" s="147">
        <v>0</v>
      </c>
      <c r="M70" s="150">
        <v>70</v>
      </c>
      <c r="N70" s="168">
        <v>0</v>
      </c>
    </row>
    <row r="71" spans="1:14" x14ac:dyDescent="0.3">
      <c r="A71" s="196">
        <v>65</v>
      </c>
      <c r="B71" s="150" t="s">
        <v>92</v>
      </c>
      <c r="C71" s="191" t="s">
        <v>441</v>
      </c>
      <c r="D71" s="150" t="s">
        <v>77</v>
      </c>
      <c r="E71" s="148" t="s">
        <v>5</v>
      </c>
      <c r="F71" s="192">
        <v>10.91</v>
      </c>
      <c r="G71" s="192">
        <v>72865.940429250026</v>
      </c>
      <c r="H71" s="151" t="s">
        <v>374</v>
      </c>
      <c r="I71" s="149">
        <v>30</v>
      </c>
      <c r="J71" s="149">
        <v>0</v>
      </c>
      <c r="K71" s="162">
        <v>0</v>
      </c>
      <c r="L71" s="147">
        <v>0</v>
      </c>
      <c r="M71" s="150">
        <v>0</v>
      </c>
      <c r="N71" s="168">
        <v>0</v>
      </c>
    </row>
    <row r="72" spans="1:14" x14ac:dyDescent="0.3">
      <c r="A72" s="196">
        <v>66</v>
      </c>
      <c r="B72" s="150" t="s">
        <v>94</v>
      </c>
      <c r="C72" s="191" t="s">
        <v>442</v>
      </c>
      <c r="D72" s="150" t="s">
        <v>93</v>
      </c>
      <c r="E72" s="148" t="s">
        <v>5</v>
      </c>
      <c r="F72" s="192">
        <v>9.6</v>
      </c>
      <c r="G72" s="192">
        <v>74501.902684000001</v>
      </c>
      <c r="H72" s="151" t="s">
        <v>374</v>
      </c>
      <c r="I72" s="149">
        <v>0</v>
      </c>
      <c r="J72" s="149">
        <v>0</v>
      </c>
      <c r="K72" s="162">
        <v>40</v>
      </c>
      <c r="L72" s="147">
        <v>0</v>
      </c>
      <c r="M72" s="150">
        <v>0</v>
      </c>
      <c r="N72" s="168">
        <v>0</v>
      </c>
    </row>
    <row r="73" spans="1:14" x14ac:dyDescent="0.3">
      <c r="A73" s="196">
        <v>67</v>
      </c>
      <c r="B73" s="150" t="s">
        <v>95</v>
      </c>
      <c r="C73" s="191" t="s">
        <v>443</v>
      </c>
      <c r="D73" s="150" t="s">
        <v>86</v>
      </c>
      <c r="E73" s="148" t="s">
        <v>5</v>
      </c>
      <c r="F73" s="192">
        <v>10.6</v>
      </c>
      <c r="G73" s="192">
        <v>79401.68565775</v>
      </c>
      <c r="H73" s="151" t="s">
        <v>374</v>
      </c>
      <c r="I73" s="149">
        <v>10</v>
      </c>
      <c r="J73" s="149">
        <v>0</v>
      </c>
      <c r="K73" s="162">
        <v>0</v>
      </c>
      <c r="L73" s="147">
        <v>60</v>
      </c>
      <c r="M73" s="150">
        <v>0</v>
      </c>
      <c r="N73" s="168">
        <v>70</v>
      </c>
    </row>
    <row r="74" spans="1:14" x14ac:dyDescent="0.3">
      <c r="A74" s="196">
        <v>68</v>
      </c>
      <c r="B74" s="150" t="s">
        <v>97</v>
      </c>
      <c r="C74" s="191" t="s">
        <v>444</v>
      </c>
      <c r="D74" s="150" t="s">
        <v>76</v>
      </c>
      <c r="E74" s="148" t="s">
        <v>5</v>
      </c>
      <c r="F74" s="192">
        <v>16.710999999999999</v>
      </c>
      <c r="G74" s="192">
        <v>99766.507690999977</v>
      </c>
      <c r="H74" s="151" t="s">
        <v>374</v>
      </c>
      <c r="I74" s="149">
        <v>0</v>
      </c>
      <c r="J74" s="149">
        <v>55</v>
      </c>
      <c r="K74" s="162">
        <v>0</v>
      </c>
      <c r="L74" s="147">
        <v>0</v>
      </c>
      <c r="M74" s="150">
        <v>80</v>
      </c>
      <c r="N74" s="168">
        <v>50</v>
      </c>
    </row>
    <row r="75" spans="1:14" x14ac:dyDescent="0.3">
      <c r="A75" s="196">
        <v>69</v>
      </c>
      <c r="B75" s="150" t="s">
        <v>98</v>
      </c>
      <c r="C75" s="191" t="s">
        <v>445</v>
      </c>
      <c r="D75" s="150" t="s">
        <v>25</v>
      </c>
      <c r="E75" s="148" t="s">
        <v>5</v>
      </c>
      <c r="F75" s="192">
        <v>9.6300000000000008</v>
      </c>
      <c r="G75" s="192">
        <v>65257.379072000011</v>
      </c>
      <c r="H75" s="151" t="s">
        <v>374</v>
      </c>
      <c r="I75" s="149">
        <v>0</v>
      </c>
      <c r="J75" s="149">
        <v>40</v>
      </c>
      <c r="K75" s="162">
        <v>0</v>
      </c>
      <c r="L75" s="147">
        <v>0</v>
      </c>
      <c r="M75" s="150">
        <v>0</v>
      </c>
      <c r="N75" s="168">
        <v>0</v>
      </c>
    </row>
    <row r="76" spans="1:14" x14ac:dyDescent="0.3">
      <c r="A76" s="196">
        <v>70</v>
      </c>
      <c r="B76" s="150" t="s">
        <v>100</v>
      </c>
      <c r="C76" s="191" t="s">
        <v>446</v>
      </c>
      <c r="D76" s="150" t="s">
        <v>99</v>
      </c>
      <c r="E76" s="148" t="s">
        <v>5</v>
      </c>
      <c r="F76" s="192">
        <v>10.65</v>
      </c>
      <c r="G76" s="192">
        <v>75379.115809750001</v>
      </c>
      <c r="H76" s="151" t="s">
        <v>374</v>
      </c>
      <c r="I76" s="149">
        <v>10</v>
      </c>
      <c r="J76" s="149">
        <v>0</v>
      </c>
      <c r="K76" s="162"/>
      <c r="L76" s="147">
        <v>0</v>
      </c>
      <c r="M76" s="150">
        <v>0</v>
      </c>
      <c r="N76" s="168">
        <v>55</v>
      </c>
    </row>
    <row r="77" spans="1:14" x14ac:dyDescent="0.3">
      <c r="A77" s="196">
        <v>71</v>
      </c>
      <c r="B77" s="150" t="s">
        <v>101</v>
      </c>
      <c r="C77" s="191" t="s">
        <v>447</v>
      </c>
      <c r="D77" s="150" t="s">
        <v>86</v>
      </c>
      <c r="E77" s="148" t="s">
        <v>5</v>
      </c>
      <c r="F77" s="192">
        <v>11.54</v>
      </c>
      <c r="G77" s="192">
        <v>86991.917265000026</v>
      </c>
      <c r="H77" s="151" t="s">
        <v>374</v>
      </c>
      <c r="I77" s="149">
        <v>20</v>
      </c>
      <c r="J77" s="149">
        <v>0</v>
      </c>
      <c r="K77" s="162">
        <v>0</v>
      </c>
      <c r="L77" s="147">
        <v>0</v>
      </c>
      <c r="M77" s="150">
        <v>100</v>
      </c>
      <c r="N77" s="168">
        <v>0</v>
      </c>
    </row>
    <row r="78" spans="1:14" x14ac:dyDescent="0.3">
      <c r="A78" s="196">
        <v>72</v>
      </c>
      <c r="B78" s="150" t="s">
        <v>102</v>
      </c>
      <c r="C78" s="191" t="s">
        <v>448</v>
      </c>
      <c r="D78" s="150" t="s">
        <v>93</v>
      </c>
      <c r="E78" s="148" t="s">
        <v>5</v>
      </c>
      <c r="F78" s="192">
        <v>10.54</v>
      </c>
      <c r="G78" s="192">
        <v>86991.917265000026</v>
      </c>
      <c r="H78" s="151" t="s">
        <v>374</v>
      </c>
      <c r="I78" s="149">
        <v>0</v>
      </c>
      <c r="J78" s="149">
        <v>0</v>
      </c>
      <c r="K78" s="162">
        <v>20</v>
      </c>
      <c r="L78" s="147">
        <v>0</v>
      </c>
      <c r="M78" s="150">
        <v>0</v>
      </c>
      <c r="N78" s="168">
        <v>0</v>
      </c>
    </row>
    <row r="79" spans="1:14" x14ac:dyDescent="0.3">
      <c r="A79" s="196">
        <v>73</v>
      </c>
      <c r="B79" s="150" t="s">
        <v>104</v>
      </c>
      <c r="C79" s="191" t="s">
        <v>449</v>
      </c>
      <c r="D79" s="150" t="s">
        <v>103</v>
      </c>
      <c r="E79" s="148" t="s">
        <v>5</v>
      </c>
      <c r="F79" s="192">
        <v>15.13</v>
      </c>
      <c r="G79" s="192">
        <v>86939.793068750019</v>
      </c>
      <c r="H79" s="151" t="s">
        <v>374</v>
      </c>
      <c r="I79" s="149">
        <v>0</v>
      </c>
      <c r="J79" s="149">
        <v>60</v>
      </c>
      <c r="K79" s="162">
        <v>0</v>
      </c>
      <c r="L79" s="147">
        <v>70</v>
      </c>
      <c r="M79" s="150">
        <v>0</v>
      </c>
      <c r="N79" s="168">
        <v>70</v>
      </c>
    </row>
    <row r="80" spans="1:14" x14ac:dyDescent="0.3">
      <c r="A80" s="196">
        <v>74</v>
      </c>
      <c r="B80" s="150" t="s">
        <v>105</v>
      </c>
      <c r="C80" s="191" t="s">
        <v>450</v>
      </c>
      <c r="D80" s="150" t="s">
        <v>103</v>
      </c>
      <c r="E80" s="148" t="s">
        <v>5</v>
      </c>
      <c r="F80" s="192">
        <v>15.72</v>
      </c>
      <c r="G80" s="192">
        <v>100282.69272275003</v>
      </c>
      <c r="H80" s="151" t="s">
        <v>374</v>
      </c>
      <c r="I80" s="149">
        <v>40</v>
      </c>
      <c r="J80" s="149">
        <v>0</v>
      </c>
      <c r="K80" s="162"/>
      <c r="L80" s="147">
        <v>0</v>
      </c>
      <c r="M80" s="150">
        <v>72</v>
      </c>
      <c r="N80" s="168">
        <v>0</v>
      </c>
    </row>
    <row r="81" spans="1:14" x14ac:dyDescent="0.3">
      <c r="A81" s="196">
        <v>75</v>
      </c>
      <c r="B81" s="150" t="s">
        <v>107</v>
      </c>
      <c r="C81" s="191" t="s">
        <v>451</v>
      </c>
      <c r="D81" s="150" t="s">
        <v>106</v>
      </c>
      <c r="E81" s="148" t="s">
        <v>5</v>
      </c>
      <c r="F81" s="192">
        <v>15.64</v>
      </c>
      <c r="G81" s="192">
        <v>125364.53756224999</v>
      </c>
      <c r="H81" s="151" t="s">
        <v>374</v>
      </c>
      <c r="I81" s="149">
        <v>30</v>
      </c>
      <c r="J81" s="149">
        <v>0</v>
      </c>
      <c r="K81" s="162">
        <v>0</v>
      </c>
      <c r="L81" s="147">
        <v>0</v>
      </c>
      <c r="M81" s="150">
        <v>0</v>
      </c>
      <c r="N81" s="168">
        <v>0</v>
      </c>
    </row>
    <row r="82" spans="1:14" x14ac:dyDescent="0.3">
      <c r="A82" s="196">
        <v>76</v>
      </c>
      <c r="B82" s="150" t="s">
        <v>108</v>
      </c>
      <c r="C82" s="191" t="s">
        <v>452</v>
      </c>
      <c r="D82" s="150" t="s">
        <v>93</v>
      </c>
      <c r="E82" s="148" t="s">
        <v>5</v>
      </c>
      <c r="F82" s="192">
        <v>17.47</v>
      </c>
      <c r="G82" s="192">
        <v>87712.34414624999</v>
      </c>
      <c r="H82" s="151" t="s">
        <v>374</v>
      </c>
      <c r="I82" s="149">
        <v>25</v>
      </c>
      <c r="J82" s="149">
        <v>0</v>
      </c>
      <c r="K82" s="162">
        <v>10</v>
      </c>
      <c r="L82" s="147">
        <v>0</v>
      </c>
      <c r="M82" s="150">
        <v>10</v>
      </c>
      <c r="N82" s="168">
        <v>0</v>
      </c>
    </row>
    <row r="83" spans="1:14" ht="19.5" thickBot="1" x14ac:dyDescent="0.35">
      <c r="A83" s="197">
        <v>77</v>
      </c>
      <c r="B83" s="169" t="s">
        <v>109</v>
      </c>
      <c r="C83" s="198" t="s">
        <v>453</v>
      </c>
      <c r="D83" s="169" t="s">
        <v>96</v>
      </c>
      <c r="E83" s="170" t="s">
        <v>5</v>
      </c>
      <c r="F83" s="214">
        <v>13.56</v>
      </c>
      <c r="G83" s="214">
        <v>87421.698956000022</v>
      </c>
      <c r="H83" s="171" t="s">
        <v>374</v>
      </c>
      <c r="I83" s="172">
        <v>25</v>
      </c>
      <c r="J83" s="172">
        <v>0</v>
      </c>
      <c r="K83" s="173">
        <v>10</v>
      </c>
      <c r="L83" s="174">
        <v>5</v>
      </c>
      <c r="M83" s="169">
        <v>5</v>
      </c>
      <c r="N83" s="175">
        <v>10</v>
      </c>
    </row>
    <row r="84" spans="1:14" x14ac:dyDescent="0.3">
      <c r="A84" s="194">
        <v>78</v>
      </c>
      <c r="B84" s="153" t="s">
        <v>110</v>
      </c>
      <c r="C84" s="195" t="s">
        <v>398</v>
      </c>
      <c r="D84" s="153" t="s">
        <v>4</v>
      </c>
      <c r="E84" s="154" t="s">
        <v>5</v>
      </c>
      <c r="F84" s="184">
        <v>6.0759999999999996</v>
      </c>
      <c r="G84" s="184">
        <v>36432.882431999999</v>
      </c>
      <c r="H84" s="155" t="s">
        <v>373</v>
      </c>
      <c r="I84" s="156">
        <v>15</v>
      </c>
      <c r="J84" s="156">
        <v>0</v>
      </c>
      <c r="K84" s="156">
        <v>0</v>
      </c>
      <c r="L84" s="166">
        <v>0</v>
      </c>
      <c r="M84" s="153">
        <v>0</v>
      </c>
      <c r="N84" s="167">
        <v>0</v>
      </c>
    </row>
    <row r="85" spans="1:14" x14ac:dyDescent="0.3">
      <c r="A85" s="196">
        <v>79</v>
      </c>
      <c r="B85" s="150" t="s">
        <v>111</v>
      </c>
      <c r="C85" s="191" t="s">
        <v>395</v>
      </c>
      <c r="D85" s="150" t="s">
        <v>4</v>
      </c>
      <c r="E85" s="148" t="s">
        <v>5</v>
      </c>
      <c r="F85" s="185">
        <v>5.9290000000000003</v>
      </c>
      <c r="G85" s="185">
        <v>34398.117490750003</v>
      </c>
      <c r="H85" s="151" t="s">
        <v>373</v>
      </c>
      <c r="I85" s="149">
        <v>0</v>
      </c>
      <c r="J85" s="149">
        <v>5</v>
      </c>
      <c r="K85" s="162">
        <v>0</v>
      </c>
      <c r="L85" s="147">
        <v>0</v>
      </c>
      <c r="M85" s="150">
        <v>0</v>
      </c>
      <c r="N85" s="168">
        <v>0</v>
      </c>
    </row>
    <row r="86" spans="1:14" x14ac:dyDescent="0.3">
      <c r="A86" s="196">
        <v>80</v>
      </c>
      <c r="B86" s="150" t="s">
        <v>112</v>
      </c>
      <c r="C86" s="191" t="s">
        <v>412</v>
      </c>
      <c r="D86" s="150" t="s">
        <v>4</v>
      </c>
      <c r="E86" s="148" t="s">
        <v>5</v>
      </c>
      <c r="F86" s="185">
        <v>7.4</v>
      </c>
      <c r="G86" s="185">
        <v>46708.270673750005</v>
      </c>
      <c r="H86" s="151" t="s">
        <v>373</v>
      </c>
      <c r="I86" s="149">
        <v>12</v>
      </c>
      <c r="J86" s="149">
        <v>0</v>
      </c>
      <c r="K86" s="162">
        <v>20</v>
      </c>
      <c r="L86" s="147">
        <v>0</v>
      </c>
      <c r="M86" s="150">
        <v>0</v>
      </c>
      <c r="N86" s="168">
        <v>0</v>
      </c>
    </row>
    <row r="87" spans="1:14" x14ac:dyDescent="0.3">
      <c r="A87" s="196">
        <v>81</v>
      </c>
      <c r="B87" s="150" t="s">
        <v>116</v>
      </c>
      <c r="C87" s="191" t="s">
        <v>454</v>
      </c>
      <c r="D87" s="150" t="s">
        <v>114</v>
      </c>
      <c r="E87" s="148" t="s">
        <v>5</v>
      </c>
      <c r="F87" s="185">
        <v>10.210000000000001</v>
      </c>
      <c r="G87" s="185">
        <v>69758.152197750023</v>
      </c>
      <c r="H87" s="151" t="s">
        <v>374</v>
      </c>
      <c r="I87" s="149">
        <v>0</v>
      </c>
      <c r="J87" s="149">
        <v>15</v>
      </c>
      <c r="K87" s="162">
        <v>0</v>
      </c>
      <c r="L87" s="147">
        <v>0</v>
      </c>
      <c r="M87" s="150">
        <v>0</v>
      </c>
      <c r="N87" s="168">
        <v>0</v>
      </c>
    </row>
    <row r="88" spans="1:14" x14ac:dyDescent="0.3">
      <c r="A88" s="196">
        <v>82</v>
      </c>
      <c r="B88" s="150" t="s">
        <v>118</v>
      </c>
      <c r="C88" s="191" t="s">
        <v>455</v>
      </c>
      <c r="D88" s="150" t="s">
        <v>117</v>
      </c>
      <c r="E88" s="148" t="s">
        <v>5</v>
      </c>
      <c r="F88" s="185">
        <v>10.27</v>
      </c>
      <c r="G88" s="185">
        <v>79401.68565775</v>
      </c>
      <c r="H88" s="151" t="s">
        <v>374</v>
      </c>
      <c r="I88" s="149">
        <v>20</v>
      </c>
      <c r="J88" s="149">
        <v>0</v>
      </c>
      <c r="K88" s="162">
        <v>0</v>
      </c>
      <c r="L88" s="147">
        <v>5</v>
      </c>
      <c r="M88" s="150">
        <v>0</v>
      </c>
      <c r="N88" s="168">
        <v>0</v>
      </c>
    </row>
    <row r="89" spans="1:14" x14ac:dyDescent="0.3">
      <c r="A89" s="196">
        <v>83</v>
      </c>
      <c r="B89" s="150" t="s">
        <v>119</v>
      </c>
      <c r="C89" s="191" t="s">
        <v>456</v>
      </c>
      <c r="D89" s="150" t="s">
        <v>115</v>
      </c>
      <c r="E89" s="148" t="s">
        <v>5</v>
      </c>
      <c r="F89" s="185">
        <v>11.44</v>
      </c>
      <c r="G89" s="185">
        <v>75522.237716250005</v>
      </c>
      <c r="H89" s="151" t="s">
        <v>374</v>
      </c>
      <c r="I89" s="149">
        <v>0</v>
      </c>
      <c r="J89" s="149">
        <v>0</v>
      </c>
      <c r="K89" s="162">
        <v>0</v>
      </c>
      <c r="L89" s="147">
        <v>0</v>
      </c>
      <c r="M89" s="150">
        <v>3</v>
      </c>
      <c r="N89" s="168">
        <v>0</v>
      </c>
    </row>
    <row r="90" spans="1:14" x14ac:dyDescent="0.3">
      <c r="A90" s="196">
        <v>84</v>
      </c>
      <c r="B90" s="150" t="s">
        <v>120</v>
      </c>
      <c r="C90" s="191" t="s">
        <v>457</v>
      </c>
      <c r="D90" s="150" t="s">
        <v>96</v>
      </c>
      <c r="E90" s="148" t="s">
        <v>5</v>
      </c>
      <c r="F90" s="185">
        <v>15.44</v>
      </c>
      <c r="G90" s="185">
        <v>99766.507690999977</v>
      </c>
      <c r="H90" s="151" t="s">
        <v>374</v>
      </c>
      <c r="I90" s="149">
        <v>0</v>
      </c>
      <c r="J90" s="149">
        <v>0</v>
      </c>
      <c r="K90" s="162">
        <v>0</v>
      </c>
      <c r="L90" s="147">
        <v>0</v>
      </c>
      <c r="M90" s="150">
        <v>0</v>
      </c>
      <c r="N90" s="168">
        <v>2</v>
      </c>
    </row>
    <row r="91" spans="1:14" x14ac:dyDescent="0.3">
      <c r="A91" s="196">
        <v>85</v>
      </c>
      <c r="B91" s="150" t="s">
        <v>121</v>
      </c>
      <c r="C91" s="191" t="s">
        <v>458</v>
      </c>
      <c r="D91" s="150" t="s">
        <v>114</v>
      </c>
      <c r="E91" s="148" t="s">
        <v>5</v>
      </c>
      <c r="F91" s="185">
        <v>10.53</v>
      </c>
      <c r="G91" s="185">
        <v>80808.933059999996</v>
      </c>
      <c r="H91" s="151" t="s">
        <v>374</v>
      </c>
      <c r="I91" s="149">
        <v>0</v>
      </c>
      <c r="J91" s="149">
        <v>0</v>
      </c>
      <c r="K91" s="162">
        <v>15</v>
      </c>
      <c r="L91" s="147">
        <v>0</v>
      </c>
      <c r="M91" s="150">
        <v>0</v>
      </c>
      <c r="N91" s="168">
        <v>0</v>
      </c>
    </row>
    <row r="92" spans="1:14" x14ac:dyDescent="0.3">
      <c r="A92" s="196">
        <v>86</v>
      </c>
      <c r="B92" s="150" t="s">
        <v>123</v>
      </c>
      <c r="C92" s="191" t="s">
        <v>459</v>
      </c>
      <c r="D92" s="150" t="s">
        <v>122</v>
      </c>
      <c r="E92" s="148" t="s">
        <v>5</v>
      </c>
      <c r="F92" s="185">
        <v>13.76</v>
      </c>
      <c r="G92" s="185">
        <v>76193.59464000001</v>
      </c>
      <c r="H92" s="151" t="s">
        <v>374</v>
      </c>
      <c r="I92" s="149">
        <v>0</v>
      </c>
      <c r="J92" s="149">
        <v>10</v>
      </c>
      <c r="K92" s="162">
        <v>0</v>
      </c>
      <c r="L92" s="147">
        <v>0</v>
      </c>
      <c r="M92" s="150">
        <v>0</v>
      </c>
      <c r="N92" s="168">
        <v>0</v>
      </c>
    </row>
    <row r="93" spans="1:14" x14ac:dyDescent="0.3">
      <c r="A93" s="196">
        <v>87</v>
      </c>
      <c r="B93" s="150" t="s">
        <v>125</v>
      </c>
      <c r="C93" s="191" t="s">
        <v>460</v>
      </c>
      <c r="D93" s="150" t="s">
        <v>124</v>
      </c>
      <c r="E93" s="148" t="s">
        <v>5</v>
      </c>
      <c r="F93" s="185">
        <v>11.95</v>
      </c>
      <c r="G93" s="185">
        <v>71062.682546249998</v>
      </c>
      <c r="H93" s="151" t="s">
        <v>374</v>
      </c>
      <c r="I93" s="149">
        <v>0</v>
      </c>
      <c r="J93" s="149">
        <v>0</v>
      </c>
      <c r="K93" s="162"/>
      <c r="L93" s="147">
        <v>0</v>
      </c>
      <c r="M93" s="150">
        <v>0</v>
      </c>
      <c r="N93" s="168">
        <v>0</v>
      </c>
    </row>
    <row r="94" spans="1:14" x14ac:dyDescent="0.3">
      <c r="A94" s="196">
        <v>88</v>
      </c>
      <c r="B94" s="150" t="s">
        <v>126</v>
      </c>
      <c r="C94" s="191" t="s">
        <v>461</v>
      </c>
      <c r="D94" s="150" t="s">
        <v>122</v>
      </c>
      <c r="E94" s="148" t="s">
        <v>5</v>
      </c>
      <c r="F94" s="185">
        <v>11.73</v>
      </c>
      <c r="G94" s="185">
        <v>81833.381649250005</v>
      </c>
      <c r="H94" s="151" t="s">
        <v>374</v>
      </c>
      <c r="I94" s="149">
        <v>0</v>
      </c>
      <c r="J94" s="149">
        <v>0</v>
      </c>
      <c r="K94" s="162">
        <v>0</v>
      </c>
      <c r="L94" s="147">
        <v>0</v>
      </c>
      <c r="M94" s="150">
        <v>4</v>
      </c>
      <c r="N94" s="168">
        <v>0</v>
      </c>
    </row>
    <row r="95" spans="1:14" x14ac:dyDescent="0.3">
      <c r="A95" s="196">
        <v>89</v>
      </c>
      <c r="B95" s="150" t="s">
        <v>127</v>
      </c>
      <c r="C95" s="191" t="s">
        <v>462</v>
      </c>
      <c r="D95" s="150" t="s">
        <v>122</v>
      </c>
      <c r="E95" s="148" t="s">
        <v>5</v>
      </c>
      <c r="F95" s="185">
        <v>11</v>
      </c>
      <c r="G95" s="185">
        <v>76342.191332750008</v>
      </c>
      <c r="H95" s="151" t="s">
        <v>374</v>
      </c>
      <c r="I95" s="149">
        <v>0</v>
      </c>
      <c r="J95" s="149">
        <v>0</v>
      </c>
      <c r="K95" s="162">
        <v>0</v>
      </c>
      <c r="L95" s="147">
        <v>0</v>
      </c>
      <c r="M95" s="150">
        <v>0</v>
      </c>
      <c r="N95" s="168">
        <v>4</v>
      </c>
    </row>
    <row r="96" spans="1:14" x14ac:dyDescent="0.3">
      <c r="A96" s="196">
        <v>90</v>
      </c>
      <c r="B96" s="150" t="s">
        <v>128</v>
      </c>
      <c r="C96" s="191" t="s">
        <v>463</v>
      </c>
      <c r="D96" s="150" t="s">
        <v>96</v>
      </c>
      <c r="E96" s="148" t="s">
        <v>5</v>
      </c>
      <c r="F96" s="185">
        <v>15.99</v>
      </c>
      <c r="G96" s="185">
        <v>100282.69272275003</v>
      </c>
      <c r="H96" s="151" t="s">
        <v>374</v>
      </c>
      <c r="I96" s="149">
        <v>0</v>
      </c>
      <c r="J96" s="149">
        <v>10</v>
      </c>
      <c r="K96" s="162">
        <v>0</v>
      </c>
      <c r="L96" s="147">
        <v>0</v>
      </c>
      <c r="M96" s="150">
        <v>0</v>
      </c>
      <c r="N96" s="168">
        <v>0</v>
      </c>
    </row>
    <row r="97" spans="1:14" x14ac:dyDescent="0.3">
      <c r="A97" s="196">
        <v>91</v>
      </c>
      <c r="B97" s="150" t="s">
        <v>129</v>
      </c>
      <c r="C97" s="191" t="s">
        <v>464</v>
      </c>
      <c r="D97" s="150" t="s">
        <v>124</v>
      </c>
      <c r="E97" s="148" t="s">
        <v>5</v>
      </c>
      <c r="F97" s="185">
        <v>9.4459999999999997</v>
      </c>
      <c r="G97" s="185">
        <v>88330.504799249989</v>
      </c>
      <c r="H97" s="151" t="s">
        <v>374</v>
      </c>
      <c r="I97" s="149">
        <v>0</v>
      </c>
      <c r="J97" s="149">
        <v>10</v>
      </c>
      <c r="K97" s="162">
        <v>0</v>
      </c>
      <c r="L97" s="147">
        <v>0</v>
      </c>
      <c r="M97" s="150">
        <v>0</v>
      </c>
      <c r="N97" s="168">
        <v>0</v>
      </c>
    </row>
    <row r="98" spans="1:14" x14ac:dyDescent="0.3">
      <c r="A98" s="196">
        <v>92</v>
      </c>
      <c r="B98" s="150" t="s">
        <v>131</v>
      </c>
      <c r="C98" s="191" t="s">
        <v>465</v>
      </c>
      <c r="D98" s="150" t="s">
        <v>103</v>
      </c>
      <c r="E98" s="148" t="s">
        <v>5</v>
      </c>
      <c r="F98" s="185">
        <v>16.04</v>
      </c>
      <c r="G98" s="185">
        <v>125009.511696</v>
      </c>
      <c r="H98" s="151" t="s">
        <v>374</v>
      </c>
      <c r="I98" s="149">
        <v>50</v>
      </c>
      <c r="J98" s="149">
        <v>0</v>
      </c>
      <c r="K98" s="162">
        <v>10</v>
      </c>
      <c r="L98" s="147">
        <v>10</v>
      </c>
      <c r="M98" s="150">
        <v>0</v>
      </c>
      <c r="N98" s="168">
        <v>0</v>
      </c>
    </row>
    <row r="99" spans="1:14" x14ac:dyDescent="0.3">
      <c r="A99" s="196">
        <v>93</v>
      </c>
      <c r="B99" s="150" t="s">
        <v>133</v>
      </c>
      <c r="C99" s="191" t="s">
        <v>466</v>
      </c>
      <c r="D99" s="150" t="s">
        <v>132</v>
      </c>
      <c r="E99" s="148" t="s">
        <v>5</v>
      </c>
      <c r="F99" s="185">
        <v>17</v>
      </c>
      <c r="G99" s="185">
        <v>108935.49322574999</v>
      </c>
      <c r="H99" s="151" t="s">
        <v>374</v>
      </c>
      <c r="I99" s="149">
        <v>0</v>
      </c>
      <c r="J99" s="149">
        <v>10</v>
      </c>
      <c r="K99" s="162">
        <v>0</v>
      </c>
      <c r="L99" s="147">
        <v>0</v>
      </c>
      <c r="M99" s="150">
        <v>0</v>
      </c>
      <c r="N99" s="168">
        <v>5</v>
      </c>
    </row>
    <row r="100" spans="1:14" x14ac:dyDescent="0.3">
      <c r="A100" s="196">
        <v>94</v>
      </c>
      <c r="B100" s="150" t="s">
        <v>134</v>
      </c>
      <c r="C100" s="191" t="s">
        <v>467</v>
      </c>
      <c r="D100" s="150" t="s">
        <v>130</v>
      </c>
      <c r="E100" s="148" t="s">
        <v>5</v>
      </c>
      <c r="F100" s="185">
        <v>14.55</v>
      </c>
      <c r="G100" s="185">
        <v>95075.788743250014</v>
      </c>
      <c r="H100" s="151" t="s">
        <v>374</v>
      </c>
      <c r="I100" s="149">
        <v>15</v>
      </c>
      <c r="J100" s="149">
        <v>0</v>
      </c>
      <c r="K100" s="162">
        <v>0</v>
      </c>
      <c r="L100" s="147">
        <v>0</v>
      </c>
      <c r="M100" s="150">
        <v>0</v>
      </c>
      <c r="N100" s="168">
        <v>0</v>
      </c>
    </row>
    <row r="101" spans="1:14" x14ac:dyDescent="0.3">
      <c r="A101" s="196">
        <v>95</v>
      </c>
      <c r="B101" s="150" t="s">
        <v>135</v>
      </c>
      <c r="C101" s="193" t="s">
        <v>468</v>
      </c>
      <c r="D101" s="150" t="s">
        <v>130</v>
      </c>
      <c r="E101" s="148" t="s">
        <v>5</v>
      </c>
      <c r="F101" s="185">
        <v>15.44</v>
      </c>
      <c r="G101" s="185">
        <v>106565.99431499997</v>
      </c>
      <c r="H101" s="151" t="s">
        <v>374</v>
      </c>
      <c r="I101" s="149">
        <v>10</v>
      </c>
      <c r="J101" s="149">
        <v>0</v>
      </c>
      <c r="K101" s="162">
        <v>0</v>
      </c>
      <c r="L101" s="147">
        <v>0</v>
      </c>
      <c r="M101" s="150">
        <v>0</v>
      </c>
      <c r="N101" s="168">
        <v>0</v>
      </c>
    </row>
    <row r="102" spans="1:14" x14ac:dyDescent="0.3">
      <c r="A102" s="196">
        <v>96</v>
      </c>
      <c r="B102" s="150" t="s">
        <v>136</v>
      </c>
      <c r="C102" s="193" t="s">
        <v>469</v>
      </c>
      <c r="D102" s="150" t="s">
        <v>130</v>
      </c>
      <c r="E102" s="148" t="s">
        <v>5</v>
      </c>
      <c r="F102" s="185">
        <v>15.9</v>
      </c>
      <c r="G102" s="185">
        <v>106565.99431499997</v>
      </c>
      <c r="H102" s="151" t="s">
        <v>374</v>
      </c>
      <c r="I102" s="149">
        <v>10</v>
      </c>
      <c r="J102" s="149">
        <v>0</v>
      </c>
      <c r="K102" s="162">
        <v>10</v>
      </c>
      <c r="L102" s="147">
        <v>0</v>
      </c>
      <c r="M102" s="150">
        <v>0</v>
      </c>
      <c r="N102" s="168">
        <v>0</v>
      </c>
    </row>
    <row r="103" spans="1:14" x14ac:dyDescent="0.3">
      <c r="A103" s="196">
        <v>97</v>
      </c>
      <c r="B103" s="150" t="s">
        <v>138</v>
      </c>
      <c r="C103" s="191" t="s">
        <v>474</v>
      </c>
      <c r="D103" s="150" t="s">
        <v>137</v>
      </c>
      <c r="E103" s="148" t="s">
        <v>5</v>
      </c>
      <c r="F103" s="185">
        <v>12.7</v>
      </c>
      <c r="G103" s="185">
        <v>88389.506458999997</v>
      </c>
      <c r="H103" s="151" t="s">
        <v>374</v>
      </c>
      <c r="I103" s="149">
        <v>0</v>
      </c>
      <c r="J103" s="149">
        <v>10</v>
      </c>
      <c r="K103" s="162">
        <v>0</v>
      </c>
      <c r="L103" s="147">
        <v>0</v>
      </c>
      <c r="M103" s="150">
        <v>0</v>
      </c>
      <c r="N103" s="168">
        <v>0</v>
      </c>
    </row>
    <row r="104" spans="1:14" x14ac:dyDescent="0.3">
      <c r="A104" s="196">
        <v>98</v>
      </c>
      <c r="B104" s="150" t="s">
        <v>140</v>
      </c>
      <c r="C104" s="191" t="s">
        <v>470</v>
      </c>
      <c r="D104" s="150" t="s">
        <v>139</v>
      </c>
      <c r="E104" s="148" t="s">
        <v>5</v>
      </c>
      <c r="F104" s="185">
        <v>14.49</v>
      </c>
      <c r="G104" s="185">
        <v>98387.192158749982</v>
      </c>
      <c r="H104" s="151" t="s">
        <v>374</v>
      </c>
      <c r="I104" s="149">
        <v>0</v>
      </c>
      <c r="J104" s="149">
        <v>5</v>
      </c>
      <c r="K104" s="162">
        <v>10</v>
      </c>
      <c r="L104" s="147">
        <v>0</v>
      </c>
      <c r="M104" s="150">
        <v>0</v>
      </c>
      <c r="N104" s="168">
        <v>0</v>
      </c>
    </row>
    <row r="105" spans="1:14" x14ac:dyDescent="0.3">
      <c r="A105" s="196">
        <v>99</v>
      </c>
      <c r="B105" s="150" t="s">
        <v>141</v>
      </c>
      <c r="C105" s="191" t="s">
        <v>469</v>
      </c>
      <c r="D105" s="150" t="s">
        <v>113</v>
      </c>
      <c r="E105" s="148" t="s">
        <v>5</v>
      </c>
      <c r="F105" s="185">
        <v>14.49</v>
      </c>
      <c r="G105" s="185">
        <v>106565.99431499997</v>
      </c>
      <c r="H105" s="151" t="s">
        <v>374</v>
      </c>
      <c r="I105" s="149">
        <v>0</v>
      </c>
      <c r="J105" s="149">
        <v>10</v>
      </c>
      <c r="K105" s="162">
        <v>0</v>
      </c>
      <c r="L105" s="147">
        <v>0</v>
      </c>
      <c r="M105" s="150">
        <v>0</v>
      </c>
      <c r="N105" s="168">
        <v>0</v>
      </c>
    </row>
    <row r="106" spans="1:14" x14ac:dyDescent="0.3">
      <c r="A106" s="196">
        <v>100</v>
      </c>
      <c r="B106" s="150" t="s">
        <v>143</v>
      </c>
      <c r="C106" s="191" t="s">
        <v>367</v>
      </c>
      <c r="D106" s="150" t="s">
        <v>142</v>
      </c>
      <c r="E106" s="148" t="s">
        <v>5</v>
      </c>
      <c r="F106" s="185">
        <v>17.97</v>
      </c>
      <c r="G106" s="185">
        <v>116266.37072399998</v>
      </c>
      <c r="H106" s="151" t="s">
        <v>374</v>
      </c>
      <c r="I106" s="149">
        <v>0</v>
      </c>
      <c r="J106" s="149">
        <v>0</v>
      </c>
      <c r="K106" s="162">
        <v>0</v>
      </c>
      <c r="L106" s="147">
        <v>0</v>
      </c>
      <c r="M106" s="150">
        <v>0</v>
      </c>
      <c r="N106" s="168">
        <v>0</v>
      </c>
    </row>
    <row r="107" spans="1:14" x14ac:dyDescent="0.3">
      <c r="A107" s="196">
        <v>101</v>
      </c>
      <c r="B107" s="150" t="s">
        <v>145</v>
      </c>
      <c r="C107" s="191" t="s">
        <v>471</v>
      </c>
      <c r="D107" s="150" t="s">
        <v>144</v>
      </c>
      <c r="E107" s="148" t="s">
        <v>5</v>
      </c>
      <c r="F107" s="185">
        <v>17.97</v>
      </c>
      <c r="G107" s="185">
        <v>116266.37072399998</v>
      </c>
      <c r="H107" s="151" t="s">
        <v>374</v>
      </c>
      <c r="I107" s="149">
        <v>0</v>
      </c>
      <c r="J107" s="149">
        <v>10</v>
      </c>
      <c r="K107" s="162">
        <v>10</v>
      </c>
      <c r="L107" s="147">
        <v>0</v>
      </c>
      <c r="M107" s="150">
        <v>0</v>
      </c>
      <c r="N107" s="168">
        <v>0</v>
      </c>
    </row>
    <row r="108" spans="1:14" x14ac:dyDescent="0.3">
      <c r="A108" s="196">
        <v>102</v>
      </c>
      <c r="B108" s="150" t="s">
        <v>146</v>
      </c>
      <c r="C108" s="191" t="s">
        <v>472</v>
      </c>
      <c r="D108" s="150" t="s">
        <v>142</v>
      </c>
      <c r="E108" s="148" t="s">
        <v>5</v>
      </c>
      <c r="F108" s="185">
        <v>17.38</v>
      </c>
      <c r="G108" s="185">
        <v>123217.18646875001</v>
      </c>
      <c r="H108" s="151" t="s">
        <v>374</v>
      </c>
      <c r="I108" s="149">
        <v>10</v>
      </c>
      <c r="J108" s="149">
        <v>5</v>
      </c>
      <c r="K108" s="162">
        <v>10</v>
      </c>
      <c r="L108" s="147">
        <v>0</v>
      </c>
      <c r="M108" s="150">
        <v>0</v>
      </c>
      <c r="N108" s="168">
        <v>0</v>
      </c>
    </row>
    <row r="109" spans="1:14" ht="19.5" thickBot="1" x14ac:dyDescent="0.35">
      <c r="A109" s="197">
        <v>103</v>
      </c>
      <c r="B109" s="169" t="s">
        <v>147</v>
      </c>
      <c r="C109" s="198" t="s">
        <v>475</v>
      </c>
      <c r="D109" s="169" t="s">
        <v>137</v>
      </c>
      <c r="E109" s="170" t="s">
        <v>5</v>
      </c>
      <c r="F109" s="186">
        <v>15.36</v>
      </c>
      <c r="G109" s="186">
        <v>114410.29599999999</v>
      </c>
      <c r="H109" s="171" t="s">
        <v>374</v>
      </c>
      <c r="I109" s="172">
        <v>10</v>
      </c>
      <c r="J109" s="172">
        <v>10</v>
      </c>
      <c r="K109" s="173">
        <v>10</v>
      </c>
      <c r="L109" s="174">
        <v>0</v>
      </c>
      <c r="M109" s="169">
        <v>0</v>
      </c>
      <c r="N109" s="175">
        <v>0</v>
      </c>
    </row>
    <row r="110" spans="1:14" ht="19.5" thickBot="1" x14ac:dyDescent="0.35">
      <c r="A110" s="163"/>
      <c r="B110" s="163"/>
      <c r="C110" s="182" t="s">
        <v>473</v>
      </c>
      <c r="D110" s="163"/>
      <c r="E110" s="164"/>
      <c r="F110" s="187"/>
      <c r="G110" s="187"/>
      <c r="H110" s="163"/>
      <c r="I110" s="160">
        <f t="shared" ref="I110:N110" si="0">+SUMIF($B$7:$B$109,"*PSR*",I7:I109)+SUMIF($B$7:$B$109,"*LVR*",I7:I109)</f>
        <v>569</v>
      </c>
      <c r="J110" s="160">
        <f t="shared" si="0"/>
        <v>670</v>
      </c>
      <c r="K110" s="160">
        <f t="shared" si="0"/>
        <v>648</v>
      </c>
      <c r="L110" s="161">
        <f t="shared" si="0"/>
        <v>614</v>
      </c>
      <c r="M110" s="160">
        <f t="shared" si="0"/>
        <v>690</v>
      </c>
      <c r="N110" s="165">
        <f t="shared" si="0"/>
        <v>633</v>
      </c>
    </row>
    <row r="111" spans="1:14" x14ac:dyDescent="0.3">
      <c r="A111" s="200">
        <v>104</v>
      </c>
      <c r="B111" s="154" t="s">
        <v>168</v>
      </c>
      <c r="C111" s="201" t="s">
        <v>161</v>
      </c>
      <c r="D111" s="154" t="s">
        <v>162</v>
      </c>
      <c r="E111" s="154" t="s">
        <v>163</v>
      </c>
      <c r="F111" s="188">
        <v>39.4</v>
      </c>
      <c r="G111" s="188">
        <v>141387.32702316748</v>
      </c>
      <c r="H111" s="176" t="s">
        <v>374</v>
      </c>
      <c r="I111" s="157">
        <v>5</v>
      </c>
      <c r="J111" s="157"/>
      <c r="K111" s="157"/>
      <c r="L111" s="157"/>
      <c r="M111" s="157"/>
      <c r="N111" s="202">
        <v>2</v>
      </c>
    </row>
    <row r="112" spans="1:14" x14ac:dyDescent="0.3">
      <c r="A112" s="203">
        <v>105</v>
      </c>
      <c r="B112" s="148" t="s">
        <v>176</v>
      </c>
      <c r="C112" s="199" t="s">
        <v>174</v>
      </c>
      <c r="D112" s="148" t="s">
        <v>175</v>
      </c>
      <c r="E112" s="148" t="s">
        <v>163</v>
      </c>
      <c r="F112" s="189">
        <v>41.8</v>
      </c>
      <c r="G112" s="189">
        <v>141387.32702316748</v>
      </c>
      <c r="H112" s="152" t="s">
        <v>374</v>
      </c>
      <c r="I112" s="158">
        <v>5</v>
      </c>
      <c r="J112" s="158"/>
      <c r="K112" s="158"/>
      <c r="L112" s="158"/>
      <c r="M112" s="158"/>
      <c r="N112" s="204"/>
    </row>
    <row r="113" spans="1:14" x14ac:dyDescent="0.3">
      <c r="A113" s="203">
        <v>106</v>
      </c>
      <c r="B113" s="148" t="s">
        <v>183</v>
      </c>
      <c r="C113" s="199" t="s">
        <v>180</v>
      </c>
      <c r="D113" s="148" t="s">
        <v>162</v>
      </c>
      <c r="E113" s="148" t="s">
        <v>163</v>
      </c>
      <c r="F113" s="189">
        <v>50.01</v>
      </c>
      <c r="G113" s="189">
        <v>167178.53273903998</v>
      </c>
      <c r="H113" s="152" t="s">
        <v>374</v>
      </c>
      <c r="I113" s="158">
        <v>5</v>
      </c>
      <c r="J113" s="158"/>
      <c r="K113" s="158"/>
      <c r="L113" s="158"/>
      <c r="M113" s="158"/>
      <c r="N113" s="204"/>
    </row>
    <row r="114" spans="1:14" x14ac:dyDescent="0.3">
      <c r="A114" s="203">
        <v>107</v>
      </c>
      <c r="B114" s="148" t="s">
        <v>191</v>
      </c>
      <c r="C114" s="199" t="s">
        <v>188</v>
      </c>
      <c r="D114" s="148" t="s">
        <v>189</v>
      </c>
      <c r="E114" s="148" t="s">
        <v>163</v>
      </c>
      <c r="F114" s="189">
        <v>62.9</v>
      </c>
      <c r="G114" s="189">
        <v>205821.52383999998</v>
      </c>
      <c r="H114" s="152" t="s">
        <v>374</v>
      </c>
      <c r="I114" s="158"/>
      <c r="J114" s="158">
        <v>15</v>
      </c>
      <c r="K114" s="158"/>
      <c r="L114" s="158"/>
      <c r="M114" s="158"/>
      <c r="N114" s="204">
        <v>4</v>
      </c>
    </row>
    <row r="115" spans="1:14" x14ac:dyDescent="0.3">
      <c r="A115" s="203">
        <v>108</v>
      </c>
      <c r="B115" s="148" t="s">
        <v>202</v>
      </c>
      <c r="C115" s="199" t="s">
        <v>198</v>
      </c>
      <c r="D115" s="148" t="s">
        <v>199</v>
      </c>
      <c r="E115" s="148" t="s">
        <v>163</v>
      </c>
      <c r="F115" s="189">
        <v>69.5</v>
      </c>
      <c r="G115" s="189">
        <v>205821.52383999998</v>
      </c>
      <c r="H115" s="152" t="s">
        <v>374</v>
      </c>
      <c r="I115" s="158"/>
      <c r="J115" s="158">
        <v>15</v>
      </c>
      <c r="K115" s="158"/>
      <c r="L115" s="158">
        <v>4</v>
      </c>
      <c r="M115" s="158"/>
      <c r="N115" s="204"/>
    </row>
    <row r="116" spans="1:14" x14ac:dyDescent="0.3">
      <c r="A116" s="203">
        <v>109</v>
      </c>
      <c r="B116" s="148" t="s">
        <v>205</v>
      </c>
      <c r="C116" s="199" t="s">
        <v>204</v>
      </c>
      <c r="D116" s="148" t="s">
        <v>175</v>
      </c>
      <c r="E116" s="148" t="s">
        <v>163</v>
      </c>
      <c r="F116" s="189">
        <v>68.3</v>
      </c>
      <c r="G116" s="189">
        <v>205821.52383999998</v>
      </c>
      <c r="H116" s="152" t="s">
        <v>374</v>
      </c>
      <c r="I116" s="158">
        <v>5</v>
      </c>
      <c r="J116" s="158"/>
      <c r="K116" s="158"/>
      <c r="L116" s="158">
        <v>5</v>
      </c>
      <c r="M116" s="158"/>
      <c r="N116" s="204"/>
    </row>
    <row r="117" spans="1:14" x14ac:dyDescent="0.3">
      <c r="A117" s="203">
        <v>110</v>
      </c>
      <c r="B117" s="148" t="s">
        <v>209</v>
      </c>
      <c r="C117" s="199" t="s">
        <v>207</v>
      </c>
      <c r="D117" s="148" t="s">
        <v>208</v>
      </c>
      <c r="E117" s="148" t="s">
        <v>163</v>
      </c>
      <c r="F117" s="189">
        <v>68.3</v>
      </c>
      <c r="G117" s="189">
        <v>205821.52383999998</v>
      </c>
      <c r="H117" s="152" t="s">
        <v>374</v>
      </c>
      <c r="I117" s="158">
        <v>5</v>
      </c>
      <c r="J117" s="158"/>
      <c r="K117" s="158"/>
      <c r="L117" s="158"/>
      <c r="M117" s="158"/>
      <c r="N117" s="204">
        <v>5</v>
      </c>
    </row>
    <row r="118" spans="1:14" x14ac:dyDescent="0.3">
      <c r="A118" s="203">
        <v>111</v>
      </c>
      <c r="B118" s="148" t="s">
        <v>237</v>
      </c>
      <c r="C118" s="199" t="s">
        <v>235</v>
      </c>
      <c r="D118" s="148" t="s">
        <v>236</v>
      </c>
      <c r="E118" s="148" t="s">
        <v>163</v>
      </c>
      <c r="F118" s="189">
        <v>62.5</v>
      </c>
      <c r="G118" s="189">
        <v>249610.05303695993</v>
      </c>
      <c r="H118" s="152" t="s">
        <v>374</v>
      </c>
      <c r="I118" s="158">
        <v>5</v>
      </c>
      <c r="J118" s="158"/>
      <c r="K118" s="158"/>
      <c r="L118" s="158">
        <v>15</v>
      </c>
      <c r="M118" s="158"/>
      <c r="N118" s="204"/>
    </row>
    <row r="119" spans="1:14" x14ac:dyDescent="0.3">
      <c r="A119" s="203">
        <v>112</v>
      </c>
      <c r="B119" s="148" t="s">
        <v>251</v>
      </c>
      <c r="C119" s="199" t="s">
        <v>250</v>
      </c>
      <c r="D119" s="148" t="s">
        <v>217</v>
      </c>
      <c r="E119" s="148" t="s">
        <v>247</v>
      </c>
      <c r="F119" s="189">
        <v>63.62</v>
      </c>
      <c r="G119" s="189">
        <v>280209.92490160995</v>
      </c>
      <c r="H119" s="152" t="s">
        <v>374</v>
      </c>
      <c r="I119" s="158">
        <v>5</v>
      </c>
      <c r="J119" s="158"/>
      <c r="K119" s="158"/>
      <c r="L119" s="158">
        <v>22</v>
      </c>
      <c r="M119" s="158"/>
      <c r="N119" s="204">
        <v>16</v>
      </c>
    </row>
    <row r="120" spans="1:14" x14ac:dyDescent="0.3">
      <c r="A120" s="203">
        <v>113</v>
      </c>
      <c r="B120" s="148" t="s">
        <v>255</v>
      </c>
      <c r="C120" s="199" t="s">
        <v>253</v>
      </c>
      <c r="D120" s="148" t="s">
        <v>254</v>
      </c>
      <c r="E120" s="148" t="s">
        <v>247</v>
      </c>
      <c r="F120" s="189">
        <v>61.12</v>
      </c>
      <c r="G120" s="189">
        <v>28117.005400986414</v>
      </c>
      <c r="H120" s="152" t="s">
        <v>374</v>
      </c>
      <c r="I120" s="158">
        <v>5</v>
      </c>
      <c r="J120" s="158"/>
      <c r="K120" s="158"/>
      <c r="L120" s="158"/>
      <c r="M120" s="158"/>
      <c r="N120" s="204"/>
    </row>
    <row r="121" spans="1:14" x14ac:dyDescent="0.3">
      <c r="A121" s="203">
        <v>114</v>
      </c>
      <c r="B121" s="148" t="s">
        <v>258</v>
      </c>
      <c r="C121" s="199" t="s">
        <v>257</v>
      </c>
      <c r="D121" s="148" t="s">
        <v>217</v>
      </c>
      <c r="E121" s="148" t="s">
        <v>247</v>
      </c>
      <c r="F121" s="189">
        <v>63.62</v>
      </c>
      <c r="G121" s="189">
        <v>28117.005400986414</v>
      </c>
      <c r="H121" s="152" t="s">
        <v>374</v>
      </c>
      <c r="I121" s="158">
        <v>5</v>
      </c>
      <c r="J121" s="158"/>
      <c r="K121" s="158"/>
      <c r="L121" s="158"/>
      <c r="M121" s="158"/>
      <c r="N121" s="204"/>
    </row>
    <row r="122" spans="1:14" x14ac:dyDescent="0.3">
      <c r="A122" s="203">
        <v>115</v>
      </c>
      <c r="B122" s="148" t="s">
        <v>262</v>
      </c>
      <c r="C122" s="199" t="s">
        <v>260</v>
      </c>
      <c r="D122" s="148" t="s">
        <v>261</v>
      </c>
      <c r="E122" s="148" t="s">
        <v>247</v>
      </c>
      <c r="F122" s="189">
        <v>60.82</v>
      </c>
      <c r="G122" s="189">
        <v>28117.005400986414</v>
      </c>
      <c r="H122" s="152" t="s">
        <v>374</v>
      </c>
      <c r="I122" s="158">
        <v>5</v>
      </c>
      <c r="J122" s="158"/>
      <c r="K122" s="158"/>
      <c r="L122" s="158"/>
      <c r="M122" s="158"/>
      <c r="N122" s="204"/>
    </row>
    <row r="123" spans="1:14" x14ac:dyDescent="0.3">
      <c r="A123" s="203">
        <v>116</v>
      </c>
      <c r="B123" s="148" t="s">
        <v>270</v>
      </c>
      <c r="C123" s="199" t="s">
        <v>269</v>
      </c>
      <c r="D123" s="148" t="s">
        <v>226</v>
      </c>
      <c r="E123" s="148" t="s">
        <v>247</v>
      </c>
      <c r="F123" s="189">
        <v>74.59</v>
      </c>
      <c r="G123" s="189">
        <v>28117.005400986414</v>
      </c>
      <c r="H123" s="152" t="s">
        <v>374</v>
      </c>
      <c r="I123" s="158"/>
      <c r="J123" s="158">
        <v>15</v>
      </c>
      <c r="K123" s="158"/>
      <c r="L123" s="158"/>
      <c r="M123" s="158"/>
      <c r="N123" s="204"/>
    </row>
    <row r="124" spans="1:14" x14ac:dyDescent="0.3">
      <c r="A124" s="203">
        <v>117</v>
      </c>
      <c r="B124" s="148" t="s">
        <v>281</v>
      </c>
      <c r="C124" s="199" t="s">
        <v>280</v>
      </c>
      <c r="D124" s="148" t="s">
        <v>273</v>
      </c>
      <c r="E124" s="148" t="s">
        <v>247</v>
      </c>
      <c r="F124" s="189">
        <v>57.86</v>
      </c>
      <c r="G124" s="189">
        <v>280209.92490160995</v>
      </c>
      <c r="H124" s="152" t="s">
        <v>374</v>
      </c>
      <c r="I124" s="158"/>
      <c r="J124" s="158">
        <v>40</v>
      </c>
      <c r="K124" s="158"/>
      <c r="L124" s="158"/>
      <c r="M124" s="158"/>
      <c r="N124" s="204"/>
    </row>
    <row r="125" spans="1:14" x14ac:dyDescent="0.3">
      <c r="A125" s="203">
        <v>118</v>
      </c>
      <c r="B125" s="148" t="s">
        <v>284</v>
      </c>
      <c r="C125" s="199" t="s">
        <v>283</v>
      </c>
      <c r="D125" s="148" t="s">
        <v>236</v>
      </c>
      <c r="E125" s="148" t="s">
        <v>247</v>
      </c>
      <c r="F125" s="189">
        <v>73.78</v>
      </c>
      <c r="G125" s="189">
        <v>280209.92490160995</v>
      </c>
      <c r="H125" s="152" t="s">
        <v>374</v>
      </c>
      <c r="I125" s="158"/>
      <c r="J125" s="158">
        <v>40</v>
      </c>
      <c r="K125" s="158"/>
      <c r="L125" s="158"/>
      <c r="M125" s="158"/>
      <c r="N125" s="204"/>
    </row>
    <row r="126" spans="1:14" x14ac:dyDescent="0.3">
      <c r="A126" s="205">
        <v>119</v>
      </c>
      <c r="B126" s="148" t="s">
        <v>288</v>
      </c>
      <c r="C126" s="199" t="s">
        <v>286</v>
      </c>
      <c r="D126" s="178" t="s">
        <v>287</v>
      </c>
      <c r="E126" s="178" t="s">
        <v>247</v>
      </c>
      <c r="F126" s="190">
        <v>62.83</v>
      </c>
      <c r="G126" s="190">
        <v>280209.92490160995</v>
      </c>
      <c r="H126" s="177" t="s">
        <v>374</v>
      </c>
      <c r="I126" s="159">
        <v>5</v>
      </c>
      <c r="J126" s="159"/>
      <c r="K126" s="159"/>
      <c r="L126" s="159"/>
      <c r="M126" s="159"/>
      <c r="N126" s="206"/>
    </row>
    <row r="127" spans="1:14" x14ac:dyDescent="0.3">
      <c r="A127" s="205">
        <v>120</v>
      </c>
      <c r="B127" s="148" t="s">
        <v>312</v>
      </c>
      <c r="C127" s="199" t="s">
        <v>311</v>
      </c>
      <c r="D127" s="178" t="s">
        <v>236</v>
      </c>
      <c r="E127" s="178" t="s">
        <v>163</v>
      </c>
      <c r="F127" s="190">
        <v>67.599999999999994</v>
      </c>
      <c r="G127" s="190">
        <v>205821.52383999998</v>
      </c>
      <c r="H127" s="177" t="s">
        <v>374</v>
      </c>
      <c r="I127" s="159">
        <v>5</v>
      </c>
      <c r="J127" s="159"/>
      <c r="K127" s="159"/>
      <c r="L127" s="159"/>
      <c r="M127" s="159"/>
      <c r="N127" s="206"/>
    </row>
    <row r="128" spans="1:14" ht="19.5" thickBot="1" x14ac:dyDescent="0.35">
      <c r="A128" s="207">
        <v>121</v>
      </c>
      <c r="B128" s="170" t="s">
        <v>332</v>
      </c>
      <c r="C128" s="208" t="s">
        <v>331</v>
      </c>
      <c r="D128" s="170" t="s">
        <v>261</v>
      </c>
      <c r="E128" s="170" t="s">
        <v>163</v>
      </c>
      <c r="F128" s="209">
        <v>39</v>
      </c>
      <c r="G128" s="209">
        <v>112096.35141168747</v>
      </c>
      <c r="H128" s="210" t="s">
        <v>374</v>
      </c>
      <c r="I128" s="211"/>
      <c r="J128" s="211">
        <v>15</v>
      </c>
      <c r="K128" s="211"/>
      <c r="L128" s="211"/>
      <c r="M128" s="211"/>
      <c r="N128" s="212"/>
    </row>
  </sheetData>
  <sheetProtection autoFilter="0"/>
  <autoFilter ref="C6:N128"/>
  <mergeCells count="9">
    <mergeCell ref="I1:K1"/>
    <mergeCell ref="F5:F6"/>
    <mergeCell ref="G5:G6"/>
    <mergeCell ref="H5:H6"/>
    <mergeCell ref="A5:A6"/>
    <mergeCell ref="B5:B6"/>
    <mergeCell ref="C5:C6"/>
    <mergeCell ref="D5:D6"/>
    <mergeCell ref="E5:E6"/>
  </mergeCells>
  <pageMargins left="0.75" right="0.75" top="1" bottom="1" header="0.5" footer="0.5"/>
  <pageSetup paperSize="8" scale="10" firstPageNumber="4294963191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XEE549"/>
  <sheetViews>
    <sheetView showGridLines="0" showZeros="0" topLeftCell="B1" zoomScale="40" workbookViewId="0">
      <pane xSplit="6" ySplit="7" topLeftCell="H129" activePane="bottomRight" state="frozen"/>
      <selection activeCell="B15" sqref="B15"/>
      <selection pane="topRight" activeCell="B15" sqref="B15"/>
      <selection pane="bottomLeft" activeCell="B15" sqref="B15"/>
      <selection pane="bottomRight" activeCell="K8" sqref="K8:K138"/>
    </sheetView>
  </sheetViews>
  <sheetFormatPr defaultColWidth="11" defaultRowHeight="15" x14ac:dyDescent="0.2"/>
  <cols>
    <col min="1" max="1" width="41.7109375" style="1" hidden="1" customWidth="1"/>
    <col min="2" max="2" width="22.28515625" style="1" customWidth="1"/>
    <col min="3" max="3" width="34.42578125" style="2" customWidth="1"/>
    <col min="4" max="4" width="30.28515625" style="1" customWidth="1"/>
    <col min="5" max="5" width="18.28515625" style="1" customWidth="1"/>
    <col min="6" max="6" width="31.85546875" style="1" customWidth="1"/>
    <col min="7" max="7" width="38" style="1" customWidth="1"/>
    <col min="8" max="10" width="19.140625" style="3" customWidth="1"/>
    <col min="11" max="11" width="44.85546875" style="3" bestFit="1" customWidth="1"/>
    <col min="12" max="12" width="19.140625" style="3" customWidth="1"/>
    <col min="13" max="13" width="16.140625" style="3" customWidth="1"/>
    <col min="14" max="14" width="17.140625" style="1" customWidth="1"/>
    <col min="15" max="15" width="19.5703125" style="1" customWidth="1"/>
    <col min="16" max="16" width="11" style="1"/>
    <col min="17" max="17" width="20.140625" style="1" bestFit="1" customWidth="1"/>
    <col min="18" max="18" width="11" style="1"/>
    <col min="19" max="19" width="11" style="4"/>
    <col min="20" max="16384" width="11" style="1"/>
  </cols>
  <sheetData>
    <row r="1" spans="1:373" ht="15.75" thickBot="1" x14ac:dyDescent="0.25">
      <c r="C1" s="1"/>
      <c r="D1" s="2"/>
    </row>
    <row r="2" spans="1:373" ht="15" customHeight="1" x14ac:dyDescent="0.2">
      <c r="B2" s="270" t="s">
        <v>150</v>
      </c>
      <c r="C2" s="271"/>
      <c r="D2" s="271"/>
      <c r="E2" s="272"/>
      <c r="H2" s="5"/>
      <c r="I2" s="5"/>
      <c r="J2" s="5"/>
      <c r="K2" s="5"/>
      <c r="L2" s="5"/>
      <c r="R2" s="6"/>
      <c r="S2" s="7"/>
    </row>
    <row r="3" spans="1:373" ht="27.75" customHeight="1" thickBot="1" x14ac:dyDescent="0.25">
      <c r="B3" s="273"/>
      <c r="C3" s="274"/>
      <c r="D3" s="274"/>
      <c r="E3" s="275"/>
      <c r="F3" s="5"/>
      <c r="G3" s="8"/>
      <c r="H3" s="8"/>
      <c r="I3" s="8"/>
      <c r="J3" s="8"/>
      <c r="K3" s="8"/>
      <c r="L3" s="8"/>
      <c r="M3" s="5"/>
      <c r="R3" s="6"/>
      <c r="S3" s="7"/>
    </row>
    <row r="4" spans="1:373" ht="30.75" x14ac:dyDescent="0.2">
      <c r="B4" s="276">
        <v>0</v>
      </c>
      <c r="C4" s="9"/>
      <c r="D4" s="10"/>
      <c r="E4" s="11"/>
      <c r="F4" s="5"/>
      <c r="G4" s="8" t="s">
        <v>151</v>
      </c>
      <c r="H4" s="8"/>
      <c r="I4" s="8"/>
      <c r="J4" s="8"/>
      <c r="K4" s="8"/>
      <c r="L4" s="8"/>
      <c r="M4" s="5"/>
      <c r="R4" s="139"/>
      <c r="S4" s="7" t="s">
        <v>161</v>
      </c>
    </row>
    <row r="5" spans="1:373" ht="36" customHeight="1" thickBot="1" x14ac:dyDescent="0.25">
      <c r="B5" s="277"/>
      <c r="C5" s="9"/>
      <c r="D5" s="10"/>
      <c r="E5" s="11"/>
      <c r="F5" s="12"/>
      <c r="G5" s="13" t="s">
        <v>152</v>
      </c>
      <c r="H5" s="13" t="s">
        <v>148</v>
      </c>
      <c r="I5" s="13" t="s">
        <v>148</v>
      </c>
      <c r="J5" s="13" t="s">
        <v>362</v>
      </c>
      <c r="K5" s="13" t="s">
        <v>148</v>
      </c>
      <c r="L5" s="13" t="s">
        <v>148</v>
      </c>
      <c r="M5" s="14"/>
      <c r="N5" s="6"/>
      <c r="R5" s="139"/>
      <c r="S5" s="7"/>
    </row>
    <row r="6" spans="1:373" s="19" customFormat="1" ht="36" customHeight="1" thickBot="1" x14ac:dyDescent="0.25">
      <c r="A6" s="15"/>
      <c r="B6" s="15"/>
      <c r="C6" s="16"/>
      <c r="D6" s="15"/>
      <c r="E6" s="15"/>
      <c r="F6" s="12"/>
      <c r="G6" s="17"/>
      <c r="H6" s="17"/>
      <c r="I6" s="17"/>
      <c r="J6" s="17"/>
      <c r="K6" s="17"/>
      <c r="L6" s="17"/>
      <c r="M6" s="17"/>
      <c r="N6" s="18"/>
      <c r="R6" s="140"/>
      <c r="S6" s="4"/>
    </row>
    <row r="7" spans="1:373" s="29" customFormat="1" ht="47.25" customHeight="1" thickBot="1" x14ac:dyDescent="0.25">
      <c r="A7" s="20" t="s">
        <v>153</v>
      </c>
      <c r="B7" s="21" t="s">
        <v>154</v>
      </c>
      <c r="C7" s="22" t="s">
        <v>155</v>
      </c>
      <c r="D7" s="23" t="s">
        <v>156</v>
      </c>
      <c r="E7" s="24" t="s">
        <v>157</v>
      </c>
      <c r="F7" s="25" t="s">
        <v>158</v>
      </c>
      <c r="G7" s="25" t="s">
        <v>2</v>
      </c>
      <c r="H7" s="25" t="str">
        <f>+Load!I5</f>
        <v>Ernakulam</v>
      </c>
      <c r="I7" s="25" t="str">
        <f>+Load!J5</f>
        <v>Vijaywada</v>
      </c>
      <c r="J7" s="25" t="str">
        <f>+Load!K5</f>
        <v>Ludhiana</v>
      </c>
      <c r="K7" s="25">
        <f>+Load!F3</f>
        <v>0</v>
      </c>
      <c r="L7" s="25">
        <f>+Load!G3</f>
        <v>0</v>
      </c>
      <c r="M7" s="26">
        <f>SUM(H7:J7)</f>
        <v>0</v>
      </c>
      <c r="N7" s="27"/>
      <c r="O7" s="27"/>
      <c r="P7" s="27"/>
      <c r="Q7" s="27"/>
      <c r="R7" s="27"/>
      <c r="S7" s="28"/>
      <c r="T7" s="27"/>
      <c r="U7" s="27"/>
      <c r="V7" s="27"/>
    </row>
    <row r="8" spans="1:373" s="38" customFormat="1" ht="43.5" customHeight="1" thickBot="1" x14ac:dyDescent="0.25">
      <c r="A8" s="30" t="s">
        <v>159</v>
      </c>
      <c r="B8" s="31" t="s">
        <v>160</v>
      </c>
      <c r="C8" s="254" t="s">
        <v>161</v>
      </c>
      <c r="D8" s="245" t="s">
        <v>162</v>
      </c>
      <c r="E8" s="268" t="s">
        <v>163</v>
      </c>
      <c r="F8" s="32" t="s">
        <v>164</v>
      </c>
      <c r="G8" s="33" t="s">
        <v>165</v>
      </c>
      <c r="H8" s="34">
        <v>0</v>
      </c>
      <c r="I8" s="34">
        <v>0</v>
      </c>
      <c r="J8" s="34">
        <v>0</v>
      </c>
      <c r="K8" s="128">
        <v>39</v>
      </c>
      <c r="L8" s="34">
        <v>0</v>
      </c>
      <c r="M8" s="35">
        <f>SUM(H8:J8)</f>
        <v>0</v>
      </c>
      <c r="N8" s="36" t="s">
        <v>165</v>
      </c>
      <c r="O8" s="37" t="s">
        <v>166</v>
      </c>
      <c r="P8" s="36" t="str">
        <f t="shared" ref="P8:P39" si="0">+O8&amp;F8</f>
        <v>06TBR06585</v>
      </c>
      <c r="Q8" s="36"/>
      <c r="R8" s="36"/>
      <c r="S8" s="7"/>
      <c r="T8" s="36"/>
      <c r="U8" s="36"/>
      <c r="V8" s="36"/>
    </row>
    <row r="9" spans="1:373" s="38" customFormat="1" ht="43.5" customHeight="1" x14ac:dyDescent="0.2">
      <c r="A9" s="30" t="s">
        <v>159</v>
      </c>
      <c r="B9" s="31" t="s">
        <v>167</v>
      </c>
      <c r="C9" s="255"/>
      <c r="D9" s="246"/>
      <c r="E9" s="269"/>
      <c r="F9" s="39" t="s">
        <v>168</v>
      </c>
      <c r="G9" s="40" t="s">
        <v>165</v>
      </c>
      <c r="H9" s="41">
        <v>5</v>
      </c>
      <c r="I9" s="41">
        <v>0</v>
      </c>
      <c r="J9" s="41">
        <v>0</v>
      </c>
      <c r="K9" s="129">
        <v>36.619999999999997</v>
      </c>
      <c r="L9" s="41">
        <v>0</v>
      </c>
      <c r="M9" s="42">
        <f t="shared" ref="M9:M72" si="1">SUM(H9:J9)</f>
        <v>5</v>
      </c>
      <c r="N9" s="36" t="s">
        <v>165</v>
      </c>
      <c r="O9" s="37" t="s">
        <v>166</v>
      </c>
      <c r="P9" s="36" t="str">
        <f t="shared" si="0"/>
        <v>06TBR06462</v>
      </c>
      <c r="Q9" s="36"/>
      <c r="R9" s="36"/>
      <c r="S9" s="7"/>
      <c r="T9" s="36"/>
      <c r="U9" s="36"/>
      <c r="V9" s="36"/>
    </row>
    <row r="10" spans="1:373" s="38" customFormat="1" ht="30.75" customHeight="1" x14ac:dyDescent="0.2">
      <c r="A10" s="43"/>
      <c r="B10" s="31"/>
      <c r="C10" s="255"/>
      <c r="D10" s="246"/>
      <c r="E10" s="269"/>
      <c r="F10" s="44" t="s">
        <v>169</v>
      </c>
      <c r="G10" s="40" t="s">
        <v>170</v>
      </c>
      <c r="H10" s="41">
        <v>5</v>
      </c>
      <c r="I10" s="41">
        <v>0</v>
      </c>
      <c r="J10" s="41">
        <v>0</v>
      </c>
      <c r="K10" s="129">
        <v>2.77</v>
      </c>
      <c r="L10" s="41">
        <v>0</v>
      </c>
      <c r="M10" s="42">
        <f t="shared" si="1"/>
        <v>5</v>
      </c>
      <c r="N10" s="36" t="s">
        <v>170</v>
      </c>
      <c r="O10" s="37" t="s">
        <v>166</v>
      </c>
      <c r="P10" s="36" t="str">
        <f t="shared" si="0"/>
        <v>06TBRCD013</v>
      </c>
      <c r="Q10" s="36"/>
      <c r="R10" s="36"/>
      <c r="S10" s="7"/>
      <c r="T10" s="36"/>
      <c r="U10" s="36"/>
      <c r="V10" s="36"/>
      <c r="NH10" s="45"/>
      <c r="NI10" s="45"/>
    </row>
    <row r="11" spans="1:373" s="38" customFormat="1" ht="30.75" customHeight="1" thickBot="1" x14ac:dyDescent="0.25">
      <c r="A11" s="43"/>
      <c r="B11" s="31"/>
      <c r="C11" s="256"/>
      <c r="D11" s="246"/>
      <c r="E11" s="269"/>
      <c r="F11" s="39" t="s">
        <v>171</v>
      </c>
      <c r="G11" s="40" t="s">
        <v>172</v>
      </c>
      <c r="H11" s="41">
        <v>5</v>
      </c>
      <c r="I11" s="41">
        <v>0</v>
      </c>
      <c r="J11" s="41">
        <v>0</v>
      </c>
      <c r="K11" s="129"/>
      <c r="L11" s="41">
        <v>0</v>
      </c>
      <c r="M11" s="42">
        <f t="shared" si="1"/>
        <v>5</v>
      </c>
      <c r="N11" s="36" t="s">
        <v>172</v>
      </c>
      <c r="O11" s="37" t="s">
        <v>166</v>
      </c>
      <c r="P11" s="36" t="str">
        <f t="shared" si="0"/>
        <v>06TBRFD005</v>
      </c>
      <c r="Q11" s="36"/>
      <c r="R11" s="36"/>
      <c r="S11" s="7"/>
      <c r="T11" s="36"/>
      <c r="U11" s="36"/>
      <c r="V11" s="36"/>
      <c r="NH11" s="45"/>
      <c r="NI11" s="45"/>
    </row>
    <row r="12" spans="1:373" s="38" customFormat="1" ht="43.5" customHeight="1" x14ac:dyDescent="0.2">
      <c r="A12" s="30" t="s">
        <v>159</v>
      </c>
      <c r="B12" s="31" t="s">
        <v>173</v>
      </c>
      <c r="C12" s="266" t="s">
        <v>174</v>
      </c>
      <c r="D12" s="245" t="s">
        <v>175</v>
      </c>
      <c r="E12" s="268" t="s">
        <v>163</v>
      </c>
      <c r="F12" s="32" t="s">
        <v>176</v>
      </c>
      <c r="G12" s="33" t="s">
        <v>177</v>
      </c>
      <c r="H12" s="34">
        <v>5</v>
      </c>
      <c r="I12" s="34">
        <v>0</v>
      </c>
      <c r="J12" s="34">
        <v>0</v>
      </c>
      <c r="K12" s="128">
        <v>39</v>
      </c>
      <c r="L12" s="34">
        <v>0</v>
      </c>
      <c r="M12" s="35">
        <f t="shared" si="1"/>
        <v>5</v>
      </c>
      <c r="N12" s="36" t="s">
        <v>177</v>
      </c>
      <c r="O12" s="37" t="s">
        <v>166</v>
      </c>
      <c r="P12" s="36" t="str">
        <f t="shared" si="0"/>
        <v>06TBR0D029</v>
      </c>
      <c r="Q12" s="36"/>
      <c r="R12" s="36"/>
      <c r="S12" s="7"/>
      <c r="T12" s="36"/>
      <c r="U12" s="36"/>
      <c r="V12" s="36"/>
      <c r="NH12" s="45"/>
      <c r="NI12" s="45"/>
    </row>
    <row r="13" spans="1:373" s="54" customFormat="1" ht="30.75" customHeight="1" x14ac:dyDescent="0.2">
      <c r="A13" s="46"/>
      <c r="B13" s="47"/>
      <c r="C13" s="267"/>
      <c r="D13" s="246"/>
      <c r="E13" s="269"/>
      <c r="F13" s="44" t="s">
        <v>169</v>
      </c>
      <c r="G13" s="48" t="s">
        <v>170</v>
      </c>
      <c r="H13" s="49">
        <v>5</v>
      </c>
      <c r="I13" s="49">
        <v>0</v>
      </c>
      <c r="J13" s="49">
        <v>0</v>
      </c>
      <c r="K13" s="130">
        <v>2.77</v>
      </c>
      <c r="L13" s="49">
        <v>0</v>
      </c>
      <c r="M13" s="50">
        <f t="shared" si="1"/>
        <v>5</v>
      </c>
      <c r="N13" s="51" t="s">
        <v>170</v>
      </c>
      <c r="O13" s="52" t="s">
        <v>166</v>
      </c>
      <c r="P13" s="51" t="str">
        <f t="shared" si="0"/>
        <v>06TBRCD013</v>
      </c>
      <c r="Q13" s="51"/>
      <c r="R13" s="51"/>
      <c r="S13" s="53"/>
      <c r="T13" s="51"/>
      <c r="U13" s="51"/>
      <c r="V13" s="51"/>
      <c r="NH13" s="45"/>
      <c r="NI13" s="45"/>
    </row>
    <row r="14" spans="1:373" s="38" customFormat="1" ht="30.75" customHeight="1" thickBot="1" x14ac:dyDescent="0.25">
      <c r="A14" s="43"/>
      <c r="B14" s="31"/>
      <c r="C14" s="267"/>
      <c r="D14" s="246"/>
      <c r="E14" s="269"/>
      <c r="F14" s="39" t="s">
        <v>171</v>
      </c>
      <c r="G14" s="40" t="s">
        <v>178</v>
      </c>
      <c r="H14" s="41">
        <v>5</v>
      </c>
      <c r="I14" s="41">
        <v>0</v>
      </c>
      <c r="J14" s="41">
        <v>0</v>
      </c>
      <c r="K14" s="129">
        <v>0</v>
      </c>
      <c r="L14" s="41">
        <v>0</v>
      </c>
      <c r="M14" s="42">
        <f t="shared" si="1"/>
        <v>5</v>
      </c>
      <c r="N14" s="36" t="s">
        <v>178</v>
      </c>
      <c r="O14" s="37" t="s">
        <v>166</v>
      </c>
      <c r="P14" s="36" t="str">
        <f t="shared" si="0"/>
        <v>06TBRFD005</v>
      </c>
      <c r="Q14" s="36"/>
      <c r="R14" s="36"/>
      <c r="S14" s="7"/>
      <c r="T14" s="36"/>
      <c r="U14" s="36"/>
      <c r="V14" s="36"/>
      <c r="NH14" s="45"/>
      <c r="NI14" s="45"/>
    </row>
    <row r="15" spans="1:373" s="38" customFormat="1" ht="43.5" customHeight="1" thickBot="1" x14ac:dyDescent="0.25">
      <c r="A15" s="30" t="s">
        <v>159</v>
      </c>
      <c r="B15" s="31" t="s">
        <v>179</v>
      </c>
      <c r="C15" s="254" t="s">
        <v>180</v>
      </c>
      <c r="D15" s="245" t="s">
        <v>162</v>
      </c>
      <c r="E15" s="245" t="s">
        <v>163</v>
      </c>
      <c r="F15" s="55" t="s">
        <v>181</v>
      </c>
      <c r="G15" s="56" t="s">
        <v>165</v>
      </c>
      <c r="H15" s="57">
        <v>0</v>
      </c>
      <c r="I15" s="57">
        <v>0</v>
      </c>
      <c r="J15" s="57">
        <v>0</v>
      </c>
      <c r="K15" s="131">
        <v>44.58</v>
      </c>
      <c r="L15" s="57">
        <v>0</v>
      </c>
      <c r="M15" s="58">
        <f t="shared" si="1"/>
        <v>0</v>
      </c>
      <c r="N15" s="36" t="s">
        <v>165</v>
      </c>
      <c r="O15" s="37" t="s">
        <v>166</v>
      </c>
      <c r="P15" s="36" t="str">
        <f t="shared" si="0"/>
        <v>06TBR06586</v>
      </c>
      <c r="Q15" s="36"/>
      <c r="R15" s="36"/>
      <c r="S15" s="7"/>
      <c r="T15" s="36"/>
      <c r="U15" s="36"/>
      <c r="V15" s="36"/>
      <c r="NH15" s="45" t="s">
        <v>17</v>
      </c>
      <c r="NI15" s="45" t="s">
        <v>17</v>
      </c>
    </row>
    <row r="16" spans="1:373" s="38" customFormat="1" ht="43.5" customHeight="1" x14ac:dyDescent="0.2">
      <c r="A16" s="30" t="s">
        <v>159</v>
      </c>
      <c r="B16" s="31" t="s">
        <v>182</v>
      </c>
      <c r="C16" s="255"/>
      <c r="D16" s="246"/>
      <c r="E16" s="246"/>
      <c r="F16" s="59" t="s">
        <v>183</v>
      </c>
      <c r="G16" s="60" t="s">
        <v>165</v>
      </c>
      <c r="H16" s="61">
        <v>5</v>
      </c>
      <c r="I16" s="61">
        <v>0</v>
      </c>
      <c r="J16" s="61">
        <v>0</v>
      </c>
      <c r="K16" s="132">
        <v>46.82</v>
      </c>
      <c r="L16" s="61">
        <v>0</v>
      </c>
      <c r="M16" s="62">
        <f t="shared" si="1"/>
        <v>5</v>
      </c>
      <c r="N16" s="36" t="s">
        <v>165</v>
      </c>
      <c r="O16" s="37" t="s">
        <v>166</v>
      </c>
      <c r="P16" s="36" t="str">
        <f t="shared" si="0"/>
        <v>06TBR06626</v>
      </c>
      <c r="Q16" s="36"/>
      <c r="R16" s="36"/>
      <c r="S16" s="7"/>
      <c r="T16" s="36"/>
      <c r="U16" s="36"/>
      <c r="V16" s="36"/>
      <c r="NH16" s="45"/>
      <c r="NI16" s="45"/>
    </row>
    <row r="17" spans="1:373" s="38" customFormat="1" ht="30.75" customHeight="1" x14ac:dyDescent="0.2">
      <c r="A17" s="43"/>
      <c r="B17" s="31"/>
      <c r="C17" s="255"/>
      <c r="D17" s="246"/>
      <c r="E17" s="246"/>
      <c r="F17" s="39" t="s">
        <v>184</v>
      </c>
      <c r="G17" s="40" t="s">
        <v>185</v>
      </c>
      <c r="H17" s="41">
        <v>5</v>
      </c>
      <c r="I17" s="41">
        <v>0</v>
      </c>
      <c r="J17" s="41">
        <v>0</v>
      </c>
      <c r="K17" s="129">
        <v>3.1349999999999998</v>
      </c>
      <c r="L17" s="41">
        <v>0</v>
      </c>
      <c r="M17" s="42">
        <f t="shared" si="1"/>
        <v>5</v>
      </c>
      <c r="N17" s="36" t="s">
        <v>185</v>
      </c>
      <c r="O17" s="37" t="s">
        <v>166</v>
      </c>
      <c r="P17" s="36" t="str">
        <f t="shared" si="0"/>
        <v>06TBRCL018</v>
      </c>
      <c r="Q17" s="36"/>
      <c r="R17" s="36"/>
      <c r="S17" s="7"/>
      <c r="T17" s="36"/>
      <c r="U17" s="36"/>
      <c r="V17" s="36"/>
      <c r="NH17" s="45"/>
      <c r="NI17" s="45"/>
    </row>
    <row r="18" spans="1:373" s="38" customFormat="1" ht="30.75" customHeight="1" thickBot="1" x14ac:dyDescent="0.25">
      <c r="A18" s="43"/>
      <c r="B18" s="31"/>
      <c r="C18" s="256"/>
      <c r="D18" s="246"/>
      <c r="E18" s="246"/>
      <c r="F18" s="63" t="s">
        <v>186</v>
      </c>
      <c r="G18" s="40" t="s">
        <v>178</v>
      </c>
      <c r="H18" s="41">
        <v>5</v>
      </c>
      <c r="I18" s="41">
        <v>0</v>
      </c>
      <c r="J18" s="41">
        <v>0</v>
      </c>
      <c r="K18" s="129">
        <v>0</v>
      </c>
      <c r="L18" s="41">
        <v>0</v>
      </c>
      <c r="M18" s="42">
        <f t="shared" si="1"/>
        <v>5</v>
      </c>
      <c r="N18" s="36" t="s">
        <v>178</v>
      </c>
      <c r="O18" s="37" t="s">
        <v>166</v>
      </c>
      <c r="P18" s="36" t="str">
        <f t="shared" si="0"/>
        <v>06TBRFD006</v>
      </c>
      <c r="Q18" s="36"/>
      <c r="R18" s="36"/>
      <c r="S18" s="7"/>
      <c r="T18" s="36"/>
      <c r="U18" s="36"/>
      <c r="V18" s="36"/>
      <c r="NH18" s="45"/>
      <c r="NI18" s="45"/>
    </row>
    <row r="19" spans="1:373" s="38" customFormat="1" ht="30.75" customHeight="1" x14ac:dyDescent="0.2">
      <c r="A19" s="43"/>
      <c r="B19" s="31" t="s">
        <v>187</v>
      </c>
      <c r="C19" s="254" t="s">
        <v>188</v>
      </c>
      <c r="D19" s="245" t="s">
        <v>189</v>
      </c>
      <c r="E19" s="245" t="s">
        <v>163</v>
      </c>
      <c r="F19" s="55" t="s">
        <v>190</v>
      </c>
      <c r="G19" s="56" t="s">
        <v>165</v>
      </c>
      <c r="H19" s="57">
        <v>0</v>
      </c>
      <c r="I19" s="57">
        <v>0</v>
      </c>
      <c r="J19" s="57">
        <v>0</v>
      </c>
      <c r="K19" s="131">
        <v>57.07</v>
      </c>
      <c r="L19" s="57">
        <v>0</v>
      </c>
      <c r="M19" s="58">
        <f t="shared" si="1"/>
        <v>0</v>
      </c>
      <c r="N19" s="36" t="s">
        <v>165</v>
      </c>
      <c r="O19" s="37" t="s">
        <v>166</v>
      </c>
      <c r="P19" s="36" t="str">
        <f t="shared" si="0"/>
        <v>06TBR07349</v>
      </c>
      <c r="Q19" s="36"/>
      <c r="R19" s="36"/>
      <c r="S19" s="7"/>
      <c r="T19" s="36"/>
      <c r="U19" s="36"/>
      <c r="V19" s="36"/>
      <c r="NH19" s="45"/>
      <c r="NI19" s="45"/>
    </row>
    <row r="20" spans="1:373" s="38" customFormat="1" ht="30.75" customHeight="1" x14ac:dyDescent="0.2">
      <c r="A20" s="43"/>
      <c r="B20" s="31" t="s">
        <v>93</v>
      </c>
      <c r="C20" s="255"/>
      <c r="D20" s="246"/>
      <c r="E20" s="246"/>
      <c r="F20" s="59" t="s">
        <v>191</v>
      </c>
      <c r="G20" s="60" t="s">
        <v>165</v>
      </c>
      <c r="H20" s="61">
        <v>0</v>
      </c>
      <c r="I20" s="61">
        <v>15</v>
      </c>
      <c r="J20" s="61">
        <v>0</v>
      </c>
      <c r="K20" s="132">
        <v>57.07</v>
      </c>
      <c r="L20" s="61">
        <v>0</v>
      </c>
      <c r="M20" s="62">
        <f t="shared" si="1"/>
        <v>15</v>
      </c>
      <c r="N20" s="36" t="s">
        <v>165</v>
      </c>
      <c r="O20" s="37" t="s">
        <v>166</v>
      </c>
      <c r="P20" s="36" t="str">
        <f t="shared" si="0"/>
        <v>06TBR00289</v>
      </c>
      <c r="Q20" s="36"/>
      <c r="R20" s="36"/>
      <c r="S20" s="7"/>
      <c r="T20" s="36"/>
      <c r="U20" s="36"/>
      <c r="V20" s="36"/>
    </row>
    <row r="21" spans="1:373" s="38" customFormat="1" ht="30.75" customHeight="1" x14ac:dyDescent="0.2">
      <c r="A21" s="43"/>
      <c r="B21" s="31"/>
      <c r="C21" s="255"/>
      <c r="D21" s="246"/>
      <c r="E21" s="246"/>
      <c r="F21" s="39" t="s">
        <v>192</v>
      </c>
      <c r="G21" s="40" t="s">
        <v>170</v>
      </c>
      <c r="H21" s="41">
        <v>0</v>
      </c>
      <c r="I21" s="41">
        <v>15</v>
      </c>
      <c r="J21" s="41">
        <v>0</v>
      </c>
      <c r="K21" s="129">
        <v>3.65</v>
      </c>
      <c r="L21" s="41">
        <v>0</v>
      </c>
      <c r="M21" s="42">
        <f t="shared" si="1"/>
        <v>15</v>
      </c>
      <c r="N21" s="36" t="s">
        <v>170</v>
      </c>
      <c r="O21" s="37" t="s">
        <v>166</v>
      </c>
      <c r="P21" s="36" t="str">
        <f t="shared" si="0"/>
        <v>06TBRCD014</v>
      </c>
      <c r="Q21" s="36"/>
      <c r="R21" s="36"/>
      <c r="S21" s="7"/>
      <c r="T21" s="36"/>
      <c r="U21" s="36"/>
      <c r="V21" s="36"/>
    </row>
    <row r="22" spans="1:373" s="38" customFormat="1" ht="31.5" customHeight="1" thickBot="1" x14ac:dyDescent="0.25">
      <c r="A22" s="43"/>
      <c r="B22" s="31"/>
      <c r="C22" s="256"/>
      <c r="D22" s="247"/>
      <c r="E22" s="247"/>
      <c r="F22" s="63" t="s">
        <v>186</v>
      </c>
      <c r="G22" s="64" t="s">
        <v>178</v>
      </c>
      <c r="H22" s="65">
        <v>0</v>
      </c>
      <c r="I22" s="65">
        <v>15</v>
      </c>
      <c r="J22" s="65">
        <v>0</v>
      </c>
      <c r="K22" s="133">
        <v>2.1800000000000002</v>
      </c>
      <c r="L22" s="65">
        <v>0</v>
      </c>
      <c r="M22" s="66">
        <f t="shared" si="1"/>
        <v>15</v>
      </c>
      <c r="N22" s="36" t="s">
        <v>178</v>
      </c>
      <c r="O22" s="37" t="s">
        <v>166</v>
      </c>
      <c r="P22" s="36" t="str">
        <f t="shared" si="0"/>
        <v>06TBRFD006</v>
      </c>
      <c r="Q22" s="36"/>
      <c r="R22" s="36"/>
      <c r="S22" s="7"/>
      <c r="T22" s="36"/>
      <c r="U22" s="36"/>
      <c r="V22" s="36"/>
    </row>
    <row r="23" spans="1:373" s="38" customFormat="1" ht="30.75" customHeight="1" x14ac:dyDescent="0.2">
      <c r="A23" s="43"/>
      <c r="B23" s="31" t="s">
        <v>193</v>
      </c>
      <c r="C23" s="254" t="s">
        <v>194</v>
      </c>
      <c r="D23" s="245" t="s">
        <v>195</v>
      </c>
      <c r="E23" s="245" t="s">
        <v>163</v>
      </c>
      <c r="F23" s="55" t="s">
        <v>196</v>
      </c>
      <c r="G23" s="56" t="s">
        <v>177</v>
      </c>
      <c r="H23" s="57">
        <v>0</v>
      </c>
      <c r="I23" s="57">
        <v>0</v>
      </c>
      <c r="J23" s="57">
        <v>0</v>
      </c>
      <c r="K23" s="131">
        <v>63.62</v>
      </c>
      <c r="L23" s="57">
        <v>0</v>
      </c>
      <c r="M23" s="58">
        <f t="shared" si="1"/>
        <v>0</v>
      </c>
      <c r="N23" s="36" t="s">
        <v>177</v>
      </c>
      <c r="O23" s="37" t="s">
        <v>166</v>
      </c>
      <c r="P23" s="36" t="str">
        <f t="shared" si="0"/>
        <v>06TBR0D038</v>
      </c>
      <c r="Q23" s="36"/>
      <c r="R23" s="36"/>
      <c r="S23" s="7"/>
      <c r="T23" s="36"/>
      <c r="U23" s="36"/>
      <c r="V23" s="36"/>
    </row>
    <row r="24" spans="1:373" s="54" customFormat="1" ht="30.75" customHeight="1" x14ac:dyDescent="0.2">
      <c r="A24" s="46"/>
      <c r="B24" s="47"/>
      <c r="C24" s="255"/>
      <c r="D24" s="246"/>
      <c r="E24" s="246"/>
      <c r="F24" s="39" t="s">
        <v>192</v>
      </c>
      <c r="G24" s="48" t="s">
        <v>170</v>
      </c>
      <c r="H24" s="49">
        <v>0</v>
      </c>
      <c r="I24" s="49">
        <v>0</v>
      </c>
      <c r="J24" s="49">
        <v>0</v>
      </c>
      <c r="K24" s="130">
        <v>3.65</v>
      </c>
      <c r="L24" s="49">
        <v>0</v>
      </c>
      <c r="M24" s="50">
        <f t="shared" si="1"/>
        <v>0</v>
      </c>
      <c r="N24" s="51" t="s">
        <v>170</v>
      </c>
      <c r="O24" s="52" t="s">
        <v>166</v>
      </c>
      <c r="P24" s="51" t="str">
        <f t="shared" si="0"/>
        <v>06TBRCD014</v>
      </c>
      <c r="Q24" s="51"/>
      <c r="R24" s="51"/>
      <c r="S24" s="53"/>
      <c r="T24" s="51"/>
      <c r="U24" s="51"/>
      <c r="V24" s="51"/>
    </row>
    <row r="25" spans="1:373" s="38" customFormat="1" ht="31.5" customHeight="1" thickBot="1" x14ac:dyDescent="0.25">
      <c r="A25" s="43"/>
      <c r="B25" s="31"/>
      <c r="C25" s="256"/>
      <c r="D25" s="247"/>
      <c r="E25" s="247"/>
      <c r="F25" s="63" t="s">
        <v>186</v>
      </c>
      <c r="G25" s="64" t="s">
        <v>178</v>
      </c>
      <c r="H25" s="65">
        <v>0</v>
      </c>
      <c r="I25" s="65">
        <v>0</v>
      </c>
      <c r="J25" s="65">
        <v>0</v>
      </c>
      <c r="K25" s="133">
        <v>2.1800000000000002</v>
      </c>
      <c r="L25" s="65">
        <v>0</v>
      </c>
      <c r="M25" s="66">
        <f t="shared" si="1"/>
        <v>0</v>
      </c>
      <c r="N25" s="36" t="s">
        <v>178</v>
      </c>
      <c r="O25" s="37" t="s">
        <v>166</v>
      </c>
      <c r="P25" s="36" t="str">
        <f t="shared" si="0"/>
        <v>06TBRFD006</v>
      </c>
      <c r="Q25" s="36"/>
      <c r="R25" s="36"/>
      <c r="S25" s="7"/>
      <c r="T25" s="36"/>
      <c r="U25" s="36"/>
      <c r="V25" s="36"/>
    </row>
    <row r="26" spans="1:373" s="38" customFormat="1" ht="30.75" customHeight="1" x14ac:dyDescent="0.2">
      <c r="A26" s="43"/>
      <c r="B26" s="31" t="s">
        <v>197</v>
      </c>
      <c r="C26" s="254" t="s">
        <v>198</v>
      </c>
      <c r="D26" s="245" t="s">
        <v>199</v>
      </c>
      <c r="E26" s="245" t="s">
        <v>163</v>
      </c>
      <c r="F26" s="55" t="s">
        <v>200</v>
      </c>
      <c r="G26" s="56" t="s">
        <v>165</v>
      </c>
      <c r="H26" s="57">
        <v>0</v>
      </c>
      <c r="I26" s="57">
        <v>0</v>
      </c>
      <c r="J26" s="57">
        <v>0</v>
      </c>
      <c r="K26" s="131">
        <v>61.12</v>
      </c>
      <c r="L26" s="57">
        <v>0</v>
      </c>
      <c r="M26" s="58">
        <f t="shared" si="1"/>
        <v>0</v>
      </c>
      <c r="N26" s="36" t="s">
        <v>165</v>
      </c>
      <c r="O26" s="37" t="s">
        <v>166</v>
      </c>
      <c r="P26" s="36" t="str">
        <f t="shared" si="0"/>
        <v>06TBR07350</v>
      </c>
      <c r="Q26" s="36"/>
      <c r="R26" s="36"/>
      <c r="S26" s="7"/>
      <c r="T26" s="36"/>
      <c r="U26" s="36"/>
      <c r="V26" s="36"/>
    </row>
    <row r="27" spans="1:373" s="38" customFormat="1" ht="30.75" customHeight="1" x14ac:dyDescent="0.2">
      <c r="A27" s="43"/>
      <c r="B27" s="31" t="s">
        <v>201</v>
      </c>
      <c r="C27" s="255"/>
      <c r="D27" s="246"/>
      <c r="E27" s="246"/>
      <c r="F27" s="59" t="s">
        <v>202</v>
      </c>
      <c r="G27" s="60" t="s">
        <v>165</v>
      </c>
      <c r="H27" s="61">
        <v>0</v>
      </c>
      <c r="I27" s="61">
        <v>15</v>
      </c>
      <c r="J27" s="61">
        <v>0</v>
      </c>
      <c r="K27" s="132">
        <v>63.62</v>
      </c>
      <c r="L27" s="61">
        <v>0</v>
      </c>
      <c r="M27" s="62">
        <f t="shared" si="1"/>
        <v>15</v>
      </c>
      <c r="N27" s="36" t="s">
        <v>165</v>
      </c>
      <c r="O27" s="37" t="s">
        <v>166</v>
      </c>
      <c r="P27" s="36" t="str">
        <f t="shared" si="0"/>
        <v>06TBR07376</v>
      </c>
      <c r="Q27" s="36"/>
      <c r="R27" s="36"/>
      <c r="S27" s="7"/>
      <c r="T27" s="36"/>
      <c r="U27" s="36"/>
      <c r="V27" s="36"/>
    </row>
    <row r="28" spans="1:373" s="38" customFormat="1" ht="30.75" customHeight="1" x14ac:dyDescent="0.2">
      <c r="A28" s="43"/>
      <c r="B28" s="31"/>
      <c r="C28" s="255"/>
      <c r="D28" s="246"/>
      <c r="E28" s="246"/>
      <c r="F28" s="39" t="s">
        <v>192</v>
      </c>
      <c r="G28" s="40" t="s">
        <v>170</v>
      </c>
      <c r="H28" s="41">
        <v>0</v>
      </c>
      <c r="I28" s="41">
        <v>15</v>
      </c>
      <c r="J28" s="41">
        <v>0</v>
      </c>
      <c r="K28" s="129">
        <v>3.65</v>
      </c>
      <c r="L28" s="41">
        <v>0</v>
      </c>
      <c r="M28" s="42">
        <f t="shared" si="1"/>
        <v>15</v>
      </c>
      <c r="N28" s="36" t="s">
        <v>170</v>
      </c>
      <c r="O28" s="37" t="s">
        <v>166</v>
      </c>
      <c r="P28" s="36" t="str">
        <f t="shared" si="0"/>
        <v>06TBRCD014</v>
      </c>
      <c r="Q28" s="36"/>
      <c r="R28" s="36"/>
      <c r="S28" s="7"/>
      <c r="T28" s="36"/>
      <c r="U28" s="36"/>
      <c r="V28" s="36"/>
    </row>
    <row r="29" spans="1:373" s="38" customFormat="1" ht="31.5" customHeight="1" thickBot="1" x14ac:dyDescent="0.25">
      <c r="A29" s="43"/>
      <c r="B29" s="31"/>
      <c r="C29" s="256"/>
      <c r="D29" s="247"/>
      <c r="E29" s="247"/>
      <c r="F29" s="63" t="s">
        <v>186</v>
      </c>
      <c r="G29" s="64" t="s">
        <v>178</v>
      </c>
      <c r="H29" s="65">
        <v>0</v>
      </c>
      <c r="I29" s="65">
        <v>15</v>
      </c>
      <c r="J29" s="65">
        <v>0</v>
      </c>
      <c r="K29" s="133">
        <v>2.1800000000000002</v>
      </c>
      <c r="L29" s="65">
        <v>0</v>
      </c>
      <c r="M29" s="66">
        <f t="shared" si="1"/>
        <v>15</v>
      </c>
      <c r="N29" s="36" t="s">
        <v>178</v>
      </c>
      <c r="O29" s="37" t="s">
        <v>166</v>
      </c>
      <c r="P29" s="36" t="str">
        <f t="shared" si="0"/>
        <v>06TBRFD006</v>
      </c>
      <c r="Q29" s="36"/>
      <c r="R29" s="36"/>
      <c r="S29" s="7"/>
      <c r="T29" s="36"/>
      <c r="U29" s="36"/>
      <c r="V29" s="36"/>
    </row>
    <row r="30" spans="1:373" s="38" customFormat="1" ht="30.75" customHeight="1" x14ac:dyDescent="0.2">
      <c r="A30" s="43"/>
      <c r="B30" s="31" t="s">
        <v>203</v>
      </c>
      <c r="C30" s="254" t="s">
        <v>204</v>
      </c>
      <c r="D30" s="245" t="s">
        <v>175</v>
      </c>
      <c r="E30" s="245" t="s">
        <v>163</v>
      </c>
      <c r="F30" s="55" t="s">
        <v>205</v>
      </c>
      <c r="G30" s="56" t="s">
        <v>165</v>
      </c>
      <c r="H30" s="57">
        <v>5</v>
      </c>
      <c r="I30" s="57">
        <v>0</v>
      </c>
      <c r="J30" s="57">
        <v>0</v>
      </c>
      <c r="K30" s="131">
        <v>62.5</v>
      </c>
      <c r="L30" s="57">
        <v>0</v>
      </c>
      <c r="M30" s="58">
        <f t="shared" si="1"/>
        <v>5</v>
      </c>
      <c r="N30" s="36" t="s">
        <v>165</v>
      </c>
      <c r="O30" s="37" t="s">
        <v>166</v>
      </c>
      <c r="P30" s="36" t="str">
        <f t="shared" si="0"/>
        <v>06TBR06915</v>
      </c>
      <c r="Q30" s="36"/>
      <c r="R30" s="36"/>
      <c r="S30" s="7"/>
      <c r="T30" s="36"/>
      <c r="U30" s="36"/>
      <c r="V30" s="36"/>
    </row>
    <row r="31" spans="1:373" s="38" customFormat="1" ht="30.75" customHeight="1" x14ac:dyDescent="0.2">
      <c r="A31" s="43"/>
      <c r="B31" s="31"/>
      <c r="C31" s="255"/>
      <c r="D31" s="246"/>
      <c r="E31" s="246"/>
      <c r="F31" s="39" t="s">
        <v>192</v>
      </c>
      <c r="G31" s="40" t="s">
        <v>170</v>
      </c>
      <c r="H31" s="41">
        <v>5</v>
      </c>
      <c r="I31" s="41">
        <v>0</v>
      </c>
      <c r="J31" s="41">
        <v>0</v>
      </c>
      <c r="K31" s="129">
        <v>3.65</v>
      </c>
      <c r="L31" s="41">
        <v>0</v>
      </c>
      <c r="M31" s="42">
        <f t="shared" si="1"/>
        <v>5</v>
      </c>
      <c r="N31" s="36" t="s">
        <v>170</v>
      </c>
      <c r="O31" s="37" t="s">
        <v>166</v>
      </c>
      <c r="P31" s="36" t="str">
        <f t="shared" si="0"/>
        <v>06TBRCD014</v>
      </c>
      <c r="Q31" s="36"/>
      <c r="R31" s="36"/>
      <c r="S31" s="7"/>
      <c r="T31" s="36"/>
      <c r="U31" s="36"/>
      <c r="V31" s="36"/>
    </row>
    <row r="32" spans="1:373" s="38" customFormat="1" ht="31.5" customHeight="1" thickBot="1" x14ac:dyDescent="0.25">
      <c r="A32" s="43"/>
      <c r="B32" s="31"/>
      <c r="C32" s="256"/>
      <c r="D32" s="247"/>
      <c r="E32" s="247"/>
      <c r="F32" s="63" t="s">
        <v>186</v>
      </c>
      <c r="G32" s="64" t="s">
        <v>178</v>
      </c>
      <c r="H32" s="65">
        <v>5</v>
      </c>
      <c r="I32" s="65">
        <v>0</v>
      </c>
      <c r="J32" s="65">
        <v>0</v>
      </c>
      <c r="K32" s="133">
        <v>2.1800000000000002</v>
      </c>
      <c r="L32" s="65">
        <v>0</v>
      </c>
      <c r="M32" s="66">
        <f t="shared" si="1"/>
        <v>5</v>
      </c>
      <c r="N32" s="36" t="s">
        <v>178</v>
      </c>
      <c r="O32" s="37" t="s">
        <v>166</v>
      </c>
      <c r="P32" s="36" t="str">
        <f t="shared" si="0"/>
        <v>06TBRFD006</v>
      </c>
      <c r="Q32" s="36"/>
      <c r="R32" s="36"/>
      <c r="S32" s="7"/>
      <c r="T32" s="36"/>
      <c r="U32" s="36"/>
      <c r="V32" s="36"/>
    </row>
    <row r="33" spans="1:22" s="38" customFormat="1" ht="30.75" customHeight="1" x14ac:dyDescent="0.2">
      <c r="A33" s="43"/>
      <c r="B33" s="31" t="s">
        <v>206</v>
      </c>
      <c r="C33" s="254" t="s">
        <v>207</v>
      </c>
      <c r="D33" s="245" t="s">
        <v>208</v>
      </c>
      <c r="E33" s="245" t="s">
        <v>163</v>
      </c>
      <c r="F33" s="55" t="s">
        <v>209</v>
      </c>
      <c r="G33" s="56" t="s">
        <v>177</v>
      </c>
      <c r="H33" s="57">
        <v>5</v>
      </c>
      <c r="I33" s="57">
        <v>0</v>
      </c>
      <c r="J33" s="57">
        <v>0</v>
      </c>
      <c r="K33" s="131">
        <v>62.5</v>
      </c>
      <c r="L33" s="57">
        <v>0</v>
      </c>
      <c r="M33" s="58">
        <f t="shared" si="1"/>
        <v>5</v>
      </c>
      <c r="N33" s="36" t="s">
        <v>177</v>
      </c>
      <c r="O33" s="37" t="s">
        <v>166</v>
      </c>
      <c r="P33" s="36" t="str">
        <f t="shared" si="0"/>
        <v>06TBR0D042</v>
      </c>
      <c r="Q33" s="36"/>
      <c r="R33" s="36"/>
      <c r="S33" s="7"/>
      <c r="T33" s="36"/>
      <c r="U33" s="36"/>
      <c r="V33" s="36"/>
    </row>
    <row r="34" spans="1:22" s="38" customFormat="1" ht="30.75" customHeight="1" x14ac:dyDescent="0.2">
      <c r="A34" s="43"/>
      <c r="B34" s="31"/>
      <c r="C34" s="255"/>
      <c r="D34" s="246"/>
      <c r="E34" s="246"/>
      <c r="F34" s="39" t="s">
        <v>192</v>
      </c>
      <c r="G34" s="40" t="s">
        <v>170</v>
      </c>
      <c r="H34" s="41">
        <v>5</v>
      </c>
      <c r="I34" s="41">
        <v>0</v>
      </c>
      <c r="J34" s="41">
        <v>0</v>
      </c>
      <c r="K34" s="129">
        <v>3.65</v>
      </c>
      <c r="L34" s="41">
        <v>0</v>
      </c>
      <c r="M34" s="42">
        <f t="shared" si="1"/>
        <v>5</v>
      </c>
      <c r="N34" s="36" t="s">
        <v>170</v>
      </c>
      <c r="O34" s="37" t="s">
        <v>166</v>
      </c>
      <c r="P34" s="36" t="str">
        <f t="shared" si="0"/>
        <v>06TBRCD014</v>
      </c>
      <c r="Q34" s="36"/>
      <c r="R34" s="36"/>
      <c r="S34" s="7"/>
      <c r="T34" s="36"/>
      <c r="U34" s="36"/>
      <c r="V34" s="36"/>
    </row>
    <row r="35" spans="1:22" s="38" customFormat="1" ht="31.5" customHeight="1" thickBot="1" x14ac:dyDescent="0.25">
      <c r="A35" s="43"/>
      <c r="B35" s="31"/>
      <c r="C35" s="256"/>
      <c r="D35" s="247"/>
      <c r="E35" s="247"/>
      <c r="F35" s="63" t="s">
        <v>186</v>
      </c>
      <c r="G35" s="64" t="s">
        <v>178</v>
      </c>
      <c r="H35" s="65">
        <v>5</v>
      </c>
      <c r="I35" s="65">
        <v>0</v>
      </c>
      <c r="J35" s="65">
        <v>0</v>
      </c>
      <c r="K35" s="133">
        <v>2.1800000000000002</v>
      </c>
      <c r="L35" s="65">
        <v>0</v>
      </c>
      <c r="M35" s="66">
        <f t="shared" si="1"/>
        <v>5</v>
      </c>
      <c r="N35" s="36" t="s">
        <v>178</v>
      </c>
      <c r="O35" s="37" t="s">
        <v>166</v>
      </c>
      <c r="P35" s="36" t="str">
        <f t="shared" si="0"/>
        <v>06TBRFD006</v>
      </c>
      <c r="Q35" s="36"/>
      <c r="R35" s="36"/>
      <c r="S35" s="7"/>
      <c r="T35" s="36"/>
      <c r="U35" s="36"/>
      <c r="V35" s="36"/>
    </row>
    <row r="36" spans="1:22" s="38" customFormat="1" ht="30.75" customHeight="1" x14ac:dyDescent="0.2">
      <c r="A36" s="43"/>
      <c r="B36" s="31" t="s">
        <v>210</v>
      </c>
      <c r="C36" s="254" t="s">
        <v>211</v>
      </c>
      <c r="D36" s="245" t="s">
        <v>175</v>
      </c>
      <c r="E36" s="245" t="s">
        <v>163</v>
      </c>
      <c r="F36" s="55" t="s">
        <v>212</v>
      </c>
      <c r="G36" s="56" t="s">
        <v>177</v>
      </c>
      <c r="H36" s="57">
        <v>0</v>
      </c>
      <c r="I36" s="57">
        <v>0</v>
      </c>
      <c r="J36" s="57">
        <v>0</v>
      </c>
      <c r="K36" s="131">
        <v>68.238</v>
      </c>
      <c r="L36" s="57">
        <v>0</v>
      </c>
      <c r="M36" s="58">
        <f t="shared" si="1"/>
        <v>0</v>
      </c>
      <c r="N36" s="36" t="s">
        <v>177</v>
      </c>
      <c r="O36" s="37" t="s">
        <v>166</v>
      </c>
      <c r="P36" s="36" t="str">
        <f t="shared" si="0"/>
        <v>06TBR0D019</v>
      </c>
      <c r="Q36" s="36"/>
      <c r="R36" s="36"/>
      <c r="S36" s="7"/>
      <c r="T36" s="36"/>
      <c r="U36" s="36"/>
      <c r="V36" s="36"/>
    </row>
    <row r="37" spans="1:22" s="38" customFormat="1" ht="30.75" customHeight="1" x14ac:dyDescent="0.2">
      <c r="A37" s="43"/>
      <c r="B37" s="31"/>
      <c r="C37" s="255"/>
      <c r="D37" s="246"/>
      <c r="E37" s="246"/>
      <c r="F37" s="39" t="s">
        <v>213</v>
      </c>
      <c r="G37" s="40" t="s">
        <v>170</v>
      </c>
      <c r="H37" s="41">
        <v>0</v>
      </c>
      <c r="I37" s="41">
        <v>0</v>
      </c>
      <c r="J37" s="41">
        <v>0</v>
      </c>
      <c r="K37" s="129">
        <v>3.65</v>
      </c>
      <c r="L37" s="41">
        <v>0</v>
      </c>
      <c r="M37" s="42">
        <f t="shared" si="1"/>
        <v>0</v>
      </c>
      <c r="N37" s="36" t="s">
        <v>170</v>
      </c>
      <c r="O37" s="37" t="s">
        <v>166</v>
      </c>
      <c r="P37" s="36" t="str">
        <f t="shared" si="0"/>
        <v>06TBRCD015</v>
      </c>
      <c r="Q37" s="36"/>
      <c r="R37" s="36"/>
      <c r="S37" s="7"/>
      <c r="T37" s="36"/>
      <c r="U37" s="36"/>
      <c r="V37" s="36"/>
    </row>
    <row r="38" spans="1:22" s="38" customFormat="1" ht="31.5" customHeight="1" thickBot="1" x14ac:dyDescent="0.25">
      <c r="A38" s="43"/>
      <c r="B38" s="31"/>
      <c r="C38" s="256"/>
      <c r="D38" s="247"/>
      <c r="E38" s="247"/>
      <c r="F38" s="67" t="s">
        <v>214</v>
      </c>
      <c r="G38" s="64" t="s">
        <v>172</v>
      </c>
      <c r="H38" s="65">
        <v>0</v>
      </c>
      <c r="I38" s="65">
        <v>0</v>
      </c>
      <c r="J38" s="65">
        <v>0</v>
      </c>
      <c r="K38" s="133">
        <v>2.1800000000000002</v>
      </c>
      <c r="L38" s="65">
        <v>0</v>
      </c>
      <c r="M38" s="66">
        <f t="shared" si="1"/>
        <v>0</v>
      </c>
      <c r="N38" s="36" t="s">
        <v>172</v>
      </c>
      <c r="O38" s="37" t="s">
        <v>166</v>
      </c>
      <c r="P38" s="36" t="str">
        <f t="shared" si="0"/>
        <v>06TBRFD007</v>
      </c>
      <c r="Q38" s="36"/>
      <c r="R38" s="36"/>
      <c r="S38" s="7"/>
      <c r="T38" s="36"/>
      <c r="U38" s="36"/>
      <c r="V38" s="36"/>
    </row>
    <row r="39" spans="1:22" s="38" customFormat="1" ht="30.75" customHeight="1" x14ac:dyDescent="0.2">
      <c r="A39" s="43"/>
      <c r="B39" s="31" t="s">
        <v>215</v>
      </c>
      <c r="C39" s="254" t="s">
        <v>216</v>
      </c>
      <c r="D39" s="245" t="s">
        <v>217</v>
      </c>
      <c r="E39" s="245" t="s">
        <v>163</v>
      </c>
      <c r="F39" s="55" t="s">
        <v>218</v>
      </c>
      <c r="G39" s="56" t="s">
        <v>177</v>
      </c>
      <c r="H39" s="57">
        <v>0</v>
      </c>
      <c r="I39" s="57">
        <v>0</v>
      </c>
      <c r="J39" s="57">
        <v>0</v>
      </c>
      <c r="K39" s="131">
        <v>68.238</v>
      </c>
      <c r="L39" s="57">
        <v>0</v>
      </c>
      <c r="M39" s="58">
        <f t="shared" si="1"/>
        <v>0</v>
      </c>
      <c r="N39" s="36" t="s">
        <v>177</v>
      </c>
      <c r="O39" s="37" t="s">
        <v>166</v>
      </c>
      <c r="P39" s="36" t="str">
        <f t="shared" si="0"/>
        <v>06TBR0D043</v>
      </c>
      <c r="Q39" s="36"/>
      <c r="R39" s="36"/>
      <c r="S39" s="7"/>
      <c r="T39" s="36"/>
      <c r="U39" s="36"/>
      <c r="V39" s="36"/>
    </row>
    <row r="40" spans="1:22" s="38" customFormat="1" ht="30.75" customHeight="1" x14ac:dyDescent="0.2">
      <c r="A40" s="43"/>
      <c r="B40" s="31"/>
      <c r="C40" s="255"/>
      <c r="D40" s="246"/>
      <c r="E40" s="246"/>
      <c r="F40" s="39" t="s">
        <v>213</v>
      </c>
      <c r="G40" s="40" t="s">
        <v>170</v>
      </c>
      <c r="H40" s="41">
        <v>0</v>
      </c>
      <c r="I40" s="41">
        <v>0</v>
      </c>
      <c r="J40" s="41">
        <v>0</v>
      </c>
      <c r="K40" s="129">
        <v>3.65</v>
      </c>
      <c r="L40" s="41">
        <v>0</v>
      </c>
      <c r="M40" s="42">
        <f t="shared" si="1"/>
        <v>0</v>
      </c>
      <c r="N40" s="36" t="s">
        <v>170</v>
      </c>
      <c r="O40" s="37" t="s">
        <v>166</v>
      </c>
      <c r="P40" s="36" t="str">
        <f t="shared" ref="P40:P71" si="2">+O40&amp;F40</f>
        <v>06TBRCD015</v>
      </c>
      <c r="Q40" s="36"/>
      <c r="R40" s="36"/>
      <c r="S40" s="7"/>
      <c r="T40" s="36"/>
      <c r="U40" s="36"/>
      <c r="V40" s="36"/>
    </row>
    <row r="41" spans="1:22" s="38" customFormat="1" ht="31.5" customHeight="1" thickBot="1" x14ac:dyDescent="0.25">
      <c r="A41" s="43"/>
      <c r="B41" s="31"/>
      <c r="C41" s="256"/>
      <c r="D41" s="247"/>
      <c r="E41" s="247"/>
      <c r="F41" s="67" t="s">
        <v>214</v>
      </c>
      <c r="G41" s="64" t="s">
        <v>172</v>
      </c>
      <c r="H41" s="65">
        <v>0</v>
      </c>
      <c r="I41" s="65">
        <v>0</v>
      </c>
      <c r="J41" s="65">
        <v>0</v>
      </c>
      <c r="K41" s="133">
        <v>2.1800000000000002</v>
      </c>
      <c r="L41" s="65">
        <v>0</v>
      </c>
      <c r="M41" s="66">
        <f t="shared" si="1"/>
        <v>0</v>
      </c>
      <c r="N41" s="36" t="s">
        <v>172</v>
      </c>
      <c r="O41" s="37" t="s">
        <v>166</v>
      </c>
      <c r="P41" s="36" t="str">
        <f t="shared" si="2"/>
        <v>06TBRFD007</v>
      </c>
      <c r="Q41" s="36"/>
      <c r="R41" s="36"/>
      <c r="S41" s="7"/>
      <c r="T41" s="36"/>
      <c r="U41" s="36"/>
      <c r="V41" s="36"/>
    </row>
    <row r="42" spans="1:22" s="38" customFormat="1" ht="30.75" customHeight="1" x14ac:dyDescent="0.2">
      <c r="A42" s="43"/>
      <c r="B42" s="31" t="s">
        <v>219</v>
      </c>
      <c r="C42" s="254" t="s">
        <v>220</v>
      </c>
      <c r="D42" s="245" t="s">
        <v>189</v>
      </c>
      <c r="E42" s="245" t="s">
        <v>163</v>
      </c>
      <c r="F42" s="55" t="s">
        <v>221</v>
      </c>
      <c r="G42" s="56" t="s">
        <v>165</v>
      </c>
      <c r="H42" s="57">
        <v>0</v>
      </c>
      <c r="I42" s="57">
        <v>0</v>
      </c>
      <c r="J42" s="57">
        <v>0</v>
      </c>
      <c r="K42" s="131">
        <v>65.77</v>
      </c>
      <c r="L42" s="57">
        <v>0</v>
      </c>
      <c r="M42" s="58">
        <f t="shared" si="1"/>
        <v>0</v>
      </c>
      <c r="N42" s="36" t="s">
        <v>165</v>
      </c>
      <c r="O42" s="37" t="s">
        <v>166</v>
      </c>
      <c r="P42" s="36" t="str">
        <f t="shared" si="2"/>
        <v>06TBR08147</v>
      </c>
      <c r="Q42" s="36"/>
      <c r="R42" s="36"/>
      <c r="S42" s="7"/>
      <c r="T42" s="36"/>
      <c r="U42" s="36"/>
      <c r="V42" s="36"/>
    </row>
    <row r="43" spans="1:22" s="38" customFormat="1" ht="30.75" customHeight="1" x14ac:dyDescent="0.2">
      <c r="A43" s="43"/>
      <c r="B43" s="31" t="s">
        <v>222</v>
      </c>
      <c r="C43" s="255"/>
      <c r="D43" s="246"/>
      <c r="E43" s="246"/>
      <c r="F43" s="39" t="s">
        <v>223</v>
      </c>
      <c r="G43" s="40" t="s">
        <v>165</v>
      </c>
      <c r="H43" s="41">
        <v>0</v>
      </c>
      <c r="I43" s="41">
        <v>0</v>
      </c>
      <c r="J43" s="41">
        <v>0</v>
      </c>
      <c r="K43" s="129">
        <v>65.77</v>
      </c>
      <c r="L43" s="41">
        <v>0</v>
      </c>
      <c r="M43" s="42">
        <f t="shared" si="1"/>
        <v>0</v>
      </c>
      <c r="N43" s="36" t="s">
        <v>165</v>
      </c>
      <c r="O43" s="37" t="s">
        <v>166</v>
      </c>
      <c r="P43" s="36" t="str">
        <f t="shared" si="2"/>
        <v>06TBR06588</v>
      </c>
      <c r="Q43" s="36"/>
      <c r="R43" s="36"/>
      <c r="S43" s="7"/>
      <c r="T43" s="36"/>
      <c r="U43" s="36"/>
      <c r="V43" s="36"/>
    </row>
    <row r="44" spans="1:22" s="38" customFormat="1" ht="30.75" customHeight="1" x14ac:dyDescent="0.2">
      <c r="A44" s="43"/>
      <c r="B44" s="31"/>
      <c r="C44" s="255"/>
      <c r="D44" s="246"/>
      <c r="E44" s="246"/>
      <c r="F44" s="39" t="s">
        <v>213</v>
      </c>
      <c r="G44" s="40" t="s">
        <v>170</v>
      </c>
      <c r="H44" s="41">
        <v>0</v>
      </c>
      <c r="I44" s="41">
        <v>0</v>
      </c>
      <c r="J44" s="41">
        <v>0</v>
      </c>
      <c r="K44" s="129">
        <v>3.65</v>
      </c>
      <c r="L44" s="41">
        <v>0</v>
      </c>
      <c r="M44" s="42">
        <f t="shared" si="1"/>
        <v>0</v>
      </c>
      <c r="N44" s="36" t="s">
        <v>170</v>
      </c>
      <c r="O44" s="37" t="s">
        <v>166</v>
      </c>
      <c r="P44" s="36" t="str">
        <f t="shared" si="2"/>
        <v>06TBRCD015</v>
      </c>
      <c r="Q44" s="36"/>
      <c r="R44" s="36"/>
      <c r="S44" s="7"/>
      <c r="T44" s="36"/>
      <c r="U44" s="36"/>
      <c r="V44" s="36"/>
    </row>
    <row r="45" spans="1:22" s="38" customFormat="1" ht="30.75" customHeight="1" x14ac:dyDescent="0.2">
      <c r="A45" s="43"/>
      <c r="B45" s="31"/>
      <c r="C45" s="255"/>
      <c r="D45" s="246"/>
      <c r="E45" s="246"/>
      <c r="F45" s="39" t="s">
        <v>213</v>
      </c>
      <c r="G45" s="40" t="s">
        <v>170</v>
      </c>
      <c r="H45" s="41">
        <v>0</v>
      </c>
      <c r="I45" s="41">
        <v>0</v>
      </c>
      <c r="J45" s="41">
        <v>0</v>
      </c>
      <c r="K45" s="129">
        <v>4.67</v>
      </c>
      <c r="L45" s="41">
        <v>0</v>
      </c>
      <c r="M45" s="42">
        <f t="shared" si="1"/>
        <v>0</v>
      </c>
      <c r="N45" s="36" t="s">
        <v>170</v>
      </c>
      <c r="O45" s="37" t="s">
        <v>166</v>
      </c>
      <c r="P45" s="36" t="str">
        <f t="shared" si="2"/>
        <v>06TBRCD015</v>
      </c>
      <c r="Q45" s="36"/>
      <c r="R45" s="36"/>
      <c r="S45" s="7"/>
      <c r="T45" s="36"/>
      <c r="U45" s="36"/>
      <c r="V45" s="36"/>
    </row>
    <row r="46" spans="1:22" s="38" customFormat="1" ht="30.75" customHeight="1" thickBot="1" x14ac:dyDescent="0.25">
      <c r="A46" s="43"/>
      <c r="B46" s="31"/>
      <c r="C46" s="255"/>
      <c r="D46" s="246"/>
      <c r="E46" s="246"/>
      <c r="F46" s="67" t="s">
        <v>214</v>
      </c>
      <c r="G46" s="40" t="s">
        <v>172</v>
      </c>
      <c r="H46" s="41">
        <v>0</v>
      </c>
      <c r="I46" s="41">
        <v>0</v>
      </c>
      <c r="J46" s="41">
        <v>0</v>
      </c>
      <c r="K46" s="129">
        <v>2.5550000000000002</v>
      </c>
      <c r="L46" s="41">
        <v>0</v>
      </c>
      <c r="M46" s="42">
        <f t="shared" si="1"/>
        <v>0</v>
      </c>
      <c r="N46" s="36" t="s">
        <v>172</v>
      </c>
      <c r="O46" s="37" t="s">
        <v>166</v>
      </c>
      <c r="P46" s="36" t="str">
        <f t="shared" si="2"/>
        <v>06TBRFD007</v>
      </c>
      <c r="Q46" s="36"/>
      <c r="R46" s="36"/>
      <c r="S46" s="7"/>
      <c r="T46" s="36"/>
      <c r="U46" s="36"/>
      <c r="V46" s="36"/>
    </row>
    <row r="47" spans="1:22" s="38" customFormat="1" ht="30.75" customHeight="1" thickBot="1" x14ac:dyDescent="0.25">
      <c r="A47" s="43"/>
      <c r="B47" s="31"/>
      <c r="C47" s="255"/>
      <c r="D47" s="246"/>
      <c r="E47" s="246"/>
      <c r="F47" s="67" t="s">
        <v>214</v>
      </c>
      <c r="G47" s="40" t="s">
        <v>172</v>
      </c>
      <c r="H47" s="41">
        <v>0</v>
      </c>
      <c r="I47" s="41">
        <v>0</v>
      </c>
      <c r="J47" s="41">
        <v>0</v>
      </c>
      <c r="K47" s="129">
        <v>2.5550000000000002</v>
      </c>
      <c r="L47" s="41">
        <v>0</v>
      </c>
      <c r="M47" s="42">
        <f t="shared" si="1"/>
        <v>0</v>
      </c>
      <c r="N47" s="36" t="s">
        <v>172</v>
      </c>
      <c r="O47" s="37" t="s">
        <v>166</v>
      </c>
      <c r="P47" s="36" t="str">
        <f t="shared" si="2"/>
        <v>06TBRFD007</v>
      </c>
      <c r="Q47" s="36"/>
      <c r="R47" s="36"/>
      <c r="S47" s="7"/>
      <c r="T47" s="36"/>
      <c r="U47" s="36"/>
      <c r="V47" s="36"/>
    </row>
    <row r="48" spans="1:22" s="38" customFormat="1" ht="30.75" customHeight="1" x14ac:dyDescent="0.2">
      <c r="A48" s="43"/>
      <c r="B48" s="31" t="s">
        <v>224</v>
      </c>
      <c r="C48" s="254" t="s">
        <v>225</v>
      </c>
      <c r="D48" s="245" t="s">
        <v>226</v>
      </c>
      <c r="E48" s="245" t="s">
        <v>163</v>
      </c>
      <c r="F48" s="55" t="s">
        <v>227</v>
      </c>
      <c r="G48" s="56" t="s">
        <v>165</v>
      </c>
      <c r="H48" s="57">
        <v>0</v>
      </c>
      <c r="I48" s="57">
        <v>0</v>
      </c>
      <c r="J48" s="57">
        <v>0</v>
      </c>
      <c r="K48" s="131">
        <v>74.59</v>
      </c>
      <c r="L48" s="57">
        <v>0</v>
      </c>
      <c r="M48" s="58">
        <f t="shared" si="1"/>
        <v>0</v>
      </c>
      <c r="N48" s="36" t="s">
        <v>165</v>
      </c>
      <c r="O48" s="37" t="s">
        <v>166</v>
      </c>
      <c r="P48" s="36" t="str">
        <f t="shared" si="2"/>
        <v>06TBR08154</v>
      </c>
      <c r="Q48" s="36"/>
      <c r="R48" s="36"/>
      <c r="S48" s="7"/>
      <c r="T48" s="36"/>
      <c r="U48" s="36"/>
      <c r="V48" s="36"/>
    </row>
    <row r="49" spans="1:22" s="38" customFormat="1" ht="30.75" customHeight="1" x14ac:dyDescent="0.2">
      <c r="A49" s="43"/>
      <c r="B49" s="31" t="s">
        <v>228</v>
      </c>
      <c r="C49" s="255"/>
      <c r="D49" s="246"/>
      <c r="E49" s="246"/>
      <c r="F49" s="39" t="s">
        <v>229</v>
      </c>
      <c r="G49" s="40" t="s">
        <v>165</v>
      </c>
      <c r="H49" s="41">
        <v>0</v>
      </c>
      <c r="I49" s="41">
        <v>0</v>
      </c>
      <c r="J49" s="41">
        <v>0</v>
      </c>
      <c r="K49" s="129">
        <v>70.680000000000007</v>
      </c>
      <c r="L49" s="41">
        <v>0</v>
      </c>
      <c r="M49" s="42">
        <f t="shared" si="1"/>
        <v>0</v>
      </c>
      <c r="N49" s="36" t="s">
        <v>165</v>
      </c>
      <c r="O49" s="37" t="s">
        <v>166</v>
      </c>
      <c r="P49" s="36" t="str">
        <f t="shared" si="2"/>
        <v>06TBR08021</v>
      </c>
      <c r="Q49" s="36"/>
      <c r="R49" s="36"/>
      <c r="S49" s="7"/>
      <c r="T49" s="36"/>
      <c r="U49" s="36"/>
      <c r="V49" s="36"/>
    </row>
    <row r="50" spans="1:22" s="38" customFormat="1" ht="30.75" customHeight="1" x14ac:dyDescent="0.2">
      <c r="A50" s="43"/>
      <c r="B50" s="31"/>
      <c r="C50" s="255"/>
      <c r="D50" s="246"/>
      <c r="E50" s="246"/>
      <c r="F50" s="39" t="s">
        <v>213</v>
      </c>
      <c r="G50" s="40" t="s">
        <v>170</v>
      </c>
      <c r="H50" s="41">
        <v>0</v>
      </c>
      <c r="I50" s="41">
        <v>0</v>
      </c>
      <c r="J50" s="41">
        <v>0</v>
      </c>
      <c r="K50" s="129">
        <v>3.65</v>
      </c>
      <c r="L50" s="41">
        <v>0</v>
      </c>
      <c r="M50" s="42">
        <f t="shared" si="1"/>
        <v>0</v>
      </c>
      <c r="N50" s="36" t="s">
        <v>170</v>
      </c>
      <c r="O50" s="37" t="s">
        <v>166</v>
      </c>
      <c r="P50" s="36" t="str">
        <f t="shared" si="2"/>
        <v>06TBRCD015</v>
      </c>
      <c r="Q50" s="36"/>
      <c r="R50" s="36"/>
      <c r="S50" s="7"/>
      <c r="T50" s="36"/>
      <c r="U50" s="36"/>
      <c r="V50" s="36"/>
    </row>
    <row r="51" spans="1:22" s="38" customFormat="1" ht="30.75" customHeight="1" x14ac:dyDescent="0.2">
      <c r="A51" s="43"/>
      <c r="B51" s="31"/>
      <c r="C51" s="255"/>
      <c r="D51" s="246"/>
      <c r="E51" s="246"/>
      <c r="F51" s="39" t="s">
        <v>213</v>
      </c>
      <c r="G51" s="40" t="s">
        <v>170</v>
      </c>
      <c r="H51" s="41">
        <v>0</v>
      </c>
      <c r="I51" s="41">
        <v>0</v>
      </c>
      <c r="J51" s="41">
        <v>0</v>
      </c>
      <c r="K51" s="129">
        <v>4.67</v>
      </c>
      <c r="L51" s="41">
        <v>0</v>
      </c>
      <c r="M51" s="42">
        <f t="shared" si="1"/>
        <v>0</v>
      </c>
      <c r="N51" s="36" t="s">
        <v>170</v>
      </c>
      <c r="O51" s="37" t="s">
        <v>166</v>
      </c>
      <c r="P51" s="36" t="str">
        <f t="shared" si="2"/>
        <v>06TBRCD015</v>
      </c>
      <c r="Q51" s="36"/>
      <c r="R51" s="36"/>
      <c r="S51" s="7"/>
      <c r="T51" s="36"/>
      <c r="U51" s="36"/>
      <c r="V51" s="36"/>
    </row>
    <row r="52" spans="1:22" s="38" customFormat="1" ht="30.75" customHeight="1" thickBot="1" x14ac:dyDescent="0.25">
      <c r="A52" s="43"/>
      <c r="B52" s="31"/>
      <c r="C52" s="255"/>
      <c r="D52" s="246"/>
      <c r="E52" s="246"/>
      <c r="F52" s="67" t="s">
        <v>214</v>
      </c>
      <c r="G52" s="40" t="s">
        <v>172</v>
      </c>
      <c r="H52" s="41">
        <v>0</v>
      </c>
      <c r="I52" s="41">
        <v>0</v>
      </c>
      <c r="J52" s="41">
        <v>0</v>
      </c>
      <c r="K52" s="129">
        <v>2.5550000000000002</v>
      </c>
      <c r="L52" s="41">
        <v>0</v>
      </c>
      <c r="M52" s="42">
        <f t="shared" si="1"/>
        <v>0</v>
      </c>
      <c r="N52" s="36" t="s">
        <v>172</v>
      </c>
      <c r="O52" s="37" t="s">
        <v>166</v>
      </c>
      <c r="P52" s="36" t="str">
        <f t="shared" si="2"/>
        <v>06TBRFD007</v>
      </c>
      <c r="Q52" s="36"/>
      <c r="R52" s="36"/>
      <c r="S52" s="7"/>
      <c r="T52" s="36"/>
      <c r="U52" s="36"/>
      <c r="V52" s="36"/>
    </row>
    <row r="53" spans="1:22" s="38" customFormat="1" ht="30.75" customHeight="1" thickBot="1" x14ac:dyDescent="0.25">
      <c r="A53" s="43"/>
      <c r="B53" s="31"/>
      <c r="C53" s="255"/>
      <c r="D53" s="246"/>
      <c r="E53" s="246"/>
      <c r="F53" s="67" t="s">
        <v>214</v>
      </c>
      <c r="G53" s="40" t="s">
        <v>172</v>
      </c>
      <c r="H53" s="41">
        <v>0</v>
      </c>
      <c r="I53" s="41">
        <v>0</v>
      </c>
      <c r="J53" s="41">
        <v>0</v>
      </c>
      <c r="K53" s="129">
        <v>2.5550000000000002</v>
      </c>
      <c r="L53" s="41">
        <v>0</v>
      </c>
      <c r="M53" s="42">
        <f t="shared" si="1"/>
        <v>0</v>
      </c>
      <c r="N53" s="36" t="s">
        <v>172</v>
      </c>
      <c r="O53" s="37" t="s">
        <v>166</v>
      </c>
      <c r="P53" s="36" t="str">
        <f t="shared" si="2"/>
        <v>06TBRFD007</v>
      </c>
      <c r="Q53" s="36"/>
      <c r="R53" s="36"/>
      <c r="S53" s="7"/>
      <c r="T53" s="36"/>
      <c r="U53" s="36"/>
      <c r="V53" s="36"/>
    </row>
    <row r="54" spans="1:22" s="38" customFormat="1" ht="30.75" customHeight="1" x14ac:dyDescent="0.2">
      <c r="A54" s="43"/>
      <c r="B54" s="31"/>
      <c r="C54" s="254" t="s">
        <v>230</v>
      </c>
      <c r="D54" s="245" t="s">
        <v>231</v>
      </c>
      <c r="E54" s="245" t="s">
        <v>163</v>
      </c>
      <c r="F54" s="68"/>
      <c r="G54" s="69"/>
      <c r="H54" s="70">
        <v>0</v>
      </c>
      <c r="I54" s="70">
        <v>0</v>
      </c>
      <c r="J54" s="70">
        <v>0</v>
      </c>
      <c r="K54" s="134"/>
      <c r="L54" s="70">
        <v>0</v>
      </c>
      <c r="M54" s="58">
        <f t="shared" si="1"/>
        <v>0</v>
      </c>
      <c r="N54" s="36"/>
      <c r="O54" s="37" t="s">
        <v>166</v>
      </c>
      <c r="P54" s="36" t="str">
        <f t="shared" si="2"/>
        <v>06</v>
      </c>
      <c r="Q54" s="36"/>
      <c r="R54" s="36"/>
      <c r="S54" s="7"/>
      <c r="T54" s="36"/>
      <c r="U54" s="36"/>
      <c r="V54" s="36"/>
    </row>
    <row r="55" spans="1:22" s="38" customFormat="1" ht="30.75" customHeight="1" x14ac:dyDescent="0.2">
      <c r="A55" s="43"/>
      <c r="B55" s="31" t="s">
        <v>232</v>
      </c>
      <c r="C55" s="255"/>
      <c r="D55" s="246"/>
      <c r="E55" s="246"/>
      <c r="F55" s="71" t="s">
        <v>233</v>
      </c>
      <c r="G55" s="69" t="s">
        <v>177</v>
      </c>
      <c r="H55" s="70">
        <v>0</v>
      </c>
      <c r="I55" s="70">
        <v>0</v>
      </c>
      <c r="J55" s="70">
        <v>0</v>
      </c>
      <c r="K55" s="134">
        <v>61.24</v>
      </c>
      <c r="L55" s="70">
        <v>0</v>
      </c>
      <c r="M55" s="62">
        <f t="shared" si="1"/>
        <v>0</v>
      </c>
      <c r="N55" s="36" t="s">
        <v>177</v>
      </c>
      <c r="O55" s="37" t="s">
        <v>166</v>
      </c>
      <c r="P55" s="36" t="str">
        <f t="shared" si="2"/>
        <v>06TBR0D059</v>
      </c>
      <c r="Q55" s="36"/>
      <c r="R55" s="36"/>
      <c r="S55" s="7"/>
      <c r="T55" s="36"/>
      <c r="U55" s="36"/>
      <c r="V55" s="36"/>
    </row>
    <row r="56" spans="1:22" s="38" customFormat="1" ht="30.75" customHeight="1" x14ac:dyDescent="0.2">
      <c r="A56" s="43"/>
      <c r="B56" s="31"/>
      <c r="C56" s="255"/>
      <c r="D56" s="246"/>
      <c r="E56" s="246"/>
      <c r="F56" s="72"/>
      <c r="G56" s="69"/>
      <c r="H56" s="70">
        <v>0</v>
      </c>
      <c r="I56" s="70">
        <v>0</v>
      </c>
      <c r="J56" s="70">
        <v>0</v>
      </c>
      <c r="K56" s="134"/>
      <c r="L56" s="70">
        <v>0</v>
      </c>
      <c r="M56" s="42">
        <f t="shared" si="1"/>
        <v>0</v>
      </c>
      <c r="N56" s="36"/>
      <c r="O56" s="37" t="s">
        <v>166</v>
      </c>
      <c r="P56" s="36" t="str">
        <f t="shared" si="2"/>
        <v>06</v>
      </c>
      <c r="Q56" s="36"/>
      <c r="R56" s="36"/>
      <c r="S56" s="7"/>
      <c r="T56" s="36"/>
      <c r="U56" s="36"/>
      <c r="V56" s="36"/>
    </row>
    <row r="57" spans="1:22" s="38" customFormat="1" ht="30.75" customHeight="1" x14ac:dyDescent="0.2">
      <c r="A57" s="43"/>
      <c r="B57" s="31"/>
      <c r="C57" s="255"/>
      <c r="D57" s="246"/>
      <c r="E57" s="246"/>
      <c r="F57" s="39" t="s">
        <v>192</v>
      </c>
      <c r="G57" s="69" t="s">
        <v>170</v>
      </c>
      <c r="H57" s="70">
        <v>0</v>
      </c>
      <c r="I57" s="70">
        <v>0</v>
      </c>
      <c r="J57" s="70">
        <v>0</v>
      </c>
      <c r="K57" s="134">
        <v>3.65</v>
      </c>
      <c r="L57" s="70">
        <v>0</v>
      </c>
      <c r="M57" s="42">
        <f t="shared" si="1"/>
        <v>0</v>
      </c>
      <c r="N57" s="36" t="s">
        <v>170</v>
      </c>
      <c r="O57" s="37" t="s">
        <v>166</v>
      </c>
      <c r="P57" s="36" t="str">
        <f t="shared" si="2"/>
        <v>06TBRCD014</v>
      </c>
      <c r="Q57" s="36"/>
      <c r="R57" s="36"/>
      <c r="S57" s="7"/>
      <c r="T57" s="36"/>
      <c r="U57" s="36"/>
      <c r="V57" s="36"/>
    </row>
    <row r="58" spans="1:22" s="38" customFormat="1" ht="30.75" customHeight="1" x14ac:dyDescent="0.2">
      <c r="A58" s="43"/>
      <c r="B58" s="31"/>
      <c r="C58" s="255"/>
      <c r="D58" s="246"/>
      <c r="E58" s="246"/>
      <c r="F58" s="72"/>
      <c r="G58" s="69"/>
      <c r="H58" s="70">
        <v>0</v>
      </c>
      <c r="I58" s="70">
        <v>0</v>
      </c>
      <c r="J58" s="70">
        <v>0</v>
      </c>
      <c r="K58" s="134"/>
      <c r="L58" s="70">
        <v>0</v>
      </c>
      <c r="M58" s="42">
        <f t="shared" si="1"/>
        <v>0</v>
      </c>
      <c r="N58" s="36"/>
      <c r="O58" s="37" t="s">
        <v>166</v>
      </c>
      <c r="P58" s="36" t="str">
        <f t="shared" si="2"/>
        <v>06</v>
      </c>
      <c r="Q58" s="36"/>
      <c r="R58" s="36"/>
      <c r="S58" s="7"/>
      <c r="T58" s="36"/>
      <c r="U58" s="36"/>
      <c r="V58" s="36"/>
    </row>
    <row r="59" spans="1:22" s="38" customFormat="1" ht="30.75" customHeight="1" thickBot="1" x14ac:dyDescent="0.25">
      <c r="A59" s="43"/>
      <c r="B59" s="31"/>
      <c r="C59" s="255"/>
      <c r="D59" s="246"/>
      <c r="E59" s="246"/>
      <c r="F59" s="63" t="s">
        <v>186</v>
      </c>
      <c r="G59" s="69" t="s">
        <v>178</v>
      </c>
      <c r="H59" s="70">
        <v>0</v>
      </c>
      <c r="I59" s="70">
        <v>0</v>
      </c>
      <c r="J59" s="70">
        <v>0</v>
      </c>
      <c r="K59" s="134">
        <v>2.1800000000000002</v>
      </c>
      <c r="L59" s="70">
        <v>0</v>
      </c>
      <c r="M59" s="42">
        <f t="shared" si="1"/>
        <v>0</v>
      </c>
      <c r="N59" s="36" t="s">
        <v>178</v>
      </c>
      <c r="O59" s="37" t="s">
        <v>166</v>
      </c>
      <c r="P59" s="36" t="str">
        <f t="shared" si="2"/>
        <v>06TBRFD006</v>
      </c>
      <c r="Q59" s="36"/>
      <c r="R59" s="36"/>
      <c r="S59" s="7"/>
      <c r="T59" s="36"/>
      <c r="U59" s="36"/>
      <c r="V59" s="36"/>
    </row>
    <row r="60" spans="1:22" s="38" customFormat="1" ht="30.75" customHeight="1" x14ac:dyDescent="0.2">
      <c r="A60" s="43"/>
      <c r="B60" s="31" t="s">
        <v>234</v>
      </c>
      <c r="C60" s="257" t="s">
        <v>235</v>
      </c>
      <c r="D60" s="260" t="s">
        <v>236</v>
      </c>
      <c r="E60" s="263" t="s">
        <v>163</v>
      </c>
      <c r="F60" s="73" t="s">
        <v>237</v>
      </c>
      <c r="G60" s="74" t="s">
        <v>177</v>
      </c>
      <c r="H60" s="75">
        <v>5</v>
      </c>
      <c r="I60" s="75">
        <v>0</v>
      </c>
      <c r="J60" s="75">
        <v>0</v>
      </c>
      <c r="K60" s="135">
        <v>62.5</v>
      </c>
      <c r="L60" s="75">
        <v>0</v>
      </c>
      <c r="M60" s="58">
        <f t="shared" si="1"/>
        <v>5</v>
      </c>
      <c r="N60" s="36" t="s">
        <v>177</v>
      </c>
      <c r="O60" s="37" t="s">
        <v>166</v>
      </c>
      <c r="P60" s="36" t="str">
        <f t="shared" si="2"/>
        <v>06TBR0D023</v>
      </c>
      <c r="Q60" s="36"/>
      <c r="R60" s="36"/>
      <c r="S60" s="7"/>
      <c r="T60" s="36"/>
      <c r="U60" s="36"/>
      <c r="V60" s="36"/>
    </row>
    <row r="61" spans="1:22" s="38" customFormat="1" ht="30.75" customHeight="1" x14ac:dyDescent="0.2">
      <c r="A61" s="43"/>
      <c r="B61" s="31"/>
      <c r="C61" s="258"/>
      <c r="D61" s="261"/>
      <c r="E61" s="264"/>
      <c r="F61" s="39" t="s">
        <v>213</v>
      </c>
      <c r="G61" s="40" t="s">
        <v>170</v>
      </c>
      <c r="H61" s="41">
        <v>5</v>
      </c>
      <c r="I61" s="41">
        <v>0</v>
      </c>
      <c r="J61" s="41">
        <v>0</v>
      </c>
      <c r="K61" s="129">
        <v>0</v>
      </c>
      <c r="L61" s="41">
        <v>0</v>
      </c>
      <c r="M61" s="42">
        <f t="shared" si="1"/>
        <v>5</v>
      </c>
      <c r="N61" s="36" t="s">
        <v>170</v>
      </c>
      <c r="O61" s="37" t="s">
        <v>166</v>
      </c>
      <c r="P61" s="36" t="str">
        <f t="shared" si="2"/>
        <v>06TBRCD015</v>
      </c>
      <c r="Q61" s="36"/>
      <c r="R61" s="36"/>
      <c r="S61" s="7"/>
      <c r="T61" s="36"/>
      <c r="U61" s="36"/>
      <c r="V61" s="36"/>
    </row>
    <row r="62" spans="1:22" s="38" customFormat="1" ht="31.5" customHeight="1" thickBot="1" x14ac:dyDescent="0.25">
      <c r="A62" s="43"/>
      <c r="B62" s="31"/>
      <c r="C62" s="259"/>
      <c r="D62" s="262"/>
      <c r="E62" s="265"/>
      <c r="F62" s="67" t="s">
        <v>214</v>
      </c>
      <c r="G62" s="76" t="s">
        <v>172</v>
      </c>
      <c r="H62" s="77">
        <v>5</v>
      </c>
      <c r="I62" s="77">
        <v>0</v>
      </c>
      <c r="J62" s="77">
        <v>0</v>
      </c>
      <c r="K62" s="136">
        <v>0</v>
      </c>
      <c r="L62" s="77">
        <v>0</v>
      </c>
      <c r="M62" s="66">
        <f t="shared" si="1"/>
        <v>5</v>
      </c>
      <c r="N62" s="76" t="s">
        <v>172</v>
      </c>
      <c r="O62" s="37" t="s">
        <v>166</v>
      </c>
      <c r="P62" s="36" t="str">
        <f t="shared" si="2"/>
        <v>06TBRFD007</v>
      </c>
      <c r="Q62" s="36"/>
      <c r="R62" s="36"/>
      <c r="S62" s="7"/>
      <c r="T62" s="36"/>
      <c r="U62" s="36"/>
      <c r="V62" s="36"/>
    </row>
    <row r="63" spans="1:22" s="38" customFormat="1" ht="30.75" customHeight="1" x14ac:dyDescent="0.2">
      <c r="A63" s="43"/>
      <c r="B63" s="31" t="s">
        <v>238</v>
      </c>
      <c r="C63" s="254" t="s">
        <v>239</v>
      </c>
      <c r="D63" s="245" t="s">
        <v>199</v>
      </c>
      <c r="E63" s="245" t="s">
        <v>163</v>
      </c>
      <c r="F63" s="55" t="s">
        <v>240</v>
      </c>
      <c r="G63" s="56" t="s">
        <v>165</v>
      </c>
      <c r="H63" s="57">
        <v>0</v>
      </c>
      <c r="I63" s="57">
        <v>0</v>
      </c>
      <c r="J63" s="57">
        <v>0</v>
      </c>
      <c r="K63" s="131">
        <v>72.209999999999994</v>
      </c>
      <c r="L63" s="57">
        <v>0</v>
      </c>
      <c r="M63" s="58">
        <f t="shared" si="1"/>
        <v>0</v>
      </c>
      <c r="N63" s="36" t="s">
        <v>165</v>
      </c>
      <c r="O63" s="37" t="s">
        <v>166</v>
      </c>
      <c r="P63" s="36" t="str">
        <f t="shared" si="2"/>
        <v>06TBR08022</v>
      </c>
      <c r="Q63" s="36"/>
      <c r="R63" s="36"/>
      <c r="S63" s="7"/>
      <c r="T63" s="36"/>
      <c r="U63" s="36"/>
      <c r="V63" s="36"/>
    </row>
    <row r="64" spans="1:22" s="38" customFormat="1" ht="30.75" customHeight="1" x14ac:dyDescent="0.2">
      <c r="A64" s="43"/>
      <c r="B64" s="31" t="s">
        <v>241</v>
      </c>
      <c r="C64" s="255"/>
      <c r="D64" s="246"/>
      <c r="E64" s="246"/>
      <c r="F64" s="59" t="s">
        <v>242</v>
      </c>
      <c r="G64" s="60" t="s">
        <v>165</v>
      </c>
      <c r="H64" s="61">
        <v>0</v>
      </c>
      <c r="I64" s="61">
        <v>0</v>
      </c>
      <c r="J64" s="61">
        <v>0</v>
      </c>
      <c r="K64" s="132">
        <v>69.995000000000005</v>
      </c>
      <c r="L64" s="61">
        <v>0</v>
      </c>
      <c r="M64" s="62">
        <f t="shared" si="1"/>
        <v>0</v>
      </c>
      <c r="N64" s="36" t="s">
        <v>165</v>
      </c>
      <c r="O64" s="37" t="s">
        <v>166</v>
      </c>
      <c r="P64" s="36" t="str">
        <f t="shared" si="2"/>
        <v>06TBR08023</v>
      </c>
      <c r="Q64" s="36"/>
      <c r="R64" s="36"/>
      <c r="S64" s="7"/>
      <c r="T64" s="36"/>
      <c r="U64" s="36"/>
      <c r="V64" s="36"/>
    </row>
    <row r="65" spans="1:16359" s="38" customFormat="1" ht="30.75" customHeight="1" x14ac:dyDescent="0.2">
      <c r="A65" s="43"/>
      <c r="B65" s="31"/>
      <c r="C65" s="255"/>
      <c r="D65" s="246"/>
      <c r="E65" s="246"/>
      <c r="F65" s="39" t="s">
        <v>213</v>
      </c>
      <c r="G65" s="40" t="s">
        <v>170</v>
      </c>
      <c r="H65" s="41">
        <v>0</v>
      </c>
      <c r="I65" s="41">
        <v>0</v>
      </c>
      <c r="J65" s="41">
        <v>0</v>
      </c>
      <c r="K65" s="129">
        <v>3.65</v>
      </c>
      <c r="L65" s="41">
        <v>0</v>
      </c>
      <c r="M65" s="42">
        <f t="shared" si="1"/>
        <v>0</v>
      </c>
      <c r="N65" s="36" t="s">
        <v>170</v>
      </c>
      <c r="O65" s="37" t="s">
        <v>166</v>
      </c>
      <c r="P65" s="36" t="str">
        <f t="shared" si="2"/>
        <v>06TBRCD015</v>
      </c>
      <c r="Q65" s="36"/>
      <c r="R65" s="36"/>
      <c r="S65" s="7"/>
      <c r="T65" s="36"/>
      <c r="U65" s="36"/>
      <c r="V65" s="36"/>
    </row>
    <row r="66" spans="1:16359" s="38" customFormat="1" ht="30.75" customHeight="1" x14ac:dyDescent="0.2">
      <c r="A66" s="43"/>
      <c r="B66" s="31"/>
      <c r="C66" s="255"/>
      <c r="D66" s="246"/>
      <c r="E66" s="246"/>
      <c r="F66" s="39" t="s">
        <v>213</v>
      </c>
      <c r="G66" s="40" t="s">
        <v>170</v>
      </c>
      <c r="H66" s="41">
        <v>0</v>
      </c>
      <c r="I66" s="41">
        <v>0</v>
      </c>
      <c r="J66" s="41">
        <v>0</v>
      </c>
      <c r="K66" s="129">
        <v>4.67</v>
      </c>
      <c r="L66" s="41">
        <v>0</v>
      </c>
      <c r="M66" s="42">
        <f t="shared" si="1"/>
        <v>0</v>
      </c>
      <c r="N66" s="36" t="s">
        <v>170</v>
      </c>
      <c r="O66" s="37" t="s">
        <v>166</v>
      </c>
      <c r="P66" s="36" t="str">
        <f t="shared" si="2"/>
        <v>06TBRCD015</v>
      </c>
      <c r="Q66" s="36"/>
      <c r="R66" s="36"/>
      <c r="S66" s="7"/>
      <c r="T66" s="36"/>
      <c r="U66" s="36"/>
      <c r="V66" s="36"/>
    </row>
    <row r="67" spans="1:16359" s="38" customFormat="1" ht="30.75" customHeight="1" thickBot="1" x14ac:dyDescent="0.25">
      <c r="A67" s="43"/>
      <c r="B67" s="31"/>
      <c r="C67" s="255"/>
      <c r="D67" s="246"/>
      <c r="E67" s="246"/>
      <c r="F67" s="67" t="s">
        <v>214</v>
      </c>
      <c r="G67" s="40" t="s">
        <v>172</v>
      </c>
      <c r="H67" s="41">
        <v>0</v>
      </c>
      <c r="I67" s="41">
        <v>0</v>
      </c>
      <c r="J67" s="41">
        <v>0</v>
      </c>
      <c r="K67" s="129">
        <v>2.5550000000000002</v>
      </c>
      <c r="L67" s="41">
        <v>0</v>
      </c>
      <c r="M67" s="42">
        <f t="shared" si="1"/>
        <v>0</v>
      </c>
      <c r="N67" s="36" t="s">
        <v>172</v>
      </c>
      <c r="O67" s="37" t="s">
        <v>166</v>
      </c>
      <c r="P67" s="36" t="str">
        <f t="shared" si="2"/>
        <v>06TBRFD007</v>
      </c>
      <c r="Q67" s="36"/>
      <c r="R67" s="36"/>
      <c r="S67" s="7"/>
      <c r="T67" s="36"/>
      <c r="U67" s="36"/>
      <c r="V67" s="36"/>
    </row>
    <row r="68" spans="1:16359" s="38" customFormat="1" ht="30.75" customHeight="1" thickBot="1" x14ac:dyDescent="0.25">
      <c r="A68" s="43"/>
      <c r="B68" s="31"/>
      <c r="C68" s="255"/>
      <c r="D68" s="246"/>
      <c r="E68" s="246"/>
      <c r="F68" s="67" t="s">
        <v>214</v>
      </c>
      <c r="G68" s="40" t="s">
        <v>172</v>
      </c>
      <c r="H68" s="41">
        <v>0</v>
      </c>
      <c r="I68" s="41">
        <v>0</v>
      </c>
      <c r="J68" s="41">
        <v>0</v>
      </c>
      <c r="K68" s="129">
        <v>2.5550000000000002</v>
      </c>
      <c r="L68" s="41">
        <v>0</v>
      </c>
      <c r="M68" s="42">
        <f t="shared" si="1"/>
        <v>0</v>
      </c>
      <c r="N68" s="36" t="s">
        <v>172</v>
      </c>
      <c r="O68" s="37" t="s">
        <v>166</v>
      </c>
      <c r="P68" s="36" t="str">
        <f t="shared" si="2"/>
        <v>06TBRFD007</v>
      </c>
      <c r="Q68" s="36"/>
      <c r="R68" s="36"/>
      <c r="S68" s="7"/>
      <c r="T68" s="36"/>
      <c r="U68" s="36"/>
      <c r="V68" s="36"/>
    </row>
    <row r="69" spans="1:16359" s="38" customFormat="1" ht="30.75" customHeight="1" x14ac:dyDescent="0.2">
      <c r="A69" s="43"/>
      <c r="B69" s="31" t="s">
        <v>243</v>
      </c>
      <c r="C69" s="254" t="s">
        <v>244</v>
      </c>
      <c r="D69" s="245" t="s">
        <v>199</v>
      </c>
      <c r="E69" s="245" t="s">
        <v>163</v>
      </c>
      <c r="F69" s="55" t="s">
        <v>245</v>
      </c>
      <c r="G69" s="56" t="s">
        <v>165</v>
      </c>
      <c r="H69" s="57">
        <v>0</v>
      </c>
      <c r="I69" s="57">
        <v>0</v>
      </c>
      <c r="J69" s="57">
        <v>0</v>
      </c>
      <c r="K69" s="131">
        <v>73.78</v>
      </c>
      <c r="L69" s="57">
        <v>0</v>
      </c>
      <c r="M69" s="58">
        <f t="shared" si="1"/>
        <v>0</v>
      </c>
      <c r="N69" s="36" t="s">
        <v>165</v>
      </c>
      <c r="O69" s="37" t="s">
        <v>166</v>
      </c>
      <c r="P69" s="36" t="str">
        <f t="shared" si="2"/>
        <v>06TBR06589TO16</v>
      </c>
      <c r="Q69" s="36"/>
      <c r="R69" s="36"/>
      <c r="S69" s="7"/>
      <c r="T69" s="36"/>
      <c r="U69" s="36"/>
      <c r="V69" s="36"/>
    </row>
    <row r="70" spans="1:16359" s="38" customFormat="1" ht="30.75" customHeight="1" x14ac:dyDescent="0.2">
      <c r="A70" s="43"/>
      <c r="B70" s="31"/>
      <c r="C70" s="255"/>
      <c r="D70" s="246"/>
      <c r="E70" s="246"/>
      <c r="F70" s="39" t="s">
        <v>246</v>
      </c>
      <c r="G70" s="40" t="s">
        <v>185</v>
      </c>
      <c r="H70" s="41">
        <v>0</v>
      </c>
      <c r="I70" s="41">
        <v>0</v>
      </c>
      <c r="J70" s="41">
        <v>0</v>
      </c>
      <c r="K70" s="129">
        <v>5.5350000000000001</v>
      </c>
      <c r="L70" s="41">
        <v>0</v>
      </c>
      <c r="M70" s="42">
        <f t="shared" si="1"/>
        <v>0</v>
      </c>
      <c r="N70" s="36" t="s">
        <v>185</v>
      </c>
      <c r="O70" s="37" t="s">
        <v>166</v>
      </c>
      <c r="P70" s="36" t="str">
        <f t="shared" si="2"/>
        <v>06TBRCL019</v>
      </c>
      <c r="Q70" s="36"/>
      <c r="R70" s="36"/>
      <c r="S70" s="7"/>
      <c r="T70" s="36"/>
      <c r="U70" s="36"/>
      <c r="V70" s="36"/>
    </row>
    <row r="71" spans="1:16359" s="38" customFormat="1" ht="30.75" customHeight="1" thickBot="1" x14ac:dyDescent="0.25">
      <c r="A71" s="43"/>
      <c r="B71" s="31"/>
      <c r="C71" s="255"/>
      <c r="D71" s="246"/>
      <c r="E71" s="246"/>
      <c r="F71" s="67" t="s">
        <v>214</v>
      </c>
      <c r="G71" s="40" t="s">
        <v>172</v>
      </c>
      <c r="H71" s="41">
        <v>0</v>
      </c>
      <c r="I71" s="41">
        <v>0</v>
      </c>
      <c r="J71" s="41">
        <v>0</v>
      </c>
      <c r="K71" s="129">
        <v>2.5550000000000002</v>
      </c>
      <c r="L71" s="41">
        <v>0</v>
      </c>
      <c r="M71" s="42">
        <f t="shared" si="1"/>
        <v>0</v>
      </c>
      <c r="N71" s="36" t="s">
        <v>172</v>
      </c>
      <c r="O71" s="37" t="s">
        <v>166</v>
      </c>
      <c r="P71" s="36" t="str">
        <f t="shared" si="2"/>
        <v>06TBRFD007</v>
      </c>
      <c r="Q71" s="36"/>
      <c r="R71" s="36"/>
      <c r="S71" s="7"/>
      <c r="T71" s="36"/>
      <c r="U71" s="36"/>
      <c r="V71" s="36"/>
    </row>
    <row r="72" spans="1:16359" s="38" customFormat="1" ht="30.75" customHeight="1" thickBot="1" x14ac:dyDescent="0.25">
      <c r="A72" s="43"/>
      <c r="B72" s="31"/>
      <c r="C72" s="255"/>
      <c r="D72" s="246"/>
      <c r="E72" s="246"/>
      <c r="F72" s="67" t="s">
        <v>214</v>
      </c>
      <c r="G72" s="40" t="s">
        <v>172</v>
      </c>
      <c r="H72" s="41">
        <v>0</v>
      </c>
      <c r="I72" s="41">
        <v>0</v>
      </c>
      <c r="J72" s="41">
        <v>0</v>
      </c>
      <c r="K72" s="129">
        <v>2.5550000000000002</v>
      </c>
      <c r="L72" s="41">
        <v>0</v>
      </c>
      <c r="M72" s="42">
        <f t="shared" si="1"/>
        <v>0</v>
      </c>
      <c r="N72" s="36" t="s">
        <v>172</v>
      </c>
      <c r="O72" s="37" t="s">
        <v>166</v>
      </c>
      <c r="P72" s="36" t="str">
        <f t="shared" ref="P72:P103" si="3">+O72&amp;F72</f>
        <v>06TBRFD007</v>
      </c>
      <c r="Q72" s="36"/>
      <c r="R72" s="36"/>
      <c r="S72" s="7"/>
      <c r="T72" s="36"/>
      <c r="U72" s="36"/>
      <c r="V72" s="36"/>
    </row>
    <row r="73" spans="1:16359" s="38" customFormat="1" ht="30.75" customHeight="1" thickBot="1" x14ac:dyDescent="0.25">
      <c r="A73" s="78"/>
      <c r="B73" s="79" t="s">
        <v>93</v>
      </c>
      <c r="C73" s="80" t="s">
        <v>188</v>
      </c>
      <c r="D73" s="80" t="s">
        <v>189</v>
      </c>
      <c r="E73" s="80" t="s">
        <v>247</v>
      </c>
      <c r="F73" s="40" t="s">
        <v>191</v>
      </c>
      <c r="G73" s="40" t="s">
        <v>248</v>
      </c>
      <c r="H73" s="41">
        <v>0</v>
      </c>
      <c r="I73" s="41">
        <v>0</v>
      </c>
      <c r="J73" s="41">
        <v>0</v>
      </c>
      <c r="K73" s="129">
        <v>57.07</v>
      </c>
      <c r="L73" s="41">
        <v>0</v>
      </c>
      <c r="M73" s="42">
        <f t="shared" ref="M73:M136" si="4">SUM(H73:J73)</f>
        <v>0</v>
      </c>
      <c r="N73" s="36" t="s">
        <v>165</v>
      </c>
      <c r="O73" s="37" t="s">
        <v>166</v>
      </c>
      <c r="P73" s="36" t="str">
        <f t="shared" si="3"/>
        <v>06TBR00289</v>
      </c>
      <c r="Q73" s="36"/>
      <c r="R73" s="36"/>
      <c r="S73" s="7"/>
      <c r="T73" s="36"/>
      <c r="U73" s="36"/>
      <c r="V73" s="36"/>
    </row>
    <row r="74" spans="1:16359" s="38" customFormat="1" ht="30.75" customHeight="1" thickBot="1" x14ac:dyDescent="0.25">
      <c r="A74" s="81"/>
      <c r="B74" s="79" t="s">
        <v>249</v>
      </c>
      <c r="C74" s="82" t="s">
        <v>250</v>
      </c>
      <c r="D74" s="83" t="s">
        <v>217</v>
      </c>
      <c r="E74" s="83" t="s">
        <v>247</v>
      </c>
      <c r="F74" s="84" t="s">
        <v>251</v>
      </c>
      <c r="G74" s="84" t="s">
        <v>248</v>
      </c>
      <c r="H74" s="85">
        <v>5</v>
      </c>
      <c r="I74" s="85">
        <v>0</v>
      </c>
      <c r="J74" s="85">
        <v>0</v>
      </c>
      <c r="K74" s="137">
        <v>63.62</v>
      </c>
      <c r="L74" s="85">
        <v>0</v>
      </c>
      <c r="M74" s="42">
        <f t="shared" si="4"/>
        <v>5</v>
      </c>
      <c r="N74" s="36" t="s">
        <v>177</v>
      </c>
      <c r="O74" s="37" t="s">
        <v>166</v>
      </c>
      <c r="P74" s="36" t="str">
        <f t="shared" si="3"/>
        <v>06TBR0D035</v>
      </c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6"/>
      <c r="PC74" s="36"/>
      <c r="PD74" s="36"/>
      <c r="PE74" s="36"/>
      <c r="PF74" s="36"/>
      <c r="PG74" s="36"/>
      <c r="PH74" s="36"/>
      <c r="PI74" s="36"/>
      <c r="PJ74" s="36"/>
      <c r="PK74" s="36"/>
      <c r="PL74" s="36"/>
      <c r="PM74" s="36"/>
      <c r="PN74" s="36"/>
      <c r="PO74" s="36"/>
      <c r="PP74" s="36"/>
      <c r="PQ74" s="36"/>
      <c r="PR74" s="36"/>
      <c r="PS74" s="36"/>
      <c r="PT74" s="36"/>
      <c r="PU74" s="36"/>
      <c r="PV74" s="36"/>
      <c r="PW74" s="36"/>
      <c r="PX74" s="36"/>
      <c r="PY74" s="36"/>
      <c r="PZ74" s="36"/>
      <c r="QA74" s="36"/>
      <c r="QB74" s="36"/>
      <c r="QC74" s="36"/>
      <c r="QD74" s="36"/>
      <c r="QE74" s="36"/>
      <c r="QF74" s="36"/>
      <c r="QG74" s="36"/>
      <c r="QH74" s="36"/>
      <c r="QI74" s="36"/>
      <c r="QJ74" s="36"/>
      <c r="QK74" s="36"/>
      <c r="QL74" s="36"/>
      <c r="QM74" s="36"/>
      <c r="QN74" s="36"/>
      <c r="QO74" s="36"/>
      <c r="QP74" s="36"/>
      <c r="QQ74" s="36"/>
      <c r="QR74" s="36"/>
      <c r="QS74" s="36"/>
      <c r="QT74" s="36"/>
      <c r="QU74" s="36"/>
      <c r="QV74" s="36"/>
      <c r="QW74" s="36"/>
      <c r="QX74" s="36"/>
      <c r="QY74" s="36"/>
      <c r="QZ74" s="36"/>
      <c r="RA74" s="36"/>
      <c r="RB74" s="36"/>
      <c r="RC74" s="36"/>
      <c r="RD74" s="36"/>
      <c r="RE74" s="36"/>
      <c r="RF74" s="36"/>
      <c r="RG74" s="36"/>
      <c r="RH74" s="36"/>
      <c r="RI74" s="36"/>
      <c r="RJ74" s="36"/>
      <c r="RK74" s="36"/>
      <c r="RL74" s="36"/>
      <c r="RM74" s="36"/>
      <c r="RN74" s="36"/>
      <c r="RO74" s="36"/>
      <c r="RP74" s="36"/>
      <c r="RQ74" s="36"/>
      <c r="RR74" s="36"/>
      <c r="RS74" s="36"/>
      <c r="RT74" s="36"/>
      <c r="RU74" s="36"/>
      <c r="RV74" s="36"/>
      <c r="RW74" s="36"/>
      <c r="RX74" s="36"/>
      <c r="RY74" s="36"/>
      <c r="RZ74" s="36"/>
      <c r="SA74" s="36"/>
      <c r="SB74" s="36"/>
      <c r="SC74" s="36"/>
      <c r="SD74" s="36"/>
      <c r="SE74" s="36"/>
      <c r="SF74" s="36"/>
      <c r="SG74" s="36"/>
      <c r="SH74" s="36"/>
      <c r="SI74" s="36"/>
      <c r="SJ74" s="36"/>
      <c r="SK74" s="36"/>
      <c r="SL74" s="36"/>
      <c r="SM74" s="36"/>
      <c r="SN74" s="36"/>
      <c r="SO74" s="36"/>
      <c r="SP74" s="36"/>
      <c r="SQ74" s="36"/>
      <c r="SR74" s="36"/>
      <c r="SS74" s="36"/>
      <c r="ST74" s="36"/>
      <c r="SU74" s="36"/>
      <c r="SV74" s="36"/>
      <c r="SW74" s="36"/>
      <c r="SX74" s="36"/>
      <c r="SY74" s="36"/>
      <c r="SZ74" s="36"/>
      <c r="TA74" s="36"/>
      <c r="TB74" s="36"/>
      <c r="TC74" s="36"/>
      <c r="TD74" s="36"/>
      <c r="TE74" s="36"/>
      <c r="TF74" s="36"/>
      <c r="TG74" s="36"/>
      <c r="TH74" s="36"/>
      <c r="TI74" s="36"/>
      <c r="TJ74" s="36"/>
      <c r="TK74" s="36"/>
      <c r="TL74" s="36"/>
      <c r="TM74" s="36"/>
      <c r="TN74" s="36"/>
      <c r="TO74" s="36"/>
      <c r="TP74" s="36"/>
      <c r="TQ74" s="36"/>
      <c r="TR74" s="36"/>
      <c r="TS74" s="36"/>
      <c r="TT74" s="36"/>
      <c r="TU74" s="36"/>
      <c r="TV74" s="36"/>
      <c r="TW74" s="36"/>
      <c r="TX74" s="36"/>
      <c r="TY74" s="36"/>
      <c r="TZ74" s="36"/>
      <c r="UA74" s="36"/>
      <c r="UB74" s="36"/>
      <c r="UC74" s="36"/>
      <c r="UD74" s="36"/>
      <c r="UE74" s="36"/>
      <c r="UF74" s="36"/>
      <c r="UG74" s="36"/>
      <c r="UH74" s="36"/>
      <c r="UI74" s="36"/>
      <c r="UJ74" s="36"/>
      <c r="UK74" s="36"/>
      <c r="UL74" s="36"/>
      <c r="UM74" s="36"/>
      <c r="UN74" s="36"/>
      <c r="UO74" s="36"/>
      <c r="UP74" s="36"/>
      <c r="UQ74" s="36"/>
      <c r="UR74" s="36"/>
      <c r="US74" s="36"/>
      <c r="UT74" s="36"/>
      <c r="UU74" s="36"/>
      <c r="UV74" s="36"/>
      <c r="UW74" s="36"/>
      <c r="UX74" s="36"/>
      <c r="UY74" s="36"/>
      <c r="UZ74" s="36"/>
      <c r="VA74" s="36"/>
      <c r="VB74" s="36"/>
      <c r="VC74" s="36"/>
      <c r="VD74" s="36"/>
      <c r="VE74" s="36"/>
      <c r="VF74" s="36"/>
      <c r="VG74" s="36"/>
      <c r="VH74" s="36"/>
      <c r="VI74" s="36"/>
      <c r="VJ74" s="36"/>
      <c r="VK74" s="36"/>
      <c r="VL74" s="36"/>
      <c r="VM74" s="36"/>
      <c r="VN74" s="36"/>
      <c r="VO74" s="36"/>
      <c r="VP74" s="36"/>
      <c r="VQ74" s="36"/>
      <c r="VR74" s="36"/>
      <c r="VS74" s="36"/>
      <c r="VT74" s="36"/>
      <c r="VU74" s="36"/>
      <c r="VV74" s="36"/>
      <c r="VW74" s="36"/>
      <c r="VX74" s="36"/>
      <c r="VY74" s="36"/>
      <c r="VZ74" s="36"/>
      <c r="WA74" s="36"/>
      <c r="WB74" s="36"/>
      <c r="WC74" s="36"/>
      <c r="WD74" s="36"/>
      <c r="WE74" s="36"/>
      <c r="WF74" s="36"/>
      <c r="WG74" s="36"/>
      <c r="WH74" s="36"/>
      <c r="WI74" s="36"/>
      <c r="WJ74" s="36"/>
      <c r="WK74" s="36"/>
      <c r="WL74" s="36"/>
      <c r="WM74" s="36"/>
      <c r="WN74" s="36"/>
      <c r="WO74" s="36"/>
      <c r="WP74" s="36"/>
      <c r="WQ74" s="36"/>
      <c r="WR74" s="36"/>
      <c r="WS74" s="36"/>
      <c r="WT74" s="36"/>
      <c r="WU74" s="36"/>
      <c r="WV74" s="36"/>
      <c r="WW74" s="36"/>
      <c r="WX74" s="36"/>
      <c r="WY74" s="36"/>
      <c r="WZ74" s="36"/>
      <c r="XA74" s="36"/>
      <c r="XB74" s="36"/>
      <c r="XC74" s="36"/>
      <c r="XD74" s="36"/>
      <c r="XE74" s="36"/>
      <c r="XF74" s="36"/>
      <c r="XG74" s="36"/>
      <c r="XH74" s="36"/>
      <c r="XI74" s="36"/>
      <c r="XJ74" s="36"/>
      <c r="XK74" s="36"/>
      <c r="XL74" s="36"/>
      <c r="XM74" s="36"/>
      <c r="XN74" s="36"/>
      <c r="XO74" s="36"/>
      <c r="XP74" s="36"/>
      <c r="XQ74" s="36"/>
      <c r="XR74" s="36"/>
      <c r="XS74" s="36"/>
      <c r="XT74" s="36"/>
      <c r="XU74" s="36"/>
      <c r="XV74" s="36"/>
      <c r="XW74" s="36"/>
      <c r="XX74" s="36"/>
      <c r="XY74" s="36"/>
      <c r="XZ74" s="36"/>
      <c r="YA74" s="36"/>
      <c r="YB74" s="36"/>
      <c r="YC74" s="36"/>
      <c r="YD74" s="36"/>
      <c r="YE74" s="36"/>
      <c r="YF74" s="36"/>
      <c r="YG74" s="36"/>
      <c r="YH74" s="36"/>
      <c r="YI74" s="36"/>
      <c r="YJ74" s="36"/>
      <c r="YK74" s="36"/>
      <c r="YL74" s="36"/>
      <c r="YM74" s="36"/>
      <c r="YN74" s="36"/>
      <c r="YO74" s="36"/>
      <c r="YP74" s="36"/>
      <c r="YQ74" s="36"/>
      <c r="YR74" s="36"/>
      <c r="YS74" s="36"/>
      <c r="YT74" s="36"/>
      <c r="YU74" s="36"/>
      <c r="YV74" s="36"/>
      <c r="YW74" s="36"/>
      <c r="YX74" s="36"/>
      <c r="YY74" s="36"/>
      <c r="YZ74" s="36"/>
      <c r="ZA74" s="36"/>
      <c r="ZB74" s="36"/>
      <c r="ZC74" s="36"/>
      <c r="ZD74" s="36"/>
      <c r="ZE74" s="36"/>
      <c r="ZF74" s="36"/>
      <c r="ZG74" s="36"/>
      <c r="ZH74" s="36"/>
      <c r="ZI74" s="36"/>
      <c r="ZJ74" s="36"/>
      <c r="ZK74" s="36"/>
      <c r="ZL74" s="36"/>
      <c r="ZM74" s="36"/>
      <c r="ZN74" s="36"/>
      <c r="ZO74" s="36"/>
      <c r="ZP74" s="36"/>
      <c r="ZQ74" s="36"/>
      <c r="ZR74" s="36"/>
      <c r="ZS74" s="36"/>
      <c r="ZT74" s="36"/>
      <c r="ZU74" s="36"/>
      <c r="ZV74" s="36"/>
      <c r="ZW74" s="36"/>
      <c r="ZX74" s="36"/>
      <c r="ZY74" s="36"/>
      <c r="ZZ74" s="36"/>
      <c r="AAA74" s="36"/>
      <c r="AAB74" s="36"/>
      <c r="AAC74" s="36"/>
      <c r="AAD74" s="36"/>
      <c r="AAE74" s="36"/>
      <c r="AAF74" s="36"/>
      <c r="AAG74" s="36"/>
      <c r="AAH74" s="36"/>
      <c r="AAI74" s="36"/>
      <c r="AAJ74" s="36"/>
      <c r="AAK74" s="36"/>
      <c r="AAL74" s="36"/>
      <c r="AAM74" s="36"/>
      <c r="AAN74" s="36"/>
      <c r="AAO74" s="36"/>
      <c r="AAP74" s="36"/>
      <c r="AAQ74" s="36"/>
      <c r="AAR74" s="36"/>
      <c r="AAS74" s="36"/>
      <c r="AAT74" s="36"/>
      <c r="AAU74" s="36"/>
      <c r="AAV74" s="36"/>
      <c r="AAW74" s="36"/>
      <c r="AAX74" s="36"/>
      <c r="AAY74" s="36"/>
      <c r="AAZ74" s="36"/>
      <c r="ABA74" s="36"/>
      <c r="ABB74" s="36"/>
      <c r="ABC74" s="36"/>
      <c r="ABD74" s="36"/>
      <c r="ABE74" s="36"/>
      <c r="ABF74" s="36"/>
      <c r="ABG74" s="36"/>
      <c r="ABH74" s="36"/>
      <c r="ABI74" s="36"/>
      <c r="ABJ74" s="36"/>
      <c r="ABK74" s="36"/>
      <c r="ABL74" s="36"/>
      <c r="ABM74" s="36"/>
      <c r="ABN74" s="36"/>
      <c r="ABO74" s="36"/>
      <c r="ABP74" s="36"/>
      <c r="ABQ74" s="36"/>
      <c r="ABR74" s="36"/>
      <c r="ABS74" s="36"/>
      <c r="ABT74" s="36"/>
      <c r="ABU74" s="36"/>
      <c r="ABV74" s="36"/>
      <c r="ABW74" s="36"/>
      <c r="ABX74" s="36"/>
      <c r="ABY74" s="36"/>
      <c r="ABZ74" s="36"/>
      <c r="ACA74" s="36"/>
      <c r="ACB74" s="36"/>
      <c r="ACC74" s="36"/>
      <c r="ACD74" s="36"/>
      <c r="ACE74" s="36"/>
      <c r="ACF74" s="36"/>
      <c r="ACG74" s="36"/>
      <c r="ACH74" s="36"/>
      <c r="ACI74" s="36"/>
      <c r="ACJ74" s="36"/>
      <c r="ACK74" s="36"/>
      <c r="ACL74" s="36"/>
      <c r="ACM74" s="36"/>
      <c r="ACN74" s="36"/>
      <c r="ACO74" s="36"/>
      <c r="ACP74" s="36"/>
      <c r="ACQ74" s="36"/>
      <c r="ACR74" s="36"/>
      <c r="ACS74" s="36"/>
      <c r="ACT74" s="36"/>
      <c r="ACU74" s="36"/>
      <c r="ACV74" s="36"/>
      <c r="ACW74" s="36"/>
      <c r="ACX74" s="36"/>
      <c r="ACY74" s="36"/>
      <c r="ACZ74" s="36"/>
      <c r="ADA74" s="36"/>
      <c r="ADB74" s="36"/>
      <c r="ADC74" s="36"/>
      <c r="ADD74" s="36"/>
      <c r="ADE74" s="36"/>
      <c r="ADF74" s="36"/>
      <c r="ADG74" s="36"/>
      <c r="ADH74" s="36"/>
      <c r="ADI74" s="36"/>
      <c r="ADJ74" s="36"/>
      <c r="ADK74" s="36"/>
      <c r="ADL74" s="36"/>
      <c r="ADM74" s="36"/>
      <c r="ADN74" s="36"/>
      <c r="ADO74" s="36"/>
      <c r="ADP74" s="36"/>
      <c r="ADQ74" s="36"/>
      <c r="ADR74" s="36"/>
      <c r="ADS74" s="36"/>
      <c r="ADT74" s="36"/>
      <c r="ADU74" s="36"/>
      <c r="ADV74" s="36"/>
      <c r="ADW74" s="36"/>
      <c r="ADX74" s="36"/>
      <c r="ADY74" s="36"/>
      <c r="ADZ74" s="36"/>
      <c r="AEA74" s="36"/>
      <c r="AEB74" s="36"/>
      <c r="AEC74" s="36"/>
      <c r="AED74" s="36"/>
      <c r="AEE74" s="36"/>
      <c r="AEF74" s="36"/>
      <c r="AEG74" s="36"/>
      <c r="AEH74" s="36"/>
      <c r="AEI74" s="36"/>
      <c r="AEJ74" s="36"/>
      <c r="AEK74" s="36"/>
      <c r="AEL74" s="36"/>
      <c r="AEM74" s="36"/>
      <c r="AEN74" s="36"/>
      <c r="AEO74" s="36"/>
      <c r="AEP74" s="36"/>
      <c r="AEQ74" s="36"/>
      <c r="AER74" s="36"/>
      <c r="AES74" s="36"/>
      <c r="AET74" s="36"/>
      <c r="AEU74" s="36"/>
      <c r="AEV74" s="36"/>
      <c r="AEW74" s="36"/>
      <c r="AEX74" s="36"/>
      <c r="AEY74" s="36"/>
      <c r="AEZ74" s="36"/>
      <c r="AFA74" s="36"/>
      <c r="AFB74" s="36"/>
      <c r="AFC74" s="36"/>
      <c r="AFD74" s="36"/>
      <c r="AFE74" s="36"/>
      <c r="AFF74" s="36"/>
      <c r="AFG74" s="36"/>
      <c r="AFH74" s="36"/>
      <c r="AFI74" s="36"/>
      <c r="AFJ74" s="36"/>
      <c r="AFK74" s="36"/>
      <c r="AFL74" s="36"/>
      <c r="AFM74" s="36"/>
      <c r="AFN74" s="36"/>
      <c r="AFO74" s="36"/>
      <c r="AFP74" s="36"/>
      <c r="AFQ74" s="36"/>
      <c r="AFR74" s="36"/>
      <c r="AFS74" s="36"/>
      <c r="AFT74" s="36"/>
      <c r="AFU74" s="36"/>
      <c r="AFV74" s="36"/>
      <c r="AFW74" s="36"/>
      <c r="AFX74" s="36"/>
      <c r="AFY74" s="36"/>
      <c r="AFZ74" s="36"/>
      <c r="AGA74" s="36"/>
      <c r="AGB74" s="36"/>
      <c r="AGC74" s="36"/>
      <c r="AGD74" s="36"/>
      <c r="AGE74" s="36"/>
      <c r="AGF74" s="36"/>
      <c r="AGG74" s="36"/>
      <c r="AGH74" s="36"/>
      <c r="AGI74" s="36"/>
      <c r="AGJ74" s="36"/>
      <c r="AGK74" s="36"/>
      <c r="AGL74" s="36"/>
      <c r="AGM74" s="36"/>
      <c r="AGN74" s="36"/>
      <c r="AGO74" s="36"/>
      <c r="AGP74" s="36"/>
      <c r="AGQ74" s="36"/>
      <c r="AGR74" s="36"/>
      <c r="AGS74" s="36"/>
      <c r="AGT74" s="36"/>
      <c r="AGU74" s="36"/>
      <c r="AGV74" s="36"/>
      <c r="AGW74" s="36"/>
      <c r="AGX74" s="36"/>
      <c r="AGY74" s="36"/>
      <c r="AGZ74" s="36"/>
      <c r="AHA74" s="36"/>
      <c r="AHB74" s="36"/>
      <c r="AHC74" s="36"/>
      <c r="AHD74" s="36"/>
      <c r="AHE74" s="36"/>
      <c r="AHF74" s="36"/>
      <c r="AHG74" s="36"/>
      <c r="AHH74" s="36"/>
      <c r="AHI74" s="36"/>
      <c r="AHJ74" s="36"/>
      <c r="AHK74" s="36"/>
      <c r="AHL74" s="36"/>
      <c r="AHM74" s="36"/>
      <c r="AHN74" s="36"/>
      <c r="AHO74" s="36"/>
      <c r="AHP74" s="36"/>
      <c r="AHQ74" s="36"/>
      <c r="AHR74" s="36"/>
      <c r="AHS74" s="36"/>
      <c r="AHT74" s="36"/>
      <c r="AHU74" s="36"/>
      <c r="AHV74" s="36"/>
      <c r="AHW74" s="36"/>
      <c r="AHX74" s="36"/>
      <c r="AHY74" s="36"/>
      <c r="AHZ74" s="36"/>
      <c r="AIA74" s="36"/>
      <c r="AIB74" s="36"/>
      <c r="AIC74" s="36"/>
      <c r="AID74" s="36"/>
      <c r="AIE74" s="36"/>
      <c r="AIF74" s="36"/>
      <c r="AIG74" s="36"/>
      <c r="AIH74" s="36"/>
      <c r="AII74" s="36"/>
      <c r="AIJ74" s="36"/>
      <c r="AIK74" s="36"/>
      <c r="AIL74" s="36"/>
      <c r="AIM74" s="36"/>
      <c r="AIN74" s="36"/>
      <c r="AIO74" s="36"/>
      <c r="AIP74" s="36"/>
      <c r="AIQ74" s="36"/>
      <c r="AIR74" s="36"/>
      <c r="AIS74" s="36"/>
      <c r="AIT74" s="36"/>
      <c r="AIU74" s="36"/>
      <c r="AIV74" s="36"/>
      <c r="AIW74" s="36"/>
      <c r="AIX74" s="36"/>
      <c r="AIY74" s="36"/>
      <c r="AIZ74" s="36"/>
      <c r="AJA74" s="36"/>
      <c r="AJB74" s="36"/>
      <c r="AJC74" s="36"/>
      <c r="AJD74" s="36"/>
      <c r="AJE74" s="36"/>
      <c r="AJF74" s="36"/>
      <c r="AJG74" s="36"/>
      <c r="AJH74" s="36"/>
      <c r="AJI74" s="36"/>
      <c r="AJJ74" s="36"/>
      <c r="AJK74" s="36"/>
      <c r="AJL74" s="36"/>
      <c r="AJM74" s="36"/>
      <c r="AJN74" s="36"/>
      <c r="AJO74" s="36"/>
      <c r="AJP74" s="36"/>
      <c r="AJQ74" s="36"/>
      <c r="AJR74" s="36"/>
      <c r="AJS74" s="36"/>
      <c r="AJT74" s="36"/>
      <c r="AJU74" s="36"/>
      <c r="AJV74" s="36"/>
      <c r="AJW74" s="36"/>
      <c r="AJX74" s="36"/>
      <c r="AJY74" s="36"/>
      <c r="AJZ74" s="36"/>
      <c r="AKA74" s="36"/>
      <c r="AKB74" s="36"/>
      <c r="AKC74" s="36"/>
      <c r="AKD74" s="36"/>
      <c r="AKE74" s="36"/>
      <c r="AKF74" s="36"/>
      <c r="AKG74" s="36"/>
      <c r="AKH74" s="36"/>
      <c r="AKI74" s="36"/>
      <c r="AKJ74" s="36"/>
      <c r="AKK74" s="36"/>
      <c r="AKL74" s="36"/>
      <c r="AKM74" s="36"/>
      <c r="AKN74" s="36"/>
      <c r="AKO74" s="36"/>
      <c r="AKP74" s="36"/>
      <c r="AKQ74" s="36"/>
      <c r="AKR74" s="36"/>
      <c r="AKS74" s="36"/>
      <c r="AKT74" s="36"/>
      <c r="AKU74" s="36"/>
      <c r="AKV74" s="36"/>
      <c r="AKW74" s="36"/>
      <c r="AKX74" s="36"/>
      <c r="AKY74" s="36"/>
      <c r="AKZ74" s="36"/>
      <c r="ALA74" s="36"/>
      <c r="ALB74" s="36"/>
      <c r="ALC74" s="36"/>
      <c r="ALD74" s="36"/>
      <c r="ALE74" s="36"/>
      <c r="ALF74" s="36"/>
      <c r="ALG74" s="36"/>
      <c r="ALH74" s="36"/>
      <c r="ALI74" s="36"/>
      <c r="ALJ74" s="36"/>
      <c r="ALK74" s="36"/>
      <c r="ALL74" s="36"/>
      <c r="ALM74" s="36"/>
      <c r="ALN74" s="36"/>
      <c r="ALO74" s="36"/>
      <c r="ALP74" s="36"/>
      <c r="ALQ74" s="36"/>
      <c r="ALR74" s="36"/>
      <c r="ALS74" s="36"/>
      <c r="ALT74" s="36"/>
      <c r="ALU74" s="36"/>
      <c r="ALV74" s="36"/>
      <c r="ALW74" s="36"/>
      <c r="ALX74" s="36"/>
      <c r="ALY74" s="36"/>
      <c r="ALZ74" s="36"/>
      <c r="AMA74" s="36"/>
      <c r="AMB74" s="36"/>
      <c r="AMC74" s="36"/>
      <c r="AMD74" s="36"/>
      <c r="AME74" s="36"/>
      <c r="AMF74" s="36"/>
      <c r="AMG74" s="36"/>
      <c r="AMH74" s="36"/>
      <c r="AMI74" s="36"/>
      <c r="AMJ74" s="36"/>
      <c r="AMK74" s="36"/>
      <c r="AML74" s="36"/>
      <c r="AMM74" s="36"/>
      <c r="AMN74" s="36"/>
      <c r="AMO74" s="36"/>
      <c r="AMP74" s="36"/>
      <c r="AMQ74" s="36"/>
      <c r="AMR74" s="36"/>
      <c r="AMS74" s="36"/>
      <c r="AMT74" s="36"/>
      <c r="AMU74" s="36"/>
      <c r="AMV74" s="36"/>
      <c r="AMW74" s="36"/>
      <c r="AMX74" s="36"/>
      <c r="AMY74" s="36"/>
      <c r="AMZ74" s="36"/>
      <c r="ANA74" s="36"/>
      <c r="ANB74" s="36"/>
      <c r="ANC74" s="36"/>
      <c r="AND74" s="36"/>
      <c r="ANE74" s="36"/>
      <c r="ANF74" s="36"/>
      <c r="ANG74" s="36"/>
      <c r="ANH74" s="36"/>
      <c r="ANI74" s="36"/>
      <c r="ANJ74" s="36"/>
      <c r="ANK74" s="36"/>
      <c r="ANL74" s="36"/>
      <c r="ANM74" s="36"/>
      <c r="ANN74" s="36"/>
      <c r="ANO74" s="36"/>
      <c r="ANP74" s="36"/>
      <c r="ANQ74" s="36"/>
      <c r="ANR74" s="36"/>
      <c r="ANS74" s="36"/>
      <c r="ANT74" s="36"/>
      <c r="ANU74" s="36"/>
      <c r="ANV74" s="36"/>
      <c r="ANW74" s="36"/>
      <c r="ANX74" s="36"/>
      <c r="ANY74" s="36"/>
      <c r="ANZ74" s="36"/>
      <c r="AOA74" s="36"/>
      <c r="AOB74" s="36"/>
      <c r="AOC74" s="36"/>
      <c r="AOD74" s="36"/>
      <c r="AOE74" s="36"/>
      <c r="AOF74" s="36"/>
      <c r="AOG74" s="36"/>
      <c r="AOH74" s="36"/>
      <c r="AOI74" s="36"/>
      <c r="AOJ74" s="36"/>
      <c r="AOK74" s="36"/>
      <c r="AOL74" s="36"/>
      <c r="AOM74" s="36"/>
      <c r="AON74" s="36"/>
      <c r="AOO74" s="36"/>
      <c r="AOP74" s="36"/>
      <c r="AOQ74" s="36"/>
      <c r="AOR74" s="36"/>
      <c r="AOS74" s="36"/>
      <c r="AOT74" s="36"/>
      <c r="AOU74" s="36"/>
      <c r="AOV74" s="36"/>
      <c r="AOW74" s="36"/>
      <c r="AOX74" s="36"/>
      <c r="AOY74" s="36"/>
      <c r="AOZ74" s="36"/>
      <c r="APA74" s="36"/>
      <c r="APB74" s="36"/>
      <c r="APC74" s="36"/>
      <c r="APD74" s="36"/>
      <c r="APE74" s="36"/>
      <c r="APF74" s="36"/>
      <c r="APG74" s="36"/>
      <c r="APH74" s="36"/>
      <c r="API74" s="36"/>
      <c r="APJ74" s="36"/>
      <c r="APK74" s="36"/>
      <c r="APL74" s="36"/>
      <c r="APM74" s="36"/>
      <c r="APN74" s="36"/>
      <c r="APO74" s="36"/>
      <c r="APP74" s="36"/>
      <c r="APQ74" s="36"/>
      <c r="APR74" s="36"/>
      <c r="APS74" s="36"/>
      <c r="APT74" s="36"/>
      <c r="APU74" s="36"/>
      <c r="APV74" s="36"/>
      <c r="APW74" s="36"/>
      <c r="APX74" s="36"/>
      <c r="APY74" s="36"/>
      <c r="APZ74" s="36"/>
      <c r="AQA74" s="36"/>
      <c r="AQB74" s="36"/>
      <c r="AQC74" s="36"/>
      <c r="AQD74" s="36"/>
      <c r="AQE74" s="36"/>
      <c r="AQF74" s="36"/>
      <c r="AQG74" s="36"/>
      <c r="AQH74" s="36"/>
      <c r="AQI74" s="36"/>
      <c r="AQJ74" s="36"/>
      <c r="AQK74" s="36"/>
      <c r="AQL74" s="36"/>
      <c r="AQM74" s="36"/>
      <c r="AQN74" s="36"/>
      <c r="AQO74" s="36"/>
      <c r="AQP74" s="36"/>
      <c r="AQQ74" s="36"/>
      <c r="AQR74" s="36"/>
      <c r="AQS74" s="36"/>
      <c r="AQT74" s="36"/>
      <c r="AQU74" s="36"/>
      <c r="AQV74" s="36"/>
      <c r="AQW74" s="36"/>
      <c r="AQX74" s="36"/>
      <c r="AQY74" s="36"/>
      <c r="AQZ74" s="36"/>
      <c r="ARA74" s="36"/>
      <c r="ARB74" s="36"/>
      <c r="ARC74" s="36"/>
      <c r="ARD74" s="36"/>
      <c r="ARE74" s="36"/>
      <c r="ARF74" s="36"/>
      <c r="ARG74" s="36"/>
      <c r="ARH74" s="36"/>
      <c r="ARI74" s="36"/>
      <c r="ARJ74" s="36"/>
      <c r="ARK74" s="36"/>
      <c r="ARL74" s="36"/>
      <c r="ARM74" s="36"/>
      <c r="ARN74" s="36"/>
      <c r="ARO74" s="36"/>
      <c r="ARP74" s="36"/>
      <c r="ARQ74" s="36"/>
      <c r="ARR74" s="36"/>
      <c r="ARS74" s="36"/>
      <c r="ART74" s="36"/>
      <c r="ARU74" s="36"/>
      <c r="ARV74" s="36"/>
      <c r="ARW74" s="36"/>
      <c r="ARX74" s="36"/>
      <c r="ARY74" s="36"/>
      <c r="ARZ74" s="36"/>
      <c r="ASA74" s="36"/>
      <c r="ASB74" s="36"/>
      <c r="ASC74" s="36"/>
      <c r="ASD74" s="36"/>
      <c r="ASE74" s="36"/>
      <c r="ASF74" s="36"/>
      <c r="ASG74" s="36"/>
      <c r="ASH74" s="36"/>
      <c r="ASI74" s="36"/>
      <c r="ASJ74" s="36"/>
      <c r="ASK74" s="36"/>
      <c r="ASL74" s="36"/>
      <c r="ASM74" s="36"/>
      <c r="ASN74" s="36"/>
      <c r="ASO74" s="36"/>
      <c r="ASP74" s="36"/>
      <c r="ASQ74" s="36"/>
      <c r="ASR74" s="36"/>
      <c r="ASS74" s="36"/>
      <c r="AST74" s="36"/>
      <c r="ASU74" s="36"/>
      <c r="ASV74" s="36"/>
      <c r="ASW74" s="36"/>
      <c r="ASX74" s="36"/>
      <c r="ASY74" s="36"/>
      <c r="ASZ74" s="36"/>
      <c r="ATA74" s="36"/>
      <c r="ATB74" s="36"/>
      <c r="ATC74" s="36"/>
      <c r="ATD74" s="36"/>
      <c r="ATE74" s="36"/>
      <c r="ATF74" s="36"/>
      <c r="ATG74" s="36"/>
      <c r="ATH74" s="36"/>
      <c r="ATI74" s="36"/>
      <c r="ATJ74" s="36"/>
      <c r="ATK74" s="36"/>
      <c r="ATL74" s="36"/>
      <c r="ATM74" s="36"/>
      <c r="ATN74" s="36"/>
      <c r="ATO74" s="36"/>
      <c r="ATP74" s="36"/>
      <c r="ATQ74" s="36"/>
      <c r="ATR74" s="36"/>
      <c r="ATS74" s="36"/>
      <c r="ATT74" s="36"/>
      <c r="ATU74" s="36"/>
      <c r="ATV74" s="36"/>
      <c r="ATW74" s="36"/>
      <c r="ATX74" s="36"/>
      <c r="ATY74" s="36"/>
      <c r="ATZ74" s="36"/>
      <c r="AUA74" s="36"/>
      <c r="AUB74" s="36"/>
      <c r="AUC74" s="36"/>
      <c r="AUD74" s="36"/>
      <c r="AUE74" s="36"/>
      <c r="AUF74" s="36"/>
      <c r="AUG74" s="36"/>
      <c r="AUH74" s="36"/>
      <c r="AUI74" s="36"/>
      <c r="AUJ74" s="36"/>
      <c r="AUK74" s="36"/>
      <c r="AUL74" s="36"/>
      <c r="AUM74" s="36"/>
      <c r="AUN74" s="36"/>
      <c r="AUO74" s="36"/>
      <c r="AUP74" s="36"/>
      <c r="AUQ74" s="36"/>
      <c r="AUR74" s="36"/>
      <c r="AUS74" s="36"/>
      <c r="AUT74" s="36"/>
      <c r="AUU74" s="36"/>
      <c r="AUV74" s="36"/>
      <c r="AUW74" s="36"/>
      <c r="AUX74" s="36"/>
      <c r="AUY74" s="36"/>
      <c r="AUZ74" s="36"/>
      <c r="AVA74" s="36"/>
      <c r="AVB74" s="36"/>
      <c r="AVC74" s="36"/>
      <c r="AVD74" s="36"/>
      <c r="AVE74" s="36"/>
      <c r="AVF74" s="36"/>
      <c r="AVG74" s="36"/>
      <c r="AVH74" s="36"/>
      <c r="AVI74" s="36"/>
      <c r="AVJ74" s="36"/>
      <c r="AVK74" s="36"/>
      <c r="AVL74" s="36"/>
      <c r="AVM74" s="36"/>
      <c r="AVN74" s="36"/>
      <c r="AVO74" s="36"/>
      <c r="AVP74" s="36"/>
      <c r="AVQ74" s="36"/>
      <c r="AVR74" s="36"/>
      <c r="AVS74" s="36"/>
      <c r="AVT74" s="36"/>
      <c r="AVU74" s="36"/>
      <c r="AVV74" s="36"/>
      <c r="AVW74" s="36"/>
      <c r="AVX74" s="36"/>
      <c r="AVY74" s="36"/>
      <c r="AVZ74" s="36"/>
      <c r="AWA74" s="36"/>
      <c r="AWB74" s="36"/>
      <c r="AWC74" s="36"/>
      <c r="AWD74" s="36"/>
      <c r="AWE74" s="36"/>
      <c r="AWF74" s="36"/>
      <c r="AWG74" s="36"/>
      <c r="AWH74" s="36"/>
      <c r="AWI74" s="36"/>
      <c r="AWJ74" s="36"/>
      <c r="AWK74" s="36"/>
      <c r="AWL74" s="36"/>
      <c r="AWM74" s="36"/>
      <c r="AWN74" s="36"/>
      <c r="AWO74" s="36"/>
      <c r="AWP74" s="36"/>
      <c r="AWQ74" s="36"/>
      <c r="AWR74" s="36"/>
      <c r="AWS74" s="36"/>
      <c r="AWT74" s="36"/>
      <c r="AWU74" s="36"/>
      <c r="AWV74" s="36"/>
      <c r="AWW74" s="36"/>
      <c r="AWX74" s="36"/>
      <c r="AWY74" s="36"/>
      <c r="AWZ74" s="36"/>
      <c r="AXA74" s="36"/>
      <c r="AXB74" s="36"/>
      <c r="AXC74" s="36"/>
      <c r="AXD74" s="36"/>
      <c r="AXE74" s="36"/>
      <c r="AXF74" s="36"/>
      <c r="AXG74" s="36"/>
      <c r="AXH74" s="36"/>
      <c r="AXI74" s="36"/>
      <c r="AXJ74" s="36"/>
      <c r="AXK74" s="36"/>
      <c r="AXL74" s="36"/>
      <c r="AXM74" s="36"/>
      <c r="AXN74" s="36"/>
      <c r="AXO74" s="36"/>
      <c r="AXP74" s="36"/>
      <c r="AXQ74" s="36"/>
      <c r="AXR74" s="36"/>
      <c r="AXS74" s="36"/>
      <c r="AXT74" s="36"/>
      <c r="AXU74" s="36"/>
      <c r="AXV74" s="36"/>
      <c r="AXW74" s="36"/>
      <c r="AXX74" s="36"/>
      <c r="AXY74" s="36"/>
      <c r="AXZ74" s="36"/>
      <c r="AYA74" s="36"/>
      <c r="AYB74" s="36"/>
      <c r="AYC74" s="36"/>
      <c r="AYD74" s="36"/>
      <c r="AYE74" s="36"/>
      <c r="AYF74" s="36"/>
      <c r="AYG74" s="36"/>
      <c r="AYH74" s="36"/>
      <c r="AYI74" s="36"/>
      <c r="AYJ74" s="36"/>
      <c r="AYK74" s="36"/>
      <c r="AYL74" s="36"/>
      <c r="AYM74" s="36"/>
      <c r="AYN74" s="36"/>
      <c r="AYO74" s="36"/>
      <c r="AYP74" s="36"/>
      <c r="AYQ74" s="36"/>
      <c r="AYR74" s="36"/>
      <c r="AYS74" s="36"/>
      <c r="AYT74" s="36"/>
      <c r="AYU74" s="36"/>
      <c r="AYV74" s="36"/>
      <c r="AYW74" s="36"/>
      <c r="AYX74" s="36"/>
      <c r="AYY74" s="36"/>
      <c r="AYZ74" s="36"/>
      <c r="AZA74" s="36"/>
      <c r="AZB74" s="36"/>
      <c r="AZC74" s="36"/>
      <c r="AZD74" s="36"/>
      <c r="AZE74" s="36"/>
      <c r="AZF74" s="36"/>
      <c r="AZG74" s="36"/>
      <c r="AZH74" s="36"/>
      <c r="AZI74" s="36"/>
      <c r="AZJ74" s="36"/>
      <c r="AZK74" s="36"/>
      <c r="AZL74" s="36"/>
      <c r="AZM74" s="36"/>
      <c r="AZN74" s="36"/>
      <c r="AZO74" s="36"/>
      <c r="AZP74" s="36"/>
      <c r="AZQ74" s="36"/>
      <c r="AZR74" s="36"/>
      <c r="AZS74" s="36"/>
      <c r="AZT74" s="36"/>
      <c r="AZU74" s="36"/>
      <c r="AZV74" s="36"/>
      <c r="AZW74" s="36"/>
      <c r="AZX74" s="36"/>
      <c r="AZY74" s="36"/>
      <c r="AZZ74" s="36"/>
      <c r="BAA74" s="36"/>
      <c r="BAB74" s="36"/>
      <c r="BAC74" s="36"/>
      <c r="BAD74" s="36"/>
      <c r="BAE74" s="36"/>
      <c r="BAF74" s="36"/>
      <c r="BAG74" s="36"/>
      <c r="BAH74" s="36"/>
      <c r="BAI74" s="36"/>
      <c r="BAJ74" s="36"/>
      <c r="BAK74" s="36"/>
      <c r="BAL74" s="36"/>
      <c r="BAM74" s="36"/>
      <c r="BAN74" s="36"/>
      <c r="BAO74" s="36"/>
      <c r="BAP74" s="36"/>
      <c r="BAQ74" s="36"/>
      <c r="BAR74" s="36"/>
      <c r="BAS74" s="36"/>
      <c r="BAT74" s="36"/>
      <c r="BAU74" s="36"/>
      <c r="BAV74" s="36"/>
      <c r="BAW74" s="36"/>
      <c r="BAX74" s="36"/>
      <c r="BAY74" s="36"/>
      <c r="BAZ74" s="36"/>
      <c r="BBA74" s="36"/>
      <c r="BBB74" s="36"/>
      <c r="BBC74" s="36"/>
      <c r="BBD74" s="36"/>
      <c r="BBE74" s="36"/>
      <c r="BBF74" s="36"/>
      <c r="BBG74" s="36"/>
      <c r="BBH74" s="36"/>
      <c r="BBI74" s="36"/>
      <c r="BBJ74" s="36"/>
      <c r="BBK74" s="36"/>
      <c r="BBL74" s="36"/>
      <c r="BBM74" s="36"/>
      <c r="BBN74" s="36"/>
      <c r="BBO74" s="36"/>
      <c r="BBP74" s="36"/>
      <c r="BBQ74" s="36"/>
      <c r="BBR74" s="36"/>
      <c r="BBS74" s="36"/>
      <c r="BBT74" s="36"/>
      <c r="BBU74" s="36"/>
      <c r="BBV74" s="36"/>
      <c r="BBW74" s="36"/>
      <c r="BBX74" s="36"/>
      <c r="BBY74" s="36"/>
      <c r="BBZ74" s="36"/>
      <c r="BCA74" s="36"/>
      <c r="BCB74" s="36"/>
      <c r="BCC74" s="36"/>
      <c r="BCD74" s="36"/>
      <c r="BCE74" s="36"/>
      <c r="BCF74" s="36"/>
      <c r="BCG74" s="36"/>
      <c r="BCH74" s="36"/>
      <c r="BCI74" s="36"/>
      <c r="BCJ74" s="36"/>
      <c r="BCK74" s="36"/>
      <c r="BCL74" s="36"/>
      <c r="BCM74" s="36"/>
      <c r="BCN74" s="36"/>
      <c r="BCO74" s="36"/>
      <c r="BCP74" s="36"/>
      <c r="BCQ74" s="36"/>
      <c r="BCR74" s="36"/>
      <c r="BCS74" s="36"/>
      <c r="BCT74" s="36"/>
      <c r="BCU74" s="36"/>
      <c r="BCV74" s="36"/>
      <c r="BCW74" s="36"/>
      <c r="BCX74" s="36"/>
      <c r="BCY74" s="36"/>
      <c r="BCZ74" s="36"/>
      <c r="BDA74" s="36"/>
      <c r="BDB74" s="36"/>
      <c r="BDC74" s="36"/>
      <c r="BDD74" s="36"/>
      <c r="BDE74" s="36"/>
      <c r="BDF74" s="36"/>
      <c r="BDG74" s="36"/>
      <c r="BDH74" s="36"/>
      <c r="BDI74" s="36"/>
      <c r="BDJ74" s="36"/>
      <c r="BDK74" s="36"/>
      <c r="BDL74" s="36"/>
      <c r="BDM74" s="36"/>
      <c r="BDN74" s="36"/>
      <c r="BDO74" s="36"/>
      <c r="BDP74" s="36"/>
      <c r="BDQ74" s="36"/>
      <c r="BDR74" s="36"/>
      <c r="BDS74" s="36"/>
      <c r="BDT74" s="36"/>
      <c r="BDU74" s="36"/>
      <c r="BDV74" s="36"/>
      <c r="BDW74" s="36"/>
      <c r="BDX74" s="36"/>
      <c r="BDY74" s="36"/>
      <c r="BDZ74" s="36"/>
      <c r="BEA74" s="36"/>
      <c r="BEB74" s="36"/>
      <c r="BEC74" s="36"/>
      <c r="BED74" s="36"/>
      <c r="BEE74" s="36"/>
      <c r="BEF74" s="36"/>
      <c r="BEG74" s="36"/>
      <c r="BEH74" s="36"/>
      <c r="BEI74" s="36"/>
      <c r="BEJ74" s="36"/>
      <c r="BEK74" s="36"/>
      <c r="BEL74" s="36"/>
      <c r="BEM74" s="36"/>
      <c r="BEN74" s="36"/>
      <c r="BEO74" s="36"/>
      <c r="BEP74" s="36"/>
      <c r="BEQ74" s="36"/>
      <c r="BER74" s="36"/>
      <c r="BES74" s="36"/>
      <c r="BET74" s="36"/>
      <c r="BEU74" s="36"/>
      <c r="BEV74" s="36"/>
      <c r="BEW74" s="36"/>
      <c r="BEX74" s="36"/>
      <c r="BEY74" s="36"/>
      <c r="BEZ74" s="36"/>
      <c r="BFA74" s="36"/>
      <c r="BFB74" s="36"/>
      <c r="BFC74" s="36"/>
      <c r="BFD74" s="36"/>
      <c r="BFE74" s="36"/>
      <c r="BFF74" s="36"/>
      <c r="BFG74" s="36"/>
      <c r="BFH74" s="36"/>
      <c r="BFI74" s="36"/>
      <c r="BFJ74" s="36"/>
      <c r="BFK74" s="36"/>
      <c r="BFL74" s="36"/>
      <c r="BFM74" s="36"/>
      <c r="BFN74" s="36"/>
      <c r="BFO74" s="36"/>
      <c r="BFP74" s="36"/>
      <c r="BFQ74" s="36"/>
      <c r="BFR74" s="36"/>
      <c r="BFS74" s="36"/>
      <c r="BFT74" s="36"/>
      <c r="BFU74" s="36"/>
      <c r="BFV74" s="36"/>
      <c r="BFW74" s="36"/>
      <c r="BFX74" s="36"/>
      <c r="BFY74" s="36"/>
      <c r="BFZ74" s="36"/>
      <c r="BGA74" s="36"/>
      <c r="BGB74" s="36"/>
      <c r="BGC74" s="36"/>
      <c r="BGD74" s="36"/>
      <c r="BGE74" s="36"/>
      <c r="BGF74" s="36"/>
      <c r="BGG74" s="36"/>
      <c r="BGH74" s="36"/>
      <c r="BGI74" s="36"/>
      <c r="BGJ74" s="36"/>
      <c r="BGK74" s="36"/>
      <c r="BGL74" s="36"/>
      <c r="BGM74" s="36"/>
      <c r="BGN74" s="36"/>
      <c r="BGO74" s="36"/>
      <c r="BGP74" s="36"/>
      <c r="BGQ74" s="36"/>
      <c r="BGR74" s="36"/>
      <c r="BGS74" s="36"/>
      <c r="BGT74" s="36"/>
      <c r="BGU74" s="36"/>
      <c r="BGV74" s="36"/>
      <c r="BGW74" s="36"/>
      <c r="BGX74" s="36"/>
      <c r="BGY74" s="36"/>
      <c r="BGZ74" s="36"/>
      <c r="BHA74" s="36"/>
      <c r="BHB74" s="36"/>
      <c r="BHC74" s="36"/>
      <c r="BHD74" s="36"/>
      <c r="BHE74" s="36"/>
      <c r="BHF74" s="36"/>
      <c r="BHG74" s="36"/>
      <c r="BHH74" s="36"/>
      <c r="BHI74" s="36"/>
      <c r="BHJ74" s="36"/>
      <c r="BHK74" s="36"/>
      <c r="BHL74" s="36"/>
      <c r="BHM74" s="36"/>
      <c r="BHN74" s="36"/>
      <c r="BHO74" s="36"/>
      <c r="BHP74" s="36"/>
      <c r="BHQ74" s="36"/>
      <c r="BHR74" s="36"/>
      <c r="BHS74" s="36"/>
      <c r="BHT74" s="36"/>
      <c r="BHU74" s="36"/>
      <c r="BHV74" s="36"/>
      <c r="BHW74" s="36"/>
      <c r="BHX74" s="36"/>
      <c r="BHY74" s="36"/>
      <c r="BHZ74" s="36"/>
      <c r="BIA74" s="36"/>
      <c r="BIB74" s="36"/>
      <c r="BIC74" s="36"/>
      <c r="BID74" s="36"/>
      <c r="BIE74" s="36"/>
      <c r="BIF74" s="36"/>
      <c r="BIG74" s="36"/>
      <c r="BIH74" s="36"/>
      <c r="BII74" s="36"/>
      <c r="BIJ74" s="36"/>
      <c r="BIK74" s="36"/>
      <c r="BIL74" s="36"/>
      <c r="BIM74" s="36"/>
      <c r="BIN74" s="36"/>
      <c r="BIO74" s="36"/>
      <c r="BIP74" s="36"/>
      <c r="BIQ74" s="36"/>
      <c r="BIR74" s="36"/>
      <c r="BIS74" s="36"/>
      <c r="BIT74" s="36"/>
      <c r="BIU74" s="36"/>
      <c r="BIV74" s="36"/>
      <c r="BIW74" s="36"/>
      <c r="BIX74" s="36"/>
      <c r="BIY74" s="36"/>
      <c r="BIZ74" s="36"/>
      <c r="BJA74" s="36"/>
      <c r="BJB74" s="36"/>
      <c r="BJC74" s="36"/>
      <c r="BJD74" s="36"/>
      <c r="BJE74" s="36"/>
      <c r="BJF74" s="36"/>
      <c r="BJG74" s="36"/>
      <c r="BJH74" s="36"/>
      <c r="BJI74" s="36"/>
      <c r="BJJ74" s="36"/>
      <c r="BJK74" s="36"/>
      <c r="BJL74" s="36"/>
      <c r="BJM74" s="36"/>
      <c r="BJN74" s="36"/>
      <c r="BJO74" s="36"/>
      <c r="BJP74" s="36"/>
      <c r="BJQ74" s="36"/>
      <c r="BJR74" s="36"/>
      <c r="BJS74" s="36"/>
      <c r="BJT74" s="36"/>
      <c r="BJU74" s="36"/>
      <c r="BJV74" s="36"/>
      <c r="BJW74" s="36"/>
      <c r="BJX74" s="36"/>
      <c r="BJY74" s="36"/>
      <c r="BJZ74" s="36"/>
      <c r="BKA74" s="36"/>
      <c r="BKB74" s="36"/>
      <c r="BKC74" s="36"/>
      <c r="BKD74" s="36"/>
      <c r="BKE74" s="36"/>
      <c r="BKF74" s="36"/>
      <c r="BKG74" s="36"/>
      <c r="BKH74" s="36"/>
      <c r="BKI74" s="36"/>
      <c r="BKJ74" s="36"/>
      <c r="BKK74" s="36"/>
      <c r="BKL74" s="36"/>
      <c r="BKM74" s="36"/>
      <c r="BKN74" s="36"/>
      <c r="BKO74" s="36"/>
      <c r="BKP74" s="36"/>
      <c r="BKQ74" s="36"/>
      <c r="BKR74" s="36"/>
      <c r="BKS74" s="36"/>
      <c r="BKT74" s="36"/>
      <c r="BKU74" s="36"/>
      <c r="BKV74" s="36"/>
      <c r="BKW74" s="36"/>
      <c r="BKX74" s="36"/>
      <c r="BKY74" s="36"/>
      <c r="BKZ74" s="36"/>
      <c r="BLA74" s="36"/>
      <c r="BLB74" s="36"/>
      <c r="BLC74" s="36"/>
      <c r="BLD74" s="36"/>
      <c r="BLE74" s="36"/>
      <c r="BLF74" s="36"/>
      <c r="BLG74" s="36"/>
      <c r="BLH74" s="36"/>
      <c r="BLI74" s="36"/>
      <c r="BLJ74" s="36"/>
      <c r="BLK74" s="36"/>
      <c r="BLL74" s="36"/>
      <c r="BLM74" s="36"/>
      <c r="BLN74" s="36"/>
      <c r="BLO74" s="36"/>
      <c r="BLP74" s="36"/>
      <c r="BLQ74" s="36"/>
      <c r="BLR74" s="36"/>
      <c r="BLS74" s="36"/>
      <c r="BLT74" s="36"/>
      <c r="BLU74" s="36"/>
      <c r="BLV74" s="36"/>
      <c r="BLW74" s="36"/>
      <c r="BLX74" s="36"/>
      <c r="BLY74" s="36"/>
      <c r="BLZ74" s="36"/>
      <c r="BMA74" s="36"/>
      <c r="BMB74" s="36"/>
      <c r="BMC74" s="36"/>
      <c r="BMD74" s="36"/>
      <c r="BME74" s="36"/>
      <c r="BMF74" s="36"/>
      <c r="BMG74" s="36"/>
      <c r="BMH74" s="36"/>
      <c r="BMI74" s="36"/>
      <c r="BMJ74" s="36"/>
      <c r="BMK74" s="36"/>
      <c r="BML74" s="36"/>
      <c r="BMM74" s="36"/>
      <c r="BMN74" s="36"/>
      <c r="BMO74" s="36"/>
      <c r="BMP74" s="36"/>
      <c r="BMQ74" s="36"/>
      <c r="BMR74" s="36"/>
      <c r="BMS74" s="36"/>
      <c r="BMT74" s="36"/>
      <c r="BMU74" s="36"/>
      <c r="BMV74" s="36"/>
      <c r="BMW74" s="36"/>
      <c r="BMX74" s="36"/>
      <c r="BMY74" s="36"/>
      <c r="BMZ74" s="36"/>
      <c r="BNA74" s="36"/>
      <c r="BNB74" s="36"/>
      <c r="BNC74" s="36"/>
      <c r="BND74" s="36"/>
      <c r="BNE74" s="36"/>
      <c r="BNF74" s="36"/>
      <c r="BNG74" s="36"/>
      <c r="BNH74" s="36"/>
      <c r="BNI74" s="36"/>
      <c r="BNJ74" s="36"/>
      <c r="BNK74" s="36"/>
      <c r="BNL74" s="36"/>
      <c r="BNM74" s="36"/>
      <c r="BNN74" s="36"/>
      <c r="BNO74" s="36"/>
      <c r="BNP74" s="36"/>
      <c r="BNQ74" s="36"/>
      <c r="BNR74" s="36"/>
      <c r="BNS74" s="36"/>
      <c r="BNT74" s="36"/>
      <c r="BNU74" s="36"/>
      <c r="BNV74" s="36"/>
      <c r="BNW74" s="36"/>
      <c r="BNX74" s="36"/>
      <c r="BNY74" s="36"/>
      <c r="BNZ74" s="36"/>
      <c r="BOA74" s="36"/>
      <c r="BOB74" s="36"/>
      <c r="BOC74" s="36"/>
      <c r="BOD74" s="36"/>
      <c r="BOE74" s="36"/>
      <c r="BOF74" s="36"/>
      <c r="BOG74" s="36"/>
      <c r="BOH74" s="36"/>
      <c r="BOI74" s="36"/>
      <c r="BOJ74" s="36"/>
      <c r="BOK74" s="36"/>
      <c r="BOL74" s="36"/>
      <c r="BOM74" s="36"/>
      <c r="BON74" s="36"/>
      <c r="BOO74" s="36"/>
      <c r="BOP74" s="36"/>
      <c r="BOQ74" s="36"/>
      <c r="BOR74" s="36"/>
      <c r="BOS74" s="36"/>
      <c r="BOT74" s="36"/>
      <c r="BOU74" s="36"/>
      <c r="BOV74" s="36"/>
      <c r="BOW74" s="36"/>
      <c r="BOX74" s="36"/>
      <c r="BOY74" s="36"/>
      <c r="BOZ74" s="36"/>
      <c r="BPA74" s="36"/>
      <c r="BPB74" s="36"/>
      <c r="BPC74" s="36"/>
      <c r="BPD74" s="36"/>
      <c r="BPE74" s="36"/>
      <c r="BPF74" s="36"/>
      <c r="BPG74" s="36"/>
      <c r="BPH74" s="36"/>
      <c r="BPI74" s="36"/>
      <c r="BPJ74" s="36"/>
      <c r="BPK74" s="36"/>
      <c r="BPL74" s="36"/>
      <c r="BPM74" s="36"/>
      <c r="BPN74" s="36"/>
      <c r="BPO74" s="36"/>
      <c r="BPP74" s="36"/>
      <c r="BPQ74" s="36"/>
      <c r="BPR74" s="36"/>
      <c r="BPS74" s="36"/>
      <c r="BPT74" s="36"/>
      <c r="BPU74" s="36"/>
      <c r="BPV74" s="36"/>
      <c r="BPW74" s="36"/>
      <c r="BPX74" s="36"/>
      <c r="BPY74" s="36"/>
      <c r="BPZ74" s="36"/>
      <c r="BQA74" s="36"/>
      <c r="BQB74" s="36"/>
      <c r="BQC74" s="36"/>
      <c r="BQD74" s="36"/>
      <c r="BQE74" s="36"/>
      <c r="BQF74" s="36"/>
      <c r="BQG74" s="36"/>
      <c r="BQH74" s="36"/>
      <c r="BQI74" s="36"/>
      <c r="BQJ74" s="36"/>
      <c r="BQK74" s="36"/>
      <c r="BQL74" s="36"/>
      <c r="BQM74" s="36"/>
      <c r="BQN74" s="36"/>
      <c r="BQO74" s="36"/>
      <c r="BQP74" s="36"/>
      <c r="BQQ74" s="36"/>
      <c r="BQR74" s="36"/>
      <c r="BQS74" s="36"/>
      <c r="BQT74" s="36"/>
      <c r="BQU74" s="36"/>
      <c r="BQV74" s="36"/>
      <c r="BQW74" s="36"/>
      <c r="BQX74" s="36"/>
      <c r="BQY74" s="36"/>
      <c r="BQZ74" s="36"/>
      <c r="BRA74" s="36"/>
      <c r="BRB74" s="36"/>
      <c r="BRC74" s="36"/>
      <c r="BRD74" s="36"/>
      <c r="BRE74" s="36"/>
      <c r="BRF74" s="36"/>
      <c r="BRG74" s="36"/>
      <c r="BRH74" s="36"/>
      <c r="BRI74" s="36"/>
      <c r="BRJ74" s="36"/>
      <c r="BRK74" s="36"/>
      <c r="BRL74" s="36"/>
      <c r="BRM74" s="36"/>
      <c r="BRN74" s="36"/>
      <c r="BRO74" s="36"/>
      <c r="BRP74" s="36"/>
      <c r="BRQ74" s="36"/>
      <c r="BRR74" s="36"/>
      <c r="BRS74" s="36"/>
      <c r="BRT74" s="36"/>
      <c r="BRU74" s="36"/>
      <c r="BRV74" s="36"/>
      <c r="BRW74" s="36"/>
      <c r="BRX74" s="36"/>
      <c r="BRY74" s="36"/>
      <c r="BRZ74" s="36"/>
      <c r="BSA74" s="36"/>
      <c r="BSB74" s="36"/>
      <c r="BSC74" s="36"/>
      <c r="BSD74" s="36"/>
      <c r="BSE74" s="36"/>
      <c r="BSF74" s="36"/>
      <c r="BSG74" s="36"/>
      <c r="BSH74" s="36"/>
      <c r="BSI74" s="36"/>
      <c r="BSJ74" s="36"/>
      <c r="BSK74" s="36"/>
      <c r="BSL74" s="36"/>
      <c r="BSM74" s="36"/>
      <c r="BSN74" s="36"/>
      <c r="BSO74" s="36"/>
      <c r="BSP74" s="36"/>
      <c r="BSQ74" s="36"/>
      <c r="BSR74" s="36"/>
      <c r="BSS74" s="36"/>
      <c r="BST74" s="36"/>
      <c r="BSU74" s="36"/>
      <c r="BSV74" s="36"/>
      <c r="BSW74" s="36"/>
      <c r="BSX74" s="36"/>
      <c r="BSY74" s="36"/>
      <c r="BSZ74" s="36"/>
      <c r="BTA74" s="36"/>
      <c r="BTB74" s="36"/>
      <c r="BTC74" s="36"/>
      <c r="BTD74" s="36"/>
      <c r="BTE74" s="36"/>
      <c r="BTF74" s="36"/>
      <c r="BTG74" s="36"/>
      <c r="BTH74" s="36"/>
      <c r="BTI74" s="36"/>
      <c r="BTJ74" s="36"/>
      <c r="BTK74" s="36"/>
      <c r="BTL74" s="36"/>
      <c r="BTM74" s="36"/>
      <c r="BTN74" s="36"/>
      <c r="BTO74" s="36"/>
      <c r="BTP74" s="36"/>
      <c r="BTQ74" s="36"/>
      <c r="BTR74" s="36"/>
      <c r="BTS74" s="36"/>
      <c r="BTT74" s="36"/>
      <c r="BTU74" s="36"/>
      <c r="BTV74" s="36"/>
      <c r="BTW74" s="36"/>
      <c r="BTX74" s="36"/>
      <c r="BTY74" s="36"/>
      <c r="BTZ74" s="36"/>
      <c r="BUA74" s="36"/>
      <c r="BUB74" s="36"/>
      <c r="BUC74" s="36"/>
      <c r="BUD74" s="36"/>
      <c r="BUE74" s="36"/>
      <c r="BUF74" s="36"/>
      <c r="BUG74" s="36"/>
      <c r="BUH74" s="36"/>
      <c r="BUI74" s="36"/>
      <c r="BUJ74" s="36"/>
      <c r="BUK74" s="36"/>
      <c r="BUL74" s="36"/>
      <c r="BUM74" s="36"/>
      <c r="BUN74" s="36"/>
      <c r="BUO74" s="36"/>
      <c r="BUP74" s="36"/>
      <c r="BUQ74" s="36"/>
      <c r="BUR74" s="36"/>
      <c r="BUS74" s="36"/>
      <c r="BUT74" s="36"/>
      <c r="BUU74" s="36"/>
      <c r="BUV74" s="36"/>
      <c r="BUW74" s="36"/>
      <c r="BUX74" s="36"/>
      <c r="BUY74" s="36"/>
      <c r="BUZ74" s="36"/>
      <c r="BVA74" s="36"/>
      <c r="BVB74" s="36"/>
      <c r="BVC74" s="36"/>
      <c r="BVD74" s="36"/>
      <c r="BVE74" s="36"/>
      <c r="BVF74" s="36"/>
      <c r="BVG74" s="36"/>
      <c r="BVH74" s="36"/>
      <c r="BVI74" s="36"/>
      <c r="BVJ74" s="36"/>
      <c r="BVK74" s="36"/>
      <c r="BVL74" s="36"/>
      <c r="BVM74" s="36"/>
      <c r="BVN74" s="36"/>
      <c r="BVO74" s="36"/>
      <c r="BVP74" s="36"/>
      <c r="BVQ74" s="36"/>
      <c r="BVR74" s="36"/>
      <c r="BVS74" s="36"/>
      <c r="BVT74" s="36"/>
      <c r="BVU74" s="36"/>
      <c r="BVV74" s="36"/>
      <c r="BVW74" s="36"/>
      <c r="BVX74" s="36"/>
      <c r="BVY74" s="36"/>
      <c r="BVZ74" s="36"/>
      <c r="BWA74" s="36"/>
      <c r="BWB74" s="36"/>
      <c r="BWC74" s="36"/>
      <c r="BWD74" s="36"/>
      <c r="BWE74" s="36"/>
      <c r="BWF74" s="36"/>
      <c r="BWG74" s="36"/>
      <c r="BWH74" s="36"/>
      <c r="BWI74" s="36"/>
      <c r="BWJ74" s="36"/>
      <c r="BWK74" s="36"/>
      <c r="BWL74" s="36"/>
      <c r="BWM74" s="36"/>
      <c r="BWN74" s="36"/>
      <c r="BWO74" s="36"/>
      <c r="BWP74" s="36"/>
      <c r="BWQ74" s="36"/>
      <c r="BWR74" s="36"/>
      <c r="BWS74" s="36"/>
      <c r="BWT74" s="36"/>
      <c r="BWU74" s="36"/>
      <c r="BWV74" s="36"/>
      <c r="BWW74" s="36"/>
      <c r="BWX74" s="36"/>
      <c r="BWY74" s="36"/>
      <c r="BWZ74" s="36"/>
      <c r="BXA74" s="36"/>
      <c r="BXB74" s="36"/>
      <c r="BXC74" s="36"/>
      <c r="BXD74" s="36"/>
      <c r="BXE74" s="36"/>
      <c r="BXF74" s="36"/>
      <c r="BXG74" s="36"/>
      <c r="BXH74" s="36"/>
      <c r="BXI74" s="36"/>
      <c r="BXJ74" s="36"/>
      <c r="BXK74" s="36"/>
      <c r="BXL74" s="36"/>
      <c r="BXM74" s="36"/>
      <c r="BXN74" s="36"/>
      <c r="BXO74" s="36"/>
      <c r="BXP74" s="36"/>
      <c r="BXQ74" s="36"/>
      <c r="BXR74" s="36"/>
      <c r="BXS74" s="36"/>
      <c r="BXT74" s="36"/>
      <c r="BXU74" s="36"/>
      <c r="BXV74" s="36"/>
      <c r="BXW74" s="36"/>
      <c r="BXX74" s="36"/>
      <c r="BXY74" s="36"/>
      <c r="BXZ74" s="36"/>
      <c r="BYA74" s="36"/>
      <c r="BYB74" s="36"/>
      <c r="BYC74" s="36"/>
      <c r="BYD74" s="36"/>
      <c r="BYE74" s="36"/>
      <c r="BYF74" s="36"/>
      <c r="BYG74" s="36"/>
      <c r="BYH74" s="36"/>
      <c r="BYI74" s="36"/>
      <c r="BYJ74" s="36"/>
      <c r="BYK74" s="36"/>
      <c r="BYL74" s="36"/>
      <c r="BYM74" s="36"/>
      <c r="BYN74" s="36"/>
      <c r="BYO74" s="36"/>
      <c r="BYP74" s="36"/>
      <c r="BYQ74" s="36"/>
      <c r="BYR74" s="36"/>
      <c r="BYS74" s="36"/>
      <c r="BYT74" s="36"/>
      <c r="BYU74" s="36"/>
      <c r="BYV74" s="36"/>
      <c r="BYW74" s="36"/>
      <c r="BYX74" s="36"/>
      <c r="BYY74" s="36"/>
      <c r="BYZ74" s="36"/>
      <c r="BZA74" s="36"/>
      <c r="BZB74" s="36"/>
      <c r="BZC74" s="36"/>
      <c r="BZD74" s="36"/>
      <c r="BZE74" s="36"/>
      <c r="BZF74" s="36"/>
      <c r="BZG74" s="36"/>
      <c r="BZH74" s="36"/>
      <c r="BZI74" s="36"/>
      <c r="BZJ74" s="36"/>
      <c r="BZK74" s="36"/>
      <c r="BZL74" s="36"/>
      <c r="BZM74" s="36"/>
      <c r="BZN74" s="36"/>
      <c r="BZO74" s="36"/>
      <c r="BZP74" s="36"/>
      <c r="BZQ74" s="36"/>
      <c r="BZR74" s="36"/>
      <c r="BZS74" s="36"/>
      <c r="BZT74" s="36"/>
      <c r="BZU74" s="36"/>
      <c r="BZV74" s="36"/>
      <c r="BZW74" s="36"/>
      <c r="BZX74" s="36"/>
      <c r="BZY74" s="36"/>
      <c r="BZZ74" s="36"/>
      <c r="CAA74" s="36"/>
      <c r="CAB74" s="36"/>
      <c r="CAC74" s="36"/>
      <c r="CAD74" s="36"/>
      <c r="CAE74" s="36"/>
      <c r="CAF74" s="36"/>
      <c r="CAG74" s="36"/>
      <c r="CAH74" s="36"/>
      <c r="CAI74" s="36"/>
      <c r="CAJ74" s="36"/>
      <c r="CAK74" s="36"/>
      <c r="CAL74" s="36"/>
      <c r="CAM74" s="36"/>
      <c r="CAN74" s="36"/>
      <c r="CAO74" s="36"/>
      <c r="CAP74" s="36"/>
      <c r="CAQ74" s="36"/>
      <c r="CAR74" s="36"/>
      <c r="CAS74" s="36"/>
      <c r="CAT74" s="36"/>
      <c r="CAU74" s="36"/>
      <c r="CAV74" s="36"/>
      <c r="CAW74" s="36"/>
      <c r="CAX74" s="36"/>
      <c r="CAY74" s="36"/>
      <c r="CAZ74" s="36"/>
      <c r="CBA74" s="36"/>
      <c r="CBB74" s="36"/>
      <c r="CBC74" s="36"/>
      <c r="CBD74" s="36"/>
      <c r="CBE74" s="36"/>
      <c r="CBF74" s="36"/>
      <c r="CBG74" s="36"/>
      <c r="CBH74" s="36"/>
      <c r="CBI74" s="36"/>
      <c r="CBJ74" s="36"/>
      <c r="CBK74" s="36"/>
      <c r="CBL74" s="36"/>
      <c r="CBM74" s="36"/>
      <c r="CBN74" s="36"/>
      <c r="CBO74" s="36"/>
      <c r="CBP74" s="36"/>
      <c r="CBQ74" s="36"/>
      <c r="CBR74" s="36"/>
      <c r="CBS74" s="36"/>
      <c r="CBT74" s="36"/>
      <c r="CBU74" s="36"/>
      <c r="CBV74" s="36"/>
      <c r="CBW74" s="36"/>
      <c r="CBX74" s="36"/>
      <c r="CBY74" s="36"/>
      <c r="CBZ74" s="36"/>
      <c r="CCA74" s="36"/>
      <c r="CCB74" s="36"/>
      <c r="CCC74" s="36"/>
      <c r="CCD74" s="36"/>
      <c r="CCE74" s="36"/>
      <c r="CCF74" s="36"/>
      <c r="CCG74" s="36"/>
      <c r="CCH74" s="36"/>
      <c r="CCI74" s="36"/>
      <c r="CCJ74" s="36"/>
      <c r="CCK74" s="36"/>
      <c r="CCL74" s="36"/>
      <c r="CCM74" s="36"/>
      <c r="CCN74" s="36"/>
      <c r="CCO74" s="36"/>
      <c r="CCP74" s="36"/>
      <c r="CCQ74" s="36"/>
      <c r="CCR74" s="36"/>
      <c r="CCS74" s="36"/>
      <c r="CCT74" s="36"/>
      <c r="CCU74" s="36"/>
      <c r="CCV74" s="36"/>
      <c r="CCW74" s="36"/>
      <c r="CCX74" s="36"/>
      <c r="CCY74" s="36"/>
      <c r="CCZ74" s="36"/>
      <c r="CDA74" s="36"/>
      <c r="CDB74" s="36"/>
      <c r="CDC74" s="36"/>
      <c r="CDD74" s="36"/>
      <c r="CDE74" s="36"/>
      <c r="CDF74" s="36"/>
      <c r="CDG74" s="36"/>
      <c r="CDH74" s="36"/>
      <c r="CDI74" s="36"/>
      <c r="CDJ74" s="36"/>
      <c r="CDK74" s="36"/>
      <c r="CDL74" s="36"/>
      <c r="CDM74" s="36"/>
      <c r="CDN74" s="36"/>
      <c r="CDO74" s="36"/>
      <c r="CDP74" s="36"/>
      <c r="CDQ74" s="36"/>
      <c r="CDR74" s="36"/>
      <c r="CDS74" s="36"/>
      <c r="CDT74" s="36"/>
      <c r="CDU74" s="36"/>
      <c r="CDV74" s="36"/>
      <c r="CDW74" s="36"/>
      <c r="CDX74" s="36"/>
      <c r="CDY74" s="36"/>
      <c r="CDZ74" s="36"/>
      <c r="CEA74" s="36"/>
      <c r="CEB74" s="36"/>
      <c r="CEC74" s="36"/>
      <c r="CED74" s="36"/>
      <c r="CEE74" s="36"/>
      <c r="CEF74" s="36"/>
      <c r="CEG74" s="36"/>
      <c r="CEH74" s="36"/>
      <c r="CEI74" s="36"/>
      <c r="CEJ74" s="36"/>
      <c r="CEK74" s="36"/>
      <c r="CEL74" s="36"/>
      <c r="CEM74" s="36"/>
      <c r="CEN74" s="36"/>
      <c r="CEO74" s="36"/>
      <c r="CEP74" s="36"/>
      <c r="CEQ74" s="36"/>
      <c r="CER74" s="36"/>
      <c r="CES74" s="36"/>
      <c r="CET74" s="36"/>
      <c r="CEU74" s="36"/>
      <c r="CEV74" s="36"/>
      <c r="CEW74" s="36"/>
      <c r="CEX74" s="36"/>
      <c r="CEY74" s="36"/>
      <c r="CEZ74" s="36"/>
      <c r="CFA74" s="36"/>
      <c r="CFB74" s="36"/>
      <c r="CFC74" s="36"/>
      <c r="CFD74" s="36"/>
      <c r="CFE74" s="36"/>
      <c r="CFF74" s="36"/>
      <c r="CFG74" s="36"/>
      <c r="CFH74" s="36"/>
      <c r="CFI74" s="36"/>
      <c r="CFJ74" s="36"/>
      <c r="CFK74" s="36"/>
      <c r="CFL74" s="36"/>
      <c r="CFM74" s="36"/>
      <c r="CFN74" s="36"/>
      <c r="CFO74" s="36"/>
      <c r="CFP74" s="36"/>
      <c r="CFQ74" s="36"/>
      <c r="CFR74" s="36"/>
      <c r="CFS74" s="36"/>
      <c r="CFT74" s="36"/>
      <c r="CFU74" s="36"/>
      <c r="CFV74" s="36"/>
      <c r="CFW74" s="36"/>
      <c r="CFX74" s="36"/>
      <c r="CFY74" s="36"/>
      <c r="CFZ74" s="36"/>
      <c r="CGA74" s="36"/>
      <c r="CGB74" s="36"/>
      <c r="CGC74" s="36"/>
      <c r="CGD74" s="36"/>
      <c r="CGE74" s="36"/>
      <c r="CGF74" s="36"/>
      <c r="CGG74" s="36"/>
      <c r="CGH74" s="36"/>
      <c r="CGI74" s="36"/>
      <c r="CGJ74" s="36"/>
      <c r="CGK74" s="36"/>
      <c r="CGL74" s="36"/>
      <c r="CGM74" s="36"/>
      <c r="CGN74" s="36"/>
      <c r="CGO74" s="36"/>
      <c r="CGP74" s="36"/>
      <c r="CGQ74" s="36"/>
      <c r="CGR74" s="36"/>
      <c r="CGS74" s="36"/>
      <c r="CGT74" s="36"/>
      <c r="CGU74" s="36"/>
      <c r="CGV74" s="36"/>
      <c r="CGW74" s="36"/>
      <c r="CGX74" s="36"/>
      <c r="CGY74" s="36"/>
      <c r="CGZ74" s="36"/>
      <c r="CHA74" s="36"/>
      <c r="CHB74" s="36"/>
      <c r="CHC74" s="36"/>
      <c r="CHD74" s="36"/>
      <c r="CHE74" s="36"/>
      <c r="CHF74" s="36"/>
      <c r="CHG74" s="36"/>
      <c r="CHH74" s="36"/>
      <c r="CHI74" s="36"/>
      <c r="CHJ74" s="36"/>
      <c r="CHK74" s="36"/>
      <c r="CHL74" s="36"/>
      <c r="CHM74" s="36"/>
      <c r="CHN74" s="36"/>
      <c r="CHO74" s="36"/>
      <c r="CHP74" s="36"/>
      <c r="CHQ74" s="36"/>
      <c r="CHR74" s="36"/>
      <c r="CHS74" s="36"/>
      <c r="CHT74" s="36"/>
      <c r="CHU74" s="36"/>
      <c r="CHV74" s="36"/>
      <c r="CHW74" s="36"/>
      <c r="CHX74" s="36"/>
      <c r="CHY74" s="36"/>
      <c r="CHZ74" s="36"/>
      <c r="CIA74" s="36"/>
      <c r="CIB74" s="36"/>
      <c r="CIC74" s="36"/>
      <c r="CID74" s="36"/>
      <c r="CIE74" s="36"/>
      <c r="CIF74" s="36"/>
      <c r="CIG74" s="36"/>
      <c r="CIH74" s="36"/>
      <c r="CII74" s="36"/>
      <c r="CIJ74" s="36"/>
      <c r="CIK74" s="36"/>
      <c r="CIL74" s="36"/>
      <c r="CIM74" s="36"/>
      <c r="CIN74" s="36"/>
      <c r="CIO74" s="36"/>
      <c r="CIP74" s="36"/>
      <c r="CIQ74" s="36"/>
      <c r="CIR74" s="36"/>
      <c r="CIS74" s="36"/>
      <c r="CIT74" s="36"/>
      <c r="CIU74" s="36"/>
      <c r="CIV74" s="36"/>
      <c r="CIW74" s="36"/>
      <c r="CIX74" s="36"/>
      <c r="CIY74" s="36"/>
      <c r="CIZ74" s="36"/>
      <c r="CJA74" s="36"/>
      <c r="CJB74" s="36"/>
      <c r="CJC74" s="36"/>
      <c r="CJD74" s="36"/>
      <c r="CJE74" s="36"/>
      <c r="CJF74" s="36"/>
      <c r="CJG74" s="36"/>
      <c r="CJH74" s="36"/>
      <c r="CJI74" s="36"/>
      <c r="CJJ74" s="36"/>
      <c r="CJK74" s="36"/>
      <c r="CJL74" s="36"/>
      <c r="CJM74" s="36"/>
      <c r="CJN74" s="36"/>
      <c r="CJO74" s="36"/>
      <c r="CJP74" s="36"/>
      <c r="CJQ74" s="36"/>
      <c r="CJR74" s="36"/>
      <c r="CJS74" s="36"/>
      <c r="CJT74" s="36"/>
      <c r="CJU74" s="36"/>
      <c r="CJV74" s="36"/>
      <c r="CJW74" s="36"/>
      <c r="CJX74" s="36"/>
      <c r="CJY74" s="36"/>
      <c r="CJZ74" s="36"/>
      <c r="CKA74" s="36"/>
      <c r="CKB74" s="36"/>
      <c r="CKC74" s="36"/>
      <c r="CKD74" s="36"/>
      <c r="CKE74" s="36"/>
      <c r="CKF74" s="36"/>
      <c r="CKG74" s="36"/>
      <c r="CKH74" s="36"/>
      <c r="CKI74" s="36"/>
      <c r="CKJ74" s="36"/>
      <c r="CKK74" s="36"/>
      <c r="CKL74" s="36"/>
      <c r="CKM74" s="36"/>
      <c r="CKN74" s="36"/>
      <c r="CKO74" s="36"/>
      <c r="CKP74" s="36"/>
      <c r="CKQ74" s="36"/>
      <c r="CKR74" s="36"/>
      <c r="CKS74" s="36"/>
      <c r="CKT74" s="36"/>
      <c r="CKU74" s="36"/>
      <c r="CKV74" s="36"/>
      <c r="CKW74" s="36"/>
      <c r="CKX74" s="36"/>
      <c r="CKY74" s="36"/>
      <c r="CKZ74" s="36"/>
      <c r="CLA74" s="36"/>
      <c r="CLB74" s="36"/>
      <c r="CLC74" s="36"/>
      <c r="CLD74" s="36"/>
      <c r="CLE74" s="36"/>
      <c r="CLF74" s="36"/>
      <c r="CLG74" s="36"/>
      <c r="CLH74" s="36"/>
      <c r="CLI74" s="36"/>
      <c r="CLJ74" s="36"/>
      <c r="CLK74" s="36"/>
      <c r="CLL74" s="36"/>
      <c r="CLM74" s="36"/>
      <c r="CLN74" s="36"/>
      <c r="CLO74" s="36"/>
      <c r="CLP74" s="36"/>
      <c r="CLQ74" s="36"/>
      <c r="CLR74" s="36"/>
      <c r="CLS74" s="36"/>
      <c r="CLT74" s="36"/>
      <c r="CLU74" s="36"/>
      <c r="CLV74" s="36"/>
      <c r="CLW74" s="36"/>
      <c r="CLX74" s="36"/>
      <c r="CLY74" s="36"/>
      <c r="CLZ74" s="36"/>
      <c r="CMA74" s="36"/>
      <c r="CMB74" s="36"/>
      <c r="CMC74" s="36"/>
      <c r="CMD74" s="36"/>
      <c r="CME74" s="36"/>
      <c r="CMF74" s="36"/>
      <c r="CMG74" s="36"/>
      <c r="CMH74" s="36"/>
      <c r="CMI74" s="36"/>
      <c r="CMJ74" s="36"/>
      <c r="CMK74" s="36"/>
      <c r="CML74" s="36"/>
      <c r="CMM74" s="36"/>
      <c r="CMN74" s="36"/>
      <c r="CMO74" s="36"/>
      <c r="CMP74" s="36"/>
      <c r="CMQ74" s="36"/>
      <c r="CMR74" s="36"/>
      <c r="CMS74" s="36"/>
      <c r="CMT74" s="36"/>
      <c r="CMU74" s="36"/>
      <c r="CMV74" s="36"/>
      <c r="CMW74" s="36"/>
      <c r="CMX74" s="36"/>
      <c r="CMY74" s="36"/>
      <c r="CMZ74" s="36"/>
      <c r="CNA74" s="36"/>
      <c r="CNB74" s="36"/>
      <c r="CNC74" s="36"/>
      <c r="CND74" s="36"/>
      <c r="CNE74" s="36"/>
      <c r="CNF74" s="36"/>
      <c r="CNG74" s="36"/>
      <c r="CNH74" s="36"/>
      <c r="CNI74" s="36"/>
      <c r="CNJ74" s="36"/>
      <c r="CNK74" s="36"/>
      <c r="CNL74" s="36"/>
      <c r="CNM74" s="36"/>
      <c r="CNN74" s="36"/>
      <c r="CNO74" s="36"/>
      <c r="CNP74" s="36"/>
      <c r="CNQ74" s="36"/>
      <c r="CNR74" s="36"/>
      <c r="CNS74" s="36"/>
      <c r="CNT74" s="36"/>
      <c r="CNU74" s="36"/>
      <c r="CNV74" s="36"/>
      <c r="CNW74" s="36"/>
      <c r="CNX74" s="36"/>
      <c r="CNY74" s="36"/>
      <c r="CNZ74" s="36"/>
      <c r="COA74" s="36"/>
      <c r="COB74" s="36"/>
      <c r="COC74" s="36"/>
      <c r="COD74" s="36"/>
      <c r="COE74" s="36"/>
      <c r="COF74" s="36"/>
      <c r="COG74" s="36"/>
      <c r="COH74" s="36"/>
      <c r="COI74" s="36"/>
      <c r="COJ74" s="36"/>
      <c r="COK74" s="36"/>
      <c r="COL74" s="36"/>
      <c r="COM74" s="36"/>
      <c r="CON74" s="36"/>
      <c r="COO74" s="36"/>
      <c r="COP74" s="36"/>
      <c r="COQ74" s="36"/>
      <c r="COR74" s="36"/>
      <c r="COS74" s="36"/>
      <c r="COT74" s="36"/>
      <c r="COU74" s="36"/>
      <c r="COV74" s="36"/>
      <c r="COW74" s="36"/>
      <c r="COX74" s="36"/>
      <c r="COY74" s="36"/>
      <c r="COZ74" s="36"/>
      <c r="CPA74" s="36"/>
      <c r="CPB74" s="36"/>
      <c r="CPC74" s="36"/>
      <c r="CPD74" s="36"/>
      <c r="CPE74" s="36"/>
      <c r="CPF74" s="36"/>
      <c r="CPG74" s="36"/>
      <c r="CPH74" s="36"/>
      <c r="CPI74" s="36"/>
      <c r="CPJ74" s="36"/>
      <c r="CPK74" s="36"/>
      <c r="CPL74" s="36"/>
      <c r="CPM74" s="36"/>
      <c r="CPN74" s="36"/>
      <c r="CPO74" s="36"/>
      <c r="CPP74" s="36"/>
      <c r="CPQ74" s="36"/>
      <c r="CPR74" s="36"/>
      <c r="CPS74" s="36"/>
      <c r="CPT74" s="36"/>
      <c r="CPU74" s="36"/>
      <c r="CPV74" s="36"/>
      <c r="CPW74" s="36"/>
      <c r="CPX74" s="36"/>
      <c r="CPY74" s="36"/>
      <c r="CPZ74" s="36"/>
      <c r="CQA74" s="36"/>
      <c r="CQB74" s="36"/>
      <c r="CQC74" s="36"/>
      <c r="CQD74" s="36"/>
      <c r="CQE74" s="36"/>
      <c r="CQF74" s="36"/>
      <c r="CQG74" s="36"/>
      <c r="CQH74" s="36"/>
      <c r="CQI74" s="36"/>
      <c r="CQJ74" s="36"/>
      <c r="CQK74" s="36"/>
      <c r="CQL74" s="36"/>
      <c r="CQM74" s="36"/>
      <c r="CQN74" s="36"/>
      <c r="CQO74" s="36"/>
      <c r="CQP74" s="36"/>
      <c r="CQQ74" s="36"/>
      <c r="CQR74" s="36"/>
      <c r="CQS74" s="36"/>
      <c r="CQT74" s="36"/>
      <c r="CQU74" s="36"/>
      <c r="CQV74" s="36"/>
      <c r="CQW74" s="36"/>
      <c r="CQX74" s="36"/>
      <c r="CQY74" s="36"/>
      <c r="CQZ74" s="36"/>
      <c r="CRA74" s="36"/>
      <c r="CRB74" s="36"/>
      <c r="CRC74" s="36"/>
      <c r="CRD74" s="36"/>
      <c r="CRE74" s="36"/>
      <c r="CRF74" s="36"/>
      <c r="CRG74" s="36"/>
      <c r="CRH74" s="36"/>
      <c r="CRI74" s="36"/>
      <c r="CRJ74" s="36"/>
      <c r="CRK74" s="36"/>
      <c r="CRL74" s="36"/>
      <c r="CRM74" s="36"/>
      <c r="CRN74" s="36"/>
      <c r="CRO74" s="36"/>
      <c r="CRP74" s="36"/>
      <c r="CRQ74" s="36"/>
      <c r="CRR74" s="36"/>
      <c r="CRS74" s="36"/>
      <c r="CRT74" s="36"/>
      <c r="CRU74" s="36"/>
      <c r="CRV74" s="36"/>
      <c r="CRW74" s="36"/>
      <c r="CRX74" s="36"/>
      <c r="CRY74" s="36"/>
      <c r="CRZ74" s="36"/>
      <c r="CSA74" s="36"/>
      <c r="CSB74" s="36"/>
      <c r="CSC74" s="36"/>
      <c r="CSD74" s="36"/>
      <c r="CSE74" s="36"/>
      <c r="CSF74" s="36"/>
      <c r="CSG74" s="36"/>
      <c r="CSH74" s="36"/>
      <c r="CSI74" s="36"/>
      <c r="CSJ74" s="36"/>
      <c r="CSK74" s="36"/>
      <c r="CSL74" s="36"/>
      <c r="CSM74" s="36"/>
      <c r="CSN74" s="36"/>
      <c r="CSO74" s="36"/>
      <c r="CSP74" s="36"/>
      <c r="CSQ74" s="36"/>
      <c r="CSR74" s="36"/>
      <c r="CSS74" s="36"/>
      <c r="CST74" s="36"/>
      <c r="CSU74" s="36"/>
      <c r="CSV74" s="36"/>
      <c r="CSW74" s="36"/>
      <c r="CSX74" s="36"/>
      <c r="CSY74" s="36"/>
      <c r="CSZ74" s="36"/>
      <c r="CTA74" s="36"/>
      <c r="CTB74" s="36"/>
      <c r="CTC74" s="36"/>
      <c r="CTD74" s="36"/>
      <c r="CTE74" s="36"/>
      <c r="CTF74" s="36"/>
      <c r="CTG74" s="36"/>
      <c r="CTH74" s="36"/>
      <c r="CTI74" s="36"/>
      <c r="CTJ74" s="36"/>
      <c r="CTK74" s="36"/>
      <c r="CTL74" s="36"/>
      <c r="CTM74" s="36"/>
      <c r="CTN74" s="36"/>
      <c r="CTO74" s="36"/>
      <c r="CTP74" s="36"/>
      <c r="CTQ74" s="36"/>
      <c r="CTR74" s="36"/>
      <c r="CTS74" s="36"/>
      <c r="CTT74" s="36"/>
      <c r="CTU74" s="36"/>
      <c r="CTV74" s="36"/>
      <c r="CTW74" s="36"/>
      <c r="CTX74" s="36"/>
      <c r="CTY74" s="36"/>
      <c r="CTZ74" s="36"/>
      <c r="CUA74" s="36"/>
      <c r="CUB74" s="36"/>
      <c r="CUC74" s="36"/>
      <c r="CUD74" s="36"/>
      <c r="CUE74" s="36"/>
      <c r="CUF74" s="36"/>
      <c r="CUG74" s="36"/>
      <c r="CUH74" s="36"/>
      <c r="CUI74" s="36"/>
      <c r="CUJ74" s="36"/>
      <c r="CUK74" s="36"/>
      <c r="CUL74" s="36"/>
      <c r="CUM74" s="36"/>
      <c r="CUN74" s="36"/>
      <c r="CUO74" s="36"/>
      <c r="CUP74" s="36"/>
      <c r="CUQ74" s="36"/>
      <c r="CUR74" s="36"/>
      <c r="CUS74" s="36"/>
      <c r="CUT74" s="36"/>
      <c r="CUU74" s="36"/>
      <c r="CUV74" s="36"/>
      <c r="CUW74" s="36"/>
      <c r="CUX74" s="36"/>
      <c r="CUY74" s="36"/>
      <c r="CUZ74" s="36"/>
      <c r="CVA74" s="36"/>
      <c r="CVB74" s="36"/>
      <c r="CVC74" s="36"/>
      <c r="CVD74" s="36"/>
      <c r="CVE74" s="36"/>
      <c r="CVF74" s="36"/>
      <c r="CVG74" s="36"/>
      <c r="CVH74" s="36"/>
      <c r="CVI74" s="36"/>
      <c r="CVJ74" s="36"/>
      <c r="CVK74" s="36"/>
      <c r="CVL74" s="36"/>
      <c r="CVM74" s="36"/>
      <c r="CVN74" s="36"/>
      <c r="CVO74" s="36"/>
      <c r="CVP74" s="36"/>
      <c r="CVQ74" s="36"/>
      <c r="CVR74" s="36"/>
      <c r="CVS74" s="36"/>
      <c r="CVT74" s="36"/>
      <c r="CVU74" s="36"/>
      <c r="CVV74" s="36"/>
      <c r="CVW74" s="36"/>
      <c r="CVX74" s="36"/>
      <c r="CVY74" s="36"/>
      <c r="CVZ74" s="36"/>
      <c r="CWA74" s="36"/>
      <c r="CWB74" s="36"/>
      <c r="CWC74" s="36"/>
      <c r="CWD74" s="36"/>
      <c r="CWE74" s="36"/>
      <c r="CWF74" s="36"/>
      <c r="CWG74" s="36"/>
      <c r="CWH74" s="36"/>
      <c r="CWI74" s="36"/>
      <c r="CWJ74" s="36"/>
      <c r="CWK74" s="36"/>
      <c r="CWL74" s="36"/>
      <c r="CWM74" s="36"/>
      <c r="CWN74" s="36"/>
      <c r="CWO74" s="36"/>
      <c r="CWP74" s="36"/>
      <c r="CWQ74" s="36"/>
      <c r="CWR74" s="36"/>
      <c r="CWS74" s="36"/>
      <c r="CWT74" s="36"/>
      <c r="CWU74" s="36"/>
      <c r="CWV74" s="36"/>
      <c r="CWW74" s="36"/>
      <c r="CWX74" s="36"/>
      <c r="CWY74" s="36"/>
      <c r="CWZ74" s="36"/>
      <c r="CXA74" s="36"/>
      <c r="CXB74" s="36"/>
      <c r="CXC74" s="36"/>
      <c r="CXD74" s="36"/>
      <c r="CXE74" s="36"/>
      <c r="CXF74" s="36"/>
      <c r="CXG74" s="36"/>
      <c r="CXH74" s="36"/>
      <c r="CXI74" s="36"/>
      <c r="CXJ74" s="36"/>
      <c r="CXK74" s="36"/>
      <c r="CXL74" s="36"/>
      <c r="CXM74" s="36"/>
      <c r="CXN74" s="36"/>
      <c r="CXO74" s="36"/>
      <c r="CXP74" s="36"/>
      <c r="CXQ74" s="36"/>
      <c r="CXR74" s="36"/>
      <c r="CXS74" s="36"/>
      <c r="CXT74" s="36"/>
      <c r="CXU74" s="36"/>
      <c r="CXV74" s="36"/>
      <c r="CXW74" s="36"/>
      <c r="CXX74" s="36"/>
      <c r="CXY74" s="36"/>
      <c r="CXZ74" s="36"/>
      <c r="CYA74" s="36"/>
      <c r="CYB74" s="36"/>
      <c r="CYC74" s="36"/>
      <c r="CYD74" s="36"/>
      <c r="CYE74" s="36"/>
      <c r="CYF74" s="36"/>
      <c r="CYG74" s="36"/>
      <c r="CYH74" s="36"/>
      <c r="CYI74" s="36"/>
      <c r="CYJ74" s="36"/>
      <c r="CYK74" s="36"/>
      <c r="CYL74" s="36"/>
      <c r="CYM74" s="36"/>
      <c r="CYN74" s="36"/>
      <c r="CYO74" s="36"/>
      <c r="CYP74" s="36"/>
      <c r="CYQ74" s="36"/>
      <c r="CYR74" s="36"/>
      <c r="CYS74" s="36"/>
      <c r="CYT74" s="36"/>
      <c r="CYU74" s="36"/>
      <c r="CYV74" s="36"/>
      <c r="CYW74" s="36"/>
      <c r="CYX74" s="36"/>
      <c r="CYY74" s="36"/>
      <c r="CYZ74" s="36"/>
      <c r="CZA74" s="36"/>
      <c r="CZB74" s="36"/>
      <c r="CZC74" s="36"/>
      <c r="CZD74" s="36"/>
      <c r="CZE74" s="36"/>
      <c r="CZF74" s="36"/>
      <c r="CZG74" s="36"/>
      <c r="CZH74" s="36"/>
      <c r="CZI74" s="36"/>
      <c r="CZJ74" s="36"/>
      <c r="CZK74" s="36"/>
      <c r="CZL74" s="36"/>
      <c r="CZM74" s="36"/>
      <c r="CZN74" s="36"/>
      <c r="CZO74" s="36"/>
      <c r="CZP74" s="36"/>
      <c r="CZQ74" s="36"/>
      <c r="CZR74" s="36"/>
      <c r="CZS74" s="36"/>
      <c r="CZT74" s="36"/>
      <c r="CZU74" s="36"/>
      <c r="CZV74" s="36"/>
      <c r="CZW74" s="36"/>
      <c r="CZX74" s="36"/>
      <c r="CZY74" s="36"/>
      <c r="CZZ74" s="36"/>
      <c r="DAA74" s="36"/>
      <c r="DAB74" s="36"/>
      <c r="DAC74" s="36"/>
      <c r="DAD74" s="36"/>
      <c r="DAE74" s="36"/>
      <c r="DAF74" s="36"/>
      <c r="DAG74" s="36"/>
      <c r="DAH74" s="36"/>
      <c r="DAI74" s="36"/>
      <c r="DAJ74" s="36"/>
      <c r="DAK74" s="36"/>
      <c r="DAL74" s="36"/>
      <c r="DAM74" s="36"/>
      <c r="DAN74" s="36"/>
      <c r="DAO74" s="36"/>
      <c r="DAP74" s="36"/>
      <c r="DAQ74" s="36"/>
      <c r="DAR74" s="36"/>
      <c r="DAS74" s="36"/>
      <c r="DAT74" s="36"/>
      <c r="DAU74" s="36"/>
      <c r="DAV74" s="36"/>
      <c r="DAW74" s="36"/>
      <c r="DAX74" s="36"/>
      <c r="DAY74" s="36"/>
      <c r="DAZ74" s="36"/>
      <c r="DBA74" s="36"/>
      <c r="DBB74" s="36"/>
      <c r="DBC74" s="36"/>
      <c r="DBD74" s="36"/>
      <c r="DBE74" s="36"/>
      <c r="DBF74" s="36"/>
      <c r="DBG74" s="36"/>
      <c r="DBH74" s="36"/>
      <c r="DBI74" s="36"/>
      <c r="DBJ74" s="36"/>
      <c r="DBK74" s="36"/>
      <c r="DBL74" s="36"/>
      <c r="DBM74" s="36"/>
      <c r="DBN74" s="36"/>
      <c r="DBO74" s="36"/>
      <c r="DBP74" s="36"/>
      <c r="DBQ74" s="36"/>
      <c r="DBR74" s="36"/>
      <c r="DBS74" s="36"/>
      <c r="DBT74" s="36"/>
      <c r="DBU74" s="36"/>
      <c r="DBV74" s="36"/>
      <c r="DBW74" s="36"/>
      <c r="DBX74" s="36"/>
      <c r="DBY74" s="36"/>
      <c r="DBZ74" s="36"/>
      <c r="DCA74" s="36"/>
      <c r="DCB74" s="36"/>
      <c r="DCC74" s="36"/>
      <c r="DCD74" s="36"/>
      <c r="DCE74" s="36"/>
      <c r="DCF74" s="36"/>
      <c r="DCG74" s="36"/>
      <c r="DCH74" s="36"/>
      <c r="DCI74" s="36"/>
      <c r="DCJ74" s="36"/>
      <c r="DCK74" s="36"/>
      <c r="DCL74" s="36"/>
      <c r="DCM74" s="36"/>
      <c r="DCN74" s="36"/>
      <c r="DCO74" s="36"/>
      <c r="DCP74" s="36"/>
      <c r="DCQ74" s="36"/>
      <c r="DCR74" s="36"/>
      <c r="DCS74" s="36"/>
      <c r="DCT74" s="36"/>
      <c r="DCU74" s="36"/>
      <c r="DCV74" s="36"/>
      <c r="DCW74" s="36"/>
      <c r="DCX74" s="36"/>
      <c r="DCY74" s="36"/>
      <c r="DCZ74" s="36"/>
      <c r="DDA74" s="36"/>
      <c r="DDB74" s="36"/>
      <c r="DDC74" s="36"/>
      <c r="DDD74" s="36"/>
      <c r="DDE74" s="36"/>
      <c r="DDF74" s="36"/>
      <c r="DDG74" s="36"/>
      <c r="DDH74" s="36"/>
      <c r="DDI74" s="36"/>
      <c r="DDJ74" s="36"/>
      <c r="DDK74" s="36"/>
      <c r="DDL74" s="36"/>
      <c r="DDM74" s="36"/>
      <c r="DDN74" s="36"/>
      <c r="DDO74" s="36"/>
      <c r="DDP74" s="36"/>
      <c r="DDQ74" s="36"/>
      <c r="DDR74" s="36"/>
      <c r="DDS74" s="36"/>
      <c r="DDT74" s="36"/>
      <c r="DDU74" s="36"/>
      <c r="DDV74" s="36"/>
      <c r="DDW74" s="36"/>
      <c r="DDX74" s="36"/>
      <c r="DDY74" s="36"/>
      <c r="DDZ74" s="36"/>
      <c r="DEA74" s="36"/>
      <c r="DEB74" s="36"/>
      <c r="DEC74" s="36"/>
      <c r="DED74" s="36"/>
      <c r="DEE74" s="36"/>
      <c r="DEF74" s="36"/>
      <c r="DEG74" s="36"/>
      <c r="DEH74" s="36"/>
      <c r="DEI74" s="36"/>
      <c r="DEJ74" s="36"/>
      <c r="DEK74" s="36"/>
      <c r="DEL74" s="36"/>
      <c r="DEM74" s="36"/>
      <c r="DEN74" s="36"/>
      <c r="DEO74" s="36"/>
      <c r="DEP74" s="36"/>
      <c r="DEQ74" s="36"/>
      <c r="DER74" s="36"/>
      <c r="DES74" s="36"/>
      <c r="DET74" s="36"/>
      <c r="DEU74" s="36"/>
      <c r="DEV74" s="36"/>
      <c r="DEW74" s="36"/>
      <c r="DEX74" s="36"/>
      <c r="DEY74" s="36"/>
      <c r="DEZ74" s="36"/>
      <c r="DFA74" s="36"/>
      <c r="DFB74" s="36"/>
      <c r="DFC74" s="36"/>
      <c r="DFD74" s="36"/>
      <c r="DFE74" s="36"/>
      <c r="DFF74" s="36"/>
      <c r="DFG74" s="36"/>
      <c r="DFH74" s="36"/>
      <c r="DFI74" s="36"/>
      <c r="DFJ74" s="36"/>
      <c r="DFK74" s="36"/>
      <c r="DFL74" s="36"/>
      <c r="DFM74" s="36"/>
      <c r="DFN74" s="36"/>
      <c r="DFO74" s="36"/>
      <c r="DFP74" s="36"/>
      <c r="DFQ74" s="36"/>
      <c r="DFR74" s="36"/>
      <c r="DFS74" s="36"/>
      <c r="DFT74" s="36"/>
      <c r="DFU74" s="36"/>
      <c r="DFV74" s="36"/>
      <c r="DFW74" s="36"/>
      <c r="DFX74" s="36"/>
      <c r="DFY74" s="36"/>
      <c r="DFZ74" s="36"/>
      <c r="DGA74" s="36"/>
      <c r="DGB74" s="36"/>
      <c r="DGC74" s="36"/>
      <c r="DGD74" s="36"/>
      <c r="DGE74" s="36"/>
      <c r="DGF74" s="36"/>
      <c r="DGG74" s="36"/>
      <c r="DGH74" s="36"/>
      <c r="DGI74" s="36"/>
      <c r="DGJ74" s="36"/>
      <c r="DGK74" s="36"/>
      <c r="DGL74" s="36"/>
      <c r="DGM74" s="36"/>
      <c r="DGN74" s="36"/>
      <c r="DGO74" s="36"/>
      <c r="DGP74" s="36"/>
      <c r="DGQ74" s="36"/>
      <c r="DGR74" s="36"/>
      <c r="DGS74" s="36"/>
      <c r="DGT74" s="36"/>
      <c r="DGU74" s="36"/>
      <c r="DGV74" s="36"/>
      <c r="DGW74" s="36"/>
      <c r="DGX74" s="36"/>
      <c r="DGY74" s="36"/>
      <c r="DGZ74" s="36"/>
      <c r="DHA74" s="36"/>
      <c r="DHB74" s="36"/>
      <c r="DHC74" s="36"/>
      <c r="DHD74" s="36"/>
      <c r="DHE74" s="36"/>
      <c r="DHF74" s="36"/>
      <c r="DHG74" s="36"/>
      <c r="DHH74" s="36"/>
      <c r="DHI74" s="36"/>
      <c r="DHJ74" s="36"/>
      <c r="DHK74" s="36"/>
      <c r="DHL74" s="36"/>
      <c r="DHM74" s="36"/>
      <c r="DHN74" s="36"/>
      <c r="DHO74" s="36"/>
      <c r="DHP74" s="36"/>
      <c r="DHQ74" s="36"/>
      <c r="DHR74" s="36"/>
      <c r="DHS74" s="36"/>
      <c r="DHT74" s="36"/>
      <c r="DHU74" s="36"/>
      <c r="DHV74" s="36"/>
      <c r="DHW74" s="36"/>
      <c r="DHX74" s="36"/>
      <c r="DHY74" s="36"/>
      <c r="DHZ74" s="36"/>
      <c r="DIA74" s="36"/>
      <c r="DIB74" s="36"/>
      <c r="DIC74" s="36"/>
      <c r="DID74" s="36"/>
      <c r="DIE74" s="36"/>
      <c r="DIF74" s="36"/>
      <c r="DIG74" s="36"/>
      <c r="DIH74" s="36"/>
      <c r="DII74" s="36"/>
      <c r="DIJ74" s="36"/>
      <c r="DIK74" s="36"/>
      <c r="DIL74" s="36"/>
      <c r="DIM74" s="36"/>
      <c r="DIN74" s="36"/>
      <c r="DIO74" s="36"/>
      <c r="DIP74" s="36"/>
      <c r="DIQ74" s="36"/>
      <c r="DIR74" s="36"/>
      <c r="DIS74" s="36"/>
      <c r="DIT74" s="36"/>
      <c r="DIU74" s="36"/>
      <c r="DIV74" s="36"/>
      <c r="DIW74" s="36"/>
      <c r="DIX74" s="36"/>
      <c r="DIY74" s="36"/>
      <c r="DIZ74" s="36"/>
      <c r="DJA74" s="36"/>
      <c r="DJB74" s="36"/>
      <c r="DJC74" s="36"/>
      <c r="DJD74" s="36"/>
      <c r="DJE74" s="36"/>
      <c r="DJF74" s="36"/>
      <c r="DJG74" s="36"/>
      <c r="DJH74" s="36"/>
      <c r="DJI74" s="36"/>
      <c r="DJJ74" s="36"/>
      <c r="DJK74" s="36"/>
      <c r="DJL74" s="36"/>
      <c r="DJM74" s="36"/>
      <c r="DJN74" s="36"/>
      <c r="DJO74" s="36"/>
      <c r="DJP74" s="36"/>
      <c r="DJQ74" s="36"/>
      <c r="DJR74" s="36"/>
      <c r="DJS74" s="36"/>
      <c r="DJT74" s="36"/>
      <c r="DJU74" s="36"/>
      <c r="DJV74" s="36"/>
      <c r="DJW74" s="36"/>
      <c r="DJX74" s="36"/>
      <c r="DJY74" s="36"/>
      <c r="DJZ74" s="36"/>
      <c r="DKA74" s="36"/>
      <c r="DKB74" s="36"/>
      <c r="DKC74" s="36"/>
      <c r="DKD74" s="36"/>
      <c r="DKE74" s="36"/>
      <c r="DKF74" s="36"/>
      <c r="DKG74" s="36"/>
      <c r="DKH74" s="36"/>
      <c r="DKI74" s="36"/>
      <c r="DKJ74" s="36"/>
      <c r="DKK74" s="36"/>
      <c r="DKL74" s="36"/>
      <c r="DKM74" s="36"/>
      <c r="DKN74" s="36"/>
      <c r="DKO74" s="36"/>
      <c r="DKP74" s="36"/>
      <c r="DKQ74" s="36"/>
      <c r="DKR74" s="36"/>
      <c r="DKS74" s="36"/>
      <c r="DKT74" s="36"/>
      <c r="DKU74" s="36"/>
      <c r="DKV74" s="36"/>
      <c r="DKW74" s="36"/>
      <c r="DKX74" s="36"/>
      <c r="DKY74" s="36"/>
      <c r="DKZ74" s="36"/>
      <c r="DLA74" s="36"/>
      <c r="DLB74" s="36"/>
      <c r="DLC74" s="36"/>
      <c r="DLD74" s="36"/>
      <c r="DLE74" s="36"/>
      <c r="DLF74" s="36"/>
      <c r="DLG74" s="36"/>
      <c r="DLH74" s="36"/>
      <c r="DLI74" s="36"/>
      <c r="DLJ74" s="36"/>
      <c r="DLK74" s="36"/>
      <c r="DLL74" s="36"/>
      <c r="DLM74" s="36"/>
      <c r="DLN74" s="36"/>
      <c r="DLO74" s="36"/>
      <c r="DLP74" s="36"/>
      <c r="DLQ74" s="36"/>
      <c r="DLR74" s="36"/>
      <c r="DLS74" s="36"/>
      <c r="DLT74" s="36"/>
      <c r="DLU74" s="36"/>
      <c r="DLV74" s="36"/>
      <c r="DLW74" s="36"/>
      <c r="DLX74" s="36"/>
      <c r="DLY74" s="36"/>
      <c r="DLZ74" s="36"/>
      <c r="DMA74" s="36"/>
      <c r="DMB74" s="36"/>
      <c r="DMC74" s="36"/>
      <c r="DMD74" s="36"/>
      <c r="DME74" s="36"/>
      <c r="DMF74" s="36"/>
      <c r="DMG74" s="36"/>
      <c r="DMH74" s="36"/>
      <c r="DMI74" s="36"/>
      <c r="DMJ74" s="36"/>
      <c r="DMK74" s="36"/>
      <c r="DML74" s="36"/>
      <c r="DMM74" s="36"/>
      <c r="DMN74" s="36"/>
      <c r="DMO74" s="36"/>
      <c r="DMP74" s="36"/>
      <c r="DMQ74" s="36"/>
      <c r="DMR74" s="36"/>
      <c r="DMS74" s="36"/>
      <c r="DMT74" s="36"/>
      <c r="DMU74" s="36"/>
      <c r="DMV74" s="36"/>
      <c r="DMW74" s="36"/>
      <c r="DMX74" s="36"/>
      <c r="DMY74" s="36"/>
      <c r="DMZ74" s="36"/>
      <c r="DNA74" s="36"/>
      <c r="DNB74" s="36"/>
      <c r="DNC74" s="36"/>
      <c r="DND74" s="36"/>
      <c r="DNE74" s="36"/>
      <c r="DNF74" s="36"/>
      <c r="DNG74" s="36"/>
      <c r="DNH74" s="36"/>
      <c r="DNI74" s="36"/>
      <c r="DNJ74" s="36"/>
      <c r="DNK74" s="36"/>
      <c r="DNL74" s="36"/>
      <c r="DNM74" s="36"/>
      <c r="DNN74" s="36"/>
      <c r="DNO74" s="36"/>
      <c r="DNP74" s="36"/>
      <c r="DNQ74" s="36"/>
      <c r="DNR74" s="36"/>
      <c r="DNS74" s="36"/>
      <c r="DNT74" s="36"/>
      <c r="DNU74" s="36"/>
      <c r="DNV74" s="36"/>
      <c r="DNW74" s="36"/>
      <c r="DNX74" s="36"/>
      <c r="DNY74" s="36"/>
      <c r="DNZ74" s="36"/>
      <c r="DOA74" s="36"/>
      <c r="DOB74" s="36"/>
      <c r="DOC74" s="36"/>
      <c r="DOD74" s="36"/>
      <c r="DOE74" s="36"/>
      <c r="DOF74" s="36"/>
      <c r="DOG74" s="36"/>
      <c r="DOH74" s="36"/>
      <c r="DOI74" s="36"/>
      <c r="DOJ74" s="36"/>
      <c r="DOK74" s="36"/>
      <c r="DOL74" s="36"/>
      <c r="DOM74" s="36"/>
      <c r="DON74" s="36"/>
      <c r="DOO74" s="36"/>
      <c r="DOP74" s="36"/>
      <c r="DOQ74" s="36"/>
      <c r="DOR74" s="36"/>
      <c r="DOS74" s="36"/>
      <c r="DOT74" s="36"/>
      <c r="DOU74" s="36"/>
      <c r="DOV74" s="36"/>
      <c r="DOW74" s="36"/>
      <c r="DOX74" s="36"/>
      <c r="DOY74" s="36"/>
      <c r="DOZ74" s="36"/>
      <c r="DPA74" s="36"/>
      <c r="DPB74" s="36"/>
      <c r="DPC74" s="36"/>
      <c r="DPD74" s="36"/>
      <c r="DPE74" s="36"/>
      <c r="DPF74" s="36"/>
      <c r="DPG74" s="36"/>
      <c r="DPH74" s="36"/>
      <c r="DPI74" s="36"/>
      <c r="DPJ74" s="36"/>
      <c r="DPK74" s="36"/>
      <c r="DPL74" s="36"/>
      <c r="DPM74" s="36"/>
      <c r="DPN74" s="36"/>
      <c r="DPO74" s="36"/>
      <c r="DPP74" s="36"/>
      <c r="DPQ74" s="36"/>
      <c r="DPR74" s="36"/>
      <c r="DPS74" s="36"/>
      <c r="DPT74" s="36"/>
      <c r="DPU74" s="36"/>
      <c r="DPV74" s="36"/>
      <c r="DPW74" s="36"/>
      <c r="DPX74" s="36"/>
      <c r="DPY74" s="36"/>
      <c r="DPZ74" s="36"/>
      <c r="DQA74" s="36"/>
      <c r="DQB74" s="36"/>
      <c r="DQC74" s="36"/>
      <c r="DQD74" s="36"/>
      <c r="DQE74" s="36"/>
      <c r="DQF74" s="36"/>
      <c r="DQG74" s="36"/>
      <c r="DQH74" s="36"/>
      <c r="DQI74" s="36"/>
      <c r="DQJ74" s="36"/>
      <c r="DQK74" s="36"/>
      <c r="DQL74" s="36"/>
      <c r="DQM74" s="36"/>
      <c r="DQN74" s="36"/>
      <c r="DQO74" s="36"/>
      <c r="DQP74" s="36"/>
      <c r="DQQ74" s="36"/>
      <c r="DQR74" s="36"/>
      <c r="DQS74" s="36"/>
      <c r="DQT74" s="36"/>
      <c r="DQU74" s="36"/>
      <c r="DQV74" s="36"/>
      <c r="DQW74" s="36"/>
      <c r="DQX74" s="36"/>
      <c r="DQY74" s="36"/>
      <c r="DQZ74" s="36"/>
      <c r="DRA74" s="36"/>
      <c r="DRB74" s="36"/>
      <c r="DRC74" s="36"/>
      <c r="DRD74" s="36"/>
      <c r="DRE74" s="36"/>
      <c r="DRF74" s="36"/>
      <c r="DRG74" s="36"/>
      <c r="DRH74" s="36"/>
      <c r="DRI74" s="36"/>
      <c r="DRJ74" s="36"/>
      <c r="DRK74" s="36"/>
      <c r="DRL74" s="36"/>
      <c r="DRM74" s="36"/>
      <c r="DRN74" s="36"/>
      <c r="DRO74" s="36"/>
      <c r="DRP74" s="36"/>
      <c r="DRQ74" s="36"/>
      <c r="DRR74" s="36"/>
      <c r="DRS74" s="36"/>
      <c r="DRT74" s="36"/>
      <c r="DRU74" s="36"/>
      <c r="DRV74" s="36"/>
      <c r="DRW74" s="36"/>
      <c r="DRX74" s="36"/>
      <c r="DRY74" s="36"/>
      <c r="DRZ74" s="36"/>
      <c r="DSA74" s="36"/>
      <c r="DSB74" s="36"/>
      <c r="DSC74" s="36"/>
      <c r="DSD74" s="36"/>
      <c r="DSE74" s="36"/>
      <c r="DSF74" s="36"/>
      <c r="DSG74" s="36"/>
      <c r="DSH74" s="36"/>
      <c r="DSI74" s="36"/>
      <c r="DSJ74" s="36"/>
      <c r="DSK74" s="36"/>
      <c r="DSL74" s="36"/>
      <c r="DSM74" s="36"/>
      <c r="DSN74" s="36"/>
      <c r="DSO74" s="36"/>
      <c r="DSP74" s="36"/>
      <c r="DSQ74" s="36"/>
      <c r="DSR74" s="36"/>
      <c r="DSS74" s="36"/>
      <c r="DST74" s="36"/>
      <c r="DSU74" s="36"/>
      <c r="DSV74" s="36"/>
      <c r="DSW74" s="36"/>
      <c r="DSX74" s="36"/>
      <c r="DSY74" s="36"/>
      <c r="DSZ74" s="36"/>
      <c r="DTA74" s="36"/>
      <c r="DTB74" s="36"/>
      <c r="DTC74" s="36"/>
      <c r="DTD74" s="36"/>
      <c r="DTE74" s="36"/>
      <c r="DTF74" s="36"/>
      <c r="DTG74" s="36"/>
      <c r="DTH74" s="36"/>
      <c r="DTI74" s="36"/>
      <c r="DTJ74" s="36"/>
      <c r="DTK74" s="36"/>
      <c r="DTL74" s="36"/>
      <c r="DTM74" s="36"/>
      <c r="DTN74" s="36"/>
      <c r="DTO74" s="36"/>
      <c r="DTP74" s="36"/>
      <c r="DTQ74" s="36"/>
      <c r="DTR74" s="36"/>
      <c r="DTS74" s="36"/>
      <c r="DTT74" s="36"/>
      <c r="DTU74" s="36"/>
      <c r="DTV74" s="36"/>
      <c r="DTW74" s="36"/>
      <c r="DTX74" s="36"/>
      <c r="DTY74" s="36"/>
      <c r="DTZ74" s="36"/>
      <c r="DUA74" s="36"/>
      <c r="DUB74" s="36"/>
      <c r="DUC74" s="36"/>
      <c r="DUD74" s="36"/>
      <c r="DUE74" s="36"/>
      <c r="DUF74" s="36"/>
      <c r="DUG74" s="36"/>
      <c r="DUH74" s="36"/>
      <c r="DUI74" s="36"/>
      <c r="DUJ74" s="36"/>
      <c r="DUK74" s="36"/>
      <c r="DUL74" s="36"/>
      <c r="DUM74" s="36"/>
      <c r="DUN74" s="36"/>
      <c r="DUO74" s="36"/>
      <c r="DUP74" s="36"/>
      <c r="DUQ74" s="36"/>
      <c r="DUR74" s="36"/>
      <c r="DUS74" s="36"/>
      <c r="DUT74" s="36"/>
      <c r="DUU74" s="36"/>
      <c r="DUV74" s="36"/>
      <c r="DUW74" s="36"/>
      <c r="DUX74" s="36"/>
      <c r="DUY74" s="36"/>
      <c r="DUZ74" s="36"/>
      <c r="DVA74" s="36"/>
      <c r="DVB74" s="36"/>
      <c r="DVC74" s="36"/>
      <c r="DVD74" s="36"/>
      <c r="DVE74" s="36"/>
      <c r="DVF74" s="36"/>
      <c r="DVG74" s="36"/>
      <c r="DVH74" s="36"/>
      <c r="DVI74" s="36"/>
      <c r="DVJ74" s="36"/>
      <c r="DVK74" s="36"/>
      <c r="DVL74" s="36"/>
      <c r="DVM74" s="36"/>
      <c r="DVN74" s="36"/>
      <c r="DVO74" s="36"/>
      <c r="DVP74" s="36"/>
      <c r="DVQ74" s="36"/>
      <c r="DVR74" s="36"/>
      <c r="DVS74" s="36"/>
      <c r="DVT74" s="36"/>
      <c r="DVU74" s="36"/>
      <c r="DVV74" s="36"/>
      <c r="DVW74" s="36"/>
      <c r="DVX74" s="36"/>
      <c r="DVY74" s="36"/>
      <c r="DVZ74" s="36"/>
      <c r="DWA74" s="36"/>
      <c r="DWB74" s="36"/>
      <c r="DWC74" s="36"/>
      <c r="DWD74" s="36"/>
      <c r="DWE74" s="36"/>
      <c r="DWF74" s="36"/>
      <c r="DWG74" s="36"/>
      <c r="DWH74" s="36"/>
      <c r="DWI74" s="36"/>
      <c r="DWJ74" s="36"/>
      <c r="DWK74" s="36"/>
      <c r="DWL74" s="36"/>
      <c r="DWM74" s="36"/>
      <c r="DWN74" s="36"/>
      <c r="DWO74" s="36"/>
      <c r="DWP74" s="36"/>
      <c r="DWQ74" s="36"/>
      <c r="DWR74" s="36"/>
      <c r="DWS74" s="36"/>
      <c r="DWT74" s="36"/>
      <c r="DWU74" s="36"/>
      <c r="DWV74" s="36"/>
      <c r="DWW74" s="36"/>
      <c r="DWX74" s="36"/>
      <c r="DWY74" s="36"/>
      <c r="DWZ74" s="36"/>
      <c r="DXA74" s="36"/>
      <c r="DXB74" s="36"/>
      <c r="DXC74" s="36"/>
      <c r="DXD74" s="36"/>
      <c r="DXE74" s="36"/>
      <c r="DXF74" s="36"/>
      <c r="DXG74" s="36"/>
      <c r="DXH74" s="36"/>
      <c r="DXI74" s="36"/>
      <c r="DXJ74" s="36"/>
      <c r="DXK74" s="36"/>
      <c r="DXL74" s="36"/>
      <c r="DXM74" s="36"/>
      <c r="DXN74" s="36"/>
      <c r="DXO74" s="36"/>
      <c r="DXP74" s="36"/>
      <c r="DXQ74" s="36"/>
      <c r="DXR74" s="36"/>
      <c r="DXS74" s="36"/>
      <c r="DXT74" s="36"/>
      <c r="DXU74" s="36"/>
      <c r="DXV74" s="36"/>
      <c r="DXW74" s="36"/>
      <c r="DXX74" s="36"/>
      <c r="DXY74" s="36"/>
      <c r="DXZ74" s="36"/>
      <c r="DYA74" s="36"/>
      <c r="DYB74" s="36"/>
      <c r="DYC74" s="36"/>
      <c r="DYD74" s="36"/>
      <c r="DYE74" s="36"/>
      <c r="DYF74" s="36"/>
      <c r="DYG74" s="36"/>
      <c r="DYH74" s="36"/>
      <c r="DYI74" s="36"/>
      <c r="DYJ74" s="36"/>
      <c r="DYK74" s="36"/>
      <c r="DYL74" s="36"/>
      <c r="DYM74" s="36"/>
      <c r="DYN74" s="36"/>
      <c r="DYO74" s="36"/>
      <c r="DYP74" s="36"/>
      <c r="DYQ74" s="36"/>
      <c r="DYR74" s="36"/>
      <c r="DYS74" s="36"/>
      <c r="DYT74" s="36"/>
      <c r="DYU74" s="36"/>
      <c r="DYV74" s="36"/>
      <c r="DYW74" s="36"/>
      <c r="DYX74" s="36"/>
      <c r="DYY74" s="36"/>
      <c r="DYZ74" s="36"/>
      <c r="DZA74" s="36"/>
      <c r="DZB74" s="36"/>
      <c r="DZC74" s="36"/>
      <c r="DZD74" s="36"/>
      <c r="DZE74" s="36"/>
      <c r="DZF74" s="36"/>
      <c r="DZG74" s="36"/>
      <c r="DZH74" s="36"/>
      <c r="DZI74" s="36"/>
      <c r="DZJ74" s="36"/>
      <c r="DZK74" s="36"/>
      <c r="DZL74" s="36"/>
      <c r="DZM74" s="36"/>
      <c r="DZN74" s="36"/>
      <c r="DZO74" s="36"/>
      <c r="DZP74" s="36"/>
      <c r="DZQ74" s="36"/>
      <c r="DZR74" s="36"/>
      <c r="DZS74" s="36"/>
      <c r="DZT74" s="36"/>
      <c r="DZU74" s="36"/>
      <c r="DZV74" s="36"/>
      <c r="DZW74" s="36"/>
      <c r="DZX74" s="36"/>
      <c r="DZY74" s="36"/>
      <c r="DZZ74" s="36"/>
      <c r="EAA74" s="36"/>
      <c r="EAB74" s="36"/>
      <c r="EAC74" s="36"/>
      <c r="EAD74" s="36"/>
      <c r="EAE74" s="36"/>
      <c r="EAF74" s="36"/>
      <c r="EAG74" s="36"/>
      <c r="EAH74" s="36"/>
      <c r="EAI74" s="36"/>
      <c r="EAJ74" s="36"/>
      <c r="EAK74" s="36"/>
      <c r="EAL74" s="36"/>
      <c r="EAM74" s="36"/>
      <c r="EAN74" s="36"/>
      <c r="EAO74" s="36"/>
      <c r="EAP74" s="36"/>
      <c r="EAQ74" s="36"/>
      <c r="EAR74" s="36"/>
      <c r="EAS74" s="36"/>
      <c r="EAT74" s="36"/>
      <c r="EAU74" s="36"/>
      <c r="EAV74" s="36"/>
      <c r="EAW74" s="36"/>
      <c r="EAX74" s="36"/>
      <c r="EAY74" s="36"/>
      <c r="EAZ74" s="36"/>
      <c r="EBA74" s="36"/>
      <c r="EBB74" s="36"/>
      <c r="EBC74" s="36"/>
      <c r="EBD74" s="36"/>
      <c r="EBE74" s="36"/>
      <c r="EBF74" s="36"/>
      <c r="EBG74" s="36"/>
      <c r="EBH74" s="36"/>
      <c r="EBI74" s="36"/>
      <c r="EBJ74" s="36"/>
      <c r="EBK74" s="36"/>
      <c r="EBL74" s="36"/>
      <c r="EBM74" s="36"/>
      <c r="EBN74" s="36"/>
      <c r="EBO74" s="36"/>
      <c r="EBP74" s="36"/>
      <c r="EBQ74" s="36"/>
      <c r="EBR74" s="36"/>
      <c r="EBS74" s="36"/>
      <c r="EBT74" s="36"/>
      <c r="EBU74" s="36"/>
      <c r="EBV74" s="36"/>
      <c r="EBW74" s="36"/>
      <c r="EBX74" s="36"/>
      <c r="EBY74" s="36"/>
      <c r="EBZ74" s="36"/>
      <c r="ECA74" s="36"/>
      <c r="ECB74" s="36"/>
      <c r="ECC74" s="36"/>
      <c r="ECD74" s="36"/>
      <c r="ECE74" s="36"/>
      <c r="ECF74" s="36"/>
      <c r="ECG74" s="36"/>
      <c r="ECH74" s="36"/>
      <c r="ECI74" s="36"/>
      <c r="ECJ74" s="36"/>
      <c r="ECK74" s="36"/>
      <c r="ECL74" s="36"/>
      <c r="ECM74" s="36"/>
      <c r="ECN74" s="36"/>
      <c r="ECO74" s="36"/>
      <c r="ECP74" s="36"/>
      <c r="ECQ74" s="36"/>
      <c r="ECR74" s="36"/>
      <c r="ECS74" s="36"/>
      <c r="ECT74" s="36"/>
      <c r="ECU74" s="36"/>
      <c r="ECV74" s="36"/>
      <c r="ECW74" s="36"/>
      <c r="ECX74" s="36"/>
      <c r="ECY74" s="36"/>
      <c r="ECZ74" s="36"/>
      <c r="EDA74" s="36"/>
      <c r="EDB74" s="36"/>
      <c r="EDC74" s="36"/>
      <c r="EDD74" s="36"/>
      <c r="EDE74" s="36"/>
      <c r="EDF74" s="36"/>
      <c r="EDG74" s="36"/>
      <c r="EDH74" s="36"/>
      <c r="EDI74" s="36"/>
      <c r="EDJ74" s="36"/>
      <c r="EDK74" s="36"/>
      <c r="EDL74" s="36"/>
      <c r="EDM74" s="36"/>
      <c r="EDN74" s="36"/>
      <c r="EDO74" s="36"/>
      <c r="EDP74" s="36"/>
      <c r="EDQ74" s="36"/>
      <c r="EDR74" s="36"/>
      <c r="EDS74" s="36"/>
      <c r="EDT74" s="36"/>
      <c r="EDU74" s="36"/>
      <c r="EDV74" s="36"/>
      <c r="EDW74" s="36"/>
      <c r="EDX74" s="36"/>
      <c r="EDY74" s="36"/>
      <c r="EDZ74" s="36"/>
      <c r="EEA74" s="36"/>
      <c r="EEB74" s="36"/>
      <c r="EEC74" s="36"/>
      <c r="EED74" s="36"/>
      <c r="EEE74" s="36"/>
      <c r="EEF74" s="36"/>
      <c r="EEG74" s="36"/>
      <c r="EEH74" s="36"/>
      <c r="EEI74" s="36"/>
      <c r="EEJ74" s="36"/>
      <c r="EEK74" s="36"/>
      <c r="EEL74" s="36"/>
      <c r="EEM74" s="36"/>
      <c r="EEN74" s="36"/>
      <c r="EEO74" s="36"/>
      <c r="EEP74" s="36"/>
      <c r="EEQ74" s="36"/>
      <c r="EER74" s="36"/>
      <c r="EES74" s="36"/>
      <c r="EET74" s="36"/>
      <c r="EEU74" s="36"/>
      <c r="EEV74" s="36"/>
      <c r="EEW74" s="36"/>
      <c r="EEX74" s="36"/>
      <c r="EEY74" s="36"/>
      <c r="EEZ74" s="36"/>
      <c r="EFA74" s="36"/>
      <c r="EFB74" s="36"/>
      <c r="EFC74" s="36"/>
      <c r="EFD74" s="36"/>
      <c r="EFE74" s="36"/>
      <c r="EFF74" s="36"/>
      <c r="EFG74" s="36"/>
      <c r="EFH74" s="36"/>
      <c r="EFI74" s="36"/>
      <c r="EFJ74" s="36"/>
      <c r="EFK74" s="36"/>
      <c r="EFL74" s="36"/>
      <c r="EFM74" s="36"/>
      <c r="EFN74" s="36"/>
      <c r="EFO74" s="36"/>
      <c r="EFP74" s="36"/>
      <c r="EFQ74" s="36"/>
      <c r="EFR74" s="36"/>
      <c r="EFS74" s="36"/>
      <c r="EFT74" s="36"/>
      <c r="EFU74" s="36"/>
      <c r="EFV74" s="36"/>
      <c r="EFW74" s="36"/>
      <c r="EFX74" s="36"/>
      <c r="EFY74" s="36"/>
      <c r="EFZ74" s="36"/>
      <c r="EGA74" s="36"/>
      <c r="EGB74" s="36"/>
      <c r="EGC74" s="36"/>
      <c r="EGD74" s="36"/>
      <c r="EGE74" s="36"/>
      <c r="EGF74" s="36"/>
      <c r="EGG74" s="36"/>
      <c r="EGH74" s="36"/>
      <c r="EGI74" s="36"/>
      <c r="EGJ74" s="36"/>
      <c r="EGK74" s="36"/>
      <c r="EGL74" s="36"/>
      <c r="EGM74" s="36"/>
      <c r="EGN74" s="36"/>
      <c r="EGO74" s="36"/>
      <c r="EGP74" s="36"/>
      <c r="EGQ74" s="36"/>
      <c r="EGR74" s="36"/>
      <c r="EGS74" s="36"/>
      <c r="EGT74" s="36"/>
      <c r="EGU74" s="36"/>
      <c r="EGV74" s="36"/>
      <c r="EGW74" s="36"/>
      <c r="EGX74" s="36"/>
      <c r="EGY74" s="36"/>
      <c r="EGZ74" s="36"/>
      <c r="EHA74" s="36"/>
      <c r="EHB74" s="36"/>
      <c r="EHC74" s="36"/>
      <c r="EHD74" s="36"/>
      <c r="EHE74" s="36"/>
      <c r="EHF74" s="36"/>
      <c r="EHG74" s="36"/>
      <c r="EHH74" s="36"/>
      <c r="EHI74" s="36"/>
      <c r="EHJ74" s="36"/>
      <c r="EHK74" s="36"/>
      <c r="EHL74" s="36"/>
      <c r="EHM74" s="36"/>
      <c r="EHN74" s="36"/>
      <c r="EHO74" s="36"/>
      <c r="EHP74" s="36"/>
      <c r="EHQ74" s="36"/>
      <c r="EHR74" s="36"/>
      <c r="EHS74" s="36"/>
      <c r="EHT74" s="36"/>
      <c r="EHU74" s="36"/>
      <c r="EHV74" s="36"/>
      <c r="EHW74" s="36"/>
      <c r="EHX74" s="36"/>
      <c r="EHY74" s="36"/>
      <c r="EHZ74" s="36"/>
      <c r="EIA74" s="36"/>
      <c r="EIB74" s="36"/>
      <c r="EIC74" s="36"/>
      <c r="EID74" s="36"/>
      <c r="EIE74" s="36"/>
      <c r="EIF74" s="36"/>
      <c r="EIG74" s="36"/>
      <c r="EIH74" s="36"/>
      <c r="EII74" s="36"/>
      <c r="EIJ74" s="36"/>
      <c r="EIK74" s="36"/>
      <c r="EIL74" s="36"/>
      <c r="EIM74" s="36"/>
      <c r="EIN74" s="36"/>
      <c r="EIO74" s="36"/>
      <c r="EIP74" s="36"/>
      <c r="EIQ74" s="36"/>
      <c r="EIR74" s="36"/>
      <c r="EIS74" s="36"/>
      <c r="EIT74" s="36"/>
      <c r="EIU74" s="36"/>
      <c r="EIV74" s="36"/>
      <c r="EIW74" s="36"/>
      <c r="EIX74" s="36"/>
      <c r="EIY74" s="36"/>
      <c r="EIZ74" s="36"/>
      <c r="EJA74" s="36"/>
      <c r="EJB74" s="36"/>
      <c r="EJC74" s="36"/>
      <c r="EJD74" s="36"/>
      <c r="EJE74" s="36"/>
      <c r="EJF74" s="36"/>
      <c r="EJG74" s="36"/>
      <c r="EJH74" s="36"/>
      <c r="EJI74" s="36"/>
      <c r="EJJ74" s="36"/>
      <c r="EJK74" s="36"/>
      <c r="EJL74" s="36"/>
      <c r="EJM74" s="36"/>
      <c r="EJN74" s="36"/>
      <c r="EJO74" s="36"/>
      <c r="EJP74" s="36"/>
      <c r="EJQ74" s="36"/>
      <c r="EJR74" s="36"/>
      <c r="EJS74" s="36"/>
      <c r="EJT74" s="36"/>
      <c r="EJU74" s="36"/>
      <c r="EJV74" s="36"/>
      <c r="EJW74" s="36"/>
      <c r="EJX74" s="36"/>
      <c r="EJY74" s="36"/>
      <c r="EJZ74" s="36"/>
      <c r="EKA74" s="36"/>
      <c r="EKB74" s="36"/>
      <c r="EKC74" s="36"/>
      <c r="EKD74" s="36"/>
      <c r="EKE74" s="36"/>
      <c r="EKF74" s="36"/>
      <c r="EKG74" s="36"/>
      <c r="EKH74" s="36"/>
      <c r="EKI74" s="36"/>
      <c r="EKJ74" s="36"/>
      <c r="EKK74" s="36"/>
      <c r="EKL74" s="36"/>
      <c r="EKM74" s="36"/>
      <c r="EKN74" s="36"/>
      <c r="EKO74" s="36"/>
      <c r="EKP74" s="36"/>
      <c r="EKQ74" s="36"/>
      <c r="EKR74" s="36"/>
      <c r="EKS74" s="36"/>
      <c r="EKT74" s="36"/>
      <c r="EKU74" s="36"/>
      <c r="EKV74" s="36"/>
      <c r="EKW74" s="36"/>
      <c r="EKX74" s="36"/>
      <c r="EKY74" s="36"/>
      <c r="EKZ74" s="36"/>
      <c r="ELA74" s="36"/>
      <c r="ELB74" s="36"/>
      <c r="ELC74" s="36"/>
      <c r="ELD74" s="36"/>
      <c r="ELE74" s="36"/>
      <c r="ELF74" s="36"/>
      <c r="ELG74" s="36"/>
      <c r="ELH74" s="36"/>
      <c r="ELI74" s="36"/>
      <c r="ELJ74" s="36"/>
      <c r="ELK74" s="36"/>
      <c r="ELL74" s="36"/>
      <c r="ELM74" s="36"/>
      <c r="ELN74" s="36"/>
      <c r="ELO74" s="36"/>
      <c r="ELP74" s="36"/>
      <c r="ELQ74" s="36"/>
      <c r="ELR74" s="36"/>
      <c r="ELS74" s="36"/>
      <c r="ELT74" s="36"/>
      <c r="ELU74" s="36"/>
      <c r="ELV74" s="36"/>
      <c r="ELW74" s="36"/>
      <c r="ELX74" s="36"/>
      <c r="ELY74" s="36"/>
      <c r="ELZ74" s="36"/>
      <c r="EMA74" s="36"/>
      <c r="EMB74" s="36"/>
      <c r="EMC74" s="36"/>
      <c r="EMD74" s="36"/>
      <c r="EME74" s="36"/>
      <c r="EMF74" s="36"/>
      <c r="EMG74" s="36"/>
      <c r="EMH74" s="36"/>
      <c r="EMI74" s="36"/>
      <c r="EMJ74" s="36"/>
      <c r="EMK74" s="36"/>
      <c r="EML74" s="36"/>
      <c r="EMM74" s="36"/>
      <c r="EMN74" s="36"/>
      <c r="EMO74" s="36"/>
      <c r="EMP74" s="36"/>
      <c r="EMQ74" s="36"/>
      <c r="EMR74" s="36"/>
      <c r="EMS74" s="36"/>
      <c r="EMT74" s="36"/>
      <c r="EMU74" s="36"/>
      <c r="EMV74" s="36"/>
      <c r="EMW74" s="36"/>
      <c r="EMX74" s="36"/>
      <c r="EMY74" s="36"/>
      <c r="EMZ74" s="36"/>
      <c r="ENA74" s="36"/>
      <c r="ENB74" s="36"/>
      <c r="ENC74" s="36"/>
      <c r="END74" s="36"/>
      <c r="ENE74" s="36"/>
      <c r="ENF74" s="36"/>
      <c r="ENG74" s="36"/>
      <c r="ENH74" s="36"/>
      <c r="ENI74" s="36"/>
      <c r="ENJ74" s="36"/>
      <c r="ENK74" s="36"/>
      <c r="ENL74" s="36"/>
      <c r="ENM74" s="36"/>
      <c r="ENN74" s="36"/>
      <c r="ENO74" s="36"/>
      <c r="ENP74" s="36"/>
      <c r="ENQ74" s="36"/>
      <c r="ENR74" s="36"/>
      <c r="ENS74" s="36"/>
      <c r="ENT74" s="36"/>
      <c r="ENU74" s="36"/>
      <c r="ENV74" s="36"/>
      <c r="ENW74" s="36"/>
      <c r="ENX74" s="36"/>
      <c r="ENY74" s="36"/>
      <c r="ENZ74" s="36"/>
      <c r="EOA74" s="36"/>
      <c r="EOB74" s="36"/>
      <c r="EOC74" s="36"/>
      <c r="EOD74" s="36"/>
      <c r="EOE74" s="36"/>
      <c r="EOF74" s="36"/>
      <c r="EOG74" s="36"/>
      <c r="EOH74" s="36"/>
      <c r="EOI74" s="36"/>
      <c r="EOJ74" s="36"/>
      <c r="EOK74" s="36"/>
      <c r="EOL74" s="36"/>
      <c r="EOM74" s="36"/>
      <c r="EON74" s="36"/>
      <c r="EOO74" s="36"/>
      <c r="EOP74" s="36"/>
      <c r="EOQ74" s="36"/>
      <c r="EOR74" s="36"/>
      <c r="EOS74" s="36"/>
      <c r="EOT74" s="36"/>
      <c r="EOU74" s="36"/>
      <c r="EOV74" s="36"/>
      <c r="EOW74" s="36"/>
      <c r="EOX74" s="36"/>
      <c r="EOY74" s="36"/>
      <c r="EOZ74" s="36"/>
      <c r="EPA74" s="36"/>
      <c r="EPB74" s="36"/>
      <c r="EPC74" s="36"/>
      <c r="EPD74" s="36"/>
      <c r="EPE74" s="36"/>
      <c r="EPF74" s="36"/>
      <c r="EPG74" s="36"/>
      <c r="EPH74" s="36"/>
      <c r="EPI74" s="36"/>
      <c r="EPJ74" s="36"/>
      <c r="EPK74" s="36"/>
      <c r="EPL74" s="36"/>
      <c r="EPM74" s="36"/>
      <c r="EPN74" s="36"/>
      <c r="EPO74" s="36"/>
      <c r="EPP74" s="36"/>
      <c r="EPQ74" s="36"/>
      <c r="EPR74" s="36"/>
      <c r="EPS74" s="36"/>
      <c r="EPT74" s="36"/>
      <c r="EPU74" s="36"/>
      <c r="EPV74" s="36"/>
      <c r="EPW74" s="36"/>
      <c r="EPX74" s="36"/>
      <c r="EPY74" s="36"/>
      <c r="EPZ74" s="36"/>
      <c r="EQA74" s="36"/>
      <c r="EQB74" s="36"/>
      <c r="EQC74" s="36"/>
      <c r="EQD74" s="36"/>
      <c r="EQE74" s="36"/>
      <c r="EQF74" s="36"/>
      <c r="EQG74" s="36"/>
      <c r="EQH74" s="36"/>
      <c r="EQI74" s="36"/>
      <c r="EQJ74" s="36"/>
      <c r="EQK74" s="36"/>
      <c r="EQL74" s="36"/>
      <c r="EQM74" s="36"/>
      <c r="EQN74" s="36"/>
      <c r="EQO74" s="36"/>
      <c r="EQP74" s="36"/>
      <c r="EQQ74" s="36"/>
      <c r="EQR74" s="36"/>
      <c r="EQS74" s="36"/>
      <c r="EQT74" s="36"/>
      <c r="EQU74" s="36"/>
      <c r="EQV74" s="36"/>
      <c r="EQW74" s="36"/>
      <c r="EQX74" s="36"/>
      <c r="EQY74" s="36"/>
      <c r="EQZ74" s="36"/>
      <c r="ERA74" s="36"/>
      <c r="ERB74" s="36"/>
      <c r="ERC74" s="36"/>
      <c r="ERD74" s="36"/>
      <c r="ERE74" s="36"/>
      <c r="ERF74" s="36"/>
      <c r="ERG74" s="36"/>
      <c r="ERH74" s="36"/>
      <c r="ERI74" s="36"/>
      <c r="ERJ74" s="36"/>
      <c r="ERK74" s="36"/>
      <c r="ERL74" s="36"/>
      <c r="ERM74" s="36"/>
      <c r="ERN74" s="36"/>
      <c r="ERO74" s="36"/>
      <c r="ERP74" s="36"/>
      <c r="ERQ74" s="36"/>
      <c r="ERR74" s="36"/>
      <c r="ERS74" s="36"/>
      <c r="ERT74" s="36"/>
      <c r="ERU74" s="36"/>
      <c r="ERV74" s="36"/>
      <c r="ERW74" s="36"/>
      <c r="ERX74" s="36"/>
      <c r="ERY74" s="36"/>
      <c r="ERZ74" s="36"/>
      <c r="ESA74" s="36"/>
      <c r="ESB74" s="36"/>
      <c r="ESC74" s="36"/>
      <c r="ESD74" s="36"/>
      <c r="ESE74" s="36"/>
      <c r="ESF74" s="36"/>
      <c r="ESG74" s="36"/>
      <c r="ESH74" s="36"/>
      <c r="ESI74" s="36"/>
      <c r="ESJ74" s="36"/>
      <c r="ESK74" s="36"/>
      <c r="ESL74" s="36"/>
      <c r="ESM74" s="36"/>
      <c r="ESN74" s="36"/>
      <c r="ESO74" s="36"/>
      <c r="ESP74" s="36"/>
      <c r="ESQ74" s="36"/>
      <c r="ESR74" s="36"/>
      <c r="ESS74" s="36"/>
      <c r="EST74" s="36"/>
      <c r="ESU74" s="36"/>
      <c r="ESV74" s="36"/>
      <c r="ESW74" s="36"/>
      <c r="ESX74" s="36"/>
      <c r="ESY74" s="36"/>
      <c r="ESZ74" s="36"/>
      <c r="ETA74" s="36"/>
      <c r="ETB74" s="36"/>
      <c r="ETC74" s="36"/>
      <c r="ETD74" s="36"/>
      <c r="ETE74" s="36"/>
      <c r="ETF74" s="36"/>
      <c r="ETG74" s="36"/>
      <c r="ETH74" s="36"/>
      <c r="ETI74" s="36"/>
      <c r="ETJ74" s="36"/>
      <c r="ETK74" s="36"/>
      <c r="ETL74" s="36"/>
      <c r="ETM74" s="36"/>
      <c r="ETN74" s="36"/>
      <c r="ETO74" s="36"/>
      <c r="ETP74" s="36"/>
      <c r="ETQ74" s="36"/>
      <c r="ETR74" s="36"/>
      <c r="ETS74" s="36"/>
      <c r="ETT74" s="36"/>
      <c r="ETU74" s="36"/>
      <c r="ETV74" s="36"/>
      <c r="ETW74" s="36"/>
      <c r="ETX74" s="36"/>
      <c r="ETY74" s="36"/>
      <c r="ETZ74" s="36"/>
      <c r="EUA74" s="36"/>
      <c r="EUB74" s="36"/>
      <c r="EUC74" s="36"/>
      <c r="EUD74" s="36"/>
      <c r="EUE74" s="36"/>
      <c r="EUF74" s="36"/>
      <c r="EUG74" s="36"/>
      <c r="EUH74" s="36"/>
      <c r="EUI74" s="36"/>
      <c r="EUJ74" s="36"/>
      <c r="EUK74" s="36"/>
      <c r="EUL74" s="36"/>
      <c r="EUM74" s="36"/>
      <c r="EUN74" s="36"/>
      <c r="EUO74" s="36"/>
      <c r="EUP74" s="36"/>
      <c r="EUQ74" s="36"/>
      <c r="EUR74" s="36"/>
      <c r="EUS74" s="36"/>
      <c r="EUT74" s="36"/>
      <c r="EUU74" s="36"/>
      <c r="EUV74" s="36"/>
      <c r="EUW74" s="36"/>
      <c r="EUX74" s="36"/>
      <c r="EUY74" s="36"/>
      <c r="EUZ74" s="36"/>
      <c r="EVA74" s="36"/>
      <c r="EVB74" s="36"/>
      <c r="EVC74" s="36"/>
      <c r="EVD74" s="36"/>
      <c r="EVE74" s="36"/>
      <c r="EVF74" s="36"/>
      <c r="EVG74" s="36"/>
      <c r="EVH74" s="36"/>
      <c r="EVI74" s="36"/>
      <c r="EVJ74" s="36"/>
      <c r="EVK74" s="36"/>
      <c r="EVL74" s="36"/>
      <c r="EVM74" s="36"/>
      <c r="EVN74" s="36"/>
      <c r="EVO74" s="36"/>
      <c r="EVP74" s="36"/>
      <c r="EVQ74" s="36"/>
      <c r="EVR74" s="36"/>
      <c r="EVS74" s="36"/>
      <c r="EVT74" s="36"/>
      <c r="EVU74" s="36"/>
      <c r="EVV74" s="36"/>
      <c r="EVW74" s="36"/>
      <c r="EVX74" s="36"/>
      <c r="EVY74" s="36"/>
      <c r="EVZ74" s="36"/>
      <c r="EWA74" s="36"/>
      <c r="EWB74" s="36"/>
      <c r="EWC74" s="36"/>
      <c r="EWD74" s="36"/>
      <c r="EWE74" s="36"/>
      <c r="EWF74" s="36"/>
      <c r="EWG74" s="36"/>
      <c r="EWH74" s="36"/>
      <c r="EWI74" s="36"/>
      <c r="EWJ74" s="36"/>
      <c r="EWK74" s="36"/>
      <c r="EWL74" s="36"/>
      <c r="EWM74" s="36"/>
      <c r="EWN74" s="36"/>
      <c r="EWO74" s="36"/>
      <c r="EWP74" s="36"/>
      <c r="EWQ74" s="36"/>
      <c r="EWR74" s="36"/>
      <c r="EWS74" s="36"/>
      <c r="EWT74" s="36"/>
      <c r="EWU74" s="36"/>
      <c r="EWV74" s="36"/>
      <c r="EWW74" s="36"/>
      <c r="EWX74" s="36"/>
      <c r="EWY74" s="36"/>
      <c r="EWZ74" s="36"/>
      <c r="EXA74" s="36"/>
      <c r="EXB74" s="36"/>
      <c r="EXC74" s="36"/>
      <c r="EXD74" s="36"/>
      <c r="EXE74" s="36"/>
      <c r="EXF74" s="36"/>
      <c r="EXG74" s="36"/>
      <c r="EXH74" s="36"/>
      <c r="EXI74" s="36"/>
      <c r="EXJ74" s="36"/>
      <c r="EXK74" s="36"/>
      <c r="EXL74" s="36"/>
      <c r="EXM74" s="36"/>
      <c r="EXN74" s="36"/>
      <c r="EXO74" s="36"/>
      <c r="EXP74" s="36"/>
      <c r="EXQ74" s="36"/>
      <c r="EXR74" s="36"/>
      <c r="EXS74" s="36"/>
      <c r="EXT74" s="36"/>
      <c r="EXU74" s="36"/>
      <c r="EXV74" s="36"/>
      <c r="EXW74" s="36"/>
      <c r="EXX74" s="36"/>
      <c r="EXY74" s="36"/>
      <c r="EXZ74" s="36"/>
      <c r="EYA74" s="36"/>
      <c r="EYB74" s="36"/>
      <c r="EYC74" s="36"/>
      <c r="EYD74" s="36"/>
      <c r="EYE74" s="36"/>
      <c r="EYF74" s="36"/>
      <c r="EYG74" s="36"/>
      <c r="EYH74" s="36"/>
      <c r="EYI74" s="36"/>
      <c r="EYJ74" s="36"/>
      <c r="EYK74" s="36"/>
      <c r="EYL74" s="36"/>
      <c r="EYM74" s="36"/>
      <c r="EYN74" s="36"/>
      <c r="EYO74" s="36"/>
      <c r="EYP74" s="36"/>
      <c r="EYQ74" s="36"/>
      <c r="EYR74" s="36"/>
      <c r="EYS74" s="36"/>
      <c r="EYT74" s="36"/>
      <c r="EYU74" s="36"/>
      <c r="EYV74" s="36"/>
      <c r="EYW74" s="36"/>
      <c r="EYX74" s="36"/>
      <c r="EYY74" s="36"/>
      <c r="EYZ74" s="36"/>
      <c r="EZA74" s="36"/>
      <c r="EZB74" s="36"/>
      <c r="EZC74" s="36"/>
      <c r="EZD74" s="36"/>
      <c r="EZE74" s="36"/>
      <c r="EZF74" s="36"/>
      <c r="EZG74" s="36"/>
      <c r="EZH74" s="36"/>
      <c r="EZI74" s="36"/>
      <c r="EZJ74" s="36"/>
      <c r="EZK74" s="36"/>
      <c r="EZL74" s="36"/>
      <c r="EZM74" s="36"/>
      <c r="EZN74" s="36"/>
      <c r="EZO74" s="36"/>
      <c r="EZP74" s="36"/>
      <c r="EZQ74" s="36"/>
      <c r="EZR74" s="36"/>
      <c r="EZS74" s="36"/>
      <c r="EZT74" s="36"/>
      <c r="EZU74" s="36"/>
      <c r="EZV74" s="36"/>
      <c r="EZW74" s="36"/>
      <c r="EZX74" s="36"/>
      <c r="EZY74" s="36"/>
      <c r="EZZ74" s="36"/>
      <c r="FAA74" s="36"/>
      <c r="FAB74" s="36"/>
      <c r="FAC74" s="36"/>
      <c r="FAD74" s="36"/>
      <c r="FAE74" s="36"/>
      <c r="FAF74" s="36"/>
      <c r="FAG74" s="36"/>
      <c r="FAH74" s="36"/>
      <c r="FAI74" s="36"/>
      <c r="FAJ74" s="36"/>
      <c r="FAK74" s="36"/>
      <c r="FAL74" s="36"/>
      <c r="FAM74" s="36"/>
      <c r="FAN74" s="36"/>
      <c r="FAO74" s="36"/>
      <c r="FAP74" s="36"/>
      <c r="FAQ74" s="36"/>
      <c r="FAR74" s="36"/>
      <c r="FAS74" s="36"/>
      <c r="FAT74" s="36"/>
      <c r="FAU74" s="36"/>
      <c r="FAV74" s="36"/>
      <c r="FAW74" s="36"/>
      <c r="FAX74" s="36"/>
      <c r="FAY74" s="36"/>
      <c r="FAZ74" s="36"/>
      <c r="FBA74" s="36"/>
      <c r="FBB74" s="36"/>
      <c r="FBC74" s="36"/>
      <c r="FBD74" s="36"/>
      <c r="FBE74" s="36"/>
      <c r="FBF74" s="36"/>
      <c r="FBG74" s="36"/>
      <c r="FBH74" s="36"/>
      <c r="FBI74" s="36"/>
      <c r="FBJ74" s="36"/>
      <c r="FBK74" s="36"/>
      <c r="FBL74" s="36"/>
      <c r="FBM74" s="36"/>
      <c r="FBN74" s="36"/>
      <c r="FBO74" s="36"/>
      <c r="FBP74" s="36"/>
      <c r="FBQ74" s="36"/>
      <c r="FBR74" s="36"/>
      <c r="FBS74" s="36"/>
      <c r="FBT74" s="36"/>
      <c r="FBU74" s="36"/>
      <c r="FBV74" s="36"/>
      <c r="FBW74" s="36"/>
      <c r="FBX74" s="36"/>
      <c r="FBY74" s="36"/>
      <c r="FBZ74" s="36"/>
      <c r="FCA74" s="36"/>
      <c r="FCB74" s="36"/>
      <c r="FCC74" s="36"/>
      <c r="FCD74" s="36"/>
      <c r="FCE74" s="36"/>
      <c r="FCF74" s="36"/>
      <c r="FCG74" s="36"/>
      <c r="FCH74" s="36"/>
      <c r="FCI74" s="36"/>
      <c r="FCJ74" s="36"/>
      <c r="FCK74" s="36"/>
      <c r="FCL74" s="36"/>
      <c r="FCM74" s="36"/>
      <c r="FCN74" s="36"/>
      <c r="FCO74" s="36"/>
      <c r="FCP74" s="36"/>
      <c r="FCQ74" s="36"/>
      <c r="FCR74" s="36"/>
      <c r="FCS74" s="36"/>
      <c r="FCT74" s="36"/>
      <c r="FCU74" s="36"/>
      <c r="FCV74" s="36"/>
      <c r="FCW74" s="36"/>
      <c r="FCX74" s="36"/>
      <c r="FCY74" s="36"/>
      <c r="FCZ74" s="36"/>
      <c r="FDA74" s="36"/>
      <c r="FDB74" s="36"/>
      <c r="FDC74" s="36"/>
      <c r="FDD74" s="36"/>
      <c r="FDE74" s="36"/>
      <c r="FDF74" s="36"/>
      <c r="FDG74" s="36"/>
      <c r="FDH74" s="36"/>
      <c r="FDI74" s="36"/>
      <c r="FDJ74" s="36"/>
      <c r="FDK74" s="36"/>
      <c r="FDL74" s="36"/>
      <c r="FDM74" s="36"/>
      <c r="FDN74" s="36"/>
      <c r="FDO74" s="36"/>
      <c r="FDP74" s="36"/>
      <c r="FDQ74" s="36"/>
      <c r="FDR74" s="36"/>
      <c r="FDS74" s="36"/>
      <c r="FDT74" s="36"/>
      <c r="FDU74" s="36"/>
      <c r="FDV74" s="36"/>
      <c r="FDW74" s="36"/>
      <c r="FDX74" s="36"/>
      <c r="FDY74" s="36"/>
      <c r="FDZ74" s="36"/>
      <c r="FEA74" s="36"/>
      <c r="FEB74" s="36"/>
      <c r="FEC74" s="36"/>
      <c r="FED74" s="36"/>
      <c r="FEE74" s="36"/>
      <c r="FEF74" s="36"/>
      <c r="FEG74" s="36"/>
      <c r="FEH74" s="36"/>
      <c r="FEI74" s="36"/>
      <c r="FEJ74" s="36"/>
      <c r="FEK74" s="36"/>
      <c r="FEL74" s="36"/>
      <c r="FEM74" s="36"/>
      <c r="FEN74" s="36"/>
      <c r="FEO74" s="36"/>
      <c r="FEP74" s="36"/>
      <c r="FEQ74" s="36"/>
      <c r="FER74" s="36"/>
      <c r="FES74" s="36"/>
      <c r="FET74" s="36"/>
      <c r="FEU74" s="36"/>
      <c r="FEV74" s="36"/>
      <c r="FEW74" s="36"/>
      <c r="FEX74" s="36"/>
      <c r="FEY74" s="36"/>
      <c r="FEZ74" s="36"/>
      <c r="FFA74" s="36"/>
      <c r="FFB74" s="36"/>
      <c r="FFC74" s="36"/>
      <c r="FFD74" s="36"/>
      <c r="FFE74" s="36"/>
      <c r="FFF74" s="36"/>
      <c r="FFG74" s="36"/>
      <c r="FFH74" s="36"/>
      <c r="FFI74" s="36"/>
      <c r="FFJ74" s="36"/>
      <c r="FFK74" s="36"/>
      <c r="FFL74" s="36"/>
      <c r="FFM74" s="36"/>
      <c r="FFN74" s="36"/>
      <c r="FFO74" s="36"/>
      <c r="FFP74" s="36"/>
      <c r="FFQ74" s="36"/>
      <c r="FFR74" s="36"/>
      <c r="FFS74" s="36"/>
      <c r="FFT74" s="36"/>
      <c r="FFU74" s="36"/>
      <c r="FFV74" s="36"/>
      <c r="FFW74" s="36"/>
      <c r="FFX74" s="36"/>
      <c r="FFY74" s="36"/>
      <c r="FFZ74" s="36"/>
      <c r="FGA74" s="36"/>
      <c r="FGB74" s="36"/>
      <c r="FGC74" s="36"/>
      <c r="FGD74" s="36"/>
      <c r="FGE74" s="36"/>
      <c r="FGF74" s="36"/>
      <c r="FGG74" s="36"/>
      <c r="FGH74" s="36"/>
      <c r="FGI74" s="36"/>
      <c r="FGJ74" s="36"/>
      <c r="FGK74" s="36"/>
      <c r="FGL74" s="36"/>
      <c r="FGM74" s="36"/>
      <c r="FGN74" s="36"/>
      <c r="FGO74" s="36"/>
      <c r="FGP74" s="36"/>
      <c r="FGQ74" s="36"/>
      <c r="FGR74" s="36"/>
      <c r="FGS74" s="36"/>
      <c r="FGT74" s="36"/>
      <c r="FGU74" s="36"/>
      <c r="FGV74" s="36"/>
      <c r="FGW74" s="36"/>
      <c r="FGX74" s="36"/>
      <c r="FGY74" s="36"/>
      <c r="FGZ74" s="36"/>
      <c r="FHA74" s="36"/>
      <c r="FHB74" s="36"/>
      <c r="FHC74" s="36"/>
      <c r="FHD74" s="36"/>
      <c r="FHE74" s="36"/>
      <c r="FHF74" s="36"/>
      <c r="FHG74" s="36"/>
      <c r="FHH74" s="36"/>
      <c r="FHI74" s="36"/>
      <c r="FHJ74" s="36"/>
      <c r="FHK74" s="36"/>
      <c r="FHL74" s="36"/>
      <c r="FHM74" s="36"/>
      <c r="FHN74" s="36"/>
      <c r="FHO74" s="36"/>
      <c r="FHP74" s="36"/>
      <c r="FHQ74" s="36"/>
      <c r="FHR74" s="36"/>
      <c r="FHS74" s="36"/>
      <c r="FHT74" s="36"/>
      <c r="FHU74" s="36"/>
      <c r="FHV74" s="36"/>
      <c r="FHW74" s="36"/>
      <c r="FHX74" s="36"/>
      <c r="FHY74" s="36"/>
      <c r="FHZ74" s="36"/>
      <c r="FIA74" s="36"/>
      <c r="FIB74" s="36"/>
      <c r="FIC74" s="36"/>
      <c r="FID74" s="36"/>
      <c r="FIE74" s="36"/>
      <c r="FIF74" s="36"/>
      <c r="FIG74" s="36"/>
      <c r="FIH74" s="36"/>
      <c r="FII74" s="36"/>
      <c r="FIJ74" s="36"/>
      <c r="FIK74" s="36"/>
      <c r="FIL74" s="36"/>
      <c r="FIM74" s="36"/>
      <c r="FIN74" s="36"/>
      <c r="FIO74" s="36"/>
      <c r="FIP74" s="36"/>
      <c r="FIQ74" s="36"/>
      <c r="FIR74" s="36"/>
      <c r="FIS74" s="36"/>
      <c r="FIT74" s="36"/>
      <c r="FIU74" s="36"/>
      <c r="FIV74" s="36"/>
      <c r="FIW74" s="36"/>
      <c r="FIX74" s="36"/>
      <c r="FIY74" s="36"/>
      <c r="FIZ74" s="36"/>
      <c r="FJA74" s="36"/>
      <c r="FJB74" s="36"/>
      <c r="FJC74" s="36"/>
      <c r="FJD74" s="36"/>
      <c r="FJE74" s="36"/>
      <c r="FJF74" s="36"/>
      <c r="FJG74" s="36"/>
      <c r="FJH74" s="36"/>
      <c r="FJI74" s="36"/>
      <c r="FJJ74" s="36"/>
      <c r="FJK74" s="36"/>
      <c r="FJL74" s="36"/>
      <c r="FJM74" s="36"/>
      <c r="FJN74" s="36"/>
      <c r="FJO74" s="36"/>
      <c r="FJP74" s="36"/>
      <c r="FJQ74" s="36"/>
      <c r="FJR74" s="36"/>
      <c r="FJS74" s="36"/>
      <c r="FJT74" s="36"/>
      <c r="FJU74" s="36"/>
      <c r="FJV74" s="36"/>
      <c r="FJW74" s="36"/>
      <c r="FJX74" s="36"/>
      <c r="FJY74" s="36"/>
      <c r="FJZ74" s="36"/>
      <c r="FKA74" s="36"/>
      <c r="FKB74" s="36"/>
      <c r="FKC74" s="36"/>
      <c r="FKD74" s="36"/>
      <c r="FKE74" s="36"/>
      <c r="FKF74" s="36"/>
      <c r="FKG74" s="36"/>
      <c r="FKH74" s="36"/>
      <c r="FKI74" s="36"/>
      <c r="FKJ74" s="36"/>
      <c r="FKK74" s="36"/>
      <c r="FKL74" s="36"/>
      <c r="FKM74" s="36"/>
      <c r="FKN74" s="36"/>
      <c r="FKO74" s="36"/>
      <c r="FKP74" s="36"/>
      <c r="FKQ74" s="36"/>
      <c r="FKR74" s="36"/>
      <c r="FKS74" s="36"/>
      <c r="FKT74" s="36"/>
      <c r="FKU74" s="36"/>
      <c r="FKV74" s="36"/>
      <c r="FKW74" s="36"/>
      <c r="FKX74" s="36"/>
      <c r="FKY74" s="36"/>
      <c r="FKZ74" s="36"/>
      <c r="FLA74" s="36"/>
      <c r="FLB74" s="36"/>
      <c r="FLC74" s="36"/>
      <c r="FLD74" s="36"/>
      <c r="FLE74" s="36"/>
      <c r="FLF74" s="36"/>
      <c r="FLG74" s="36"/>
      <c r="FLH74" s="36"/>
      <c r="FLI74" s="36"/>
      <c r="FLJ74" s="36"/>
      <c r="FLK74" s="36"/>
      <c r="FLL74" s="36"/>
      <c r="FLM74" s="36"/>
      <c r="FLN74" s="36"/>
      <c r="FLO74" s="36"/>
      <c r="FLP74" s="36"/>
      <c r="FLQ74" s="36"/>
      <c r="FLR74" s="36"/>
      <c r="FLS74" s="36"/>
      <c r="FLT74" s="36"/>
      <c r="FLU74" s="36"/>
      <c r="FLV74" s="36"/>
      <c r="FLW74" s="36"/>
      <c r="FLX74" s="36"/>
      <c r="FLY74" s="36"/>
      <c r="FLZ74" s="36"/>
      <c r="FMA74" s="36"/>
      <c r="FMB74" s="36"/>
      <c r="FMC74" s="36"/>
      <c r="FMD74" s="36"/>
      <c r="FME74" s="36"/>
      <c r="FMF74" s="36"/>
      <c r="FMG74" s="36"/>
      <c r="FMH74" s="36"/>
      <c r="FMI74" s="36"/>
      <c r="FMJ74" s="36"/>
      <c r="FMK74" s="36"/>
      <c r="FML74" s="36"/>
      <c r="FMM74" s="36"/>
      <c r="FMN74" s="36"/>
      <c r="FMO74" s="36"/>
      <c r="FMP74" s="36"/>
      <c r="FMQ74" s="36"/>
      <c r="FMR74" s="36"/>
      <c r="FMS74" s="36"/>
      <c r="FMT74" s="36"/>
      <c r="FMU74" s="36"/>
      <c r="FMV74" s="36"/>
      <c r="FMW74" s="36"/>
      <c r="FMX74" s="36"/>
      <c r="FMY74" s="36"/>
      <c r="FMZ74" s="36"/>
      <c r="FNA74" s="36"/>
      <c r="FNB74" s="36"/>
      <c r="FNC74" s="36"/>
      <c r="FND74" s="36"/>
      <c r="FNE74" s="36"/>
      <c r="FNF74" s="36"/>
      <c r="FNG74" s="36"/>
      <c r="FNH74" s="36"/>
      <c r="FNI74" s="36"/>
      <c r="FNJ74" s="36"/>
      <c r="FNK74" s="36"/>
      <c r="FNL74" s="36"/>
      <c r="FNM74" s="36"/>
      <c r="FNN74" s="36"/>
      <c r="FNO74" s="36"/>
      <c r="FNP74" s="36"/>
      <c r="FNQ74" s="36"/>
      <c r="FNR74" s="36"/>
      <c r="FNS74" s="36"/>
      <c r="FNT74" s="36"/>
      <c r="FNU74" s="36"/>
      <c r="FNV74" s="36"/>
      <c r="FNW74" s="36"/>
      <c r="FNX74" s="36"/>
      <c r="FNY74" s="36"/>
      <c r="FNZ74" s="36"/>
      <c r="FOA74" s="36"/>
      <c r="FOB74" s="36"/>
      <c r="FOC74" s="36"/>
      <c r="FOD74" s="36"/>
      <c r="FOE74" s="36"/>
      <c r="FOF74" s="36"/>
      <c r="FOG74" s="36"/>
      <c r="FOH74" s="36"/>
      <c r="FOI74" s="36"/>
      <c r="FOJ74" s="36"/>
      <c r="FOK74" s="36"/>
      <c r="FOL74" s="36"/>
      <c r="FOM74" s="36"/>
      <c r="FON74" s="36"/>
      <c r="FOO74" s="36"/>
      <c r="FOP74" s="36"/>
      <c r="FOQ74" s="36"/>
      <c r="FOR74" s="36"/>
      <c r="FOS74" s="36"/>
      <c r="FOT74" s="36"/>
      <c r="FOU74" s="36"/>
      <c r="FOV74" s="36"/>
      <c r="FOW74" s="36"/>
      <c r="FOX74" s="36"/>
      <c r="FOY74" s="36"/>
      <c r="FOZ74" s="36"/>
      <c r="FPA74" s="36"/>
      <c r="FPB74" s="36"/>
      <c r="FPC74" s="36"/>
      <c r="FPD74" s="36"/>
      <c r="FPE74" s="36"/>
      <c r="FPF74" s="36"/>
      <c r="FPG74" s="36"/>
      <c r="FPH74" s="36"/>
      <c r="FPI74" s="36"/>
      <c r="FPJ74" s="36"/>
      <c r="FPK74" s="36"/>
      <c r="FPL74" s="36"/>
      <c r="FPM74" s="36"/>
      <c r="FPN74" s="36"/>
      <c r="FPO74" s="36"/>
      <c r="FPP74" s="36"/>
      <c r="FPQ74" s="36"/>
      <c r="FPR74" s="36"/>
      <c r="FPS74" s="36"/>
      <c r="FPT74" s="36"/>
      <c r="FPU74" s="36"/>
      <c r="FPV74" s="36"/>
      <c r="FPW74" s="36"/>
      <c r="FPX74" s="36"/>
      <c r="FPY74" s="36"/>
      <c r="FPZ74" s="36"/>
      <c r="FQA74" s="36"/>
      <c r="FQB74" s="36"/>
      <c r="FQC74" s="36"/>
      <c r="FQD74" s="36"/>
      <c r="FQE74" s="36"/>
      <c r="FQF74" s="36"/>
      <c r="FQG74" s="36"/>
      <c r="FQH74" s="36"/>
      <c r="FQI74" s="36"/>
      <c r="FQJ74" s="36"/>
      <c r="FQK74" s="36"/>
      <c r="FQL74" s="36"/>
      <c r="FQM74" s="36"/>
      <c r="FQN74" s="36"/>
      <c r="FQO74" s="36"/>
      <c r="FQP74" s="36"/>
      <c r="FQQ74" s="36"/>
      <c r="FQR74" s="36"/>
      <c r="FQS74" s="36"/>
      <c r="FQT74" s="36"/>
      <c r="FQU74" s="36"/>
      <c r="FQV74" s="36"/>
      <c r="FQW74" s="36"/>
      <c r="FQX74" s="36"/>
      <c r="FQY74" s="36"/>
      <c r="FQZ74" s="36"/>
      <c r="FRA74" s="36"/>
      <c r="FRB74" s="36"/>
      <c r="FRC74" s="36"/>
      <c r="FRD74" s="36"/>
      <c r="FRE74" s="36"/>
      <c r="FRF74" s="36"/>
      <c r="FRG74" s="36"/>
      <c r="FRH74" s="36"/>
      <c r="FRI74" s="36"/>
      <c r="FRJ74" s="36"/>
      <c r="FRK74" s="36"/>
      <c r="FRL74" s="36"/>
      <c r="FRM74" s="36"/>
      <c r="FRN74" s="36"/>
      <c r="FRO74" s="36"/>
      <c r="FRP74" s="36"/>
      <c r="FRQ74" s="36"/>
      <c r="FRR74" s="36"/>
      <c r="FRS74" s="36"/>
      <c r="FRT74" s="36"/>
      <c r="FRU74" s="36"/>
      <c r="FRV74" s="36"/>
      <c r="FRW74" s="36"/>
      <c r="FRX74" s="36"/>
      <c r="FRY74" s="36"/>
      <c r="FRZ74" s="36"/>
      <c r="FSA74" s="36"/>
      <c r="FSB74" s="36"/>
      <c r="FSC74" s="36"/>
      <c r="FSD74" s="36"/>
      <c r="FSE74" s="36"/>
      <c r="FSF74" s="36"/>
      <c r="FSG74" s="36"/>
      <c r="FSH74" s="36"/>
      <c r="FSI74" s="36"/>
      <c r="FSJ74" s="36"/>
      <c r="FSK74" s="36"/>
      <c r="FSL74" s="36"/>
      <c r="FSM74" s="36"/>
      <c r="FSN74" s="36"/>
      <c r="FSO74" s="36"/>
      <c r="FSP74" s="36"/>
      <c r="FSQ74" s="36"/>
      <c r="FSR74" s="36"/>
      <c r="FSS74" s="36"/>
      <c r="FST74" s="36"/>
      <c r="FSU74" s="36"/>
      <c r="FSV74" s="36"/>
      <c r="FSW74" s="36"/>
      <c r="FSX74" s="36"/>
      <c r="FSY74" s="36"/>
      <c r="FSZ74" s="36"/>
      <c r="FTA74" s="36"/>
      <c r="FTB74" s="36"/>
      <c r="FTC74" s="36"/>
      <c r="FTD74" s="36"/>
      <c r="FTE74" s="36"/>
      <c r="FTF74" s="36"/>
      <c r="FTG74" s="36"/>
      <c r="FTH74" s="36"/>
      <c r="FTI74" s="36"/>
      <c r="FTJ74" s="36"/>
      <c r="FTK74" s="36"/>
      <c r="FTL74" s="36"/>
      <c r="FTM74" s="36"/>
      <c r="FTN74" s="36"/>
      <c r="FTO74" s="36"/>
      <c r="FTP74" s="36"/>
      <c r="FTQ74" s="36"/>
      <c r="FTR74" s="36"/>
      <c r="FTS74" s="36"/>
      <c r="FTT74" s="36"/>
      <c r="FTU74" s="36"/>
      <c r="FTV74" s="36"/>
      <c r="FTW74" s="36"/>
      <c r="FTX74" s="36"/>
      <c r="FTY74" s="36"/>
      <c r="FTZ74" s="36"/>
      <c r="FUA74" s="36"/>
      <c r="FUB74" s="36"/>
      <c r="FUC74" s="36"/>
      <c r="FUD74" s="36"/>
      <c r="FUE74" s="36"/>
      <c r="FUF74" s="36"/>
      <c r="FUG74" s="36"/>
      <c r="FUH74" s="36"/>
      <c r="FUI74" s="36"/>
      <c r="FUJ74" s="36"/>
      <c r="FUK74" s="36"/>
      <c r="FUL74" s="36"/>
      <c r="FUM74" s="36"/>
      <c r="FUN74" s="36"/>
      <c r="FUO74" s="36"/>
      <c r="FUP74" s="36"/>
      <c r="FUQ74" s="36"/>
      <c r="FUR74" s="36"/>
      <c r="FUS74" s="36"/>
      <c r="FUT74" s="36"/>
      <c r="FUU74" s="36"/>
      <c r="FUV74" s="36"/>
      <c r="FUW74" s="36"/>
      <c r="FUX74" s="36"/>
      <c r="FUY74" s="36"/>
      <c r="FUZ74" s="36"/>
      <c r="FVA74" s="36"/>
      <c r="FVB74" s="36"/>
      <c r="FVC74" s="36"/>
      <c r="FVD74" s="36"/>
      <c r="FVE74" s="36"/>
      <c r="FVF74" s="36"/>
      <c r="FVG74" s="36"/>
      <c r="FVH74" s="36"/>
      <c r="FVI74" s="36"/>
      <c r="FVJ74" s="36"/>
      <c r="FVK74" s="36"/>
      <c r="FVL74" s="36"/>
      <c r="FVM74" s="36"/>
      <c r="FVN74" s="36"/>
      <c r="FVO74" s="36"/>
      <c r="FVP74" s="36"/>
      <c r="FVQ74" s="36"/>
      <c r="FVR74" s="36"/>
      <c r="FVS74" s="36"/>
      <c r="FVT74" s="36"/>
      <c r="FVU74" s="36"/>
      <c r="FVV74" s="36"/>
      <c r="FVW74" s="36"/>
      <c r="FVX74" s="36"/>
      <c r="FVY74" s="36"/>
      <c r="FVZ74" s="36"/>
      <c r="FWA74" s="36"/>
      <c r="FWB74" s="36"/>
      <c r="FWC74" s="36"/>
      <c r="FWD74" s="36"/>
      <c r="FWE74" s="36"/>
      <c r="FWF74" s="36"/>
      <c r="FWG74" s="36"/>
      <c r="FWH74" s="36"/>
      <c r="FWI74" s="36"/>
      <c r="FWJ74" s="36"/>
      <c r="FWK74" s="36"/>
      <c r="FWL74" s="36"/>
      <c r="FWM74" s="36"/>
      <c r="FWN74" s="36"/>
      <c r="FWO74" s="36"/>
      <c r="FWP74" s="36"/>
      <c r="FWQ74" s="36"/>
      <c r="FWR74" s="36"/>
      <c r="FWS74" s="36"/>
      <c r="FWT74" s="36"/>
      <c r="FWU74" s="36"/>
      <c r="FWV74" s="36"/>
      <c r="FWW74" s="36"/>
      <c r="FWX74" s="36"/>
      <c r="FWY74" s="36"/>
      <c r="FWZ74" s="36"/>
      <c r="FXA74" s="36"/>
      <c r="FXB74" s="36"/>
      <c r="FXC74" s="36"/>
      <c r="FXD74" s="36"/>
      <c r="FXE74" s="36"/>
      <c r="FXF74" s="36"/>
      <c r="FXG74" s="36"/>
      <c r="FXH74" s="36"/>
      <c r="FXI74" s="36"/>
      <c r="FXJ74" s="36"/>
      <c r="FXK74" s="36"/>
      <c r="FXL74" s="36"/>
      <c r="FXM74" s="36"/>
      <c r="FXN74" s="36"/>
      <c r="FXO74" s="36"/>
      <c r="FXP74" s="36"/>
      <c r="FXQ74" s="36"/>
      <c r="FXR74" s="36"/>
      <c r="FXS74" s="36"/>
      <c r="FXT74" s="36"/>
      <c r="FXU74" s="36"/>
      <c r="FXV74" s="36"/>
      <c r="FXW74" s="36"/>
      <c r="FXX74" s="36"/>
      <c r="FXY74" s="36"/>
      <c r="FXZ74" s="36"/>
      <c r="FYA74" s="36"/>
      <c r="FYB74" s="36"/>
      <c r="FYC74" s="36"/>
      <c r="FYD74" s="36"/>
      <c r="FYE74" s="36"/>
      <c r="FYF74" s="36"/>
      <c r="FYG74" s="36"/>
      <c r="FYH74" s="36"/>
      <c r="FYI74" s="36"/>
      <c r="FYJ74" s="36"/>
      <c r="FYK74" s="36"/>
      <c r="FYL74" s="36"/>
      <c r="FYM74" s="36"/>
      <c r="FYN74" s="36"/>
      <c r="FYO74" s="36"/>
      <c r="FYP74" s="36"/>
      <c r="FYQ74" s="36"/>
      <c r="FYR74" s="36"/>
      <c r="FYS74" s="36"/>
      <c r="FYT74" s="36"/>
      <c r="FYU74" s="36"/>
      <c r="FYV74" s="36"/>
      <c r="FYW74" s="36"/>
      <c r="FYX74" s="36"/>
      <c r="FYY74" s="36"/>
      <c r="FYZ74" s="36"/>
      <c r="FZA74" s="36"/>
      <c r="FZB74" s="36"/>
      <c r="FZC74" s="36"/>
      <c r="FZD74" s="36"/>
      <c r="FZE74" s="36"/>
      <c r="FZF74" s="36"/>
      <c r="FZG74" s="36"/>
      <c r="FZH74" s="36"/>
      <c r="FZI74" s="36"/>
      <c r="FZJ74" s="36"/>
      <c r="FZK74" s="36"/>
      <c r="FZL74" s="36"/>
      <c r="FZM74" s="36"/>
      <c r="FZN74" s="36"/>
      <c r="FZO74" s="36"/>
      <c r="FZP74" s="36"/>
      <c r="FZQ74" s="36"/>
      <c r="FZR74" s="36"/>
      <c r="FZS74" s="36"/>
      <c r="FZT74" s="36"/>
      <c r="FZU74" s="36"/>
      <c r="FZV74" s="36"/>
      <c r="FZW74" s="36"/>
      <c r="FZX74" s="36"/>
      <c r="FZY74" s="36"/>
      <c r="FZZ74" s="36"/>
      <c r="GAA74" s="36"/>
      <c r="GAB74" s="36"/>
      <c r="GAC74" s="36"/>
      <c r="GAD74" s="36"/>
      <c r="GAE74" s="36"/>
      <c r="GAF74" s="36"/>
      <c r="GAG74" s="36"/>
      <c r="GAH74" s="36"/>
      <c r="GAI74" s="36"/>
      <c r="GAJ74" s="36"/>
      <c r="GAK74" s="36"/>
      <c r="GAL74" s="36"/>
      <c r="GAM74" s="36"/>
      <c r="GAN74" s="36"/>
      <c r="GAO74" s="36"/>
      <c r="GAP74" s="36"/>
      <c r="GAQ74" s="36"/>
      <c r="GAR74" s="36"/>
      <c r="GAS74" s="36"/>
      <c r="GAT74" s="36"/>
      <c r="GAU74" s="36"/>
      <c r="GAV74" s="36"/>
      <c r="GAW74" s="36"/>
      <c r="GAX74" s="36"/>
      <c r="GAY74" s="36"/>
      <c r="GAZ74" s="36"/>
      <c r="GBA74" s="36"/>
      <c r="GBB74" s="36"/>
      <c r="GBC74" s="36"/>
      <c r="GBD74" s="36"/>
      <c r="GBE74" s="36"/>
      <c r="GBF74" s="36"/>
      <c r="GBG74" s="36"/>
      <c r="GBH74" s="36"/>
      <c r="GBI74" s="36"/>
      <c r="GBJ74" s="36"/>
      <c r="GBK74" s="36"/>
      <c r="GBL74" s="36"/>
      <c r="GBM74" s="36"/>
      <c r="GBN74" s="36"/>
      <c r="GBO74" s="36"/>
      <c r="GBP74" s="36"/>
      <c r="GBQ74" s="36"/>
      <c r="GBR74" s="36"/>
      <c r="GBS74" s="36"/>
      <c r="GBT74" s="36"/>
      <c r="GBU74" s="36"/>
      <c r="GBV74" s="36"/>
      <c r="GBW74" s="36"/>
      <c r="GBX74" s="36"/>
      <c r="GBY74" s="36"/>
      <c r="GBZ74" s="36"/>
      <c r="GCA74" s="36"/>
      <c r="GCB74" s="36"/>
      <c r="GCC74" s="36"/>
      <c r="GCD74" s="36"/>
      <c r="GCE74" s="36"/>
      <c r="GCF74" s="36"/>
      <c r="GCG74" s="36"/>
      <c r="GCH74" s="36"/>
      <c r="GCI74" s="36"/>
      <c r="GCJ74" s="36"/>
      <c r="GCK74" s="36"/>
      <c r="GCL74" s="36"/>
      <c r="GCM74" s="36"/>
      <c r="GCN74" s="36"/>
      <c r="GCO74" s="36"/>
      <c r="GCP74" s="36"/>
      <c r="GCQ74" s="36"/>
      <c r="GCR74" s="36"/>
      <c r="GCS74" s="36"/>
      <c r="GCT74" s="36"/>
      <c r="GCU74" s="36"/>
      <c r="GCV74" s="36"/>
      <c r="GCW74" s="36"/>
      <c r="GCX74" s="36"/>
      <c r="GCY74" s="36"/>
      <c r="GCZ74" s="36"/>
      <c r="GDA74" s="36"/>
      <c r="GDB74" s="36"/>
      <c r="GDC74" s="36"/>
      <c r="GDD74" s="36"/>
      <c r="GDE74" s="36"/>
      <c r="GDF74" s="36"/>
      <c r="GDG74" s="36"/>
      <c r="GDH74" s="36"/>
      <c r="GDI74" s="36"/>
      <c r="GDJ74" s="36"/>
      <c r="GDK74" s="36"/>
      <c r="GDL74" s="36"/>
      <c r="GDM74" s="36"/>
      <c r="GDN74" s="36"/>
      <c r="GDO74" s="36"/>
      <c r="GDP74" s="36"/>
      <c r="GDQ74" s="36"/>
      <c r="GDR74" s="36"/>
      <c r="GDS74" s="36"/>
      <c r="GDT74" s="36"/>
      <c r="GDU74" s="36"/>
      <c r="GDV74" s="36"/>
      <c r="GDW74" s="36"/>
      <c r="GDX74" s="36"/>
      <c r="GDY74" s="36"/>
      <c r="GDZ74" s="36"/>
      <c r="GEA74" s="36"/>
      <c r="GEB74" s="36"/>
      <c r="GEC74" s="36"/>
      <c r="GED74" s="36"/>
      <c r="GEE74" s="36"/>
      <c r="GEF74" s="36"/>
      <c r="GEG74" s="36"/>
      <c r="GEH74" s="36"/>
      <c r="GEI74" s="36"/>
      <c r="GEJ74" s="36"/>
      <c r="GEK74" s="36"/>
      <c r="GEL74" s="36"/>
      <c r="GEM74" s="36"/>
      <c r="GEN74" s="36"/>
      <c r="GEO74" s="36"/>
      <c r="GEP74" s="36"/>
      <c r="GEQ74" s="36"/>
      <c r="GER74" s="36"/>
      <c r="GES74" s="36"/>
      <c r="GET74" s="36"/>
      <c r="GEU74" s="36"/>
      <c r="GEV74" s="36"/>
      <c r="GEW74" s="36"/>
      <c r="GEX74" s="36"/>
      <c r="GEY74" s="36"/>
      <c r="GEZ74" s="36"/>
      <c r="GFA74" s="36"/>
      <c r="GFB74" s="36"/>
      <c r="GFC74" s="36"/>
      <c r="GFD74" s="36"/>
      <c r="GFE74" s="36"/>
      <c r="GFF74" s="36"/>
      <c r="GFG74" s="36"/>
      <c r="GFH74" s="36"/>
      <c r="GFI74" s="36"/>
      <c r="GFJ74" s="36"/>
      <c r="GFK74" s="36"/>
      <c r="GFL74" s="36"/>
      <c r="GFM74" s="36"/>
      <c r="GFN74" s="36"/>
      <c r="GFO74" s="36"/>
      <c r="GFP74" s="36"/>
      <c r="GFQ74" s="36"/>
      <c r="GFR74" s="36"/>
      <c r="GFS74" s="36"/>
      <c r="GFT74" s="36"/>
      <c r="GFU74" s="36"/>
      <c r="GFV74" s="36"/>
      <c r="GFW74" s="36"/>
      <c r="GFX74" s="36"/>
      <c r="GFY74" s="36"/>
      <c r="GFZ74" s="36"/>
      <c r="GGA74" s="36"/>
      <c r="GGB74" s="36"/>
      <c r="GGC74" s="36"/>
      <c r="GGD74" s="36"/>
      <c r="GGE74" s="36"/>
      <c r="GGF74" s="36"/>
      <c r="GGG74" s="36"/>
      <c r="GGH74" s="36"/>
      <c r="GGI74" s="36"/>
      <c r="GGJ74" s="36"/>
      <c r="GGK74" s="36"/>
      <c r="GGL74" s="36"/>
      <c r="GGM74" s="36"/>
      <c r="GGN74" s="36"/>
      <c r="GGO74" s="36"/>
      <c r="GGP74" s="36"/>
      <c r="GGQ74" s="36"/>
      <c r="GGR74" s="36"/>
      <c r="GGS74" s="36"/>
      <c r="GGT74" s="36"/>
      <c r="GGU74" s="36"/>
      <c r="GGV74" s="36"/>
      <c r="GGW74" s="36"/>
      <c r="GGX74" s="36"/>
      <c r="GGY74" s="36"/>
      <c r="GGZ74" s="36"/>
      <c r="GHA74" s="36"/>
      <c r="GHB74" s="36"/>
      <c r="GHC74" s="36"/>
      <c r="GHD74" s="36"/>
      <c r="GHE74" s="36"/>
      <c r="GHF74" s="36"/>
      <c r="GHG74" s="36"/>
      <c r="GHH74" s="36"/>
      <c r="GHI74" s="36"/>
      <c r="GHJ74" s="36"/>
      <c r="GHK74" s="36"/>
      <c r="GHL74" s="36"/>
      <c r="GHM74" s="36"/>
      <c r="GHN74" s="36"/>
      <c r="GHO74" s="36"/>
      <c r="GHP74" s="36"/>
      <c r="GHQ74" s="36"/>
      <c r="GHR74" s="36"/>
      <c r="GHS74" s="36"/>
      <c r="GHT74" s="36"/>
      <c r="GHU74" s="36"/>
      <c r="GHV74" s="36"/>
      <c r="GHW74" s="36"/>
      <c r="GHX74" s="36"/>
      <c r="GHY74" s="36"/>
      <c r="GHZ74" s="36"/>
      <c r="GIA74" s="36"/>
      <c r="GIB74" s="36"/>
      <c r="GIC74" s="36"/>
      <c r="GID74" s="36"/>
      <c r="GIE74" s="36"/>
      <c r="GIF74" s="36"/>
      <c r="GIG74" s="36"/>
      <c r="GIH74" s="36"/>
      <c r="GII74" s="36"/>
      <c r="GIJ74" s="36"/>
      <c r="GIK74" s="36"/>
      <c r="GIL74" s="36"/>
      <c r="GIM74" s="36"/>
      <c r="GIN74" s="36"/>
      <c r="GIO74" s="36"/>
      <c r="GIP74" s="36"/>
      <c r="GIQ74" s="36"/>
      <c r="GIR74" s="36"/>
      <c r="GIS74" s="36"/>
      <c r="GIT74" s="36"/>
      <c r="GIU74" s="36"/>
      <c r="GIV74" s="36"/>
      <c r="GIW74" s="36"/>
      <c r="GIX74" s="36"/>
      <c r="GIY74" s="36"/>
      <c r="GIZ74" s="36"/>
      <c r="GJA74" s="36"/>
      <c r="GJB74" s="36"/>
      <c r="GJC74" s="36"/>
      <c r="GJD74" s="36"/>
      <c r="GJE74" s="36"/>
      <c r="GJF74" s="36"/>
      <c r="GJG74" s="36"/>
      <c r="GJH74" s="36"/>
      <c r="GJI74" s="36"/>
      <c r="GJJ74" s="36"/>
      <c r="GJK74" s="36"/>
      <c r="GJL74" s="36"/>
      <c r="GJM74" s="36"/>
      <c r="GJN74" s="36"/>
      <c r="GJO74" s="36"/>
      <c r="GJP74" s="36"/>
      <c r="GJQ74" s="36"/>
      <c r="GJR74" s="36"/>
      <c r="GJS74" s="36"/>
      <c r="GJT74" s="36"/>
      <c r="GJU74" s="36"/>
      <c r="GJV74" s="36"/>
      <c r="GJW74" s="36"/>
      <c r="GJX74" s="36"/>
      <c r="GJY74" s="36"/>
      <c r="GJZ74" s="36"/>
      <c r="GKA74" s="36"/>
      <c r="GKB74" s="36"/>
      <c r="GKC74" s="36"/>
      <c r="GKD74" s="36"/>
      <c r="GKE74" s="36"/>
      <c r="GKF74" s="36"/>
      <c r="GKG74" s="36"/>
      <c r="GKH74" s="36"/>
      <c r="GKI74" s="36"/>
      <c r="GKJ74" s="36"/>
      <c r="GKK74" s="36"/>
      <c r="GKL74" s="36"/>
      <c r="GKM74" s="36"/>
      <c r="GKN74" s="36"/>
      <c r="GKO74" s="36"/>
      <c r="GKP74" s="36"/>
      <c r="GKQ74" s="36"/>
      <c r="GKR74" s="36"/>
      <c r="GKS74" s="36"/>
      <c r="GKT74" s="36"/>
      <c r="GKU74" s="36"/>
      <c r="GKV74" s="36"/>
      <c r="GKW74" s="36"/>
      <c r="GKX74" s="36"/>
      <c r="GKY74" s="36"/>
      <c r="GKZ74" s="36"/>
      <c r="GLA74" s="36"/>
      <c r="GLB74" s="36"/>
      <c r="GLC74" s="36"/>
      <c r="GLD74" s="36"/>
      <c r="GLE74" s="36"/>
      <c r="GLF74" s="36"/>
      <c r="GLG74" s="36"/>
      <c r="GLH74" s="36"/>
      <c r="GLI74" s="36"/>
      <c r="GLJ74" s="36"/>
      <c r="GLK74" s="36"/>
      <c r="GLL74" s="36"/>
      <c r="GLM74" s="36"/>
      <c r="GLN74" s="36"/>
      <c r="GLO74" s="36"/>
      <c r="GLP74" s="36"/>
      <c r="GLQ74" s="36"/>
      <c r="GLR74" s="36"/>
      <c r="GLS74" s="36"/>
      <c r="GLT74" s="36"/>
      <c r="GLU74" s="36"/>
      <c r="GLV74" s="36"/>
      <c r="GLW74" s="36"/>
      <c r="GLX74" s="36"/>
      <c r="GLY74" s="36"/>
      <c r="GLZ74" s="36"/>
      <c r="GMA74" s="36"/>
      <c r="GMB74" s="36"/>
      <c r="GMC74" s="36"/>
      <c r="GMD74" s="36"/>
      <c r="GME74" s="36"/>
      <c r="GMF74" s="36"/>
      <c r="GMG74" s="36"/>
      <c r="GMH74" s="36"/>
      <c r="GMI74" s="36"/>
      <c r="GMJ74" s="36"/>
      <c r="GMK74" s="36"/>
      <c r="GML74" s="36"/>
      <c r="GMM74" s="36"/>
      <c r="GMN74" s="36"/>
      <c r="GMO74" s="36"/>
      <c r="GMP74" s="36"/>
      <c r="GMQ74" s="36"/>
      <c r="GMR74" s="36"/>
      <c r="GMS74" s="36"/>
      <c r="GMT74" s="36"/>
      <c r="GMU74" s="36"/>
      <c r="GMV74" s="36"/>
      <c r="GMW74" s="36"/>
      <c r="GMX74" s="36"/>
      <c r="GMY74" s="36"/>
      <c r="GMZ74" s="36"/>
      <c r="GNA74" s="36"/>
      <c r="GNB74" s="36"/>
      <c r="GNC74" s="36"/>
      <c r="GND74" s="36"/>
      <c r="GNE74" s="36"/>
      <c r="GNF74" s="36"/>
      <c r="GNG74" s="36"/>
      <c r="GNH74" s="36"/>
      <c r="GNI74" s="36"/>
      <c r="GNJ74" s="36"/>
      <c r="GNK74" s="36"/>
      <c r="GNL74" s="36"/>
      <c r="GNM74" s="36"/>
      <c r="GNN74" s="36"/>
      <c r="GNO74" s="36"/>
      <c r="GNP74" s="36"/>
      <c r="GNQ74" s="36"/>
      <c r="GNR74" s="36"/>
      <c r="GNS74" s="36"/>
      <c r="GNT74" s="36"/>
      <c r="GNU74" s="36"/>
      <c r="GNV74" s="36"/>
      <c r="GNW74" s="36"/>
      <c r="GNX74" s="36"/>
      <c r="GNY74" s="36"/>
      <c r="GNZ74" s="36"/>
      <c r="GOA74" s="36"/>
      <c r="GOB74" s="36"/>
      <c r="GOC74" s="36"/>
      <c r="GOD74" s="36"/>
      <c r="GOE74" s="36"/>
      <c r="GOF74" s="36"/>
      <c r="GOG74" s="36"/>
      <c r="GOH74" s="36"/>
      <c r="GOI74" s="36"/>
      <c r="GOJ74" s="36"/>
      <c r="GOK74" s="36"/>
      <c r="GOL74" s="36"/>
      <c r="GOM74" s="36"/>
      <c r="GON74" s="36"/>
      <c r="GOO74" s="36"/>
      <c r="GOP74" s="36"/>
      <c r="GOQ74" s="36"/>
      <c r="GOR74" s="36"/>
      <c r="GOS74" s="36"/>
      <c r="GOT74" s="36"/>
      <c r="GOU74" s="36"/>
      <c r="GOV74" s="36"/>
      <c r="GOW74" s="36"/>
      <c r="GOX74" s="36"/>
      <c r="GOY74" s="36"/>
      <c r="GOZ74" s="36"/>
      <c r="GPA74" s="36"/>
      <c r="GPB74" s="36"/>
      <c r="GPC74" s="36"/>
      <c r="GPD74" s="36"/>
      <c r="GPE74" s="36"/>
      <c r="GPF74" s="36"/>
      <c r="GPG74" s="36"/>
      <c r="GPH74" s="36"/>
      <c r="GPI74" s="36"/>
      <c r="GPJ74" s="36"/>
      <c r="GPK74" s="36"/>
      <c r="GPL74" s="36"/>
      <c r="GPM74" s="36"/>
      <c r="GPN74" s="36"/>
      <c r="GPO74" s="36"/>
      <c r="GPP74" s="36"/>
      <c r="GPQ74" s="36"/>
      <c r="GPR74" s="36"/>
      <c r="GPS74" s="36"/>
      <c r="GPT74" s="36"/>
      <c r="GPU74" s="36"/>
      <c r="GPV74" s="36"/>
      <c r="GPW74" s="36"/>
      <c r="GPX74" s="36"/>
      <c r="GPY74" s="36"/>
      <c r="GPZ74" s="36"/>
      <c r="GQA74" s="36"/>
      <c r="GQB74" s="36"/>
      <c r="GQC74" s="36"/>
      <c r="GQD74" s="36"/>
      <c r="GQE74" s="36"/>
      <c r="GQF74" s="36"/>
      <c r="GQG74" s="36"/>
      <c r="GQH74" s="36"/>
      <c r="GQI74" s="36"/>
      <c r="GQJ74" s="36"/>
      <c r="GQK74" s="36"/>
      <c r="GQL74" s="36"/>
      <c r="GQM74" s="36"/>
      <c r="GQN74" s="36"/>
      <c r="GQO74" s="36"/>
      <c r="GQP74" s="36"/>
      <c r="GQQ74" s="36"/>
      <c r="GQR74" s="36"/>
      <c r="GQS74" s="36"/>
      <c r="GQT74" s="36"/>
      <c r="GQU74" s="36"/>
      <c r="GQV74" s="36"/>
      <c r="GQW74" s="36"/>
      <c r="GQX74" s="36"/>
      <c r="GQY74" s="36"/>
      <c r="GQZ74" s="36"/>
      <c r="GRA74" s="36"/>
      <c r="GRB74" s="36"/>
      <c r="GRC74" s="36"/>
      <c r="GRD74" s="36"/>
      <c r="GRE74" s="36"/>
      <c r="GRF74" s="36"/>
      <c r="GRG74" s="36"/>
      <c r="GRH74" s="36"/>
      <c r="GRI74" s="36"/>
      <c r="GRJ74" s="36"/>
      <c r="GRK74" s="36"/>
      <c r="GRL74" s="36"/>
      <c r="GRM74" s="36"/>
      <c r="GRN74" s="36"/>
      <c r="GRO74" s="36"/>
      <c r="GRP74" s="36"/>
      <c r="GRQ74" s="36"/>
      <c r="GRR74" s="36"/>
      <c r="GRS74" s="36"/>
      <c r="GRT74" s="36"/>
      <c r="GRU74" s="36"/>
      <c r="GRV74" s="36"/>
      <c r="GRW74" s="36"/>
      <c r="GRX74" s="36"/>
      <c r="GRY74" s="36"/>
      <c r="GRZ74" s="36"/>
      <c r="GSA74" s="36"/>
      <c r="GSB74" s="36"/>
      <c r="GSC74" s="36"/>
      <c r="GSD74" s="36"/>
      <c r="GSE74" s="36"/>
      <c r="GSF74" s="36"/>
      <c r="GSG74" s="36"/>
      <c r="GSH74" s="36"/>
      <c r="GSI74" s="36"/>
      <c r="GSJ74" s="36"/>
      <c r="GSK74" s="36"/>
      <c r="GSL74" s="36"/>
      <c r="GSM74" s="36"/>
      <c r="GSN74" s="36"/>
      <c r="GSO74" s="36"/>
      <c r="GSP74" s="36"/>
      <c r="GSQ74" s="36"/>
      <c r="GSR74" s="36"/>
      <c r="GSS74" s="36"/>
      <c r="GST74" s="36"/>
      <c r="GSU74" s="36"/>
      <c r="GSV74" s="36"/>
      <c r="GSW74" s="36"/>
      <c r="GSX74" s="36"/>
      <c r="GSY74" s="36"/>
      <c r="GSZ74" s="36"/>
      <c r="GTA74" s="36"/>
      <c r="GTB74" s="36"/>
      <c r="GTC74" s="36"/>
      <c r="GTD74" s="36"/>
      <c r="GTE74" s="36"/>
      <c r="GTF74" s="36"/>
      <c r="GTG74" s="36"/>
      <c r="GTH74" s="36"/>
      <c r="GTI74" s="36"/>
      <c r="GTJ74" s="36"/>
      <c r="GTK74" s="36"/>
      <c r="GTL74" s="36"/>
      <c r="GTM74" s="36"/>
      <c r="GTN74" s="36"/>
      <c r="GTO74" s="36"/>
      <c r="GTP74" s="36"/>
      <c r="GTQ74" s="36"/>
      <c r="GTR74" s="36"/>
      <c r="GTS74" s="36"/>
      <c r="GTT74" s="36"/>
      <c r="GTU74" s="36"/>
      <c r="GTV74" s="36"/>
      <c r="GTW74" s="36"/>
      <c r="GTX74" s="36"/>
      <c r="GTY74" s="36"/>
      <c r="GTZ74" s="36"/>
      <c r="GUA74" s="36"/>
      <c r="GUB74" s="36"/>
      <c r="GUC74" s="36"/>
      <c r="GUD74" s="36"/>
      <c r="GUE74" s="36"/>
      <c r="GUF74" s="36"/>
      <c r="GUG74" s="36"/>
      <c r="GUH74" s="36"/>
      <c r="GUI74" s="36"/>
      <c r="GUJ74" s="36"/>
      <c r="GUK74" s="36"/>
      <c r="GUL74" s="36"/>
      <c r="GUM74" s="36"/>
      <c r="GUN74" s="36"/>
      <c r="GUO74" s="36"/>
      <c r="GUP74" s="36"/>
      <c r="GUQ74" s="36"/>
      <c r="GUR74" s="36"/>
      <c r="GUS74" s="36"/>
      <c r="GUT74" s="36"/>
      <c r="GUU74" s="36"/>
      <c r="GUV74" s="36"/>
      <c r="GUW74" s="36"/>
      <c r="GUX74" s="36"/>
      <c r="GUY74" s="36"/>
      <c r="GUZ74" s="36"/>
      <c r="GVA74" s="36"/>
      <c r="GVB74" s="36"/>
      <c r="GVC74" s="36"/>
      <c r="GVD74" s="36"/>
      <c r="GVE74" s="36"/>
      <c r="GVF74" s="36"/>
      <c r="GVG74" s="36"/>
      <c r="GVH74" s="36"/>
      <c r="GVI74" s="36"/>
      <c r="GVJ74" s="36"/>
      <c r="GVK74" s="36"/>
      <c r="GVL74" s="36"/>
      <c r="GVM74" s="36"/>
      <c r="GVN74" s="36"/>
      <c r="GVO74" s="36"/>
      <c r="GVP74" s="36"/>
      <c r="GVQ74" s="36"/>
      <c r="GVR74" s="36"/>
      <c r="GVS74" s="36"/>
      <c r="GVT74" s="36"/>
      <c r="GVU74" s="36"/>
      <c r="GVV74" s="36"/>
      <c r="GVW74" s="36"/>
      <c r="GVX74" s="36"/>
      <c r="GVY74" s="36"/>
      <c r="GVZ74" s="36"/>
      <c r="GWA74" s="36"/>
      <c r="GWB74" s="36"/>
      <c r="GWC74" s="36"/>
      <c r="GWD74" s="36"/>
      <c r="GWE74" s="36"/>
      <c r="GWF74" s="36"/>
      <c r="GWG74" s="36"/>
      <c r="GWH74" s="36"/>
      <c r="GWI74" s="36"/>
      <c r="GWJ74" s="36"/>
      <c r="GWK74" s="36"/>
      <c r="GWL74" s="36"/>
      <c r="GWM74" s="36"/>
      <c r="GWN74" s="36"/>
      <c r="GWO74" s="36"/>
      <c r="GWP74" s="36"/>
      <c r="GWQ74" s="36"/>
      <c r="GWR74" s="36"/>
      <c r="GWS74" s="36"/>
      <c r="GWT74" s="36"/>
      <c r="GWU74" s="36"/>
      <c r="GWV74" s="36"/>
      <c r="GWW74" s="36"/>
      <c r="GWX74" s="36"/>
      <c r="GWY74" s="36"/>
      <c r="GWZ74" s="36"/>
      <c r="GXA74" s="36"/>
      <c r="GXB74" s="36"/>
      <c r="GXC74" s="36"/>
      <c r="GXD74" s="36"/>
      <c r="GXE74" s="36"/>
      <c r="GXF74" s="36"/>
      <c r="GXG74" s="36"/>
      <c r="GXH74" s="36"/>
      <c r="GXI74" s="36"/>
      <c r="GXJ74" s="36"/>
      <c r="GXK74" s="36"/>
      <c r="GXL74" s="36"/>
      <c r="GXM74" s="36"/>
      <c r="GXN74" s="36"/>
      <c r="GXO74" s="36"/>
      <c r="GXP74" s="36"/>
      <c r="GXQ74" s="36"/>
      <c r="GXR74" s="36"/>
      <c r="GXS74" s="36"/>
      <c r="GXT74" s="36"/>
      <c r="GXU74" s="36"/>
      <c r="GXV74" s="36"/>
      <c r="GXW74" s="36"/>
      <c r="GXX74" s="36"/>
      <c r="GXY74" s="36"/>
      <c r="GXZ74" s="36"/>
      <c r="GYA74" s="36"/>
      <c r="GYB74" s="36"/>
      <c r="GYC74" s="36"/>
      <c r="GYD74" s="36"/>
      <c r="GYE74" s="36"/>
      <c r="GYF74" s="36"/>
      <c r="GYG74" s="36"/>
      <c r="GYH74" s="36"/>
      <c r="GYI74" s="36"/>
      <c r="GYJ74" s="36"/>
      <c r="GYK74" s="36"/>
      <c r="GYL74" s="36"/>
      <c r="GYM74" s="36"/>
      <c r="GYN74" s="36"/>
      <c r="GYO74" s="36"/>
      <c r="GYP74" s="36"/>
      <c r="GYQ74" s="36"/>
      <c r="GYR74" s="36"/>
      <c r="GYS74" s="36"/>
      <c r="GYT74" s="36"/>
      <c r="GYU74" s="36"/>
      <c r="GYV74" s="36"/>
      <c r="GYW74" s="36"/>
      <c r="GYX74" s="36"/>
      <c r="GYY74" s="36"/>
      <c r="GYZ74" s="36"/>
      <c r="GZA74" s="36"/>
      <c r="GZB74" s="36"/>
      <c r="GZC74" s="36"/>
      <c r="GZD74" s="36"/>
      <c r="GZE74" s="36"/>
      <c r="GZF74" s="36"/>
      <c r="GZG74" s="36"/>
      <c r="GZH74" s="36"/>
      <c r="GZI74" s="36"/>
      <c r="GZJ74" s="36"/>
      <c r="GZK74" s="36"/>
      <c r="GZL74" s="36"/>
      <c r="GZM74" s="36"/>
      <c r="GZN74" s="36"/>
      <c r="GZO74" s="36"/>
      <c r="GZP74" s="36"/>
      <c r="GZQ74" s="36"/>
      <c r="GZR74" s="36"/>
      <c r="GZS74" s="36"/>
      <c r="GZT74" s="36"/>
      <c r="GZU74" s="36"/>
      <c r="GZV74" s="36"/>
      <c r="GZW74" s="36"/>
      <c r="GZX74" s="36"/>
      <c r="GZY74" s="36"/>
      <c r="GZZ74" s="36"/>
      <c r="HAA74" s="36"/>
      <c r="HAB74" s="36"/>
      <c r="HAC74" s="36"/>
      <c r="HAD74" s="36"/>
      <c r="HAE74" s="36"/>
      <c r="HAF74" s="36"/>
      <c r="HAG74" s="36"/>
      <c r="HAH74" s="36"/>
      <c r="HAI74" s="36"/>
      <c r="HAJ74" s="36"/>
      <c r="HAK74" s="36"/>
      <c r="HAL74" s="36"/>
      <c r="HAM74" s="36"/>
      <c r="HAN74" s="36"/>
      <c r="HAO74" s="36"/>
      <c r="HAP74" s="36"/>
      <c r="HAQ74" s="36"/>
      <c r="HAR74" s="36"/>
      <c r="HAS74" s="36"/>
      <c r="HAT74" s="36"/>
      <c r="HAU74" s="36"/>
      <c r="HAV74" s="36"/>
      <c r="HAW74" s="36"/>
      <c r="HAX74" s="36"/>
      <c r="HAY74" s="36"/>
      <c r="HAZ74" s="36"/>
      <c r="HBA74" s="36"/>
      <c r="HBB74" s="36"/>
      <c r="HBC74" s="36"/>
      <c r="HBD74" s="36"/>
      <c r="HBE74" s="36"/>
      <c r="HBF74" s="36"/>
      <c r="HBG74" s="36"/>
      <c r="HBH74" s="36"/>
      <c r="HBI74" s="36"/>
      <c r="HBJ74" s="36"/>
      <c r="HBK74" s="36"/>
      <c r="HBL74" s="36"/>
      <c r="HBM74" s="36"/>
      <c r="HBN74" s="36"/>
      <c r="HBO74" s="36"/>
      <c r="HBP74" s="36"/>
      <c r="HBQ74" s="36"/>
      <c r="HBR74" s="36"/>
      <c r="HBS74" s="36"/>
      <c r="HBT74" s="36"/>
      <c r="HBU74" s="36"/>
      <c r="HBV74" s="36"/>
      <c r="HBW74" s="36"/>
      <c r="HBX74" s="36"/>
      <c r="HBY74" s="36"/>
      <c r="HBZ74" s="36"/>
      <c r="HCA74" s="36"/>
      <c r="HCB74" s="36"/>
      <c r="HCC74" s="36"/>
      <c r="HCD74" s="36"/>
      <c r="HCE74" s="36"/>
      <c r="HCF74" s="36"/>
      <c r="HCG74" s="36"/>
      <c r="HCH74" s="36"/>
      <c r="HCI74" s="36"/>
      <c r="HCJ74" s="36"/>
      <c r="HCK74" s="36"/>
      <c r="HCL74" s="36"/>
      <c r="HCM74" s="36"/>
      <c r="HCN74" s="36"/>
      <c r="HCO74" s="36"/>
      <c r="HCP74" s="36"/>
      <c r="HCQ74" s="36"/>
      <c r="HCR74" s="36"/>
      <c r="HCS74" s="36"/>
      <c r="HCT74" s="36"/>
      <c r="HCU74" s="36"/>
      <c r="HCV74" s="36"/>
      <c r="HCW74" s="36"/>
      <c r="HCX74" s="36"/>
      <c r="HCY74" s="36"/>
      <c r="HCZ74" s="36"/>
      <c r="HDA74" s="36"/>
      <c r="HDB74" s="36"/>
      <c r="HDC74" s="36"/>
      <c r="HDD74" s="36"/>
      <c r="HDE74" s="36"/>
      <c r="HDF74" s="36"/>
      <c r="HDG74" s="36"/>
      <c r="HDH74" s="36"/>
      <c r="HDI74" s="36"/>
      <c r="HDJ74" s="36"/>
      <c r="HDK74" s="36"/>
      <c r="HDL74" s="36"/>
      <c r="HDM74" s="36"/>
      <c r="HDN74" s="36"/>
      <c r="HDO74" s="36"/>
      <c r="HDP74" s="36"/>
      <c r="HDQ74" s="36"/>
      <c r="HDR74" s="36"/>
      <c r="HDS74" s="36"/>
      <c r="HDT74" s="36"/>
      <c r="HDU74" s="36"/>
      <c r="HDV74" s="36"/>
      <c r="HDW74" s="36"/>
      <c r="HDX74" s="36"/>
      <c r="HDY74" s="36"/>
      <c r="HDZ74" s="36"/>
      <c r="HEA74" s="36"/>
      <c r="HEB74" s="36"/>
      <c r="HEC74" s="36"/>
      <c r="HED74" s="36"/>
      <c r="HEE74" s="36"/>
      <c r="HEF74" s="36"/>
      <c r="HEG74" s="36"/>
      <c r="HEH74" s="36"/>
      <c r="HEI74" s="36"/>
      <c r="HEJ74" s="36"/>
      <c r="HEK74" s="36"/>
      <c r="HEL74" s="36"/>
      <c r="HEM74" s="36"/>
      <c r="HEN74" s="36"/>
      <c r="HEO74" s="36"/>
      <c r="HEP74" s="36"/>
      <c r="HEQ74" s="36"/>
      <c r="HER74" s="36"/>
      <c r="HES74" s="36"/>
      <c r="HET74" s="36"/>
      <c r="HEU74" s="36"/>
      <c r="HEV74" s="36"/>
      <c r="HEW74" s="36"/>
      <c r="HEX74" s="36"/>
      <c r="HEY74" s="36"/>
      <c r="HEZ74" s="36"/>
      <c r="HFA74" s="36"/>
      <c r="HFB74" s="36"/>
      <c r="HFC74" s="36"/>
      <c r="HFD74" s="36"/>
      <c r="HFE74" s="36"/>
      <c r="HFF74" s="36"/>
      <c r="HFG74" s="36"/>
      <c r="HFH74" s="36"/>
      <c r="HFI74" s="36"/>
      <c r="HFJ74" s="36"/>
      <c r="HFK74" s="36"/>
      <c r="HFL74" s="36"/>
      <c r="HFM74" s="36"/>
      <c r="HFN74" s="36"/>
      <c r="HFO74" s="36"/>
      <c r="HFP74" s="36"/>
      <c r="HFQ74" s="36"/>
      <c r="HFR74" s="36"/>
      <c r="HFS74" s="36"/>
      <c r="HFT74" s="36"/>
      <c r="HFU74" s="36"/>
      <c r="HFV74" s="36"/>
      <c r="HFW74" s="36"/>
      <c r="HFX74" s="36"/>
      <c r="HFY74" s="36"/>
      <c r="HFZ74" s="36"/>
      <c r="HGA74" s="36"/>
      <c r="HGB74" s="36"/>
      <c r="HGC74" s="36"/>
      <c r="HGD74" s="36"/>
      <c r="HGE74" s="36"/>
      <c r="HGF74" s="36"/>
      <c r="HGG74" s="36"/>
      <c r="HGH74" s="36"/>
      <c r="HGI74" s="36"/>
      <c r="HGJ74" s="36"/>
      <c r="HGK74" s="36"/>
      <c r="HGL74" s="36"/>
      <c r="HGM74" s="36"/>
      <c r="HGN74" s="36"/>
      <c r="HGO74" s="36"/>
      <c r="HGP74" s="36"/>
      <c r="HGQ74" s="36"/>
      <c r="HGR74" s="36"/>
      <c r="HGS74" s="36"/>
      <c r="HGT74" s="36"/>
      <c r="HGU74" s="36"/>
      <c r="HGV74" s="36"/>
      <c r="HGW74" s="36"/>
      <c r="HGX74" s="36"/>
      <c r="HGY74" s="36"/>
      <c r="HGZ74" s="36"/>
      <c r="HHA74" s="36"/>
      <c r="HHB74" s="36"/>
      <c r="HHC74" s="36"/>
      <c r="HHD74" s="36"/>
      <c r="HHE74" s="36"/>
      <c r="HHF74" s="36"/>
      <c r="HHG74" s="36"/>
      <c r="HHH74" s="36"/>
      <c r="HHI74" s="36"/>
      <c r="HHJ74" s="36"/>
      <c r="HHK74" s="36"/>
      <c r="HHL74" s="36"/>
      <c r="HHM74" s="36"/>
      <c r="HHN74" s="36"/>
      <c r="HHO74" s="36"/>
      <c r="HHP74" s="36"/>
      <c r="HHQ74" s="36"/>
      <c r="HHR74" s="36"/>
      <c r="HHS74" s="36"/>
      <c r="HHT74" s="36"/>
      <c r="HHU74" s="36"/>
      <c r="HHV74" s="36"/>
      <c r="HHW74" s="36"/>
      <c r="HHX74" s="36"/>
      <c r="HHY74" s="36"/>
      <c r="HHZ74" s="36"/>
      <c r="HIA74" s="36"/>
      <c r="HIB74" s="36"/>
      <c r="HIC74" s="36"/>
      <c r="HID74" s="36"/>
      <c r="HIE74" s="36"/>
      <c r="HIF74" s="36"/>
      <c r="HIG74" s="36"/>
      <c r="HIH74" s="36"/>
      <c r="HII74" s="36"/>
      <c r="HIJ74" s="36"/>
      <c r="HIK74" s="36"/>
      <c r="HIL74" s="36"/>
      <c r="HIM74" s="36"/>
      <c r="HIN74" s="36"/>
      <c r="HIO74" s="36"/>
      <c r="HIP74" s="36"/>
      <c r="HIQ74" s="36"/>
      <c r="HIR74" s="36"/>
      <c r="HIS74" s="36"/>
      <c r="HIT74" s="36"/>
      <c r="HIU74" s="36"/>
      <c r="HIV74" s="36"/>
      <c r="HIW74" s="36"/>
      <c r="HIX74" s="36"/>
      <c r="HIY74" s="36"/>
      <c r="HIZ74" s="36"/>
      <c r="HJA74" s="36"/>
      <c r="HJB74" s="36"/>
      <c r="HJC74" s="36"/>
      <c r="HJD74" s="36"/>
      <c r="HJE74" s="36"/>
      <c r="HJF74" s="36"/>
      <c r="HJG74" s="36"/>
      <c r="HJH74" s="36"/>
      <c r="HJI74" s="36"/>
      <c r="HJJ74" s="36"/>
      <c r="HJK74" s="36"/>
      <c r="HJL74" s="36"/>
      <c r="HJM74" s="36"/>
      <c r="HJN74" s="36"/>
      <c r="HJO74" s="36"/>
      <c r="HJP74" s="36"/>
      <c r="HJQ74" s="36"/>
      <c r="HJR74" s="36"/>
      <c r="HJS74" s="36"/>
      <c r="HJT74" s="36"/>
      <c r="HJU74" s="36"/>
      <c r="HJV74" s="36"/>
      <c r="HJW74" s="36"/>
      <c r="HJX74" s="36"/>
      <c r="HJY74" s="36"/>
      <c r="HJZ74" s="36"/>
      <c r="HKA74" s="36"/>
      <c r="HKB74" s="36"/>
      <c r="HKC74" s="36"/>
      <c r="HKD74" s="36"/>
      <c r="HKE74" s="36"/>
      <c r="HKF74" s="36"/>
      <c r="HKG74" s="36"/>
      <c r="HKH74" s="36"/>
      <c r="HKI74" s="36"/>
      <c r="HKJ74" s="36"/>
      <c r="HKK74" s="36"/>
      <c r="HKL74" s="36"/>
      <c r="HKM74" s="36"/>
      <c r="HKN74" s="36"/>
      <c r="HKO74" s="36"/>
      <c r="HKP74" s="36"/>
      <c r="HKQ74" s="36"/>
      <c r="HKR74" s="36"/>
      <c r="HKS74" s="36"/>
      <c r="HKT74" s="36"/>
      <c r="HKU74" s="36"/>
      <c r="HKV74" s="36"/>
      <c r="HKW74" s="36"/>
      <c r="HKX74" s="36"/>
      <c r="HKY74" s="36"/>
      <c r="HKZ74" s="36"/>
      <c r="HLA74" s="36"/>
      <c r="HLB74" s="36"/>
      <c r="HLC74" s="36"/>
      <c r="HLD74" s="36"/>
      <c r="HLE74" s="36"/>
      <c r="HLF74" s="36"/>
      <c r="HLG74" s="36"/>
      <c r="HLH74" s="36"/>
      <c r="HLI74" s="36"/>
      <c r="HLJ74" s="36"/>
      <c r="HLK74" s="36"/>
      <c r="HLL74" s="36"/>
      <c r="HLM74" s="36"/>
      <c r="HLN74" s="36"/>
      <c r="HLO74" s="36"/>
      <c r="HLP74" s="36"/>
      <c r="HLQ74" s="36"/>
      <c r="HLR74" s="36"/>
      <c r="HLS74" s="36"/>
      <c r="HLT74" s="36"/>
      <c r="HLU74" s="36"/>
      <c r="HLV74" s="36"/>
      <c r="HLW74" s="36"/>
      <c r="HLX74" s="36"/>
      <c r="HLY74" s="36"/>
      <c r="HLZ74" s="36"/>
      <c r="HMA74" s="36"/>
      <c r="HMB74" s="36"/>
      <c r="HMC74" s="36"/>
      <c r="HMD74" s="36"/>
      <c r="HME74" s="36"/>
      <c r="HMF74" s="36"/>
      <c r="HMG74" s="36"/>
      <c r="HMH74" s="36"/>
      <c r="HMI74" s="36"/>
      <c r="HMJ74" s="36"/>
      <c r="HMK74" s="36"/>
      <c r="HML74" s="36"/>
      <c r="HMM74" s="36"/>
      <c r="HMN74" s="36"/>
      <c r="HMO74" s="36"/>
      <c r="HMP74" s="36"/>
      <c r="HMQ74" s="36"/>
      <c r="HMR74" s="36"/>
      <c r="HMS74" s="36"/>
      <c r="HMT74" s="36"/>
      <c r="HMU74" s="36"/>
      <c r="HMV74" s="36"/>
      <c r="HMW74" s="36"/>
      <c r="HMX74" s="36"/>
      <c r="HMY74" s="36"/>
      <c r="HMZ74" s="36"/>
      <c r="HNA74" s="36"/>
      <c r="HNB74" s="36"/>
      <c r="HNC74" s="36"/>
      <c r="HND74" s="36"/>
      <c r="HNE74" s="36"/>
      <c r="HNF74" s="36"/>
      <c r="HNG74" s="36"/>
      <c r="HNH74" s="36"/>
      <c r="HNI74" s="36"/>
      <c r="HNJ74" s="36"/>
      <c r="HNK74" s="36"/>
      <c r="HNL74" s="36"/>
      <c r="HNM74" s="36"/>
      <c r="HNN74" s="36"/>
      <c r="HNO74" s="36"/>
      <c r="HNP74" s="36"/>
      <c r="HNQ74" s="36"/>
      <c r="HNR74" s="36"/>
      <c r="HNS74" s="36"/>
      <c r="HNT74" s="36"/>
      <c r="HNU74" s="36"/>
      <c r="HNV74" s="36"/>
      <c r="HNW74" s="36"/>
      <c r="HNX74" s="36"/>
      <c r="HNY74" s="36"/>
      <c r="HNZ74" s="36"/>
      <c r="HOA74" s="36"/>
      <c r="HOB74" s="36"/>
      <c r="HOC74" s="36"/>
      <c r="HOD74" s="36"/>
      <c r="HOE74" s="36"/>
      <c r="HOF74" s="36"/>
      <c r="HOG74" s="36"/>
      <c r="HOH74" s="36"/>
      <c r="HOI74" s="36"/>
      <c r="HOJ74" s="36"/>
      <c r="HOK74" s="36"/>
      <c r="HOL74" s="36"/>
      <c r="HOM74" s="36"/>
      <c r="HON74" s="36"/>
      <c r="HOO74" s="36"/>
      <c r="HOP74" s="36"/>
      <c r="HOQ74" s="36"/>
      <c r="HOR74" s="36"/>
      <c r="HOS74" s="36"/>
      <c r="HOT74" s="36"/>
      <c r="HOU74" s="36"/>
      <c r="HOV74" s="36"/>
      <c r="HOW74" s="36"/>
      <c r="HOX74" s="36"/>
      <c r="HOY74" s="36"/>
      <c r="HOZ74" s="36"/>
      <c r="HPA74" s="36"/>
      <c r="HPB74" s="36"/>
      <c r="HPC74" s="36"/>
      <c r="HPD74" s="36"/>
      <c r="HPE74" s="36"/>
      <c r="HPF74" s="36"/>
      <c r="HPG74" s="36"/>
      <c r="HPH74" s="36"/>
      <c r="HPI74" s="36"/>
      <c r="HPJ74" s="36"/>
      <c r="HPK74" s="36"/>
      <c r="HPL74" s="36"/>
      <c r="HPM74" s="36"/>
      <c r="HPN74" s="36"/>
      <c r="HPO74" s="36"/>
      <c r="HPP74" s="36"/>
      <c r="HPQ74" s="36"/>
      <c r="HPR74" s="36"/>
      <c r="HPS74" s="36"/>
      <c r="HPT74" s="36"/>
      <c r="HPU74" s="36"/>
      <c r="HPV74" s="36"/>
      <c r="HPW74" s="36"/>
      <c r="HPX74" s="36"/>
      <c r="HPY74" s="36"/>
      <c r="HPZ74" s="36"/>
      <c r="HQA74" s="36"/>
      <c r="HQB74" s="36"/>
      <c r="HQC74" s="36"/>
      <c r="HQD74" s="36"/>
      <c r="HQE74" s="36"/>
      <c r="HQF74" s="36"/>
      <c r="HQG74" s="36"/>
      <c r="HQH74" s="36"/>
      <c r="HQI74" s="36"/>
      <c r="HQJ74" s="36"/>
      <c r="HQK74" s="36"/>
      <c r="HQL74" s="36"/>
      <c r="HQM74" s="36"/>
      <c r="HQN74" s="36"/>
      <c r="HQO74" s="36"/>
      <c r="HQP74" s="36"/>
      <c r="HQQ74" s="36"/>
      <c r="HQR74" s="36"/>
      <c r="HQS74" s="36"/>
      <c r="HQT74" s="36"/>
      <c r="HQU74" s="36"/>
      <c r="HQV74" s="36"/>
      <c r="HQW74" s="36"/>
      <c r="HQX74" s="36"/>
      <c r="HQY74" s="36"/>
      <c r="HQZ74" s="36"/>
      <c r="HRA74" s="36"/>
      <c r="HRB74" s="36"/>
      <c r="HRC74" s="36"/>
      <c r="HRD74" s="36"/>
      <c r="HRE74" s="36"/>
      <c r="HRF74" s="36"/>
      <c r="HRG74" s="36"/>
      <c r="HRH74" s="36"/>
      <c r="HRI74" s="36"/>
      <c r="HRJ74" s="36"/>
      <c r="HRK74" s="36"/>
      <c r="HRL74" s="36"/>
      <c r="HRM74" s="36"/>
      <c r="HRN74" s="36"/>
      <c r="HRO74" s="36"/>
      <c r="HRP74" s="36"/>
      <c r="HRQ74" s="36"/>
      <c r="HRR74" s="36"/>
      <c r="HRS74" s="36"/>
      <c r="HRT74" s="36"/>
      <c r="HRU74" s="36"/>
      <c r="HRV74" s="36"/>
      <c r="HRW74" s="36"/>
      <c r="HRX74" s="36"/>
      <c r="HRY74" s="36"/>
      <c r="HRZ74" s="36"/>
      <c r="HSA74" s="36"/>
      <c r="HSB74" s="36"/>
      <c r="HSC74" s="36"/>
      <c r="HSD74" s="36"/>
      <c r="HSE74" s="36"/>
      <c r="HSF74" s="36"/>
      <c r="HSG74" s="36"/>
      <c r="HSH74" s="36"/>
      <c r="HSI74" s="36"/>
      <c r="HSJ74" s="36"/>
      <c r="HSK74" s="36"/>
      <c r="HSL74" s="36"/>
      <c r="HSM74" s="36"/>
      <c r="HSN74" s="36"/>
      <c r="HSO74" s="36"/>
      <c r="HSP74" s="36"/>
      <c r="HSQ74" s="36"/>
      <c r="HSR74" s="36"/>
      <c r="HSS74" s="36"/>
      <c r="HST74" s="36"/>
      <c r="HSU74" s="36"/>
      <c r="HSV74" s="36"/>
      <c r="HSW74" s="36"/>
      <c r="HSX74" s="36"/>
      <c r="HSY74" s="36"/>
      <c r="HSZ74" s="36"/>
      <c r="HTA74" s="36"/>
      <c r="HTB74" s="36"/>
      <c r="HTC74" s="36"/>
      <c r="HTD74" s="36"/>
      <c r="HTE74" s="36"/>
      <c r="HTF74" s="36"/>
      <c r="HTG74" s="36"/>
      <c r="HTH74" s="36"/>
      <c r="HTI74" s="36"/>
      <c r="HTJ74" s="36"/>
      <c r="HTK74" s="36"/>
      <c r="HTL74" s="36"/>
      <c r="HTM74" s="36"/>
      <c r="HTN74" s="36"/>
      <c r="HTO74" s="36"/>
      <c r="HTP74" s="36"/>
      <c r="HTQ74" s="36"/>
      <c r="HTR74" s="36"/>
      <c r="HTS74" s="36"/>
      <c r="HTT74" s="36"/>
      <c r="HTU74" s="36"/>
      <c r="HTV74" s="36"/>
      <c r="HTW74" s="36"/>
      <c r="HTX74" s="36"/>
      <c r="HTY74" s="36"/>
      <c r="HTZ74" s="36"/>
      <c r="HUA74" s="36"/>
      <c r="HUB74" s="36"/>
      <c r="HUC74" s="36"/>
      <c r="HUD74" s="36"/>
      <c r="HUE74" s="36"/>
      <c r="HUF74" s="36"/>
      <c r="HUG74" s="36"/>
      <c r="HUH74" s="36"/>
      <c r="HUI74" s="36"/>
      <c r="HUJ74" s="36"/>
      <c r="HUK74" s="36"/>
      <c r="HUL74" s="36"/>
      <c r="HUM74" s="36"/>
      <c r="HUN74" s="36"/>
      <c r="HUO74" s="36"/>
      <c r="HUP74" s="36"/>
      <c r="HUQ74" s="36"/>
      <c r="HUR74" s="36"/>
      <c r="HUS74" s="36"/>
      <c r="HUT74" s="36"/>
      <c r="HUU74" s="36"/>
      <c r="HUV74" s="36"/>
      <c r="HUW74" s="36"/>
      <c r="HUX74" s="36"/>
      <c r="HUY74" s="36"/>
      <c r="HUZ74" s="36"/>
      <c r="HVA74" s="36"/>
      <c r="HVB74" s="36"/>
      <c r="HVC74" s="36"/>
      <c r="HVD74" s="36"/>
      <c r="HVE74" s="36"/>
      <c r="HVF74" s="36"/>
      <c r="HVG74" s="36"/>
      <c r="HVH74" s="36"/>
      <c r="HVI74" s="36"/>
      <c r="HVJ74" s="36"/>
      <c r="HVK74" s="36"/>
      <c r="HVL74" s="36"/>
      <c r="HVM74" s="36"/>
      <c r="HVN74" s="36"/>
      <c r="HVO74" s="36"/>
      <c r="HVP74" s="36"/>
      <c r="HVQ74" s="36"/>
      <c r="HVR74" s="36"/>
      <c r="HVS74" s="36"/>
      <c r="HVT74" s="36"/>
      <c r="HVU74" s="36"/>
      <c r="HVV74" s="36"/>
      <c r="HVW74" s="36"/>
      <c r="HVX74" s="36"/>
      <c r="HVY74" s="36"/>
      <c r="HVZ74" s="36"/>
      <c r="HWA74" s="36"/>
      <c r="HWB74" s="36"/>
      <c r="HWC74" s="36"/>
      <c r="HWD74" s="36"/>
      <c r="HWE74" s="36"/>
      <c r="HWF74" s="36"/>
      <c r="HWG74" s="36"/>
      <c r="HWH74" s="36"/>
      <c r="HWI74" s="36"/>
      <c r="HWJ74" s="36"/>
      <c r="HWK74" s="36"/>
      <c r="HWL74" s="36"/>
      <c r="HWM74" s="36"/>
      <c r="HWN74" s="36"/>
      <c r="HWO74" s="36"/>
      <c r="HWP74" s="36"/>
      <c r="HWQ74" s="36"/>
      <c r="HWR74" s="36"/>
      <c r="HWS74" s="36"/>
      <c r="HWT74" s="36"/>
      <c r="HWU74" s="36"/>
      <c r="HWV74" s="36"/>
      <c r="HWW74" s="36"/>
      <c r="HWX74" s="36"/>
      <c r="HWY74" s="36"/>
      <c r="HWZ74" s="36"/>
      <c r="HXA74" s="36"/>
      <c r="HXB74" s="36"/>
      <c r="HXC74" s="36"/>
      <c r="HXD74" s="36"/>
      <c r="HXE74" s="36"/>
      <c r="HXF74" s="36"/>
      <c r="HXG74" s="36"/>
      <c r="HXH74" s="36"/>
      <c r="HXI74" s="36"/>
      <c r="HXJ74" s="36"/>
      <c r="HXK74" s="36"/>
      <c r="HXL74" s="36"/>
      <c r="HXM74" s="36"/>
      <c r="HXN74" s="36"/>
      <c r="HXO74" s="36"/>
      <c r="HXP74" s="36"/>
      <c r="HXQ74" s="36"/>
      <c r="HXR74" s="36"/>
      <c r="HXS74" s="36"/>
      <c r="HXT74" s="36"/>
      <c r="HXU74" s="36"/>
      <c r="HXV74" s="36"/>
      <c r="HXW74" s="36"/>
      <c r="HXX74" s="36"/>
      <c r="HXY74" s="36"/>
      <c r="HXZ74" s="36"/>
      <c r="HYA74" s="36"/>
      <c r="HYB74" s="36"/>
      <c r="HYC74" s="36"/>
      <c r="HYD74" s="36"/>
      <c r="HYE74" s="36"/>
      <c r="HYF74" s="36"/>
      <c r="HYG74" s="36"/>
      <c r="HYH74" s="36"/>
      <c r="HYI74" s="36"/>
      <c r="HYJ74" s="36"/>
      <c r="HYK74" s="36"/>
      <c r="HYL74" s="36"/>
      <c r="HYM74" s="36"/>
      <c r="HYN74" s="36"/>
      <c r="HYO74" s="36"/>
      <c r="HYP74" s="36"/>
      <c r="HYQ74" s="36"/>
      <c r="HYR74" s="36"/>
      <c r="HYS74" s="36"/>
      <c r="HYT74" s="36"/>
      <c r="HYU74" s="36"/>
      <c r="HYV74" s="36"/>
      <c r="HYW74" s="36"/>
      <c r="HYX74" s="36"/>
      <c r="HYY74" s="36"/>
      <c r="HYZ74" s="36"/>
      <c r="HZA74" s="36"/>
      <c r="HZB74" s="36"/>
      <c r="HZC74" s="36"/>
      <c r="HZD74" s="36"/>
      <c r="HZE74" s="36"/>
      <c r="HZF74" s="36"/>
      <c r="HZG74" s="36"/>
      <c r="HZH74" s="36"/>
      <c r="HZI74" s="36"/>
      <c r="HZJ74" s="36"/>
      <c r="HZK74" s="36"/>
      <c r="HZL74" s="36"/>
      <c r="HZM74" s="36"/>
      <c r="HZN74" s="36"/>
      <c r="HZO74" s="36"/>
      <c r="HZP74" s="36"/>
      <c r="HZQ74" s="36"/>
      <c r="HZR74" s="36"/>
      <c r="HZS74" s="36"/>
      <c r="HZT74" s="36"/>
      <c r="HZU74" s="36"/>
      <c r="HZV74" s="36"/>
      <c r="HZW74" s="36"/>
      <c r="HZX74" s="36"/>
      <c r="HZY74" s="36"/>
      <c r="HZZ74" s="36"/>
      <c r="IAA74" s="36"/>
      <c r="IAB74" s="36"/>
      <c r="IAC74" s="36"/>
      <c r="IAD74" s="36"/>
      <c r="IAE74" s="36"/>
      <c r="IAF74" s="36"/>
      <c r="IAG74" s="36"/>
      <c r="IAH74" s="36"/>
      <c r="IAI74" s="36"/>
      <c r="IAJ74" s="36"/>
      <c r="IAK74" s="36"/>
      <c r="IAL74" s="36"/>
      <c r="IAM74" s="36"/>
      <c r="IAN74" s="36"/>
      <c r="IAO74" s="36"/>
      <c r="IAP74" s="36"/>
      <c r="IAQ74" s="36"/>
      <c r="IAR74" s="36"/>
      <c r="IAS74" s="36"/>
      <c r="IAT74" s="36"/>
      <c r="IAU74" s="36"/>
      <c r="IAV74" s="36"/>
      <c r="IAW74" s="36"/>
      <c r="IAX74" s="36"/>
      <c r="IAY74" s="36"/>
      <c r="IAZ74" s="36"/>
      <c r="IBA74" s="36"/>
      <c r="IBB74" s="36"/>
      <c r="IBC74" s="36"/>
      <c r="IBD74" s="36"/>
      <c r="IBE74" s="36"/>
      <c r="IBF74" s="36"/>
      <c r="IBG74" s="36"/>
      <c r="IBH74" s="36"/>
      <c r="IBI74" s="36"/>
      <c r="IBJ74" s="36"/>
      <c r="IBK74" s="36"/>
      <c r="IBL74" s="36"/>
      <c r="IBM74" s="36"/>
      <c r="IBN74" s="36"/>
      <c r="IBO74" s="36"/>
      <c r="IBP74" s="36"/>
      <c r="IBQ74" s="36"/>
      <c r="IBR74" s="36"/>
      <c r="IBS74" s="36"/>
      <c r="IBT74" s="36"/>
      <c r="IBU74" s="36"/>
      <c r="IBV74" s="36"/>
      <c r="IBW74" s="36"/>
      <c r="IBX74" s="36"/>
      <c r="IBY74" s="36"/>
      <c r="IBZ74" s="36"/>
      <c r="ICA74" s="36"/>
      <c r="ICB74" s="36"/>
      <c r="ICC74" s="36"/>
      <c r="ICD74" s="36"/>
      <c r="ICE74" s="36"/>
      <c r="ICF74" s="36"/>
      <c r="ICG74" s="36"/>
      <c r="ICH74" s="36"/>
      <c r="ICI74" s="36"/>
      <c r="ICJ74" s="36"/>
      <c r="ICK74" s="36"/>
      <c r="ICL74" s="36"/>
      <c r="ICM74" s="36"/>
      <c r="ICN74" s="36"/>
      <c r="ICO74" s="36"/>
      <c r="ICP74" s="36"/>
      <c r="ICQ74" s="36"/>
      <c r="ICR74" s="36"/>
      <c r="ICS74" s="36"/>
      <c r="ICT74" s="36"/>
      <c r="ICU74" s="36"/>
      <c r="ICV74" s="36"/>
      <c r="ICW74" s="36"/>
      <c r="ICX74" s="36"/>
      <c r="ICY74" s="36"/>
      <c r="ICZ74" s="36"/>
      <c r="IDA74" s="36"/>
      <c r="IDB74" s="36"/>
      <c r="IDC74" s="36"/>
      <c r="IDD74" s="36"/>
      <c r="IDE74" s="36"/>
      <c r="IDF74" s="36"/>
      <c r="IDG74" s="36"/>
      <c r="IDH74" s="36"/>
      <c r="IDI74" s="36"/>
      <c r="IDJ74" s="36"/>
      <c r="IDK74" s="36"/>
      <c r="IDL74" s="36"/>
      <c r="IDM74" s="36"/>
      <c r="IDN74" s="36"/>
      <c r="IDO74" s="36"/>
      <c r="IDP74" s="36"/>
      <c r="IDQ74" s="36"/>
      <c r="IDR74" s="36"/>
      <c r="IDS74" s="36"/>
      <c r="IDT74" s="36"/>
      <c r="IDU74" s="36"/>
      <c r="IDV74" s="36"/>
      <c r="IDW74" s="36"/>
      <c r="IDX74" s="36"/>
      <c r="IDY74" s="36"/>
      <c r="IDZ74" s="36"/>
      <c r="IEA74" s="36"/>
      <c r="IEB74" s="36"/>
      <c r="IEC74" s="36"/>
      <c r="IED74" s="36"/>
      <c r="IEE74" s="36"/>
      <c r="IEF74" s="36"/>
      <c r="IEG74" s="36"/>
      <c r="IEH74" s="36"/>
      <c r="IEI74" s="36"/>
      <c r="IEJ74" s="36"/>
      <c r="IEK74" s="36"/>
      <c r="IEL74" s="36"/>
      <c r="IEM74" s="36"/>
      <c r="IEN74" s="36"/>
      <c r="IEO74" s="36"/>
      <c r="IEP74" s="36"/>
      <c r="IEQ74" s="36"/>
      <c r="IER74" s="36"/>
      <c r="IES74" s="36"/>
      <c r="IET74" s="36"/>
      <c r="IEU74" s="36"/>
      <c r="IEV74" s="36"/>
      <c r="IEW74" s="36"/>
      <c r="IEX74" s="36"/>
      <c r="IEY74" s="36"/>
      <c r="IEZ74" s="36"/>
      <c r="IFA74" s="36"/>
      <c r="IFB74" s="36"/>
      <c r="IFC74" s="36"/>
      <c r="IFD74" s="36"/>
      <c r="IFE74" s="36"/>
      <c r="IFF74" s="36"/>
      <c r="IFG74" s="36"/>
      <c r="IFH74" s="36"/>
      <c r="IFI74" s="36"/>
      <c r="IFJ74" s="36"/>
      <c r="IFK74" s="36"/>
      <c r="IFL74" s="36"/>
      <c r="IFM74" s="36"/>
      <c r="IFN74" s="36"/>
      <c r="IFO74" s="36"/>
      <c r="IFP74" s="36"/>
      <c r="IFQ74" s="36"/>
      <c r="IFR74" s="36"/>
      <c r="IFS74" s="36"/>
      <c r="IFT74" s="36"/>
      <c r="IFU74" s="36"/>
      <c r="IFV74" s="36"/>
      <c r="IFW74" s="36"/>
      <c r="IFX74" s="36"/>
      <c r="IFY74" s="36"/>
      <c r="IFZ74" s="36"/>
      <c r="IGA74" s="36"/>
      <c r="IGB74" s="36"/>
      <c r="IGC74" s="36"/>
      <c r="IGD74" s="36"/>
      <c r="IGE74" s="36"/>
      <c r="IGF74" s="36"/>
      <c r="IGG74" s="36"/>
      <c r="IGH74" s="36"/>
      <c r="IGI74" s="36"/>
      <c r="IGJ74" s="36"/>
      <c r="IGK74" s="36"/>
      <c r="IGL74" s="36"/>
      <c r="IGM74" s="36"/>
      <c r="IGN74" s="36"/>
      <c r="IGO74" s="36"/>
      <c r="IGP74" s="36"/>
      <c r="IGQ74" s="36"/>
      <c r="IGR74" s="36"/>
      <c r="IGS74" s="36"/>
      <c r="IGT74" s="36"/>
      <c r="IGU74" s="36"/>
      <c r="IGV74" s="36"/>
      <c r="IGW74" s="36"/>
      <c r="IGX74" s="36"/>
      <c r="IGY74" s="36"/>
      <c r="IGZ74" s="36"/>
      <c r="IHA74" s="36"/>
      <c r="IHB74" s="36"/>
      <c r="IHC74" s="36"/>
      <c r="IHD74" s="36"/>
      <c r="IHE74" s="36"/>
      <c r="IHF74" s="36"/>
      <c r="IHG74" s="36"/>
      <c r="IHH74" s="36"/>
      <c r="IHI74" s="36"/>
      <c r="IHJ74" s="36"/>
      <c r="IHK74" s="36"/>
      <c r="IHL74" s="36"/>
      <c r="IHM74" s="36"/>
      <c r="IHN74" s="36"/>
      <c r="IHO74" s="36"/>
      <c r="IHP74" s="36"/>
      <c r="IHQ74" s="36"/>
      <c r="IHR74" s="36"/>
      <c r="IHS74" s="36"/>
      <c r="IHT74" s="36"/>
      <c r="IHU74" s="36"/>
      <c r="IHV74" s="36"/>
      <c r="IHW74" s="36"/>
      <c r="IHX74" s="36"/>
      <c r="IHY74" s="36"/>
      <c r="IHZ74" s="36"/>
      <c r="IIA74" s="36"/>
      <c r="IIB74" s="36"/>
      <c r="IIC74" s="36"/>
      <c r="IID74" s="36"/>
      <c r="IIE74" s="36"/>
      <c r="IIF74" s="36"/>
      <c r="IIG74" s="36"/>
      <c r="IIH74" s="36"/>
      <c r="III74" s="36"/>
      <c r="IIJ74" s="36"/>
      <c r="IIK74" s="36"/>
      <c r="IIL74" s="36"/>
      <c r="IIM74" s="36"/>
      <c r="IIN74" s="36"/>
      <c r="IIO74" s="36"/>
      <c r="IIP74" s="36"/>
      <c r="IIQ74" s="36"/>
      <c r="IIR74" s="36"/>
      <c r="IIS74" s="36"/>
      <c r="IIT74" s="36"/>
      <c r="IIU74" s="36"/>
      <c r="IIV74" s="36"/>
      <c r="IIW74" s="36"/>
      <c r="IIX74" s="36"/>
      <c r="IIY74" s="36"/>
      <c r="IIZ74" s="36"/>
      <c r="IJA74" s="36"/>
      <c r="IJB74" s="36"/>
      <c r="IJC74" s="36"/>
      <c r="IJD74" s="36"/>
      <c r="IJE74" s="36"/>
      <c r="IJF74" s="36"/>
      <c r="IJG74" s="36"/>
      <c r="IJH74" s="36"/>
      <c r="IJI74" s="36"/>
      <c r="IJJ74" s="36"/>
      <c r="IJK74" s="36"/>
      <c r="IJL74" s="36"/>
      <c r="IJM74" s="36"/>
      <c r="IJN74" s="36"/>
      <c r="IJO74" s="36"/>
      <c r="IJP74" s="36"/>
      <c r="IJQ74" s="36"/>
      <c r="IJR74" s="36"/>
      <c r="IJS74" s="36"/>
      <c r="IJT74" s="36"/>
      <c r="IJU74" s="36"/>
      <c r="IJV74" s="36"/>
      <c r="IJW74" s="36"/>
      <c r="IJX74" s="36"/>
      <c r="IJY74" s="36"/>
      <c r="IJZ74" s="36"/>
      <c r="IKA74" s="36"/>
      <c r="IKB74" s="36"/>
      <c r="IKC74" s="36"/>
      <c r="IKD74" s="36"/>
      <c r="IKE74" s="36"/>
      <c r="IKF74" s="36"/>
      <c r="IKG74" s="36"/>
      <c r="IKH74" s="36"/>
      <c r="IKI74" s="36"/>
      <c r="IKJ74" s="36"/>
      <c r="IKK74" s="36"/>
      <c r="IKL74" s="36"/>
      <c r="IKM74" s="36"/>
      <c r="IKN74" s="36"/>
      <c r="IKO74" s="36"/>
      <c r="IKP74" s="36"/>
      <c r="IKQ74" s="36"/>
      <c r="IKR74" s="36"/>
      <c r="IKS74" s="36"/>
      <c r="IKT74" s="36"/>
      <c r="IKU74" s="36"/>
      <c r="IKV74" s="36"/>
      <c r="IKW74" s="36"/>
      <c r="IKX74" s="36"/>
      <c r="IKY74" s="36"/>
      <c r="IKZ74" s="36"/>
      <c r="ILA74" s="36"/>
      <c r="ILB74" s="36"/>
      <c r="ILC74" s="36"/>
      <c r="ILD74" s="36"/>
      <c r="ILE74" s="36"/>
      <c r="ILF74" s="36"/>
      <c r="ILG74" s="36"/>
      <c r="ILH74" s="36"/>
      <c r="ILI74" s="36"/>
      <c r="ILJ74" s="36"/>
      <c r="ILK74" s="36"/>
      <c r="ILL74" s="36"/>
      <c r="ILM74" s="36"/>
      <c r="ILN74" s="36"/>
      <c r="ILO74" s="36"/>
      <c r="ILP74" s="36"/>
      <c r="ILQ74" s="36"/>
      <c r="ILR74" s="36"/>
      <c r="ILS74" s="36"/>
      <c r="ILT74" s="36"/>
      <c r="ILU74" s="36"/>
      <c r="ILV74" s="36"/>
      <c r="ILW74" s="36"/>
      <c r="ILX74" s="36"/>
      <c r="ILY74" s="36"/>
      <c r="ILZ74" s="36"/>
      <c r="IMA74" s="36"/>
      <c r="IMB74" s="36"/>
      <c r="IMC74" s="36"/>
      <c r="IMD74" s="36"/>
      <c r="IME74" s="36"/>
      <c r="IMF74" s="36"/>
      <c r="IMG74" s="36"/>
      <c r="IMH74" s="36"/>
      <c r="IMI74" s="36"/>
      <c r="IMJ74" s="36"/>
      <c r="IMK74" s="36"/>
      <c r="IML74" s="36"/>
      <c r="IMM74" s="36"/>
      <c r="IMN74" s="36"/>
      <c r="IMO74" s="36"/>
      <c r="IMP74" s="36"/>
      <c r="IMQ74" s="36"/>
      <c r="IMR74" s="36"/>
      <c r="IMS74" s="36"/>
      <c r="IMT74" s="36"/>
      <c r="IMU74" s="36"/>
      <c r="IMV74" s="36"/>
      <c r="IMW74" s="36"/>
      <c r="IMX74" s="36"/>
      <c r="IMY74" s="36"/>
      <c r="IMZ74" s="36"/>
      <c r="INA74" s="36"/>
      <c r="INB74" s="36"/>
      <c r="INC74" s="36"/>
      <c r="IND74" s="36"/>
      <c r="INE74" s="36"/>
      <c r="INF74" s="36"/>
      <c r="ING74" s="36"/>
      <c r="INH74" s="36"/>
      <c r="INI74" s="36"/>
      <c r="INJ74" s="36"/>
      <c r="INK74" s="36"/>
      <c r="INL74" s="36"/>
      <c r="INM74" s="36"/>
      <c r="INN74" s="36"/>
      <c r="INO74" s="36"/>
      <c r="INP74" s="36"/>
      <c r="INQ74" s="36"/>
      <c r="INR74" s="36"/>
      <c r="INS74" s="36"/>
      <c r="INT74" s="36"/>
      <c r="INU74" s="36"/>
      <c r="INV74" s="36"/>
      <c r="INW74" s="36"/>
      <c r="INX74" s="36"/>
      <c r="INY74" s="36"/>
      <c r="INZ74" s="36"/>
      <c r="IOA74" s="36"/>
      <c r="IOB74" s="36"/>
      <c r="IOC74" s="36"/>
      <c r="IOD74" s="36"/>
      <c r="IOE74" s="36"/>
      <c r="IOF74" s="36"/>
      <c r="IOG74" s="36"/>
      <c r="IOH74" s="36"/>
      <c r="IOI74" s="36"/>
      <c r="IOJ74" s="36"/>
      <c r="IOK74" s="36"/>
      <c r="IOL74" s="36"/>
      <c r="IOM74" s="36"/>
      <c r="ION74" s="36"/>
      <c r="IOO74" s="36"/>
      <c r="IOP74" s="36"/>
      <c r="IOQ74" s="36"/>
      <c r="IOR74" s="36"/>
      <c r="IOS74" s="36"/>
      <c r="IOT74" s="36"/>
      <c r="IOU74" s="36"/>
      <c r="IOV74" s="36"/>
      <c r="IOW74" s="36"/>
      <c r="IOX74" s="36"/>
      <c r="IOY74" s="36"/>
      <c r="IOZ74" s="36"/>
      <c r="IPA74" s="36"/>
      <c r="IPB74" s="36"/>
      <c r="IPC74" s="36"/>
      <c r="IPD74" s="36"/>
      <c r="IPE74" s="36"/>
      <c r="IPF74" s="36"/>
      <c r="IPG74" s="36"/>
      <c r="IPH74" s="36"/>
      <c r="IPI74" s="36"/>
      <c r="IPJ74" s="36"/>
      <c r="IPK74" s="36"/>
      <c r="IPL74" s="36"/>
      <c r="IPM74" s="36"/>
      <c r="IPN74" s="36"/>
      <c r="IPO74" s="36"/>
      <c r="IPP74" s="36"/>
      <c r="IPQ74" s="36"/>
      <c r="IPR74" s="36"/>
      <c r="IPS74" s="36"/>
      <c r="IPT74" s="36"/>
      <c r="IPU74" s="36"/>
      <c r="IPV74" s="36"/>
      <c r="IPW74" s="36"/>
      <c r="IPX74" s="36"/>
      <c r="IPY74" s="36"/>
      <c r="IPZ74" s="36"/>
      <c r="IQA74" s="36"/>
      <c r="IQB74" s="36"/>
      <c r="IQC74" s="36"/>
      <c r="IQD74" s="36"/>
      <c r="IQE74" s="36"/>
      <c r="IQF74" s="36"/>
      <c r="IQG74" s="36"/>
      <c r="IQH74" s="36"/>
      <c r="IQI74" s="36"/>
      <c r="IQJ74" s="36"/>
      <c r="IQK74" s="36"/>
      <c r="IQL74" s="36"/>
      <c r="IQM74" s="36"/>
      <c r="IQN74" s="36"/>
      <c r="IQO74" s="36"/>
      <c r="IQP74" s="36"/>
      <c r="IQQ74" s="36"/>
      <c r="IQR74" s="36"/>
      <c r="IQS74" s="36"/>
      <c r="IQT74" s="36"/>
      <c r="IQU74" s="36"/>
      <c r="IQV74" s="36"/>
      <c r="IQW74" s="36"/>
      <c r="IQX74" s="36"/>
      <c r="IQY74" s="36"/>
      <c r="IQZ74" s="36"/>
      <c r="IRA74" s="36"/>
      <c r="IRB74" s="36"/>
      <c r="IRC74" s="36"/>
      <c r="IRD74" s="36"/>
      <c r="IRE74" s="36"/>
      <c r="IRF74" s="36"/>
      <c r="IRG74" s="36"/>
      <c r="IRH74" s="36"/>
      <c r="IRI74" s="36"/>
      <c r="IRJ74" s="36"/>
      <c r="IRK74" s="36"/>
      <c r="IRL74" s="36"/>
      <c r="IRM74" s="36"/>
      <c r="IRN74" s="36"/>
      <c r="IRO74" s="36"/>
      <c r="IRP74" s="36"/>
      <c r="IRQ74" s="36"/>
      <c r="IRR74" s="36"/>
      <c r="IRS74" s="36"/>
      <c r="IRT74" s="36"/>
      <c r="IRU74" s="36"/>
      <c r="IRV74" s="36"/>
      <c r="IRW74" s="36"/>
      <c r="IRX74" s="36"/>
      <c r="IRY74" s="36"/>
      <c r="IRZ74" s="36"/>
      <c r="ISA74" s="36"/>
      <c r="ISB74" s="36"/>
      <c r="ISC74" s="36"/>
      <c r="ISD74" s="36"/>
      <c r="ISE74" s="36"/>
      <c r="ISF74" s="36"/>
      <c r="ISG74" s="36"/>
      <c r="ISH74" s="36"/>
      <c r="ISI74" s="36"/>
      <c r="ISJ74" s="36"/>
      <c r="ISK74" s="36"/>
      <c r="ISL74" s="36"/>
      <c r="ISM74" s="36"/>
      <c r="ISN74" s="36"/>
      <c r="ISO74" s="36"/>
      <c r="ISP74" s="36"/>
      <c r="ISQ74" s="36"/>
      <c r="ISR74" s="36"/>
      <c r="ISS74" s="36"/>
      <c r="IST74" s="36"/>
      <c r="ISU74" s="36"/>
      <c r="ISV74" s="36"/>
      <c r="ISW74" s="36"/>
      <c r="ISX74" s="36"/>
      <c r="ISY74" s="36"/>
      <c r="ISZ74" s="36"/>
      <c r="ITA74" s="36"/>
      <c r="ITB74" s="36"/>
      <c r="ITC74" s="36"/>
      <c r="ITD74" s="36"/>
      <c r="ITE74" s="36"/>
      <c r="ITF74" s="36"/>
      <c r="ITG74" s="36"/>
      <c r="ITH74" s="36"/>
      <c r="ITI74" s="36"/>
      <c r="ITJ74" s="36"/>
      <c r="ITK74" s="36"/>
      <c r="ITL74" s="36"/>
      <c r="ITM74" s="36"/>
      <c r="ITN74" s="36"/>
      <c r="ITO74" s="36"/>
      <c r="ITP74" s="36"/>
      <c r="ITQ74" s="36"/>
      <c r="ITR74" s="36"/>
      <c r="ITS74" s="36"/>
      <c r="ITT74" s="36"/>
      <c r="ITU74" s="36"/>
      <c r="ITV74" s="36"/>
      <c r="ITW74" s="36"/>
      <c r="ITX74" s="36"/>
      <c r="ITY74" s="36"/>
      <c r="ITZ74" s="36"/>
      <c r="IUA74" s="36"/>
      <c r="IUB74" s="36"/>
      <c r="IUC74" s="36"/>
      <c r="IUD74" s="36"/>
      <c r="IUE74" s="36"/>
      <c r="IUF74" s="36"/>
      <c r="IUG74" s="36"/>
      <c r="IUH74" s="36"/>
      <c r="IUI74" s="36"/>
      <c r="IUJ74" s="36"/>
      <c r="IUK74" s="36"/>
      <c r="IUL74" s="36"/>
      <c r="IUM74" s="36"/>
      <c r="IUN74" s="36"/>
      <c r="IUO74" s="36"/>
      <c r="IUP74" s="36"/>
      <c r="IUQ74" s="36"/>
      <c r="IUR74" s="36"/>
      <c r="IUS74" s="36"/>
      <c r="IUT74" s="36"/>
      <c r="IUU74" s="36"/>
      <c r="IUV74" s="36"/>
      <c r="IUW74" s="36"/>
      <c r="IUX74" s="36"/>
      <c r="IUY74" s="36"/>
      <c r="IUZ74" s="36"/>
      <c r="IVA74" s="36"/>
      <c r="IVB74" s="36"/>
      <c r="IVC74" s="36"/>
      <c r="IVD74" s="36"/>
      <c r="IVE74" s="36"/>
      <c r="IVF74" s="36"/>
      <c r="IVG74" s="36"/>
      <c r="IVH74" s="36"/>
      <c r="IVI74" s="36"/>
      <c r="IVJ74" s="36"/>
      <c r="IVK74" s="36"/>
      <c r="IVL74" s="36"/>
      <c r="IVM74" s="36"/>
      <c r="IVN74" s="36"/>
      <c r="IVO74" s="36"/>
      <c r="IVP74" s="36"/>
      <c r="IVQ74" s="36"/>
      <c r="IVR74" s="36"/>
      <c r="IVS74" s="36"/>
      <c r="IVT74" s="36"/>
      <c r="IVU74" s="36"/>
      <c r="IVV74" s="36"/>
      <c r="IVW74" s="36"/>
      <c r="IVX74" s="36"/>
      <c r="IVY74" s="36"/>
      <c r="IVZ74" s="36"/>
      <c r="IWA74" s="36"/>
      <c r="IWB74" s="36"/>
      <c r="IWC74" s="36"/>
      <c r="IWD74" s="36"/>
      <c r="IWE74" s="36"/>
      <c r="IWF74" s="36"/>
      <c r="IWG74" s="36"/>
      <c r="IWH74" s="36"/>
      <c r="IWI74" s="36"/>
      <c r="IWJ74" s="36"/>
      <c r="IWK74" s="36"/>
      <c r="IWL74" s="36"/>
      <c r="IWM74" s="36"/>
      <c r="IWN74" s="36"/>
      <c r="IWO74" s="36"/>
      <c r="IWP74" s="36"/>
      <c r="IWQ74" s="36"/>
      <c r="IWR74" s="36"/>
      <c r="IWS74" s="36"/>
      <c r="IWT74" s="36"/>
      <c r="IWU74" s="36"/>
      <c r="IWV74" s="36"/>
      <c r="IWW74" s="36"/>
      <c r="IWX74" s="36"/>
      <c r="IWY74" s="36"/>
      <c r="IWZ74" s="36"/>
      <c r="IXA74" s="36"/>
      <c r="IXB74" s="36"/>
      <c r="IXC74" s="36"/>
      <c r="IXD74" s="36"/>
      <c r="IXE74" s="36"/>
      <c r="IXF74" s="36"/>
      <c r="IXG74" s="36"/>
      <c r="IXH74" s="36"/>
      <c r="IXI74" s="36"/>
      <c r="IXJ74" s="36"/>
      <c r="IXK74" s="36"/>
      <c r="IXL74" s="36"/>
      <c r="IXM74" s="36"/>
      <c r="IXN74" s="36"/>
      <c r="IXO74" s="36"/>
      <c r="IXP74" s="36"/>
      <c r="IXQ74" s="36"/>
      <c r="IXR74" s="36"/>
      <c r="IXS74" s="36"/>
      <c r="IXT74" s="36"/>
      <c r="IXU74" s="36"/>
      <c r="IXV74" s="36"/>
      <c r="IXW74" s="36"/>
      <c r="IXX74" s="36"/>
      <c r="IXY74" s="36"/>
      <c r="IXZ74" s="36"/>
      <c r="IYA74" s="36"/>
      <c r="IYB74" s="36"/>
      <c r="IYC74" s="36"/>
      <c r="IYD74" s="36"/>
      <c r="IYE74" s="36"/>
      <c r="IYF74" s="36"/>
      <c r="IYG74" s="36"/>
      <c r="IYH74" s="36"/>
      <c r="IYI74" s="36"/>
      <c r="IYJ74" s="36"/>
      <c r="IYK74" s="36"/>
      <c r="IYL74" s="36"/>
      <c r="IYM74" s="36"/>
      <c r="IYN74" s="36"/>
      <c r="IYO74" s="36"/>
      <c r="IYP74" s="36"/>
      <c r="IYQ74" s="36"/>
      <c r="IYR74" s="36"/>
      <c r="IYS74" s="36"/>
      <c r="IYT74" s="36"/>
      <c r="IYU74" s="36"/>
      <c r="IYV74" s="36"/>
      <c r="IYW74" s="36"/>
      <c r="IYX74" s="36"/>
      <c r="IYY74" s="36"/>
      <c r="IYZ74" s="36"/>
      <c r="IZA74" s="36"/>
      <c r="IZB74" s="36"/>
      <c r="IZC74" s="36"/>
      <c r="IZD74" s="36"/>
      <c r="IZE74" s="36"/>
      <c r="IZF74" s="36"/>
      <c r="IZG74" s="36"/>
      <c r="IZH74" s="36"/>
      <c r="IZI74" s="36"/>
      <c r="IZJ74" s="36"/>
      <c r="IZK74" s="36"/>
      <c r="IZL74" s="36"/>
      <c r="IZM74" s="36"/>
      <c r="IZN74" s="36"/>
      <c r="IZO74" s="36"/>
      <c r="IZP74" s="36"/>
      <c r="IZQ74" s="36"/>
      <c r="IZR74" s="36"/>
      <c r="IZS74" s="36"/>
      <c r="IZT74" s="36"/>
      <c r="IZU74" s="36"/>
      <c r="IZV74" s="36"/>
      <c r="IZW74" s="36"/>
      <c r="IZX74" s="36"/>
      <c r="IZY74" s="36"/>
      <c r="IZZ74" s="36"/>
      <c r="JAA74" s="36"/>
      <c r="JAB74" s="36"/>
      <c r="JAC74" s="36"/>
      <c r="JAD74" s="36"/>
      <c r="JAE74" s="36"/>
      <c r="JAF74" s="36"/>
      <c r="JAG74" s="36"/>
      <c r="JAH74" s="36"/>
      <c r="JAI74" s="36"/>
      <c r="JAJ74" s="36"/>
      <c r="JAK74" s="36"/>
      <c r="JAL74" s="36"/>
      <c r="JAM74" s="36"/>
      <c r="JAN74" s="36"/>
      <c r="JAO74" s="36"/>
      <c r="JAP74" s="36"/>
      <c r="JAQ74" s="36"/>
      <c r="JAR74" s="36"/>
      <c r="JAS74" s="36"/>
      <c r="JAT74" s="36"/>
      <c r="JAU74" s="36"/>
      <c r="JAV74" s="36"/>
      <c r="JAW74" s="36"/>
      <c r="JAX74" s="36"/>
      <c r="JAY74" s="36"/>
      <c r="JAZ74" s="36"/>
      <c r="JBA74" s="36"/>
      <c r="JBB74" s="36"/>
      <c r="JBC74" s="36"/>
      <c r="JBD74" s="36"/>
      <c r="JBE74" s="36"/>
      <c r="JBF74" s="36"/>
      <c r="JBG74" s="36"/>
      <c r="JBH74" s="36"/>
      <c r="JBI74" s="36"/>
      <c r="JBJ74" s="36"/>
      <c r="JBK74" s="36"/>
      <c r="JBL74" s="36"/>
      <c r="JBM74" s="36"/>
      <c r="JBN74" s="36"/>
      <c r="JBO74" s="36"/>
      <c r="JBP74" s="36"/>
      <c r="JBQ74" s="36"/>
      <c r="JBR74" s="36"/>
      <c r="JBS74" s="36"/>
      <c r="JBT74" s="36"/>
      <c r="JBU74" s="36"/>
      <c r="JBV74" s="36"/>
      <c r="JBW74" s="36"/>
      <c r="JBX74" s="36"/>
      <c r="JBY74" s="36"/>
      <c r="JBZ74" s="36"/>
      <c r="JCA74" s="36"/>
      <c r="JCB74" s="36"/>
      <c r="JCC74" s="36"/>
      <c r="JCD74" s="36"/>
      <c r="JCE74" s="36"/>
      <c r="JCF74" s="36"/>
      <c r="JCG74" s="36"/>
      <c r="JCH74" s="36"/>
      <c r="JCI74" s="36"/>
      <c r="JCJ74" s="36"/>
      <c r="JCK74" s="36"/>
      <c r="JCL74" s="36"/>
      <c r="JCM74" s="36"/>
      <c r="JCN74" s="36"/>
      <c r="JCO74" s="36"/>
      <c r="JCP74" s="36"/>
      <c r="JCQ74" s="36"/>
      <c r="JCR74" s="36"/>
      <c r="JCS74" s="36"/>
      <c r="JCT74" s="36"/>
      <c r="JCU74" s="36"/>
      <c r="JCV74" s="36"/>
      <c r="JCW74" s="36"/>
      <c r="JCX74" s="36"/>
      <c r="JCY74" s="36"/>
      <c r="JCZ74" s="36"/>
      <c r="JDA74" s="36"/>
      <c r="JDB74" s="36"/>
      <c r="JDC74" s="36"/>
      <c r="JDD74" s="36"/>
      <c r="JDE74" s="36"/>
      <c r="JDF74" s="36"/>
      <c r="JDG74" s="36"/>
      <c r="JDH74" s="36"/>
      <c r="JDI74" s="36"/>
      <c r="JDJ74" s="36"/>
      <c r="JDK74" s="36"/>
      <c r="JDL74" s="36"/>
      <c r="JDM74" s="36"/>
      <c r="JDN74" s="36"/>
      <c r="JDO74" s="36"/>
      <c r="JDP74" s="36"/>
      <c r="JDQ74" s="36"/>
      <c r="JDR74" s="36"/>
      <c r="JDS74" s="36"/>
      <c r="JDT74" s="36"/>
      <c r="JDU74" s="36"/>
      <c r="JDV74" s="36"/>
      <c r="JDW74" s="36"/>
      <c r="JDX74" s="36"/>
      <c r="JDY74" s="36"/>
      <c r="JDZ74" s="36"/>
      <c r="JEA74" s="36"/>
      <c r="JEB74" s="36"/>
      <c r="JEC74" s="36"/>
      <c r="JED74" s="36"/>
      <c r="JEE74" s="36"/>
      <c r="JEF74" s="36"/>
      <c r="JEG74" s="36"/>
      <c r="JEH74" s="36"/>
      <c r="JEI74" s="36"/>
      <c r="JEJ74" s="36"/>
      <c r="JEK74" s="36"/>
      <c r="JEL74" s="36"/>
      <c r="JEM74" s="36"/>
      <c r="JEN74" s="36"/>
      <c r="JEO74" s="36"/>
      <c r="JEP74" s="36"/>
      <c r="JEQ74" s="36"/>
      <c r="JER74" s="36"/>
      <c r="JES74" s="36"/>
      <c r="JET74" s="36"/>
      <c r="JEU74" s="36"/>
      <c r="JEV74" s="36"/>
      <c r="JEW74" s="36"/>
      <c r="JEX74" s="36"/>
      <c r="JEY74" s="36"/>
      <c r="JEZ74" s="36"/>
      <c r="JFA74" s="36"/>
      <c r="JFB74" s="36"/>
      <c r="JFC74" s="36"/>
      <c r="JFD74" s="36"/>
      <c r="JFE74" s="36"/>
      <c r="JFF74" s="36"/>
      <c r="JFG74" s="36"/>
      <c r="JFH74" s="36"/>
      <c r="JFI74" s="36"/>
      <c r="JFJ74" s="36"/>
      <c r="JFK74" s="36"/>
      <c r="JFL74" s="36"/>
      <c r="JFM74" s="36"/>
      <c r="JFN74" s="36"/>
      <c r="JFO74" s="36"/>
      <c r="JFP74" s="36"/>
      <c r="JFQ74" s="36"/>
      <c r="JFR74" s="36"/>
      <c r="JFS74" s="36"/>
      <c r="JFT74" s="36"/>
      <c r="JFU74" s="36"/>
      <c r="JFV74" s="36"/>
      <c r="JFW74" s="36"/>
      <c r="JFX74" s="36"/>
      <c r="JFY74" s="36"/>
      <c r="JFZ74" s="36"/>
      <c r="JGA74" s="36"/>
      <c r="JGB74" s="36"/>
      <c r="JGC74" s="36"/>
      <c r="JGD74" s="36"/>
      <c r="JGE74" s="36"/>
      <c r="JGF74" s="36"/>
      <c r="JGG74" s="36"/>
      <c r="JGH74" s="36"/>
      <c r="JGI74" s="36"/>
      <c r="JGJ74" s="36"/>
      <c r="JGK74" s="36"/>
      <c r="JGL74" s="36"/>
      <c r="JGM74" s="36"/>
      <c r="JGN74" s="36"/>
      <c r="JGO74" s="36"/>
      <c r="JGP74" s="36"/>
      <c r="JGQ74" s="36"/>
      <c r="JGR74" s="36"/>
      <c r="JGS74" s="36"/>
      <c r="JGT74" s="36"/>
      <c r="JGU74" s="36"/>
      <c r="JGV74" s="36"/>
      <c r="JGW74" s="36"/>
      <c r="JGX74" s="36"/>
      <c r="JGY74" s="36"/>
      <c r="JGZ74" s="36"/>
      <c r="JHA74" s="36"/>
      <c r="JHB74" s="36"/>
      <c r="JHC74" s="36"/>
      <c r="JHD74" s="36"/>
      <c r="JHE74" s="36"/>
      <c r="JHF74" s="36"/>
      <c r="JHG74" s="36"/>
      <c r="JHH74" s="36"/>
      <c r="JHI74" s="36"/>
      <c r="JHJ74" s="36"/>
      <c r="JHK74" s="36"/>
      <c r="JHL74" s="36"/>
      <c r="JHM74" s="36"/>
      <c r="JHN74" s="36"/>
      <c r="JHO74" s="36"/>
      <c r="JHP74" s="36"/>
      <c r="JHQ74" s="36"/>
      <c r="JHR74" s="36"/>
      <c r="JHS74" s="36"/>
      <c r="JHT74" s="36"/>
      <c r="JHU74" s="36"/>
      <c r="JHV74" s="36"/>
      <c r="JHW74" s="36"/>
      <c r="JHX74" s="36"/>
      <c r="JHY74" s="36"/>
      <c r="JHZ74" s="36"/>
      <c r="JIA74" s="36"/>
      <c r="JIB74" s="36"/>
      <c r="JIC74" s="36"/>
      <c r="JID74" s="36"/>
      <c r="JIE74" s="36"/>
      <c r="JIF74" s="36"/>
      <c r="JIG74" s="36"/>
      <c r="JIH74" s="36"/>
      <c r="JII74" s="36"/>
      <c r="JIJ74" s="36"/>
      <c r="JIK74" s="36"/>
      <c r="JIL74" s="36"/>
      <c r="JIM74" s="36"/>
      <c r="JIN74" s="36"/>
      <c r="JIO74" s="36"/>
      <c r="JIP74" s="36"/>
      <c r="JIQ74" s="36"/>
      <c r="JIR74" s="36"/>
      <c r="JIS74" s="36"/>
      <c r="JIT74" s="36"/>
      <c r="JIU74" s="36"/>
      <c r="JIV74" s="36"/>
      <c r="JIW74" s="36"/>
      <c r="JIX74" s="36"/>
      <c r="JIY74" s="36"/>
      <c r="JIZ74" s="36"/>
      <c r="JJA74" s="36"/>
      <c r="JJB74" s="36"/>
      <c r="JJC74" s="36"/>
      <c r="JJD74" s="36"/>
      <c r="JJE74" s="36"/>
      <c r="JJF74" s="36"/>
      <c r="JJG74" s="36"/>
      <c r="JJH74" s="36"/>
      <c r="JJI74" s="36"/>
      <c r="JJJ74" s="36"/>
      <c r="JJK74" s="36"/>
      <c r="JJL74" s="36"/>
      <c r="JJM74" s="36"/>
      <c r="JJN74" s="36"/>
      <c r="JJO74" s="36"/>
      <c r="JJP74" s="36"/>
      <c r="JJQ74" s="36"/>
      <c r="JJR74" s="36"/>
      <c r="JJS74" s="36"/>
      <c r="JJT74" s="36"/>
      <c r="JJU74" s="36"/>
      <c r="JJV74" s="36"/>
      <c r="JJW74" s="36"/>
      <c r="JJX74" s="36"/>
      <c r="JJY74" s="36"/>
      <c r="JJZ74" s="36"/>
      <c r="JKA74" s="36"/>
      <c r="JKB74" s="36"/>
      <c r="JKC74" s="36"/>
      <c r="JKD74" s="36"/>
      <c r="JKE74" s="36"/>
      <c r="JKF74" s="36"/>
      <c r="JKG74" s="36"/>
      <c r="JKH74" s="36"/>
      <c r="JKI74" s="36"/>
      <c r="JKJ74" s="36"/>
      <c r="JKK74" s="36"/>
      <c r="JKL74" s="36"/>
      <c r="JKM74" s="36"/>
      <c r="JKN74" s="36"/>
      <c r="JKO74" s="36"/>
      <c r="JKP74" s="36"/>
      <c r="JKQ74" s="36"/>
      <c r="JKR74" s="36"/>
      <c r="JKS74" s="36"/>
      <c r="JKT74" s="36"/>
      <c r="JKU74" s="36"/>
      <c r="JKV74" s="36"/>
      <c r="JKW74" s="36"/>
      <c r="JKX74" s="36"/>
      <c r="JKY74" s="36"/>
      <c r="JKZ74" s="36"/>
      <c r="JLA74" s="36"/>
      <c r="JLB74" s="36"/>
      <c r="JLC74" s="36"/>
      <c r="JLD74" s="36"/>
      <c r="JLE74" s="36"/>
      <c r="JLF74" s="36"/>
      <c r="JLG74" s="36"/>
      <c r="JLH74" s="36"/>
      <c r="JLI74" s="36"/>
      <c r="JLJ74" s="36"/>
      <c r="JLK74" s="36"/>
      <c r="JLL74" s="36"/>
      <c r="JLM74" s="36"/>
      <c r="JLN74" s="36"/>
      <c r="JLO74" s="36"/>
      <c r="JLP74" s="36"/>
      <c r="JLQ74" s="36"/>
      <c r="JLR74" s="36"/>
      <c r="JLS74" s="36"/>
      <c r="JLT74" s="36"/>
      <c r="JLU74" s="36"/>
      <c r="JLV74" s="36"/>
      <c r="JLW74" s="36"/>
      <c r="JLX74" s="36"/>
      <c r="JLY74" s="36"/>
      <c r="JLZ74" s="36"/>
      <c r="JMA74" s="36"/>
      <c r="JMB74" s="36"/>
      <c r="JMC74" s="36"/>
      <c r="JMD74" s="36"/>
      <c r="JME74" s="36"/>
      <c r="JMF74" s="36"/>
      <c r="JMG74" s="36"/>
      <c r="JMH74" s="36"/>
      <c r="JMI74" s="36"/>
      <c r="JMJ74" s="36"/>
      <c r="JMK74" s="36"/>
      <c r="JML74" s="36"/>
      <c r="JMM74" s="36"/>
      <c r="JMN74" s="36"/>
      <c r="JMO74" s="36"/>
      <c r="JMP74" s="36"/>
      <c r="JMQ74" s="36"/>
      <c r="JMR74" s="36"/>
      <c r="JMS74" s="36"/>
      <c r="JMT74" s="36"/>
      <c r="JMU74" s="36"/>
      <c r="JMV74" s="36"/>
      <c r="JMW74" s="36"/>
      <c r="JMX74" s="36"/>
      <c r="JMY74" s="36"/>
      <c r="JMZ74" s="36"/>
      <c r="JNA74" s="36"/>
      <c r="JNB74" s="36"/>
      <c r="JNC74" s="36"/>
      <c r="JND74" s="36"/>
      <c r="JNE74" s="36"/>
      <c r="JNF74" s="36"/>
      <c r="JNG74" s="36"/>
      <c r="JNH74" s="36"/>
      <c r="JNI74" s="36"/>
      <c r="JNJ74" s="36"/>
      <c r="JNK74" s="36"/>
      <c r="JNL74" s="36"/>
      <c r="JNM74" s="36"/>
      <c r="JNN74" s="36"/>
      <c r="JNO74" s="36"/>
      <c r="JNP74" s="36"/>
      <c r="JNQ74" s="36"/>
      <c r="JNR74" s="36"/>
      <c r="JNS74" s="36"/>
      <c r="JNT74" s="36"/>
      <c r="JNU74" s="36"/>
      <c r="JNV74" s="36"/>
      <c r="JNW74" s="36"/>
      <c r="JNX74" s="36"/>
      <c r="JNY74" s="36"/>
      <c r="JNZ74" s="36"/>
      <c r="JOA74" s="36"/>
      <c r="JOB74" s="36"/>
      <c r="JOC74" s="36"/>
      <c r="JOD74" s="36"/>
      <c r="JOE74" s="36"/>
      <c r="JOF74" s="36"/>
      <c r="JOG74" s="36"/>
      <c r="JOH74" s="36"/>
      <c r="JOI74" s="36"/>
      <c r="JOJ74" s="36"/>
      <c r="JOK74" s="36"/>
      <c r="JOL74" s="36"/>
      <c r="JOM74" s="36"/>
      <c r="JON74" s="36"/>
      <c r="JOO74" s="36"/>
      <c r="JOP74" s="36"/>
      <c r="JOQ74" s="36"/>
      <c r="JOR74" s="36"/>
      <c r="JOS74" s="36"/>
      <c r="JOT74" s="36"/>
      <c r="JOU74" s="36"/>
      <c r="JOV74" s="36"/>
      <c r="JOW74" s="36"/>
      <c r="JOX74" s="36"/>
      <c r="JOY74" s="36"/>
      <c r="JOZ74" s="36"/>
      <c r="JPA74" s="36"/>
      <c r="JPB74" s="36"/>
      <c r="JPC74" s="36"/>
      <c r="JPD74" s="36"/>
      <c r="JPE74" s="36"/>
      <c r="JPF74" s="36"/>
      <c r="JPG74" s="36"/>
      <c r="JPH74" s="36"/>
      <c r="JPI74" s="36"/>
      <c r="JPJ74" s="36"/>
      <c r="JPK74" s="36"/>
      <c r="JPL74" s="36"/>
      <c r="JPM74" s="36"/>
      <c r="JPN74" s="36"/>
      <c r="JPO74" s="36"/>
      <c r="JPP74" s="36"/>
      <c r="JPQ74" s="36"/>
      <c r="JPR74" s="36"/>
      <c r="JPS74" s="36"/>
      <c r="JPT74" s="36"/>
      <c r="JPU74" s="36"/>
      <c r="JPV74" s="36"/>
      <c r="JPW74" s="36"/>
      <c r="JPX74" s="36"/>
      <c r="JPY74" s="36"/>
      <c r="JPZ74" s="36"/>
      <c r="JQA74" s="36"/>
      <c r="JQB74" s="36"/>
      <c r="JQC74" s="36"/>
      <c r="JQD74" s="36"/>
      <c r="JQE74" s="36"/>
      <c r="JQF74" s="36"/>
      <c r="JQG74" s="36"/>
      <c r="JQH74" s="36"/>
      <c r="JQI74" s="36"/>
      <c r="JQJ74" s="36"/>
      <c r="JQK74" s="36"/>
      <c r="JQL74" s="36"/>
      <c r="JQM74" s="36"/>
      <c r="JQN74" s="36"/>
      <c r="JQO74" s="36"/>
      <c r="JQP74" s="36"/>
      <c r="JQQ74" s="36"/>
      <c r="JQR74" s="36"/>
      <c r="JQS74" s="36"/>
      <c r="JQT74" s="36"/>
      <c r="JQU74" s="36"/>
      <c r="JQV74" s="36"/>
      <c r="JQW74" s="36"/>
      <c r="JQX74" s="36"/>
      <c r="JQY74" s="36"/>
      <c r="JQZ74" s="36"/>
      <c r="JRA74" s="36"/>
      <c r="JRB74" s="36"/>
      <c r="JRC74" s="36"/>
      <c r="JRD74" s="36"/>
      <c r="JRE74" s="36"/>
      <c r="JRF74" s="36"/>
      <c r="JRG74" s="36"/>
      <c r="JRH74" s="36"/>
      <c r="JRI74" s="36"/>
      <c r="JRJ74" s="36"/>
      <c r="JRK74" s="36"/>
      <c r="JRL74" s="36"/>
      <c r="JRM74" s="36"/>
      <c r="JRN74" s="36"/>
      <c r="JRO74" s="36"/>
      <c r="JRP74" s="36"/>
      <c r="JRQ74" s="36"/>
      <c r="JRR74" s="36"/>
      <c r="JRS74" s="36"/>
      <c r="JRT74" s="36"/>
      <c r="JRU74" s="36"/>
      <c r="JRV74" s="36"/>
      <c r="JRW74" s="36"/>
      <c r="JRX74" s="36"/>
      <c r="JRY74" s="36"/>
      <c r="JRZ74" s="36"/>
      <c r="JSA74" s="36"/>
      <c r="JSB74" s="36"/>
      <c r="JSC74" s="36"/>
      <c r="JSD74" s="36"/>
      <c r="JSE74" s="36"/>
      <c r="JSF74" s="36"/>
      <c r="JSG74" s="36"/>
      <c r="JSH74" s="36"/>
      <c r="JSI74" s="36"/>
      <c r="JSJ74" s="36"/>
      <c r="JSK74" s="36"/>
      <c r="JSL74" s="36"/>
      <c r="JSM74" s="36"/>
      <c r="JSN74" s="36"/>
      <c r="JSO74" s="36"/>
      <c r="JSP74" s="36"/>
      <c r="JSQ74" s="36"/>
      <c r="JSR74" s="36"/>
      <c r="JSS74" s="36"/>
      <c r="JST74" s="36"/>
      <c r="JSU74" s="36"/>
      <c r="JSV74" s="36"/>
      <c r="JSW74" s="36"/>
      <c r="JSX74" s="36"/>
      <c r="JSY74" s="36"/>
      <c r="JSZ74" s="36"/>
      <c r="JTA74" s="36"/>
      <c r="JTB74" s="36"/>
      <c r="JTC74" s="36"/>
      <c r="JTD74" s="36"/>
      <c r="JTE74" s="36"/>
      <c r="JTF74" s="36"/>
      <c r="JTG74" s="36"/>
      <c r="JTH74" s="36"/>
      <c r="JTI74" s="36"/>
      <c r="JTJ74" s="36"/>
      <c r="JTK74" s="36"/>
      <c r="JTL74" s="36"/>
      <c r="JTM74" s="36"/>
      <c r="JTN74" s="36"/>
      <c r="JTO74" s="36"/>
      <c r="JTP74" s="36"/>
      <c r="JTQ74" s="36"/>
      <c r="JTR74" s="36"/>
      <c r="JTS74" s="36"/>
      <c r="JTT74" s="36"/>
      <c r="JTU74" s="36"/>
      <c r="JTV74" s="36"/>
      <c r="JTW74" s="36"/>
      <c r="JTX74" s="36"/>
      <c r="JTY74" s="36"/>
      <c r="JTZ74" s="36"/>
      <c r="JUA74" s="36"/>
      <c r="JUB74" s="36"/>
      <c r="JUC74" s="36"/>
      <c r="JUD74" s="36"/>
      <c r="JUE74" s="36"/>
      <c r="JUF74" s="36"/>
      <c r="JUG74" s="36"/>
      <c r="JUH74" s="36"/>
      <c r="JUI74" s="36"/>
      <c r="JUJ74" s="36"/>
      <c r="JUK74" s="36"/>
      <c r="JUL74" s="36"/>
      <c r="JUM74" s="36"/>
      <c r="JUN74" s="36"/>
      <c r="JUO74" s="36"/>
      <c r="JUP74" s="36"/>
      <c r="JUQ74" s="36"/>
      <c r="JUR74" s="36"/>
      <c r="JUS74" s="36"/>
      <c r="JUT74" s="36"/>
      <c r="JUU74" s="36"/>
      <c r="JUV74" s="36"/>
      <c r="JUW74" s="36"/>
      <c r="JUX74" s="36"/>
      <c r="JUY74" s="36"/>
      <c r="JUZ74" s="36"/>
      <c r="JVA74" s="36"/>
      <c r="JVB74" s="36"/>
      <c r="JVC74" s="36"/>
      <c r="JVD74" s="36"/>
      <c r="JVE74" s="36"/>
      <c r="JVF74" s="36"/>
      <c r="JVG74" s="36"/>
      <c r="JVH74" s="36"/>
      <c r="JVI74" s="36"/>
      <c r="JVJ74" s="36"/>
      <c r="JVK74" s="36"/>
      <c r="JVL74" s="36"/>
      <c r="JVM74" s="36"/>
      <c r="JVN74" s="36"/>
      <c r="JVO74" s="36"/>
      <c r="JVP74" s="36"/>
      <c r="JVQ74" s="36"/>
      <c r="JVR74" s="36"/>
      <c r="JVS74" s="36"/>
      <c r="JVT74" s="36"/>
      <c r="JVU74" s="36"/>
      <c r="JVV74" s="36"/>
      <c r="JVW74" s="36"/>
      <c r="JVX74" s="36"/>
      <c r="JVY74" s="36"/>
      <c r="JVZ74" s="36"/>
      <c r="JWA74" s="36"/>
      <c r="JWB74" s="36"/>
      <c r="JWC74" s="36"/>
      <c r="JWD74" s="36"/>
      <c r="JWE74" s="36"/>
      <c r="JWF74" s="36"/>
      <c r="JWG74" s="36"/>
      <c r="JWH74" s="36"/>
      <c r="JWI74" s="36"/>
      <c r="JWJ74" s="36"/>
      <c r="JWK74" s="36"/>
      <c r="JWL74" s="36"/>
      <c r="JWM74" s="36"/>
      <c r="JWN74" s="36"/>
      <c r="JWO74" s="36"/>
      <c r="JWP74" s="36"/>
      <c r="JWQ74" s="36"/>
      <c r="JWR74" s="36"/>
      <c r="JWS74" s="36"/>
      <c r="JWT74" s="36"/>
      <c r="JWU74" s="36"/>
      <c r="JWV74" s="36"/>
      <c r="JWW74" s="36"/>
      <c r="JWX74" s="36"/>
      <c r="JWY74" s="36"/>
      <c r="JWZ74" s="36"/>
      <c r="JXA74" s="36"/>
      <c r="JXB74" s="36"/>
      <c r="JXC74" s="36"/>
      <c r="JXD74" s="36"/>
      <c r="JXE74" s="36"/>
      <c r="JXF74" s="36"/>
      <c r="JXG74" s="36"/>
      <c r="JXH74" s="36"/>
      <c r="JXI74" s="36"/>
      <c r="JXJ74" s="36"/>
      <c r="JXK74" s="36"/>
      <c r="JXL74" s="36"/>
      <c r="JXM74" s="36"/>
      <c r="JXN74" s="36"/>
      <c r="JXO74" s="36"/>
      <c r="JXP74" s="36"/>
      <c r="JXQ74" s="36"/>
      <c r="JXR74" s="36"/>
      <c r="JXS74" s="36"/>
      <c r="JXT74" s="36"/>
      <c r="JXU74" s="36"/>
      <c r="JXV74" s="36"/>
      <c r="JXW74" s="36"/>
      <c r="JXX74" s="36"/>
      <c r="JXY74" s="36"/>
      <c r="JXZ74" s="36"/>
      <c r="JYA74" s="36"/>
      <c r="JYB74" s="36"/>
      <c r="JYC74" s="36"/>
      <c r="JYD74" s="36"/>
      <c r="JYE74" s="36"/>
      <c r="JYF74" s="36"/>
      <c r="JYG74" s="36"/>
      <c r="JYH74" s="36"/>
      <c r="JYI74" s="36"/>
      <c r="JYJ74" s="36"/>
      <c r="JYK74" s="36"/>
      <c r="JYL74" s="36"/>
      <c r="JYM74" s="36"/>
      <c r="JYN74" s="36"/>
      <c r="JYO74" s="36"/>
      <c r="JYP74" s="36"/>
      <c r="JYQ74" s="36"/>
      <c r="JYR74" s="36"/>
      <c r="JYS74" s="36"/>
      <c r="JYT74" s="36"/>
      <c r="JYU74" s="36"/>
      <c r="JYV74" s="36"/>
      <c r="JYW74" s="36"/>
      <c r="JYX74" s="36"/>
      <c r="JYY74" s="36"/>
      <c r="JYZ74" s="36"/>
      <c r="JZA74" s="36"/>
      <c r="JZB74" s="36"/>
      <c r="JZC74" s="36"/>
      <c r="JZD74" s="36"/>
      <c r="JZE74" s="36"/>
      <c r="JZF74" s="36"/>
      <c r="JZG74" s="36"/>
      <c r="JZH74" s="36"/>
      <c r="JZI74" s="36"/>
      <c r="JZJ74" s="36"/>
      <c r="JZK74" s="36"/>
      <c r="JZL74" s="36"/>
      <c r="JZM74" s="36"/>
      <c r="JZN74" s="36"/>
      <c r="JZO74" s="36"/>
      <c r="JZP74" s="36"/>
      <c r="JZQ74" s="36"/>
      <c r="JZR74" s="36"/>
      <c r="JZS74" s="36"/>
      <c r="JZT74" s="36"/>
      <c r="JZU74" s="36"/>
      <c r="JZV74" s="36"/>
      <c r="JZW74" s="36"/>
      <c r="JZX74" s="36"/>
      <c r="JZY74" s="36"/>
      <c r="JZZ74" s="36"/>
      <c r="KAA74" s="36"/>
      <c r="KAB74" s="36"/>
      <c r="KAC74" s="36"/>
      <c r="KAD74" s="36"/>
      <c r="KAE74" s="36"/>
      <c r="KAF74" s="36"/>
      <c r="KAG74" s="36"/>
      <c r="KAH74" s="36"/>
      <c r="KAI74" s="36"/>
      <c r="KAJ74" s="36"/>
      <c r="KAK74" s="36"/>
      <c r="KAL74" s="36"/>
      <c r="KAM74" s="36"/>
      <c r="KAN74" s="36"/>
      <c r="KAO74" s="36"/>
      <c r="KAP74" s="36"/>
      <c r="KAQ74" s="36"/>
      <c r="KAR74" s="36"/>
      <c r="KAS74" s="36"/>
      <c r="KAT74" s="36"/>
      <c r="KAU74" s="36"/>
      <c r="KAV74" s="36"/>
      <c r="KAW74" s="36"/>
      <c r="KAX74" s="36"/>
      <c r="KAY74" s="36"/>
      <c r="KAZ74" s="36"/>
      <c r="KBA74" s="36"/>
      <c r="KBB74" s="36"/>
      <c r="KBC74" s="36"/>
      <c r="KBD74" s="36"/>
      <c r="KBE74" s="36"/>
      <c r="KBF74" s="36"/>
      <c r="KBG74" s="36"/>
      <c r="KBH74" s="36"/>
      <c r="KBI74" s="36"/>
      <c r="KBJ74" s="36"/>
      <c r="KBK74" s="36"/>
      <c r="KBL74" s="36"/>
      <c r="KBM74" s="36"/>
      <c r="KBN74" s="36"/>
      <c r="KBO74" s="36"/>
      <c r="KBP74" s="36"/>
      <c r="KBQ74" s="36"/>
      <c r="KBR74" s="36"/>
      <c r="KBS74" s="36"/>
      <c r="KBT74" s="36"/>
      <c r="KBU74" s="36"/>
      <c r="KBV74" s="36"/>
      <c r="KBW74" s="36"/>
      <c r="KBX74" s="36"/>
      <c r="KBY74" s="36"/>
      <c r="KBZ74" s="36"/>
      <c r="KCA74" s="36"/>
      <c r="KCB74" s="36"/>
      <c r="KCC74" s="36"/>
      <c r="KCD74" s="36"/>
      <c r="KCE74" s="36"/>
      <c r="KCF74" s="36"/>
      <c r="KCG74" s="36"/>
      <c r="KCH74" s="36"/>
      <c r="KCI74" s="36"/>
      <c r="KCJ74" s="36"/>
      <c r="KCK74" s="36"/>
      <c r="KCL74" s="36"/>
      <c r="KCM74" s="36"/>
      <c r="KCN74" s="36"/>
      <c r="KCO74" s="36"/>
      <c r="KCP74" s="36"/>
      <c r="KCQ74" s="36"/>
      <c r="KCR74" s="36"/>
      <c r="KCS74" s="36"/>
      <c r="KCT74" s="36"/>
      <c r="KCU74" s="36"/>
      <c r="KCV74" s="36"/>
      <c r="KCW74" s="36"/>
      <c r="KCX74" s="36"/>
      <c r="KCY74" s="36"/>
      <c r="KCZ74" s="36"/>
      <c r="KDA74" s="36"/>
      <c r="KDB74" s="36"/>
      <c r="KDC74" s="36"/>
      <c r="KDD74" s="36"/>
      <c r="KDE74" s="36"/>
      <c r="KDF74" s="36"/>
      <c r="KDG74" s="36"/>
      <c r="KDH74" s="36"/>
      <c r="KDI74" s="36"/>
      <c r="KDJ74" s="36"/>
      <c r="KDK74" s="36"/>
      <c r="KDL74" s="36"/>
      <c r="KDM74" s="36"/>
      <c r="KDN74" s="36"/>
      <c r="KDO74" s="36"/>
      <c r="KDP74" s="36"/>
      <c r="KDQ74" s="36"/>
      <c r="KDR74" s="36"/>
      <c r="KDS74" s="36"/>
      <c r="KDT74" s="36"/>
      <c r="KDU74" s="36"/>
      <c r="KDV74" s="36"/>
      <c r="KDW74" s="36"/>
      <c r="KDX74" s="36"/>
      <c r="KDY74" s="36"/>
      <c r="KDZ74" s="36"/>
      <c r="KEA74" s="36"/>
      <c r="KEB74" s="36"/>
      <c r="KEC74" s="36"/>
      <c r="KED74" s="36"/>
      <c r="KEE74" s="36"/>
      <c r="KEF74" s="36"/>
      <c r="KEG74" s="36"/>
      <c r="KEH74" s="36"/>
      <c r="KEI74" s="36"/>
      <c r="KEJ74" s="36"/>
      <c r="KEK74" s="36"/>
      <c r="KEL74" s="36"/>
      <c r="KEM74" s="36"/>
      <c r="KEN74" s="36"/>
      <c r="KEO74" s="36"/>
      <c r="KEP74" s="36"/>
      <c r="KEQ74" s="36"/>
      <c r="KER74" s="36"/>
      <c r="KES74" s="36"/>
      <c r="KET74" s="36"/>
      <c r="KEU74" s="36"/>
      <c r="KEV74" s="36"/>
      <c r="KEW74" s="36"/>
      <c r="KEX74" s="36"/>
      <c r="KEY74" s="36"/>
      <c r="KEZ74" s="36"/>
      <c r="KFA74" s="36"/>
      <c r="KFB74" s="36"/>
      <c r="KFC74" s="36"/>
      <c r="KFD74" s="36"/>
      <c r="KFE74" s="36"/>
      <c r="KFF74" s="36"/>
      <c r="KFG74" s="36"/>
      <c r="KFH74" s="36"/>
      <c r="KFI74" s="36"/>
      <c r="KFJ74" s="36"/>
      <c r="KFK74" s="36"/>
      <c r="KFL74" s="36"/>
      <c r="KFM74" s="36"/>
      <c r="KFN74" s="36"/>
      <c r="KFO74" s="36"/>
      <c r="KFP74" s="36"/>
      <c r="KFQ74" s="36"/>
      <c r="KFR74" s="36"/>
      <c r="KFS74" s="36"/>
      <c r="KFT74" s="36"/>
      <c r="KFU74" s="36"/>
      <c r="KFV74" s="36"/>
      <c r="KFW74" s="36"/>
      <c r="KFX74" s="36"/>
      <c r="KFY74" s="36"/>
      <c r="KFZ74" s="36"/>
      <c r="KGA74" s="36"/>
      <c r="KGB74" s="36"/>
      <c r="KGC74" s="36"/>
      <c r="KGD74" s="36"/>
      <c r="KGE74" s="36"/>
      <c r="KGF74" s="36"/>
      <c r="KGG74" s="36"/>
      <c r="KGH74" s="36"/>
      <c r="KGI74" s="36"/>
      <c r="KGJ74" s="36"/>
      <c r="KGK74" s="36"/>
      <c r="KGL74" s="36"/>
      <c r="KGM74" s="36"/>
      <c r="KGN74" s="36"/>
      <c r="KGO74" s="36"/>
      <c r="KGP74" s="36"/>
      <c r="KGQ74" s="36"/>
      <c r="KGR74" s="36"/>
      <c r="KGS74" s="36"/>
      <c r="KGT74" s="36"/>
      <c r="KGU74" s="36"/>
      <c r="KGV74" s="36"/>
      <c r="KGW74" s="36"/>
      <c r="KGX74" s="36"/>
      <c r="KGY74" s="36"/>
      <c r="KGZ74" s="36"/>
      <c r="KHA74" s="36"/>
      <c r="KHB74" s="36"/>
      <c r="KHC74" s="36"/>
      <c r="KHD74" s="36"/>
      <c r="KHE74" s="36"/>
      <c r="KHF74" s="36"/>
      <c r="KHG74" s="36"/>
      <c r="KHH74" s="36"/>
      <c r="KHI74" s="36"/>
      <c r="KHJ74" s="36"/>
      <c r="KHK74" s="36"/>
      <c r="KHL74" s="36"/>
      <c r="KHM74" s="36"/>
      <c r="KHN74" s="36"/>
      <c r="KHO74" s="36"/>
      <c r="KHP74" s="36"/>
      <c r="KHQ74" s="36"/>
      <c r="KHR74" s="36"/>
      <c r="KHS74" s="36"/>
      <c r="KHT74" s="36"/>
      <c r="KHU74" s="36"/>
      <c r="KHV74" s="36"/>
      <c r="KHW74" s="36"/>
      <c r="KHX74" s="36"/>
      <c r="KHY74" s="36"/>
      <c r="KHZ74" s="36"/>
      <c r="KIA74" s="36"/>
      <c r="KIB74" s="36"/>
      <c r="KIC74" s="36"/>
      <c r="KID74" s="36"/>
      <c r="KIE74" s="36"/>
      <c r="KIF74" s="36"/>
      <c r="KIG74" s="36"/>
      <c r="KIH74" s="36"/>
      <c r="KII74" s="36"/>
      <c r="KIJ74" s="36"/>
      <c r="KIK74" s="36"/>
      <c r="KIL74" s="36"/>
      <c r="KIM74" s="36"/>
      <c r="KIN74" s="36"/>
      <c r="KIO74" s="36"/>
      <c r="KIP74" s="36"/>
      <c r="KIQ74" s="36"/>
      <c r="KIR74" s="36"/>
      <c r="KIS74" s="36"/>
      <c r="KIT74" s="36"/>
      <c r="KIU74" s="36"/>
      <c r="KIV74" s="36"/>
      <c r="KIW74" s="36"/>
      <c r="KIX74" s="36"/>
      <c r="KIY74" s="36"/>
      <c r="KIZ74" s="36"/>
      <c r="KJA74" s="36"/>
      <c r="KJB74" s="36"/>
      <c r="KJC74" s="36"/>
      <c r="KJD74" s="36"/>
      <c r="KJE74" s="36"/>
      <c r="KJF74" s="36"/>
      <c r="KJG74" s="36"/>
      <c r="KJH74" s="36"/>
      <c r="KJI74" s="36"/>
      <c r="KJJ74" s="36"/>
      <c r="KJK74" s="36"/>
      <c r="KJL74" s="36"/>
      <c r="KJM74" s="36"/>
      <c r="KJN74" s="36"/>
      <c r="KJO74" s="36"/>
      <c r="KJP74" s="36"/>
      <c r="KJQ74" s="36"/>
      <c r="KJR74" s="36"/>
      <c r="KJS74" s="36"/>
      <c r="KJT74" s="36"/>
      <c r="KJU74" s="36"/>
      <c r="KJV74" s="36"/>
      <c r="KJW74" s="36"/>
      <c r="KJX74" s="36"/>
      <c r="KJY74" s="36"/>
      <c r="KJZ74" s="36"/>
      <c r="KKA74" s="36"/>
      <c r="KKB74" s="36"/>
      <c r="KKC74" s="36"/>
      <c r="KKD74" s="36"/>
      <c r="KKE74" s="36"/>
      <c r="KKF74" s="36"/>
      <c r="KKG74" s="36"/>
      <c r="KKH74" s="36"/>
      <c r="KKI74" s="36"/>
      <c r="KKJ74" s="36"/>
      <c r="KKK74" s="36"/>
      <c r="KKL74" s="36"/>
      <c r="KKM74" s="36"/>
      <c r="KKN74" s="36"/>
      <c r="KKO74" s="36"/>
      <c r="KKP74" s="36"/>
      <c r="KKQ74" s="36"/>
      <c r="KKR74" s="36"/>
      <c r="KKS74" s="36"/>
      <c r="KKT74" s="36"/>
      <c r="KKU74" s="36"/>
      <c r="KKV74" s="36"/>
      <c r="KKW74" s="36"/>
      <c r="KKX74" s="36"/>
      <c r="KKY74" s="36"/>
      <c r="KKZ74" s="36"/>
      <c r="KLA74" s="36"/>
      <c r="KLB74" s="36"/>
      <c r="KLC74" s="36"/>
      <c r="KLD74" s="36"/>
      <c r="KLE74" s="36"/>
      <c r="KLF74" s="36"/>
      <c r="KLG74" s="36"/>
      <c r="KLH74" s="36"/>
      <c r="KLI74" s="36"/>
      <c r="KLJ74" s="36"/>
      <c r="KLK74" s="36"/>
      <c r="KLL74" s="36"/>
      <c r="KLM74" s="36"/>
      <c r="KLN74" s="36"/>
      <c r="KLO74" s="36"/>
      <c r="KLP74" s="36"/>
      <c r="KLQ74" s="36"/>
      <c r="KLR74" s="36"/>
      <c r="KLS74" s="36"/>
      <c r="KLT74" s="36"/>
      <c r="KLU74" s="36"/>
      <c r="KLV74" s="36"/>
      <c r="KLW74" s="36"/>
      <c r="KLX74" s="36"/>
      <c r="KLY74" s="36"/>
      <c r="KLZ74" s="36"/>
      <c r="KMA74" s="36"/>
      <c r="KMB74" s="36"/>
      <c r="KMC74" s="36"/>
      <c r="KMD74" s="36"/>
      <c r="KME74" s="36"/>
      <c r="KMF74" s="36"/>
      <c r="KMG74" s="36"/>
      <c r="KMH74" s="36"/>
      <c r="KMI74" s="36"/>
      <c r="KMJ74" s="36"/>
      <c r="KMK74" s="36"/>
      <c r="KML74" s="36"/>
      <c r="KMM74" s="36"/>
      <c r="KMN74" s="36"/>
      <c r="KMO74" s="36"/>
      <c r="KMP74" s="36"/>
      <c r="KMQ74" s="36"/>
      <c r="KMR74" s="36"/>
      <c r="KMS74" s="36"/>
      <c r="KMT74" s="36"/>
      <c r="KMU74" s="36"/>
      <c r="KMV74" s="36"/>
      <c r="KMW74" s="36"/>
      <c r="KMX74" s="36"/>
      <c r="KMY74" s="36"/>
      <c r="KMZ74" s="36"/>
      <c r="KNA74" s="36"/>
      <c r="KNB74" s="36"/>
      <c r="KNC74" s="36"/>
      <c r="KND74" s="36"/>
      <c r="KNE74" s="36"/>
      <c r="KNF74" s="36"/>
      <c r="KNG74" s="36"/>
      <c r="KNH74" s="36"/>
      <c r="KNI74" s="36"/>
      <c r="KNJ74" s="36"/>
      <c r="KNK74" s="36"/>
      <c r="KNL74" s="36"/>
      <c r="KNM74" s="36"/>
      <c r="KNN74" s="36"/>
      <c r="KNO74" s="36"/>
      <c r="KNP74" s="36"/>
      <c r="KNQ74" s="36"/>
      <c r="KNR74" s="36"/>
      <c r="KNS74" s="36"/>
      <c r="KNT74" s="36"/>
      <c r="KNU74" s="36"/>
      <c r="KNV74" s="36"/>
      <c r="KNW74" s="36"/>
      <c r="KNX74" s="36"/>
      <c r="KNY74" s="36"/>
      <c r="KNZ74" s="36"/>
      <c r="KOA74" s="36"/>
      <c r="KOB74" s="36"/>
      <c r="KOC74" s="36"/>
      <c r="KOD74" s="36"/>
      <c r="KOE74" s="36"/>
      <c r="KOF74" s="36"/>
      <c r="KOG74" s="36"/>
      <c r="KOH74" s="36"/>
      <c r="KOI74" s="36"/>
      <c r="KOJ74" s="36"/>
      <c r="KOK74" s="36"/>
      <c r="KOL74" s="36"/>
      <c r="KOM74" s="36"/>
      <c r="KON74" s="36"/>
      <c r="KOO74" s="36"/>
      <c r="KOP74" s="36"/>
      <c r="KOQ74" s="36"/>
      <c r="KOR74" s="36"/>
      <c r="KOS74" s="36"/>
      <c r="KOT74" s="36"/>
      <c r="KOU74" s="36"/>
      <c r="KOV74" s="36"/>
      <c r="KOW74" s="36"/>
      <c r="KOX74" s="36"/>
      <c r="KOY74" s="36"/>
      <c r="KOZ74" s="36"/>
      <c r="KPA74" s="36"/>
      <c r="KPB74" s="36"/>
      <c r="KPC74" s="36"/>
      <c r="KPD74" s="36"/>
      <c r="KPE74" s="36"/>
      <c r="KPF74" s="36"/>
      <c r="KPG74" s="36"/>
      <c r="KPH74" s="36"/>
      <c r="KPI74" s="36"/>
      <c r="KPJ74" s="36"/>
      <c r="KPK74" s="36"/>
      <c r="KPL74" s="36"/>
      <c r="KPM74" s="36"/>
      <c r="KPN74" s="36"/>
      <c r="KPO74" s="36"/>
      <c r="KPP74" s="36"/>
      <c r="KPQ74" s="36"/>
      <c r="KPR74" s="36"/>
      <c r="KPS74" s="36"/>
      <c r="KPT74" s="36"/>
      <c r="KPU74" s="36"/>
      <c r="KPV74" s="36"/>
      <c r="KPW74" s="36"/>
      <c r="KPX74" s="36"/>
      <c r="KPY74" s="36"/>
      <c r="KPZ74" s="36"/>
      <c r="KQA74" s="36"/>
      <c r="KQB74" s="36"/>
      <c r="KQC74" s="36"/>
      <c r="KQD74" s="36"/>
      <c r="KQE74" s="36"/>
      <c r="KQF74" s="36"/>
      <c r="KQG74" s="36"/>
      <c r="KQH74" s="36"/>
      <c r="KQI74" s="36"/>
      <c r="KQJ74" s="36"/>
      <c r="KQK74" s="36"/>
      <c r="KQL74" s="36"/>
      <c r="KQM74" s="36"/>
      <c r="KQN74" s="36"/>
      <c r="KQO74" s="36"/>
      <c r="KQP74" s="36"/>
      <c r="KQQ74" s="36"/>
      <c r="KQR74" s="36"/>
      <c r="KQS74" s="36"/>
      <c r="KQT74" s="36"/>
      <c r="KQU74" s="36"/>
      <c r="KQV74" s="36"/>
      <c r="KQW74" s="36"/>
      <c r="KQX74" s="36"/>
      <c r="KQY74" s="36"/>
      <c r="KQZ74" s="36"/>
      <c r="KRA74" s="36"/>
      <c r="KRB74" s="36"/>
      <c r="KRC74" s="36"/>
      <c r="KRD74" s="36"/>
      <c r="KRE74" s="36"/>
      <c r="KRF74" s="36"/>
      <c r="KRG74" s="36"/>
      <c r="KRH74" s="36"/>
      <c r="KRI74" s="36"/>
      <c r="KRJ74" s="36"/>
      <c r="KRK74" s="36"/>
      <c r="KRL74" s="36"/>
      <c r="KRM74" s="36"/>
      <c r="KRN74" s="36"/>
      <c r="KRO74" s="36"/>
      <c r="KRP74" s="36"/>
      <c r="KRQ74" s="36"/>
      <c r="KRR74" s="36"/>
      <c r="KRS74" s="36"/>
      <c r="KRT74" s="36"/>
      <c r="KRU74" s="36"/>
      <c r="KRV74" s="36"/>
      <c r="KRW74" s="36"/>
      <c r="KRX74" s="36"/>
      <c r="KRY74" s="36"/>
      <c r="KRZ74" s="36"/>
      <c r="KSA74" s="36"/>
      <c r="KSB74" s="36"/>
      <c r="KSC74" s="36"/>
      <c r="KSD74" s="36"/>
      <c r="KSE74" s="36"/>
      <c r="KSF74" s="36"/>
      <c r="KSG74" s="36"/>
      <c r="KSH74" s="36"/>
      <c r="KSI74" s="36"/>
      <c r="KSJ74" s="36"/>
      <c r="KSK74" s="36"/>
      <c r="KSL74" s="36"/>
      <c r="KSM74" s="36"/>
      <c r="KSN74" s="36"/>
      <c r="KSO74" s="36"/>
      <c r="KSP74" s="36"/>
      <c r="KSQ74" s="36"/>
      <c r="KSR74" s="36"/>
      <c r="KSS74" s="36"/>
      <c r="KST74" s="36"/>
      <c r="KSU74" s="36"/>
      <c r="KSV74" s="36"/>
      <c r="KSW74" s="36"/>
      <c r="KSX74" s="36"/>
      <c r="KSY74" s="36"/>
      <c r="KSZ74" s="36"/>
      <c r="KTA74" s="36"/>
      <c r="KTB74" s="36"/>
      <c r="KTC74" s="36"/>
      <c r="KTD74" s="36"/>
      <c r="KTE74" s="36"/>
      <c r="KTF74" s="36"/>
      <c r="KTG74" s="36"/>
      <c r="KTH74" s="36"/>
      <c r="KTI74" s="36"/>
      <c r="KTJ74" s="36"/>
      <c r="KTK74" s="36"/>
      <c r="KTL74" s="36"/>
      <c r="KTM74" s="36"/>
      <c r="KTN74" s="36"/>
      <c r="KTO74" s="36"/>
      <c r="KTP74" s="36"/>
      <c r="KTQ74" s="36"/>
      <c r="KTR74" s="36"/>
      <c r="KTS74" s="36"/>
      <c r="KTT74" s="36"/>
      <c r="KTU74" s="36"/>
      <c r="KTV74" s="36"/>
      <c r="KTW74" s="36"/>
      <c r="KTX74" s="36"/>
      <c r="KTY74" s="36"/>
      <c r="KTZ74" s="36"/>
      <c r="KUA74" s="36"/>
      <c r="KUB74" s="36"/>
      <c r="KUC74" s="36"/>
      <c r="KUD74" s="36"/>
      <c r="KUE74" s="36"/>
      <c r="KUF74" s="36"/>
      <c r="KUG74" s="36"/>
      <c r="KUH74" s="36"/>
      <c r="KUI74" s="36"/>
      <c r="KUJ74" s="36"/>
      <c r="KUK74" s="36"/>
      <c r="KUL74" s="36"/>
      <c r="KUM74" s="36"/>
      <c r="KUN74" s="36"/>
      <c r="KUO74" s="36"/>
      <c r="KUP74" s="36"/>
      <c r="KUQ74" s="36"/>
      <c r="KUR74" s="36"/>
      <c r="KUS74" s="36"/>
      <c r="KUT74" s="36"/>
      <c r="KUU74" s="36"/>
      <c r="KUV74" s="36"/>
      <c r="KUW74" s="36"/>
      <c r="KUX74" s="36"/>
      <c r="KUY74" s="36"/>
      <c r="KUZ74" s="36"/>
      <c r="KVA74" s="36"/>
      <c r="KVB74" s="36"/>
      <c r="KVC74" s="36"/>
      <c r="KVD74" s="36"/>
      <c r="KVE74" s="36"/>
      <c r="KVF74" s="36"/>
      <c r="KVG74" s="36"/>
      <c r="KVH74" s="36"/>
      <c r="KVI74" s="36"/>
      <c r="KVJ74" s="36"/>
      <c r="KVK74" s="36"/>
      <c r="KVL74" s="36"/>
      <c r="KVM74" s="36"/>
      <c r="KVN74" s="36"/>
      <c r="KVO74" s="36"/>
      <c r="KVP74" s="36"/>
      <c r="KVQ74" s="36"/>
      <c r="KVR74" s="36"/>
      <c r="KVS74" s="36"/>
      <c r="KVT74" s="36"/>
      <c r="KVU74" s="36"/>
      <c r="KVV74" s="36"/>
      <c r="KVW74" s="36"/>
      <c r="KVX74" s="36"/>
      <c r="KVY74" s="36"/>
      <c r="KVZ74" s="36"/>
      <c r="KWA74" s="36"/>
      <c r="KWB74" s="36"/>
      <c r="KWC74" s="36"/>
      <c r="KWD74" s="36"/>
      <c r="KWE74" s="36"/>
      <c r="KWF74" s="36"/>
      <c r="KWG74" s="36"/>
      <c r="KWH74" s="36"/>
      <c r="KWI74" s="36"/>
      <c r="KWJ74" s="36"/>
      <c r="KWK74" s="36"/>
      <c r="KWL74" s="36"/>
      <c r="KWM74" s="36"/>
      <c r="KWN74" s="36"/>
      <c r="KWO74" s="36"/>
      <c r="KWP74" s="36"/>
      <c r="KWQ74" s="36"/>
      <c r="KWR74" s="36"/>
      <c r="KWS74" s="36"/>
      <c r="KWT74" s="36"/>
      <c r="KWU74" s="36"/>
      <c r="KWV74" s="36"/>
      <c r="KWW74" s="36"/>
      <c r="KWX74" s="36"/>
      <c r="KWY74" s="36"/>
      <c r="KWZ74" s="36"/>
      <c r="KXA74" s="36"/>
      <c r="KXB74" s="36"/>
      <c r="KXC74" s="36"/>
      <c r="KXD74" s="36"/>
      <c r="KXE74" s="36"/>
      <c r="KXF74" s="36"/>
      <c r="KXG74" s="36"/>
      <c r="KXH74" s="36"/>
      <c r="KXI74" s="36"/>
      <c r="KXJ74" s="36"/>
      <c r="KXK74" s="36"/>
      <c r="KXL74" s="36"/>
      <c r="KXM74" s="36"/>
      <c r="KXN74" s="36"/>
      <c r="KXO74" s="36"/>
      <c r="KXP74" s="36"/>
      <c r="KXQ74" s="36"/>
      <c r="KXR74" s="36"/>
      <c r="KXS74" s="36"/>
      <c r="KXT74" s="36"/>
      <c r="KXU74" s="36"/>
      <c r="KXV74" s="36"/>
      <c r="KXW74" s="36"/>
      <c r="KXX74" s="36"/>
      <c r="KXY74" s="36"/>
      <c r="KXZ74" s="36"/>
      <c r="KYA74" s="36"/>
      <c r="KYB74" s="36"/>
      <c r="KYC74" s="36"/>
      <c r="KYD74" s="36"/>
      <c r="KYE74" s="36"/>
      <c r="KYF74" s="36"/>
      <c r="KYG74" s="36"/>
      <c r="KYH74" s="36"/>
      <c r="KYI74" s="36"/>
      <c r="KYJ74" s="36"/>
      <c r="KYK74" s="36"/>
      <c r="KYL74" s="36"/>
      <c r="KYM74" s="36"/>
      <c r="KYN74" s="36"/>
      <c r="KYO74" s="36"/>
      <c r="KYP74" s="36"/>
      <c r="KYQ74" s="36"/>
      <c r="KYR74" s="36"/>
      <c r="KYS74" s="36"/>
      <c r="KYT74" s="36"/>
      <c r="KYU74" s="36"/>
      <c r="KYV74" s="36"/>
      <c r="KYW74" s="36"/>
      <c r="KYX74" s="36"/>
      <c r="KYY74" s="36"/>
      <c r="KYZ74" s="36"/>
      <c r="KZA74" s="36"/>
      <c r="KZB74" s="36"/>
      <c r="KZC74" s="36"/>
      <c r="KZD74" s="36"/>
      <c r="KZE74" s="36"/>
      <c r="KZF74" s="36"/>
      <c r="KZG74" s="36"/>
      <c r="KZH74" s="36"/>
      <c r="KZI74" s="36"/>
      <c r="KZJ74" s="36"/>
      <c r="KZK74" s="36"/>
      <c r="KZL74" s="36"/>
      <c r="KZM74" s="36"/>
      <c r="KZN74" s="36"/>
      <c r="KZO74" s="36"/>
      <c r="KZP74" s="36"/>
      <c r="KZQ74" s="36"/>
      <c r="KZR74" s="36"/>
      <c r="KZS74" s="36"/>
      <c r="KZT74" s="36"/>
      <c r="KZU74" s="36"/>
      <c r="KZV74" s="36"/>
      <c r="KZW74" s="36"/>
      <c r="KZX74" s="36"/>
      <c r="KZY74" s="36"/>
      <c r="KZZ74" s="36"/>
      <c r="LAA74" s="36"/>
      <c r="LAB74" s="36"/>
      <c r="LAC74" s="36"/>
      <c r="LAD74" s="36"/>
      <c r="LAE74" s="36"/>
      <c r="LAF74" s="36"/>
      <c r="LAG74" s="36"/>
      <c r="LAH74" s="36"/>
      <c r="LAI74" s="36"/>
      <c r="LAJ74" s="36"/>
      <c r="LAK74" s="36"/>
      <c r="LAL74" s="36"/>
      <c r="LAM74" s="36"/>
      <c r="LAN74" s="36"/>
      <c r="LAO74" s="36"/>
      <c r="LAP74" s="36"/>
      <c r="LAQ74" s="36"/>
      <c r="LAR74" s="36"/>
      <c r="LAS74" s="36"/>
      <c r="LAT74" s="36"/>
      <c r="LAU74" s="36"/>
      <c r="LAV74" s="36"/>
      <c r="LAW74" s="36"/>
      <c r="LAX74" s="36"/>
      <c r="LAY74" s="36"/>
      <c r="LAZ74" s="36"/>
      <c r="LBA74" s="36"/>
      <c r="LBB74" s="36"/>
      <c r="LBC74" s="36"/>
      <c r="LBD74" s="36"/>
      <c r="LBE74" s="36"/>
      <c r="LBF74" s="36"/>
      <c r="LBG74" s="36"/>
      <c r="LBH74" s="36"/>
      <c r="LBI74" s="36"/>
      <c r="LBJ74" s="36"/>
      <c r="LBK74" s="36"/>
      <c r="LBL74" s="36"/>
      <c r="LBM74" s="36"/>
      <c r="LBN74" s="36"/>
      <c r="LBO74" s="36"/>
      <c r="LBP74" s="36"/>
      <c r="LBQ74" s="36"/>
      <c r="LBR74" s="36"/>
      <c r="LBS74" s="36"/>
      <c r="LBT74" s="36"/>
      <c r="LBU74" s="36"/>
      <c r="LBV74" s="36"/>
      <c r="LBW74" s="36"/>
      <c r="LBX74" s="36"/>
      <c r="LBY74" s="36"/>
      <c r="LBZ74" s="36"/>
      <c r="LCA74" s="36"/>
      <c r="LCB74" s="36"/>
      <c r="LCC74" s="36"/>
      <c r="LCD74" s="36"/>
      <c r="LCE74" s="36"/>
      <c r="LCF74" s="36"/>
      <c r="LCG74" s="36"/>
      <c r="LCH74" s="36"/>
      <c r="LCI74" s="36"/>
      <c r="LCJ74" s="36"/>
      <c r="LCK74" s="36"/>
      <c r="LCL74" s="36"/>
      <c r="LCM74" s="36"/>
      <c r="LCN74" s="36"/>
      <c r="LCO74" s="36"/>
      <c r="LCP74" s="36"/>
      <c r="LCQ74" s="36"/>
      <c r="LCR74" s="36"/>
      <c r="LCS74" s="36"/>
      <c r="LCT74" s="36"/>
      <c r="LCU74" s="36"/>
      <c r="LCV74" s="36"/>
      <c r="LCW74" s="36"/>
      <c r="LCX74" s="36"/>
      <c r="LCY74" s="36"/>
      <c r="LCZ74" s="36"/>
      <c r="LDA74" s="36"/>
      <c r="LDB74" s="36"/>
      <c r="LDC74" s="36"/>
      <c r="LDD74" s="36"/>
      <c r="LDE74" s="36"/>
      <c r="LDF74" s="36"/>
      <c r="LDG74" s="36"/>
      <c r="LDH74" s="36"/>
      <c r="LDI74" s="36"/>
      <c r="LDJ74" s="36"/>
      <c r="LDK74" s="36"/>
      <c r="LDL74" s="36"/>
      <c r="LDM74" s="36"/>
      <c r="LDN74" s="36"/>
      <c r="LDO74" s="36"/>
      <c r="LDP74" s="36"/>
      <c r="LDQ74" s="36"/>
      <c r="LDR74" s="36"/>
      <c r="LDS74" s="36"/>
      <c r="LDT74" s="36"/>
      <c r="LDU74" s="36"/>
      <c r="LDV74" s="36"/>
      <c r="LDW74" s="36"/>
      <c r="LDX74" s="36"/>
      <c r="LDY74" s="36"/>
      <c r="LDZ74" s="36"/>
      <c r="LEA74" s="36"/>
      <c r="LEB74" s="36"/>
      <c r="LEC74" s="36"/>
      <c r="LED74" s="36"/>
      <c r="LEE74" s="36"/>
      <c r="LEF74" s="36"/>
      <c r="LEG74" s="36"/>
      <c r="LEH74" s="36"/>
      <c r="LEI74" s="36"/>
      <c r="LEJ74" s="36"/>
      <c r="LEK74" s="36"/>
      <c r="LEL74" s="36"/>
      <c r="LEM74" s="36"/>
      <c r="LEN74" s="36"/>
      <c r="LEO74" s="36"/>
      <c r="LEP74" s="36"/>
      <c r="LEQ74" s="36"/>
      <c r="LER74" s="36"/>
      <c r="LES74" s="36"/>
      <c r="LET74" s="36"/>
      <c r="LEU74" s="36"/>
      <c r="LEV74" s="36"/>
      <c r="LEW74" s="36"/>
      <c r="LEX74" s="36"/>
      <c r="LEY74" s="36"/>
      <c r="LEZ74" s="36"/>
      <c r="LFA74" s="36"/>
      <c r="LFB74" s="36"/>
      <c r="LFC74" s="36"/>
      <c r="LFD74" s="36"/>
      <c r="LFE74" s="36"/>
      <c r="LFF74" s="36"/>
      <c r="LFG74" s="36"/>
      <c r="LFH74" s="36"/>
      <c r="LFI74" s="36"/>
      <c r="LFJ74" s="36"/>
      <c r="LFK74" s="36"/>
      <c r="LFL74" s="36"/>
      <c r="LFM74" s="36"/>
      <c r="LFN74" s="36"/>
      <c r="LFO74" s="36"/>
      <c r="LFP74" s="36"/>
      <c r="LFQ74" s="36"/>
      <c r="LFR74" s="36"/>
      <c r="LFS74" s="36"/>
      <c r="LFT74" s="36"/>
      <c r="LFU74" s="36"/>
      <c r="LFV74" s="36"/>
      <c r="LFW74" s="36"/>
      <c r="LFX74" s="36"/>
      <c r="LFY74" s="36"/>
      <c r="LFZ74" s="36"/>
      <c r="LGA74" s="36"/>
      <c r="LGB74" s="36"/>
      <c r="LGC74" s="36"/>
      <c r="LGD74" s="36"/>
      <c r="LGE74" s="36"/>
      <c r="LGF74" s="36"/>
      <c r="LGG74" s="36"/>
      <c r="LGH74" s="36"/>
      <c r="LGI74" s="36"/>
      <c r="LGJ74" s="36"/>
      <c r="LGK74" s="36"/>
      <c r="LGL74" s="36"/>
      <c r="LGM74" s="36"/>
      <c r="LGN74" s="36"/>
      <c r="LGO74" s="36"/>
      <c r="LGP74" s="36"/>
      <c r="LGQ74" s="36"/>
      <c r="LGR74" s="36"/>
      <c r="LGS74" s="36"/>
      <c r="LGT74" s="36"/>
      <c r="LGU74" s="36"/>
      <c r="LGV74" s="36"/>
      <c r="LGW74" s="36"/>
      <c r="LGX74" s="36"/>
      <c r="LGY74" s="36"/>
      <c r="LGZ74" s="36"/>
      <c r="LHA74" s="36"/>
      <c r="LHB74" s="36"/>
      <c r="LHC74" s="36"/>
      <c r="LHD74" s="36"/>
      <c r="LHE74" s="36"/>
      <c r="LHF74" s="36"/>
      <c r="LHG74" s="36"/>
      <c r="LHH74" s="36"/>
      <c r="LHI74" s="36"/>
      <c r="LHJ74" s="36"/>
      <c r="LHK74" s="36"/>
      <c r="LHL74" s="36"/>
      <c r="LHM74" s="36"/>
      <c r="LHN74" s="36"/>
      <c r="LHO74" s="36"/>
      <c r="LHP74" s="36"/>
      <c r="LHQ74" s="36"/>
      <c r="LHR74" s="36"/>
      <c r="LHS74" s="36"/>
      <c r="LHT74" s="36"/>
      <c r="LHU74" s="36"/>
      <c r="LHV74" s="36"/>
      <c r="LHW74" s="36"/>
      <c r="LHX74" s="36"/>
      <c r="LHY74" s="36"/>
      <c r="LHZ74" s="36"/>
      <c r="LIA74" s="36"/>
      <c r="LIB74" s="36"/>
      <c r="LIC74" s="36"/>
      <c r="LID74" s="36"/>
      <c r="LIE74" s="36"/>
      <c r="LIF74" s="36"/>
      <c r="LIG74" s="36"/>
      <c r="LIH74" s="36"/>
      <c r="LII74" s="36"/>
      <c r="LIJ74" s="36"/>
      <c r="LIK74" s="36"/>
      <c r="LIL74" s="36"/>
      <c r="LIM74" s="36"/>
      <c r="LIN74" s="36"/>
      <c r="LIO74" s="36"/>
      <c r="LIP74" s="36"/>
      <c r="LIQ74" s="36"/>
      <c r="LIR74" s="36"/>
      <c r="LIS74" s="36"/>
      <c r="LIT74" s="36"/>
      <c r="LIU74" s="36"/>
      <c r="LIV74" s="36"/>
      <c r="LIW74" s="36"/>
      <c r="LIX74" s="36"/>
      <c r="LIY74" s="36"/>
      <c r="LIZ74" s="36"/>
      <c r="LJA74" s="36"/>
      <c r="LJB74" s="36"/>
      <c r="LJC74" s="36"/>
      <c r="LJD74" s="36"/>
      <c r="LJE74" s="36"/>
      <c r="LJF74" s="36"/>
      <c r="LJG74" s="36"/>
      <c r="LJH74" s="36"/>
      <c r="LJI74" s="36"/>
      <c r="LJJ74" s="36"/>
      <c r="LJK74" s="36"/>
      <c r="LJL74" s="36"/>
      <c r="LJM74" s="36"/>
      <c r="LJN74" s="36"/>
      <c r="LJO74" s="36"/>
      <c r="LJP74" s="36"/>
      <c r="LJQ74" s="36"/>
      <c r="LJR74" s="36"/>
      <c r="LJS74" s="36"/>
      <c r="LJT74" s="36"/>
      <c r="LJU74" s="36"/>
      <c r="LJV74" s="36"/>
      <c r="LJW74" s="36"/>
      <c r="LJX74" s="36"/>
      <c r="LJY74" s="36"/>
      <c r="LJZ74" s="36"/>
      <c r="LKA74" s="36"/>
      <c r="LKB74" s="36"/>
      <c r="LKC74" s="36"/>
      <c r="LKD74" s="36"/>
      <c r="LKE74" s="36"/>
      <c r="LKF74" s="36"/>
      <c r="LKG74" s="36"/>
      <c r="LKH74" s="36"/>
      <c r="LKI74" s="36"/>
      <c r="LKJ74" s="36"/>
      <c r="LKK74" s="36"/>
      <c r="LKL74" s="36"/>
      <c r="LKM74" s="36"/>
      <c r="LKN74" s="36"/>
      <c r="LKO74" s="36"/>
      <c r="LKP74" s="36"/>
      <c r="LKQ74" s="36"/>
      <c r="LKR74" s="36"/>
      <c r="LKS74" s="36"/>
      <c r="LKT74" s="36"/>
      <c r="LKU74" s="36"/>
      <c r="LKV74" s="36"/>
      <c r="LKW74" s="36"/>
      <c r="LKX74" s="36"/>
      <c r="LKY74" s="36"/>
      <c r="LKZ74" s="36"/>
      <c r="LLA74" s="36"/>
      <c r="LLB74" s="36"/>
      <c r="LLC74" s="36"/>
      <c r="LLD74" s="36"/>
      <c r="LLE74" s="36"/>
      <c r="LLF74" s="36"/>
      <c r="LLG74" s="36"/>
      <c r="LLH74" s="36"/>
      <c r="LLI74" s="36"/>
      <c r="LLJ74" s="36"/>
      <c r="LLK74" s="36"/>
      <c r="LLL74" s="36"/>
      <c r="LLM74" s="36"/>
      <c r="LLN74" s="36"/>
      <c r="LLO74" s="36"/>
      <c r="LLP74" s="36"/>
      <c r="LLQ74" s="36"/>
      <c r="LLR74" s="36"/>
      <c r="LLS74" s="36"/>
      <c r="LLT74" s="36"/>
      <c r="LLU74" s="36"/>
      <c r="LLV74" s="36"/>
      <c r="LLW74" s="36"/>
      <c r="LLX74" s="36"/>
      <c r="LLY74" s="36"/>
      <c r="LLZ74" s="36"/>
      <c r="LMA74" s="36"/>
      <c r="LMB74" s="36"/>
      <c r="LMC74" s="36"/>
      <c r="LMD74" s="36"/>
      <c r="LME74" s="36"/>
      <c r="LMF74" s="36"/>
      <c r="LMG74" s="36"/>
      <c r="LMH74" s="36"/>
      <c r="LMI74" s="36"/>
      <c r="LMJ74" s="36"/>
      <c r="LMK74" s="36"/>
      <c r="LML74" s="36"/>
      <c r="LMM74" s="36"/>
      <c r="LMN74" s="36"/>
      <c r="LMO74" s="36"/>
      <c r="LMP74" s="36"/>
      <c r="LMQ74" s="36"/>
      <c r="LMR74" s="36"/>
      <c r="LMS74" s="36"/>
      <c r="LMT74" s="36"/>
      <c r="LMU74" s="36"/>
      <c r="LMV74" s="36"/>
      <c r="LMW74" s="36"/>
      <c r="LMX74" s="36"/>
      <c r="LMY74" s="36"/>
      <c r="LMZ74" s="36"/>
      <c r="LNA74" s="36"/>
      <c r="LNB74" s="36"/>
      <c r="LNC74" s="36"/>
      <c r="LND74" s="36"/>
      <c r="LNE74" s="36"/>
      <c r="LNF74" s="36"/>
      <c r="LNG74" s="36"/>
      <c r="LNH74" s="36"/>
      <c r="LNI74" s="36"/>
      <c r="LNJ74" s="36"/>
      <c r="LNK74" s="36"/>
      <c r="LNL74" s="36"/>
      <c r="LNM74" s="36"/>
      <c r="LNN74" s="36"/>
      <c r="LNO74" s="36"/>
      <c r="LNP74" s="36"/>
      <c r="LNQ74" s="36"/>
      <c r="LNR74" s="36"/>
      <c r="LNS74" s="36"/>
      <c r="LNT74" s="36"/>
      <c r="LNU74" s="36"/>
      <c r="LNV74" s="36"/>
      <c r="LNW74" s="36"/>
      <c r="LNX74" s="36"/>
      <c r="LNY74" s="36"/>
      <c r="LNZ74" s="36"/>
      <c r="LOA74" s="36"/>
      <c r="LOB74" s="36"/>
      <c r="LOC74" s="36"/>
      <c r="LOD74" s="36"/>
      <c r="LOE74" s="36"/>
      <c r="LOF74" s="36"/>
      <c r="LOG74" s="36"/>
      <c r="LOH74" s="36"/>
      <c r="LOI74" s="36"/>
      <c r="LOJ74" s="36"/>
      <c r="LOK74" s="36"/>
      <c r="LOL74" s="36"/>
      <c r="LOM74" s="36"/>
      <c r="LON74" s="36"/>
      <c r="LOO74" s="36"/>
      <c r="LOP74" s="36"/>
      <c r="LOQ74" s="36"/>
      <c r="LOR74" s="36"/>
      <c r="LOS74" s="36"/>
      <c r="LOT74" s="36"/>
      <c r="LOU74" s="36"/>
      <c r="LOV74" s="36"/>
      <c r="LOW74" s="36"/>
      <c r="LOX74" s="36"/>
      <c r="LOY74" s="36"/>
      <c r="LOZ74" s="36"/>
      <c r="LPA74" s="36"/>
      <c r="LPB74" s="36"/>
      <c r="LPC74" s="36"/>
      <c r="LPD74" s="36"/>
      <c r="LPE74" s="36"/>
      <c r="LPF74" s="36"/>
      <c r="LPG74" s="36"/>
      <c r="LPH74" s="36"/>
      <c r="LPI74" s="36"/>
      <c r="LPJ74" s="36"/>
      <c r="LPK74" s="36"/>
      <c r="LPL74" s="36"/>
      <c r="LPM74" s="36"/>
      <c r="LPN74" s="36"/>
      <c r="LPO74" s="36"/>
      <c r="LPP74" s="36"/>
      <c r="LPQ74" s="36"/>
      <c r="LPR74" s="36"/>
      <c r="LPS74" s="36"/>
      <c r="LPT74" s="36"/>
      <c r="LPU74" s="36"/>
      <c r="LPV74" s="36"/>
      <c r="LPW74" s="36"/>
      <c r="LPX74" s="36"/>
      <c r="LPY74" s="36"/>
      <c r="LPZ74" s="36"/>
      <c r="LQA74" s="36"/>
      <c r="LQB74" s="36"/>
      <c r="LQC74" s="36"/>
      <c r="LQD74" s="36"/>
      <c r="LQE74" s="36"/>
      <c r="LQF74" s="36"/>
      <c r="LQG74" s="36"/>
      <c r="LQH74" s="36"/>
      <c r="LQI74" s="36"/>
      <c r="LQJ74" s="36"/>
      <c r="LQK74" s="36"/>
      <c r="LQL74" s="36"/>
      <c r="LQM74" s="36"/>
      <c r="LQN74" s="36"/>
      <c r="LQO74" s="36"/>
      <c r="LQP74" s="36"/>
      <c r="LQQ74" s="36"/>
      <c r="LQR74" s="36"/>
      <c r="LQS74" s="36"/>
      <c r="LQT74" s="36"/>
      <c r="LQU74" s="36"/>
      <c r="LQV74" s="36"/>
      <c r="LQW74" s="36"/>
      <c r="LQX74" s="36"/>
      <c r="LQY74" s="36"/>
      <c r="LQZ74" s="36"/>
      <c r="LRA74" s="36"/>
      <c r="LRB74" s="36"/>
      <c r="LRC74" s="36"/>
      <c r="LRD74" s="36"/>
      <c r="LRE74" s="36"/>
      <c r="LRF74" s="36"/>
      <c r="LRG74" s="36"/>
      <c r="LRH74" s="36"/>
      <c r="LRI74" s="36"/>
      <c r="LRJ74" s="36"/>
      <c r="LRK74" s="36"/>
      <c r="LRL74" s="36"/>
      <c r="LRM74" s="36"/>
      <c r="LRN74" s="36"/>
      <c r="LRO74" s="36"/>
      <c r="LRP74" s="36"/>
      <c r="LRQ74" s="36"/>
      <c r="LRR74" s="36"/>
      <c r="LRS74" s="36"/>
      <c r="LRT74" s="36"/>
      <c r="LRU74" s="36"/>
      <c r="LRV74" s="36"/>
      <c r="LRW74" s="36"/>
      <c r="LRX74" s="36"/>
      <c r="LRY74" s="36"/>
      <c r="LRZ74" s="36"/>
      <c r="LSA74" s="36"/>
      <c r="LSB74" s="36"/>
      <c r="LSC74" s="36"/>
      <c r="LSD74" s="36"/>
      <c r="LSE74" s="36"/>
      <c r="LSF74" s="36"/>
      <c r="LSG74" s="36"/>
      <c r="LSH74" s="36"/>
      <c r="LSI74" s="36"/>
      <c r="LSJ74" s="36"/>
      <c r="LSK74" s="36"/>
      <c r="LSL74" s="36"/>
      <c r="LSM74" s="36"/>
      <c r="LSN74" s="36"/>
      <c r="LSO74" s="36"/>
      <c r="LSP74" s="36"/>
      <c r="LSQ74" s="36"/>
      <c r="LSR74" s="36"/>
      <c r="LSS74" s="36"/>
      <c r="LST74" s="36"/>
      <c r="LSU74" s="36"/>
      <c r="LSV74" s="36"/>
      <c r="LSW74" s="36"/>
      <c r="LSX74" s="36"/>
      <c r="LSY74" s="36"/>
      <c r="LSZ74" s="36"/>
      <c r="LTA74" s="36"/>
      <c r="LTB74" s="36"/>
      <c r="LTC74" s="36"/>
      <c r="LTD74" s="36"/>
      <c r="LTE74" s="36"/>
      <c r="LTF74" s="36"/>
      <c r="LTG74" s="36"/>
      <c r="LTH74" s="36"/>
      <c r="LTI74" s="36"/>
      <c r="LTJ74" s="36"/>
      <c r="LTK74" s="36"/>
      <c r="LTL74" s="36"/>
      <c r="LTM74" s="36"/>
      <c r="LTN74" s="36"/>
      <c r="LTO74" s="36"/>
      <c r="LTP74" s="36"/>
      <c r="LTQ74" s="36"/>
      <c r="LTR74" s="36"/>
      <c r="LTS74" s="36"/>
      <c r="LTT74" s="36"/>
      <c r="LTU74" s="36"/>
      <c r="LTV74" s="36"/>
      <c r="LTW74" s="36"/>
      <c r="LTX74" s="36"/>
      <c r="LTY74" s="36"/>
      <c r="LTZ74" s="36"/>
      <c r="LUA74" s="36"/>
      <c r="LUB74" s="36"/>
      <c r="LUC74" s="36"/>
      <c r="LUD74" s="36"/>
      <c r="LUE74" s="36"/>
      <c r="LUF74" s="36"/>
      <c r="LUG74" s="36"/>
      <c r="LUH74" s="36"/>
      <c r="LUI74" s="36"/>
      <c r="LUJ74" s="36"/>
      <c r="LUK74" s="36"/>
      <c r="LUL74" s="36"/>
      <c r="LUM74" s="36"/>
      <c r="LUN74" s="36"/>
      <c r="LUO74" s="36"/>
      <c r="LUP74" s="36"/>
      <c r="LUQ74" s="36"/>
      <c r="LUR74" s="36"/>
      <c r="LUS74" s="36"/>
      <c r="LUT74" s="36"/>
      <c r="LUU74" s="36"/>
      <c r="LUV74" s="36"/>
      <c r="LUW74" s="36"/>
      <c r="LUX74" s="36"/>
      <c r="LUY74" s="36"/>
      <c r="LUZ74" s="36"/>
      <c r="LVA74" s="36"/>
      <c r="LVB74" s="36"/>
      <c r="LVC74" s="36"/>
      <c r="LVD74" s="36"/>
      <c r="LVE74" s="36"/>
      <c r="LVF74" s="36"/>
      <c r="LVG74" s="36"/>
      <c r="LVH74" s="36"/>
      <c r="LVI74" s="36"/>
      <c r="LVJ74" s="36"/>
      <c r="LVK74" s="36"/>
      <c r="LVL74" s="36"/>
      <c r="LVM74" s="36"/>
      <c r="LVN74" s="36"/>
      <c r="LVO74" s="36"/>
      <c r="LVP74" s="36"/>
      <c r="LVQ74" s="36"/>
      <c r="LVR74" s="36"/>
      <c r="LVS74" s="36"/>
      <c r="LVT74" s="36"/>
      <c r="LVU74" s="36"/>
      <c r="LVV74" s="36"/>
      <c r="LVW74" s="36"/>
      <c r="LVX74" s="36"/>
      <c r="LVY74" s="36"/>
      <c r="LVZ74" s="36"/>
      <c r="LWA74" s="36"/>
      <c r="LWB74" s="36"/>
      <c r="LWC74" s="36"/>
      <c r="LWD74" s="36"/>
      <c r="LWE74" s="36"/>
      <c r="LWF74" s="36"/>
      <c r="LWG74" s="36"/>
      <c r="LWH74" s="36"/>
      <c r="LWI74" s="36"/>
      <c r="LWJ74" s="36"/>
      <c r="LWK74" s="36"/>
      <c r="LWL74" s="36"/>
      <c r="LWM74" s="36"/>
      <c r="LWN74" s="36"/>
      <c r="LWO74" s="36"/>
      <c r="LWP74" s="36"/>
      <c r="LWQ74" s="36"/>
      <c r="LWR74" s="36"/>
      <c r="LWS74" s="36"/>
      <c r="LWT74" s="36"/>
      <c r="LWU74" s="36"/>
      <c r="LWV74" s="36"/>
      <c r="LWW74" s="36"/>
      <c r="LWX74" s="36"/>
      <c r="LWY74" s="36"/>
      <c r="LWZ74" s="36"/>
      <c r="LXA74" s="36"/>
      <c r="LXB74" s="36"/>
      <c r="LXC74" s="36"/>
      <c r="LXD74" s="36"/>
      <c r="LXE74" s="36"/>
      <c r="LXF74" s="36"/>
      <c r="LXG74" s="36"/>
      <c r="LXH74" s="36"/>
      <c r="LXI74" s="36"/>
      <c r="LXJ74" s="36"/>
      <c r="LXK74" s="36"/>
      <c r="LXL74" s="36"/>
      <c r="LXM74" s="36"/>
      <c r="LXN74" s="36"/>
      <c r="LXO74" s="36"/>
      <c r="LXP74" s="36"/>
      <c r="LXQ74" s="36"/>
      <c r="LXR74" s="36"/>
      <c r="LXS74" s="36"/>
      <c r="LXT74" s="36"/>
      <c r="LXU74" s="36"/>
      <c r="LXV74" s="36"/>
      <c r="LXW74" s="36"/>
      <c r="LXX74" s="36"/>
      <c r="LXY74" s="36"/>
      <c r="LXZ74" s="36"/>
      <c r="LYA74" s="36"/>
      <c r="LYB74" s="36"/>
      <c r="LYC74" s="36"/>
      <c r="LYD74" s="36"/>
      <c r="LYE74" s="36"/>
      <c r="LYF74" s="36"/>
      <c r="LYG74" s="36"/>
      <c r="LYH74" s="36"/>
      <c r="LYI74" s="36"/>
      <c r="LYJ74" s="36"/>
      <c r="LYK74" s="36"/>
      <c r="LYL74" s="36"/>
      <c r="LYM74" s="36"/>
      <c r="LYN74" s="36"/>
      <c r="LYO74" s="36"/>
      <c r="LYP74" s="36"/>
      <c r="LYQ74" s="36"/>
      <c r="LYR74" s="36"/>
      <c r="LYS74" s="36"/>
      <c r="LYT74" s="36"/>
      <c r="LYU74" s="36"/>
      <c r="LYV74" s="36"/>
      <c r="LYW74" s="36"/>
      <c r="LYX74" s="36"/>
      <c r="LYY74" s="36"/>
      <c r="LYZ74" s="36"/>
      <c r="LZA74" s="36"/>
      <c r="LZB74" s="36"/>
      <c r="LZC74" s="36"/>
      <c r="LZD74" s="36"/>
      <c r="LZE74" s="36"/>
      <c r="LZF74" s="36"/>
      <c r="LZG74" s="36"/>
      <c r="LZH74" s="36"/>
      <c r="LZI74" s="36"/>
      <c r="LZJ74" s="36"/>
      <c r="LZK74" s="36"/>
      <c r="LZL74" s="36"/>
      <c r="LZM74" s="36"/>
      <c r="LZN74" s="36"/>
      <c r="LZO74" s="36"/>
      <c r="LZP74" s="36"/>
      <c r="LZQ74" s="36"/>
      <c r="LZR74" s="36"/>
      <c r="LZS74" s="36"/>
      <c r="LZT74" s="36"/>
      <c r="LZU74" s="36"/>
      <c r="LZV74" s="36"/>
      <c r="LZW74" s="36"/>
      <c r="LZX74" s="36"/>
      <c r="LZY74" s="36"/>
      <c r="LZZ74" s="36"/>
      <c r="MAA74" s="36"/>
      <c r="MAB74" s="36"/>
      <c r="MAC74" s="36"/>
      <c r="MAD74" s="36"/>
      <c r="MAE74" s="36"/>
      <c r="MAF74" s="36"/>
      <c r="MAG74" s="36"/>
      <c r="MAH74" s="36"/>
      <c r="MAI74" s="36"/>
      <c r="MAJ74" s="36"/>
      <c r="MAK74" s="36"/>
      <c r="MAL74" s="36"/>
      <c r="MAM74" s="36"/>
      <c r="MAN74" s="36"/>
      <c r="MAO74" s="36"/>
      <c r="MAP74" s="36"/>
      <c r="MAQ74" s="36"/>
      <c r="MAR74" s="36"/>
      <c r="MAS74" s="36"/>
      <c r="MAT74" s="36"/>
      <c r="MAU74" s="36"/>
      <c r="MAV74" s="36"/>
      <c r="MAW74" s="36"/>
      <c r="MAX74" s="36"/>
      <c r="MAY74" s="36"/>
      <c r="MAZ74" s="36"/>
      <c r="MBA74" s="36"/>
      <c r="MBB74" s="36"/>
      <c r="MBC74" s="36"/>
      <c r="MBD74" s="36"/>
      <c r="MBE74" s="36"/>
      <c r="MBF74" s="36"/>
      <c r="MBG74" s="36"/>
      <c r="MBH74" s="36"/>
      <c r="MBI74" s="36"/>
      <c r="MBJ74" s="36"/>
      <c r="MBK74" s="36"/>
      <c r="MBL74" s="36"/>
      <c r="MBM74" s="36"/>
      <c r="MBN74" s="36"/>
      <c r="MBO74" s="36"/>
      <c r="MBP74" s="36"/>
      <c r="MBQ74" s="36"/>
      <c r="MBR74" s="36"/>
      <c r="MBS74" s="36"/>
      <c r="MBT74" s="36"/>
      <c r="MBU74" s="36"/>
      <c r="MBV74" s="36"/>
      <c r="MBW74" s="36"/>
      <c r="MBX74" s="36"/>
      <c r="MBY74" s="36"/>
      <c r="MBZ74" s="36"/>
      <c r="MCA74" s="36"/>
      <c r="MCB74" s="36"/>
      <c r="MCC74" s="36"/>
      <c r="MCD74" s="36"/>
      <c r="MCE74" s="36"/>
      <c r="MCF74" s="36"/>
      <c r="MCG74" s="36"/>
      <c r="MCH74" s="36"/>
      <c r="MCI74" s="36"/>
      <c r="MCJ74" s="36"/>
      <c r="MCK74" s="36"/>
      <c r="MCL74" s="36"/>
      <c r="MCM74" s="36"/>
      <c r="MCN74" s="36"/>
      <c r="MCO74" s="36"/>
      <c r="MCP74" s="36"/>
      <c r="MCQ74" s="36"/>
      <c r="MCR74" s="36"/>
      <c r="MCS74" s="36"/>
      <c r="MCT74" s="36"/>
      <c r="MCU74" s="36"/>
      <c r="MCV74" s="36"/>
      <c r="MCW74" s="36"/>
      <c r="MCX74" s="36"/>
      <c r="MCY74" s="36"/>
      <c r="MCZ74" s="36"/>
      <c r="MDA74" s="36"/>
      <c r="MDB74" s="36"/>
      <c r="MDC74" s="36"/>
      <c r="MDD74" s="36"/>
      <c r="MDE74" s="36"/>
      <c r="MDF74" s="36"/>
      <c r="MDG74" s="36"/>
      <c r="MDH74" s="36"/>
      <c r="MDI74" s="36"/>
      <c r="MDJ74" s="36"/>
      <c r="MDK74" s="36"/>
      <c r="MDL74" s="36"/>
      <c r="MDM74" s="36"/>
      <c r="MDN74" s="36"/>
      <c r="MDO74" s="36"/>
      <c r="MDP74" s="36"/>
      <c r="MDQ74" s="36"/>
      <c r="MDR74" s="36"/>
      <c r="MDS74" s="36"/>
      <c r="MDT74" s="36"/>
      <c r="MDU74" s="36"/>
      <c r="MDV74" s="36"/>
      <c r="MDW74" s="36"/>
      <c r="MDX74" s="36"/>
      <c r="MDY74" s="36"/>
      <c r="MDZ74" s="36"/>
      <c r="MEA74" s="36"/>
      <c r="MEB74" s="36"/>
      <c r="MEC74" s="36"/>
      <c r="MED74" s="36"/>
      <c r="MEE74" s="36"/>
      <c r="MEF74" s="36"/>
      <c r="MEG74" s="36"/>
      <c r="MEH74" s="36"/>
      <c r="MEI74" s="36"/>
      <c r="MEJ74" s="36"/>
      <c r="MEK74" s="36"/>
      <c r="MEL74" s="36"/>
      <c r="MEM74" s="36"/>
      <c r="MEN74" s="36"/>
      <c r="MEO74" s="36"/>
      <c r="MEP74" s="36"/>
      <c r="MEQ74" s="36"/>
      <c r="MER74" s="36"/>
      <c r="MES74" s="36"/>
      <c r="MET74" s="36"/>
      <c r="MEU74" s="36"/>
      <c r="MEV74" s="36"/>
      <c r="MEW74" s="36"/>
      <c r="MEX74" s="36"/>
      <c r="MEY74" s="36"/>
      <c r="MEZ74" s="36"/>
      <c r="MFA74" s="36"/>
      <c r="MFB74" s="36"/>
      <c r="MFC74" s="36"/>
      <c r="MFD74" s="36"/>
      <c r="MFE74" s="36"/>
      <c r="MFF74" s="36"/>
      <c r="MFG74" s="36"/>
      <c r="MFH74" s="36"/>
      <c r="MFI74" s="36"/>
      <c r="MFJ74" s="36"/>
      <c r="MFK74" s="36"/>
      <c r="MFL74" s="36"/>
      <c r="MFM74" s="36"/>
      <c r="MFN74" s="36"/>
      <c r="MFO74" s="36"/>
      <c r="MFP74" s="36"/>
      <c r="MFQ74" s="36"/>
      <c r="MFR74" s="36"/>
      <c r="MFS74" s="36"/>
      <c r="MFT74" s="36"/>
      <c r="MFU74" s="36"/>
      <c r="MFV74" s="36"/>
      <c r="MFW74" s="36"/>
      <c r="MFX74" s="36"/>
      <c r="MFY74" s="36"/>
      <c r="MFZ74" s="36"/>
      <c r="MGA74" s="36"/>
      <c r="MGB74" s="36"/>
      <c r="MGC74" s="36"/>
      <c r="MGD74" s="36"/>
      <c r="MGE74" s="36"/>
      <c r="MGF74" s="36"/>
      <c r="MGG74" s="36"/>
      <c r="MGH74" s="36"/>
      <c r="MGI74" s="36"/>
      <c r="MGJ74" s="36"/>
      <c r="MGK74" s="36"/>
      <c r="MGL74" s="36"/>
      <c r="MGM74" s="36"/>
      <c r="MGN74" s="36"/>
      <c r="MGO74" s="36"/>
      <c r="MGP74" s="36"/>
      <c r="MGQ74" s="36"/>
      <c r="MGR74" s="36"/>
      <c r="MGS74" s="36"/>
      <c r="MGT74" s="36"/>
      <c r="MGU74" s="36"/>
      <c r="MGV74" s="36"/>
      <c r="MGW74" s="36"/>
      <c r="MGX74" s="36"/>
      <c r="MGY74" s="36"/>
      <c r="MGZ74" s="36"/>
      <c r="MHA74" s="36"/>
      <c r="MHB74" s="36"/>
      <c r="MHC74" s="36"/>
      <c r="MHD74" s="36"/>
      <c r="MHE74" s="36"/>
      <c r="MHF74" s="36"/>
      <c r="MHG74" s="36"/>
      <c r="MHH74" s="36"/>
      <c r="MHI74" s="36"/>
      <c r="MHJ74" s="36"/>
      <c r="MHK74" s="36"/>
      <c r="MHL74" s="36"/>
      <c r="MHM74" s="36"/>
      <c r="MHN74" s="36"/>
      <c r="MHO74" s="36"/>
      <c r="MHP74" s="36"/>
      <c r="MHQ74" s="36"/>
      <c r="MHR74" s="36"/>
      <c r="MHS74" s="36"/>
      <c r="MHT74" s="36"/>
      <c r="MHU74" s="36"/>
      <c r="MHV74" s="36"/>
      <c r="MHW74" s="36"/>
      <c r="MHX74" s="36"/>
      <c r="MHY74" s="36"/>
      <c r="MHZ74" s="36"/>
      <c r="MIA74" s="36"/>
      <c r="MIB74" s="36"/>
      <c r="MIC74" s="36"/>
      <c r="MID74" s="36"/>
      <c r="MIE74" s="36"/>
      <c r="MIF74" s="36"/>
      <c r="MIG74" s="36"/>
      <c r="MIH74" s="36"/>
      <c r="MII74" s="36"/>
      <c r="MIJ74" s="36"/>
      <c r="MIK74" s="36"/>
      <c r="MIL74" s="36"/>
      <c r="MIM74" s="36"/>
      <c r="MIN74" s="36"/>
      <c r="MIO74" s="36"/>
      <c r="MIP74" s="36"/>
      <c r="MIQ74" s="36"/>
      <c r="MIR74" s="36"/>
      <c r="MIS74" s="36"/>
      <c r="MIT74" s="36"/>
      <c r="MIU74" s="36"/>
      <c r="MIV74" s="36"/>
      <c r="MIW74" s="36"/>
      <c r="MIX74" s="36"/>
      <c r="MIY74" s="36"/>
      <c r="MIZ74" s="36"/>
      <c r="MJA74" s="36"/>
      <c r="MJB74" s="36"/>
      <c r="MJC74" s="36"/>
      <c r="MJD74" s="36"/>
      <c r="MJE74" s="36"/>
      <c r="MJF74" s="36"/>
      <c r="MJG74" s="36"/>
      <c r="MJH74" s="36"/>
      <c r="MJI74" s="36"/>
      <c r="MJJ74" s="36"/>
      <c r="MJK74" s="36"/>
      <c r="MJL74" s="36"/>
      <c r="MJM74" s="36"/>
      <c r="MJN74" s="36"/>
      <c r="MJO74" s="36"/>
      <c r="MJP74" s="36"/>
      <c r="MJQ74" s="36"/>
      <c r="MJR74" s="36"/>
      <c r="MJS74" s="36"/>
      <c r="MJT74" s="36"/>
      <c r="MJU74" s="36"/>
      <c r="MJV74" s="36"/>
      <c r="MJW74" s="36"/>
      <c r="MJX74" s="36"/>
      <c r="MJY74" s="36"/>
      <c r="MJZ74" s="36"/>
      <c r="MKA74" s="36"/>
      <c r="MKB74" s="36"/>
      <c r="MKC74" s="36"/>
      <c r="MKD74" s="36"/>
      <c r="MKE74" s="36"/>
      <c r="MKF74" s="36"/>
      <c r="MKG74" s="36"/>
      <c r="MKH74" s="36"/>
      <c r="MKI74" s="36"/>
      <c r="MKJ74" s="36"/>
      <c r="MKK74" s="36"/>
      <c r="MKL74" s="36"/>
      <c r="MKM74" s="36"/>
      <c r="MKN74" s="36"/>
      <c r="MKO74" s="36"/>
      <c r="MKP74" s="36"/>
      <c r="MKQ74" s="36"/>
      <c r="MKR74" s="36"/>
      <c r="MKS74" s="36"/>
      <c r="MKT74" s="36"/>
      <c r="MKU74" s="36"/>
      <c r="MKV74" s="36"/>
      <c r="MKW74" s="36"/>
      <c r="MKX74" s="36"/>
      <c r="MKY74" s="36"/>
      <c r="MKZ74" s="36"/>
      <c r="MLA74" s="36"/>
      <c r="MLB74" s="36"/>
      <c r="MLC74" s="36"/>
      <c r="MLD74" s="36"/>
      <c r="MLE74" s="36"/>
      <c r="MLF74" s="36"/>
      <c r="MLG74" s="36"/>
      <c r="MLH74" s="36"/>
      <c r="MLI74" s="36"/>
      <c r="MLJ74" s="36"/>
      <c r="MLK74" s="36"/>
      <c r="MLL74" s="36"/>
      <c r="MLM74" s="36"/>
      <c r="MLN74" s="36"/>
      <c r="MLO74" s="36"/>
      <c r="MLP74" s="36"/>
      <c r="MLQ74" s="36"/>
      <c r="MLR74" s="36"/>
      <c r="MLS74" s="36"/>
      <c r="MLT74" s="36"/>
      <c r="MLU74" s="36"/>
      <c r="MLV74" s="36"/>
      <c r="MLW74" s="36"/>
      <c r="MLX74" s="36"/>
      <c r="MLY74" s="36"/>
      <c r="MLZ74" s="36"/>
      <c r="MMA74" s="36"/>
      <c r="MMB74" s="36"/>
      <c r="MMC74" s="36"/>
      <c r="MMD74" s="36"/>
      <c r="MME74" s="36"/>
      <c r="MMF74" s="36"/>
      <c r="MMG74" s="36"/>
      <c r="MMH74" s="36"/>
      <c r="MMI74" s="36"/>
      <c r="MMJ74" s="36"/>
      <c r="MMK74" s="36"/>
      <c r="MML74" s="36"/>
      <c r="MMM74" s="36"/>
      <c r="MMN74" s="36"/>
      <c r="MMO74" s="36"/>
      <c r="MMP74" s="36"/>
      <c r="MMQ74" s="36"/>
      <c r="MMR74" s="36"/>
      <c r="MMS74" s="36"/>
      <c r="MMT74" s="36"/>
      <c r="MMU74" s="36"/>
      <c r="MMV74" s="36"/>
      <c r="MMW74" s="36"/>
      <c r="MMX74" s="36"/>
      <c r="MMY74" s="36"/>
      <c r="MMZ74" s="36"/>
      <c r="MNA74" s="36"/>
      <c r="MNB74" s="36"/>
      <c r="MNC74" s="36"/>
      <c r="MND74" s="36"/>
      <c r="MNE74" s="36"/>
      <c r="MNF74" s="36"/>
      <c r="MNG74" s="36"/>
      <c r="MNH74" s="36"/>
      <c r="MNI74" s="36"/>
      <c r="MNJ74" s="36"/>
      <c r="MNK74" s="36"/>
      <c r="MNL74" s="36"/>
      <c r="MNM74" s="36"/>
      <c r="MNN74" s="36"/>
      <c r="MNO74" s="36"/>
      <c r="MNP74" s="36"/>
      <c r="MNQ74" s="36"/>
      <c r="MNR74" s="36"/>
      <c r="MNS74" s="36"/>
      <c r="MNT74" s="36"/>
      <c r="MNU74" s="36"/>
      <c r="MNV74" s="36"/>
      <c r="MNW74" s="36"/>
      <c r="MNX74" s="36"/>
      <c r="MNY74" s="36"/>
      <c r="MNZ74" s="36"/>
      <c r="MOA74" s="36"/>
      <c r="MOB74" s="36"/>
      <c r="MOC74" s="36"/>
      <c r="MOD74" s="36"/>
      <c r="MOE74" s="36"/>
      <c r="MOF74" s="36"/>
      <c r="MOG74" s="36"/>
      <c r="MOH74" s="36"/>
      <c r="MOI74" s="36"/>
      <c r="MOJ74" s="36"/>
      <c r="MOK74" s="36"/>
      <c r="MOL74" s="36"/>
      <c r="MOM74" s="36"/>
      <c r="MON74" s="36"/>
      <c r="MOO74" s="36"/>
      <c r="MOP74" s="36"/>
      <c r="MOQ74" s="36"/>
      <c r="MOR74" s="36"/>
      <c r="MOS74" s="36"/>
      <c r="MOT74" s="36"/>
      <c r="MOU74" s="36"/>
      <c r="MOV74" s="36"/>
      <c r="MOW74" s="36"/>
      <c r="MOX74" s="36"/>
      <c r="MOY74" s="36"/>
      <c r="MOZ74" s="36"/>
      <c r="MPA74" s="36"/>
      <c r="MPB74" s="36"/>
      <c r="MPC74" s="36"/>
      <c r="MPD74" s="36"/>
      <c r="MPE74" s="36"/>
      <c r="MPF74" s="36"/>
      <c r="MPG74" s="36"/>
      <c r="MPH74" s="36"/>
      <c r="MPI74" s="36"/>
      <c r="MPJ74" s="36"/>
      <c r="MPK74" s="36"/>
      <c r="MPL74" s="36"/>
      <c r="MPM74" s="36"/>
      <c r="MPN74" s="36"/>
      <c r="MPO74" s="36"/>
      <c r="MPP74" s="36"/>
      <c r="MPQ74" s="36"/>
      <c r="MPR74" s="36"/>
      <c r="MPS74" s="36"/>
      <c r="MPT74" s="36"/>
      <c r="MPU74" s="36"/>
      <c r="MPV74" s="36"/>
      <c r="MPW74" s="36"/>
      <c r="MPX74" s="36"/>
      <c r="MPY74" s="36"/>
      <c r="MPZ74" s="36"/>
      <c r="MQA74" s="36"/>
      <c r="MQB74" s="36"/>
      <c r="MQC74" s="36"/>
      <c r="MQD74" s="36"/>
      <c r="MQE74" s="36"/>
      <c r="MQF74" s="36"/>
      <c r="MQG74" s="36"/>
      <c r="MQH74" s="36"/>
      <c r="MQI74" s="36"/>
      <c r="MQJ74" s="36"/>
      <c r="MQK74" s="36"/>
      <c r="MQL74" s="36"/>
      <c r="MQM74" s="36"/>
      <c r="MQN74" s="36"/>
      <c r="MQO74" s="36"/>
      <c r="MQP74" s="36"/>
      <c r="MQQ74" s="36"/>
      <c r="MQR74" s="36"/>
      <c r="MQS74" s="36"/>
      <c r="MQT74" s="36"/>
      <c r="MQU74" s="36"/>
      <c r="MQV74" s="36"/>
      <c r="MQW74" s="36"/>
      <c r="MQX74" s="36"/>
      <c r="MQY74" s="36"/>
      <c r="MQZ74" s="36"/>
      <c r="MRA74" s="36"/>
      <c r="MRB74" s="36"/>
      <c r="MRC74" s="36"/>
      <c r="MRD74" s="36"/>
      <c r="MRE74" s="36"/>
      <c r="MRF74" s="36"/>
      <c r="MRG74" s="36"/>
      <c r="MRH74" s="36"/>
      <c r="MRI74" s="36"/>
      <c r="MRJ74" s="36"/>
      <c r="MRK74" s="36"/>
      <c r="MRL74" s="36"/>
      <c r="MRM74" s="36"/>
      <c r="MRN74" s="36"/>
      <c r="MRO74" s="36"/>
      <c r="MRP74" s="36"/>
      <c r="MRQ74" s="36"/>
      <c r="MRR74" s="36"/>
      <c r="MRS74" s="36"/>
      <c r="MRT74" s="36"/>
      <c r="MRU74" s="36"/>
      <c r="MRV74" s="36"/>
      <c r="MRW74" s="36"/>
      <c r="MRX74" s="36"/>
      <c r="MRY74" s="36"/>
      <c r="MRZ74" s="36"/>
      <c r="MSA74" s="36"/>
      <c r="MSB74" s="36"/>
      <c r="MSC74" s="36"/>
      <c r="MSD74" s="36"/>
      <c r="MSE74" s="36"/>
      <c r="MSF74" s="36"/>
      <c r="MSG74" s="36"/>
      <c r="MSH74" s="36"/>
      <c r="MSI74" s="36"/>
      <c r="MSJ74" s="36"/>
      <c r="MSK74" s="36"/>
      <c r="MSL74" s="36"/>
      <c r="MSM74" s="36"/>
      <c r="MSN74" s="36"/>
      <c r="MSO74" s="36"/>
      <c r="MSP74" s="36"/>
      <c r="MSQ74" s="36"/>
      <c r="MSR74" s="36"/>
      <c r="MSS74" s="36"/>
      <c r="MST74" s="36"/>
      <c r="MSU74" s="36"/>
      <c r="MSV74" s="36"/>
      <c r="MSW74" s="36"/>
      <c r="MSX74" s="36"/>
      <c r="MSY74" s="36"/>
      <c r="MSZ74" s="36"/>
      <c r="MTA74" s="36"/>
      <c r="MTB74" s="36"/>
      <c r="MTC74" s="36"/>
      <c r="MTD74" s="36"/>
      <c r="MTE74" s="36"/>
      <c r="MTF74" s="36"/>
      <c r="MTG74" s="36"/>
      <c r="MTH74" s="36"/>
      <c r="MTI74" s="36"/>
      <c r="MTJ74" s="36"/>
      <c r="MTK74" s="36"/>
      <c r="MTL74" s="36"/>
      <c r="MTM74" s="36"/>
      <c r="MTN74" s="36"/>
      <c r="MTO74" s="36"/>
      <c r="MTP74" s="36"/>
      <c r="MTQ74" s="36"/>
      <c r="MTR74" s="36"/>
      <c r="MTS74" s="36"/>
      <c r="MTT74" s="36"/>
      <c r="MTU74" s="36"/>
      <c r="MTV74" s="36"/>
      <c r="MTW74" s="36"/>
      <c r="MTX74" s="36"/>
      <c r="MTY74" s="36"/>
      <c r="MTZ74" s="36"/>
      <c r="MUA74" s="36"/>
      <c r="MUB74" s="36"/>
      <c r="MUC74" s="36"/>
      <c r="MUD74" s="36"/>
      <c r="MUE74" s="36"/>
      <c r="MUF74" s="36"/>
      <c r="MUG74" s="36"/>
      <c r="MUH74" s="36"/>
      <c r="MUI74" s="36"/>
      <c r="MUJ74" s="36"/>
      <c r="MUK74" s="36"/>
      <c r="MUL74" s="36"/>
      <c r="MUM74" s="36"/>
      <c r="MUN74" s="36"/>
      <c r="MUO74" s="36"/>
      <c r="MUP74" s="36"/>
      <c r="MUQ74" s="36"/>
      <c r="MUR74" s="36"/>
      <c r="MUS74" s="36"/>
      <c r="MUT74" s="36"/>
      <c r="MUU74" s="36"/>
      <c r="MUV74" s="36"/>
      <c r="MUW74" s="36"/>
      <c r="MUX74" s="36"/>
      <c r="MUY74" s="36"/>
      <c r="MUZ74" s="36"/>
      <c r="MVA74" s="36"/>
      <c r="MVB74" s="36"/>
      <c r="MVC74" s="36"/>
      <c r="MVD74" s="36"/>
      <c r="MVE74" s="36"/>
      <c r="MVF74" s="36"/>
      <c r="MVG74" s="36"/>
      <c r="MVH74" s="36"/>
      <c r="MVI74" s="36"/>
      <c r="MVJ74" s="36"/>
      <c r="MVK74" s="36"/>
      <c r="MVL74" s="36"/>
      <c r="MVM74" s="36"/>
      <c r="MVN74" s="36"/>
      <c r="MVO74" s="36"/>
      <c r="MVP74" s="36"/>
      <c r="MVQ74" s="36"/>
      <c r="MVR74" s="36"/>
      <c r="MVS74" s="36"/>
      <c r="MVT74" s="36"/>
      <c r="MVU74" s="36"/>
      <c r="MVV74" s="36"/>
      <c r="MVW74" s="36"/>
      <c r="MVX74" s="36"/>
      <c r="MVY74" s="36"/>
      <c r="MVZ74" s="36"/>
      <c r="MWA74" s="36"/>
      <c r="MWB74" s="36"/>
      <c r="MWC74" s="36"/>
      <c r="MWD74" s="36"/>
      <c r="MWE74" s="36"/>
      <c r="MWF74" s="36"/>
      <c r="MWG74" s="36"/>
      <c r="MWH74" s="36"/>
      <c r="MWI74" s="36"/>
      <c r="MWJ74" s="36"/>
      <c r="MWK74" s="36"/>
      <c r="MWL74" s="36"/>
      <c r="MWM74" s="36"/>
      <c r="MWN74" s="36"/>
      <c r="MWO74" s="36"/>
      <c r="MWP74" s="36"/>
      <c r="MWQ74" s="36"/>
      <c r="MWR74" s="36"/>
      <c r="MWS74" s="36"/>
      <c r="MWT74" s="36"/>
      <c r="MWU74" s="36"/>
      <c r="MWV74" s="36"/>
      <c r="MWW74" s="36"/>
      <c r="MWX74" s="36"/>
      <c r="MWY74" s="36"/>
      <c r="MWZ74" s="36"/>
      <c r="MXA74" s="36"/>
      <c r="MXB74" s="36"/>
      <c r="MXC74" s="36"/>
      <c r="MXD74" s="36"/>
      <c r="MXE74" s="36"/>
      <c r="MXF74" s="36"/>
      <c r="MXG74" s="36"/>
      <c r="MXH74" s="36"/>
      <c r="MXI74" s="36"/>
      <c r="MXJ74" s="36"/>
      <c r="MXK74" s="36"/>
      <c r="MXL74" s="36"/>
      <c r="MXM74" s="36"/>
      <c r="MXN74" s="36"/>
      <c r="MXO74" s="36"/>
      <c r="MXP74" s="36"/>
      <c r="MXQ74" s="36"/>
      <c r="MXR74" s="36"/>
      <c r="MXS74" s="36"/>
      <c r="MXT74" s="36"/>
      <c r="MXU74" s="36"/>
      <c r="MXV74" s="36"/>
      <c r="MXW74" s="36"/>
      <c r="MXX74" s="36"/>
      <c r="MXY74" s="36"/>
      <c r="MXZ74" s="36"/>
      <c r="MYA74" s="36"/>
      <c r="MYB74" s="36"/>
      <c r="MYC74" s="36"/>
      <c r="MYD74" s="36"/>
      <c r="MYE74" s="36"/>
      <c r="MYF74" s="36"/>
      <c r="MYG74" s="36"/>
      <c r="MYH74" s="36"/>
      <c r="MYI74" s="36"/>
      <c r="MYJ74" s="36"/>
      <c r="MYK74" s="36"/>
      <c r="MYL74" s="36"/>
      <c r="MYM74" s="36"/>
      <c r="MYN74" s="36"/>
      <c r="MYO74" s="36"/>
      <c r="MYP74" s="36"/>
      <c r="MYQ74" s="36"/>
      <c r="MYR74" s="36"/>
      <c r="MYS74" s="36"/>
      <c r="MYT74" s="36"/>
      <c r="MYU74" s="36"/>
      <c r="MYV74" s="36"/>
      <c r="MYW74" s="36"/>
      <c r="MYX74" s="36"/>
      <c r="MYY74" s="36"/>
      <c r="MYZ74" s="36"/>
      <c r="MZA74" s="36"/>
      <c r="MZB74" s="36"/>
      <c r="MZC74" s="36"/>
      <c r="MZD74" s="36"/>
      <c r="MZE74" s="36"/>
      <c r="MZF74" s="36"/>
      <c r="MZG74" s="36"/>
      <c r="MZH74" s="36"/>
      <c r="MZI74" s="36"/>
      <c r="MZJ74" s="36"/>
      <c r="MZK74" s="36"/>
      <c r="MZL74" s="36"/>
      <c r="MZM74" s="36"/>
      <c r="MZN74" s="36"/>
      <c r="MZO74" s="36"/>
      <c r="MZP74" s="36"/>
      <c r="MZQ74" s="36"/>
      <c r="MZR74" s="36"/>
      <c r="MZS74" s="36"/>
      <c r="MZT74" s="36"/>
      <c r="MZU74" s="36"/>
      <c r="MZV74" s="36"/>
      <c r="MZW74" s="36"/>
      <c r="MZX74" s="36"/>
      <c r="MZY74" s="36"/>
      <c r="MZZ74" s="36"/>
      <c r="NAA74" s="36"/>
      <c r="NAB74" s="36"/>
      <c r="NAC74" s="36"/>
      <c r="NAD74" s="36"/>
      <c r="NAE74" s="36"/>
      <c r="NAF74" s="36"/>
      <c r="NAG74" s="36"/>
      <c r="NAH74" s="36"/>
      <c r="NAI74" s="36"/>
      <c r="NAJ74" s="36"/>
      <c r="NAK74" s="36"/>
      <c r="NAL74" s="36"/>
      <c r="NAM74" s="36"/>
      <c r="NAN74" s="36"/>
      <c r="NAO74" s="36"/>
      <c r="NAP74" s="36"/>
      <c r="NAQ74" s="36"/>
      <c r="NAR74" s="36"/>
      <c r="NAS74" s="36"/>
      <c r="NAT74" s="36"/>
      <c r="NAU74" s="36"/>
      <c r="NAV74" s="36"/>
      <c r="NAW74" s="36"/>
      <c r="NAX74" s="36"/>
      <c r="NAY74" s="36"/>
      <c r="NAZ74" s="36"/>
      <c r="NBA74" s="36"/>
      <c r="NBB74" s="36"/>
      <c r="NBC74" s="36"/>
      <c r="NBD74" s="36"/>
      <c r="NBE74" s="36"/>
      <c r="NBF74" s="36"/>
      <c r="NBG74" s="36"/>
      <c r="NBH74" s="36"/>
      <c r="NBI74" s="36"/>
      <c r="NBJ74" s="36"/>
      <c r="NBK74" s="36"/>
      <c r="NBL74" s="36"/>
      <c r="NBM74" s="36"/>
      <c r="NBN74" s="36"/>
      <c r="NBO74" s="36"/>
      <c r="NBP74" s="36"/>
      <c r="NBQ74" s="36"/>
      <c r="NBR74" s="36"/>
      <c r="NBS74" s="36"/>
      <c r="NBT74" s="36"/>
      <c r="NBU74" s="36"/>
      <c r="NBV74" s="36"/>
      <c r="NBW74" s="36"/>
      <c r="NBX74" s="36"/>
      <c r="NBY74" s="36"/>
      <c r="NBZ74" s="36"/>
      <c r="NCA74" s="36"/>
      <c r="NCB74" s="36"/>
      <c r="NCC74" s="36"/>
      <c r="NCD74" s="36"/>
      <c r="NCE74" s="36"/>
      <c r="NCF74" s="36"/>
      <c r="NCG74" s="36"/>
      <c r="NCH74" s="36"/>
      <c r="NCI74" s="36"/>
      <c r="NCJ74" s="36"/>
      <c r="NCK74" s="36"/>
      <c r="NCL74" s="36"/>
      <c r="NCM74" s="36"/>
      <c r="NCN74" s="36"/>
      <c r="NCO74" s="36"/>
      <c r="NCP74" s="36"/>
      <c r="NCQ74" s="36"/>
      <c r="NCR74" s="36"/>
      <c r="NCS74" s="36"/>
      <c r="NCT74" s="36"/>
      <c r="NCU74" s="36"/>
      <c r="NCV74" s="36"/>
      <c r="NCW74" s="36"/>
      <c r="NCX74" s="36"/>
      <c r="NCY74" s="36"/>
      <c r="NCZ74" s="36"/>
      <c r="NDA74" s="36"/>
      <c r="NDB74" s="36"/>
      <c r="NDC74" s="36"/>
      <c r="NDD74" s="36"/>
      <c r="NDE74" s="36"/>
      <c r="NDF74" s="36"/>
      <c r="NDG74" s="36"/>
      <c r="NDH74" s="36"/>
      <c r="NDI74" s="36"/>
      <c r="NDJ74" s="36"/>
      <c r="NDK74" s="36"/>
      <c r="NDL74" s="36"/>
      <c r="NDM74" s="36"/>
      <c r="NDN74" s="36"/>
      <c r="NDO74" s="36"/>
      <c r="NDP74" s="36"/>
      <c r="NDQ74" s="36"/>
      <c r="NDR74" s="36"/>
      <c r="NDS74" s="36"/>
      <c r="NDT74" s="36"/>
      <c r="NDU74" s="36"/>
      <c r="NDV74" s="36"/>
      <c r="NDW74" s="36"/>
      <c r="NDX74" s="36"/>
      <c r="NDY74" s="36"/>
      <c r="NDZ74" s="36"/>
      <c r="NEA74" s="36"/>
      <c r="NEB74" s="36"/>
      <c r="NEC74" s="36"/>
      <c r="NED74" s="36"/>
      <c r="NEE74" s="36"/>
      <c r="NEF74" s="36"/>
      <c r="NEG74" s="36"/>
      <c r="NEH74" s="36"/>
      <c r="NEI74" s="36"/>
      <c r="NEJ74" s="36"/>
      <c r="NEK74" s="36"/>
      <c r="NEL74" s="36"/>
      <c r="NEM74" s="36"/>
      <c r="NEN74" s="36"/>
      <c r="NEO74" s="36"/>
      <c r="NEP74" s="36"/>
      <c r="NEQ74" s="36"/>
      <c r="NER74" s="36"/>
      <c r="NES74" s="36"/>
      <c r="NET74" s="36"/>
      <c r="NEU74" s="36"/>
      <c r="NEV74" s="36"/>
      <c r="NEW74" s="36"/>
      <c r="NEX74" s="36"/>
      <c r="NEY74" s="36"/>
      <c r="NEZ74" s="36"/>
      <c r="NFA74" s="36"/>
      <c r="NFB74" s="36"/>
      <c r="NFC74" s="36"/>
      <c r="NFD74" s="36"/>
      <c r="NFE74" s="36"/>
      <c r="NFF74" s="36"/>
      <c r="NFG74" s="36"/>
      <c r="NFH74" s="36"/>
      <c r="NFI74" s="36"/>
      <c r="NFJ74" s="36"/>
      <c r="NFK74" s="36"/>
      <c r="NFL74" s="36"/>
      <c r="NFM74" s="36"/>
      <c r="NFN74" s="36"/>
      <c r="NFO74" s="36"/>
      <c r="NFP74" s="36"/>
      <c r="NFQ74" s="36"/>
      <c r="NFR74" s="36"/>
      <c r="NFS74" s="36"/>
      <c r="NFT74" s="36"/>
      <c r="NFU74" s="36"/>
      <c r="NFV74" s="36"/>
      <c r="NFW74" s="36"/>
      <c r="NFX74" s="36"/>
      <c r="NFY74" s="36"/>
      <c r="NFZ74" s="36"/>
      <c r="NGA74" s="36"/>
      <c r="NGB74" s="36"/>
      <c r="NGC74" s="36"/>
      <c r="NGD74" s="36"/>
      <c r="NGE74" s="36"/>
      <c r="NGF74" s="36"/>
      <c r="NGG74" s="36"/>
      <c r="NGH74" s="36"/>
      <c r="NGI74" s="36"/>
      <c r="NGJ74" s="36"/>
      <c r="NGK74" s="36"/>
      <c r="NGL74" s="36"/>
      <c r="NGM74" s="36"/>
      <c r="NGN74" s="36"/>
      <c r="NGO74" s="36"/>
      <c r="NGP74" s="36"/>
      <c r="NGQ74" s="36"/>
      <c r="NGR74" s="36"/>
      <c r="NGS74" s="36"/>
      <c r="NGT74" s="36"/>
      <c r="NGU74" s="36"/>
      <c r="NGV74" s="36"/>
      <c r="NGW74" s="36"/>
      <c r="NGX74" s="36"/>
      <c r="NGY74" s="36"/>
      <c r="NGZ74" s="36"/>
      <c r="NHA74" s="36"/>
      <c r="NHB74" s="36"/>
      <c r="NHC74" s="36"/>
      <c r="NHD74" s="36"/>
      <c r="NHE74" s="36"/>
      <c r="NHF74" s="36"/>
      <c r="NHG74" s="36"/>
      <c r="NHH74" s="36"/>
      <c r="NHI74" s="36"/>
      <c r="NHJ74" s="36"/>
      <c r="NHK74" s="36"/>
      <c r="NHL74" s="36"/>
      <c r="NHM74" s="36"/>
      <c r="NHN74" s="36"/>
      <c r="NHO74" s="36"/>
      <c r="NHP74" s="36"/>
      <c r="NHQ74" s="36"/>
      <c r="NHR74" s="36"/>
      <c r="NHS74" s="36"/>
      <c r="NHT74" s="36"/>
      <c r="NHU74" s="36"/>
      <c r="NHV74" s="36"/>
      <c r="NHW74" s="36"/>
      <c r="NHX74" s="36"/>
      <c r="NHY74" s="36"/>
      <c r="NHZ74" s="36"/>
      <c r="NIA74" s="36"/>
      <c r="NIB74" s="36"/>
      <c r="NIC74" s="36"/>
      <c r="NID74" s="36"/>
      <c r="NIE74" s="36"/>
      <c r="NIF74" s="36"/>
      <c r="NIG74" s="36"/>
      <c r="NIH74" s="36"/>
      <c r="NII74" s="36"/>
      <c r="NIJ74" s="36"/>
      <c r="NIK74" s="36"/>
      <c r="NIL74" s="36"/>
      <c r="NIM74" s="36"/>
      <c r="NIN74" s="36"/>
      <c r="NIO74" s="36"/>
      <c r="NIP74" s="36"/>
      <c r="NIQ74" s="36"/>
      <c r="NIR74" s="36"/>
      <c r="NIS74" s="36"/>
      <c r="NIT74" s="36"/>
      <c r="NIU74" s="36"/>
      <c r="NIV74" s="36"/>
      <c r="NIW74" s="36"/>
      <c r="NIX74" s="36"/>
      <c r="NIY74" s="36"/>
      <c r="NIZ74" s="36"/>
      <c r="NJA74" s="36"/>
      <c r="NJB74" s="36"/>
      <c r="NJC74" s="36"/>
      <c r="NJD74" s="36"/>
      <c r="NJE74" s="36"/>
      <c r="NJF74" s="36"/>
      <c r="NJG74" s="36"/>
      <c r="NJH74" s="36"/>
      <c r="NJI74" s="36"/>
      <c r="NJJ74" s="36"/>
      <c r="NJK74" s="36"/>
      <c r="NJL74" s="36"/>
      <c r="NJM74" s="36"/>
      <c r="NJN74" s="36"/>
      <c r="NJO74" s="36"/>
      <c r="NJP74" s="36"/>
      <c r="NJQ74" s="36"/>
      <c r="NJR74" s="36"/>
      <c r="NJS74" s="36"/>
      <c r="NJT74" s="36"/>
      <c r="NJU74" s="36"/>
      <c r="NJV74" s="36"/>
      <c r="NJW74" s="36"/>
      <c r="NJX74" s="36"/>
      <c r="NJY74" s="36"/>
      <c r="NJZ74" s="36"/>
      <c r="NKA74" s="36"/>
      <c r="NKB74" s="36"/>
      <c r="NKC74" s="36"/>
      <c r="NKD74" s="36"/>
      <c r="NKE74" s="36"/>
      <c r="NKF74" s="36"/>
      <c r="NKG74" s="36"/>
      <c r="NKH74" s="36"/>
      <c r="NKI74" s="36"/>
      <c r="NKJ74" s="36"/>
      <c r="NKK74" s="36"/>
      <c r="NKL74" s="36"/>
      <c r="NKM74" s="36"/>
      <c r="NKN74" s="36"/>
      <c r="NKO74" s="36"/>
      <c r="NKP74" s="36"/>
      <c r="NKQ74" s="36"/>
      <c r="NKR74" s="36"/>
      <c r="NKS74" s="36"/>
      <c r="NKT74" s="36"/>
      <c r="NKU74" s="36"/>
      <c r="NKV74" s="36"/>
      <c r="NKW74" s="36"/>
      <c r="NKX74" s="36"/>
      <c r="NKY74" s="36"/>
      <c r="NKZ74" s="36"/>
      <c r="NLA74" s="36"/>
      <c r="NLB74" s="36"/>
      <c r="NLC74" s="36"/>
      <c r="NLD74" s="36"/>
      <c r="NLE74" s="36"/>
      <c r="NLF74" s="36"/>
      <c r="NLG74" s="36"/>
      <c r="NLH74" s="36"/>
      <c r="NLI74" s="36"/>
      <c r="NLJ74" s="36"/>
      <c r="NLK74" s="36"/>
      <c r="NLL74" s="36"/>
      <c r="NLM74" s="36"/>
      <c r="NLN74" s="36"/>
      <c r="NLO74" s="36"/>
      <c r="NLP74" s="36"/>
      <c r="NLQ74" s="36"/>
      <c r="NLR74" s="36"/>
      <c r="NLS74" s="36"/>
      <c r="NLT74" s="36"/>
      <c r="NLU74" s="36"/>
      <c r="NLV74" s="36"/>
      <c r="NLW74" s="36"/>
      <c r="NLX74" s="36"/>
      <c r="NLY74" s="36"/>
      <c r="NLZ74" s="36"/>
      <c r="NMA74" s="36"/>
      <c r="NMB74" s="36"/>
      <c r="NMC74" s="36"/>
      <c r="NMD74" s="36"/>
      <c r="NME74" s="36"/>
      <c r="NMF74" s="36"/>
      <c r="NMG74" s="36"/>
      <c r="NMH74" s="36"/>
      <c r="NMI74" s="36"/>
      <c r="NMJ74" s="36"/>
      <c r="NMK74" s="36"/>
      <c r="NML74" s="36"/>
      <c r="NMM74" s="36"/>
      <c r="NMN74" s="36"/>
      <c r="NMO74" s="36"/>
      <c r="NMP74" s="36"/>
      <c r="NMQ74" s="36"/>
      <c r="NMR74" s="36"/>
      <c r="NMS74" s="36"/>
      <c r="NMT74" s="36"/>
      <c r="NMU74" s="36"/>
      <c r="NMV74" s="36"/>
      <c r="NMW74" s="36"/>
      <c r="NMX74" s="36"/>
      <c r="NMY74" s="36"/>
      <c r="NMZ74" s="36"/>
      <c r="NNA74" s="36"/>
      <c r="NNB74" s="36"/>
      <c r="NNC74" s="36"/>
      <c r="NND74" s="36"/>
      <c r="NNE74" s="36"/>
      <c r="NNF74" s="36"/>
      <c r="NNG74" s="36"/>
      <c r="NNH74" s="36"/>
      <c r="NNI74" s="36"/>
      <c r="NNJ74" s="36"/>
      <c r="NNK74" s="36"/>
      <c r="NNL74" s="36"/>
      <c r="NNM74" s="36"/>
      <c r="NNN74" s="36"/>
      <c r="NNO74" s="36"/>
      <c r="NNP74" s="36"/>
      <c r="NNQ74" s="36"/>
      <c r="NNR74" s="36"/>
      <c r="NNS74" s="36"/>
      <c r="NNT74" s="36"/>
      <c r="NNU74" s="36"/>
      <c r="NNV74" s="36"/>
      <c r="NNW74" s="36"/>
      <c r="NNX74" s="36"/>
      <c r="NNY74" s="36"/>
      <c r="NNZ74" s="36"/>
      <c r="NOA74" s="36"/>
      <c r="NOB74" s="36"/>
      <c r="NOC74" s="36"/>
      <c r="NOD74" s="36"/>
      <c r="NOE74" s="36"/>
      <c r="NOF74" s="36"/>
      <c r="NOG74" s="36"/>
      <c r="NOH74" s="36"/>
      <c r="NOI74" s="36"/>
      <c r="NOJ74" s="36"/>
      <c r="NOK74" s="36"/>
      <c r="NOL74" s="36"/>
      <c r="NOM74" s="36"/>
      <c r="NON74" s="36"/>
      <c r="NOO74" s="36"/>
      <c r="NOP74" s="36"/>
      <c r="NOQ74" s="36"/>
      <c r="NOR74" s="36"/>
      <c r="NOS74" s="36"/>
      <c r="NOT74" s="36"/>
      <c r="NOU74" s="36"/>
      <c r="NOV74" s="36"/>
      <c r="NOW74" s="36"/>
      <c r="NOX74" s="36"/>
      <c r="NOY74" s="36"/>
      <c r="NOZ74" s="36"/>
      <c r="NPA74" s="36"/>
      <c r="NPB74" s="36"/>
      <c r="NPC74" s="36"/>
      <c r="NPD74" s="36"/>
      <c r="NPE74" s="36"/>
      <c r="NPF74" s="36"/>
      <c r="NPG74" s="36"/>
      <c r="NPH74" s="36"/>
      <c r="NPI74" s="36"/>
      <c r="NPJ74" s="36"/>
      <c r="NPK74" s="36"/>
      <c r="NPL74" s="36"/>
      <c r="NPM74" s="36"/>
      <c r="NPN74" s="36"/>
      <c r="NPO74" s="36"/>
      <c r="NPP74" s="36"/>
      <c r="NPQ74" s="36"/>
      <c r="NPR74" s="36"/>
      <c r="NPS74" s="36"/>
      <c r="NPT74" s="36"/>
      <c r="NPU74" s="36"/>
      <c r="NPV74" s="36"/>
      <c r="NPW74" s="36"/>
      <c r="NPX74" s="36"/>
      <c r="NPY74" s="36"/>
      <c r="NPZ74" s="36"/>
      <c r="NQA74" s="36"/>
      <c r="NQB74" s="36"/>
      <c r="NQC74" s="36"/>
      <c r="NQD74" s="36"/>
      <c r="NQE74" s="36"/>
      <c r="NQF74" s="36"/>
      <c r="NQG74" s="36"/>
      <c r="NQH74" s="36"/>
      <c r="NQI74" s="36"/>
      <c r="NQJ74" s="36"/>
      <c r="NQK74" s="36"/>
      <c r="NQL74" s="36"/>
      <c r="NQM74" s="36"/>
      <c r="NQN74" s="36"/>
      <c r="NQO74" s="36"/>
      <c r="NQP74" s="36"/>
      <c r="NQQ74" s="36"/>
      <c r="NQR74" s="36"/>
      <c r="NQS74" s="36"/>
      <c r="NQT74" s="36"/>
      <c r="NQU74" s="36"/>
      <c r="NQV74" s="36"/>
      <c r="NQW74" s="36"/>
      <c r="NQX74" s="36"/>
      <c r="NQY74" s="36"/>
      <c r="NQZ74" s="36"/>
      <c r="NRA74" s="36"/>
      <c r="NRB74" s="36"/>
      <c r="NRC74" s="36"/>
      <c r="NRD74" s="36"/>
      <c r="NRE74" s="36"/>
      <c r="NRF74" s="36"/>
      <c r="NRG74" s="36"/>
      <c r="NRH74" s="36"/>
      <c r="NRI74" s="36"/>
      <c r="NRJ74" s="36"/>
      <c r="NRK74" s="36"/>
      <c r="NRL74" s="36"/>
      <c r="NRM74" s="36"/>
      <c r="NRN74" s="36"/>
      <c r="NRO74" s="36"/>
      <c r="NRP74" s="36"/>
      <c r="NRQ74" s="36"/>
      <c r="NRR74" s="36"/>
      <c r="NRS74" s="36"/>
      <c r="NRT74" s="36"/>
      <c r="NRU74" s="36"/>
      <c r="NRV74" s="36"/>
      <c r="NRW74" s="36"/>
      <c r="NRX74" s="36"/>
      <c r="NRY74" s="36"/>
      <c r="NRZ74" s="36"/>
      <c r="NSA74" s="36"/>
      <c r="NSB74" s="36"/>
      <c r="NSC74" s="36"/>
      <c r="NSD74" s="36"/>
      <c r="NSE74" s="36"/>
      <c r="NSF74" s="36"/>
      <c r="NSG74" s="36"/>
      <c r="NSH74" s="36"/>
      <c r="NSI74" s="36"/>
      <c r="NSJ74" s="36"/>
      <c r="NSK74" s="36"/>
      <c r="NSL74" s="36"/>
      <c r="NSM74" s="36"/>
      <c r="NSN74" s="36"/>
      <c r="NSO74" s="36"/>
      <c r="NSP74" s="36"/>
      <c r="NSQ74" s="36"/>
      <c r="NSR74" s="36"/>
      <c r="NSS74" s="36"/>
      <c r="NST74" s="36"/>
      <c r="NSU74" s="36"/>
      <c r="NSV74" s="36"/>
      <c r="NSW74" s="36"/>
      <c r="NSX74" s="36"/>
      <c r="NSY74" s="36"/>
      <c r="NSZ74" s="36"/>
      <c r="NTA74" s="36"/>
      <c r="NTB74" s="36"/>
      <c r="NTC74" s="36"/>
      <c r="NTD74" s="36"/>
      <c r="NTE74" s="36"/>
      <c r="NTF74" s="36"/>
      <c r="NTG74" s="36"/>
      <c r="NTH74" s="36"/>
      <c r="NTI74" s="36"/>
      <c r="NTJ74" s="36"/>
      <c r="NTK74" s="36"/>
      <c r="NTL74" s="36"/>
      <c r="NTM74" s="36"/>
      <c r="NTN74" s="36"/>
      <c r="NTO74" s="36"/>
      <c r="NTP74" s="36"/>
      <c r="NTQ74" s="36"/>
      <c r="NTR74" s="36"/>
      <c r="NTS74" s="36"/>
      <c r="NTT74" s="36"/>
      <c r="NTU74" s="36"/>
      <c r="NTV74" s="36"/>
      <c r="NTW74" s="36"/>
      <c r="NTX74" s="36"/>
      <c r="NTY74" s="36"/>
      <c r="NTZ74" s="36"/>
      <c r="NUA74" s="36"/>
      <c r="NUB74" s="36"/>
      <c r="NUC74" s="36"/>
      <c r="NUD74" s="36"/>
      <c r="NUE74" s="36"/>
      <c r="NUF74" s="36"/>
      <c r="NUG74" s="36"/>
      <c r="NUH74" s="36"/>
      <c r="NUI74" s="36"/>
      <c r="NUJ74" s="36"/>
      <c r="NUK74" s="36"/>
      <c r="NUL74" s="36"/>
      <c r="NUM74" s="36"/>
      <c r="NUN74" s="36"/>
      <c r="NUO74" s="36"/>
      <c r="NUP74" s="36"/>
      <c r="NUQ74" s="36"/>
      <c r="NUR74" s="36"/>
      <c r="NUS74" s="36"/>
      <c r="NUT74" s="36"/>
      <c r="NUU74" s="36"/>
      <c r="NUV74" s="36"/>
      <c r="NUW74" s="36"/>
      <c r="NUX74" s="36"/>
      <c r="NUY74" s="36"/>
      <c r="NUZ74" s="36"/>
      <c r="NVA74" s="36"/>
      <c r="NVB74" s="36"/>
      <c r="NVC74" s="36"/>
      <c r="NVD74" s="36"/>
      <c r="NVE74" s="36"/>
      <c r="NVF74" s="36"/>
      <c r="NVG74" s="36"/>
      <c r="NVH74" s="36"/>
      <c r="NVI74" s="36"/>
      <c r="NVJ74" s="36"/>
      <c r="NVK74" s="36"/>
      <c r="NVL74" s="36"/>
      <c r="NVM74" s="36"/>
      <c r="NVN74" s="36"/>
      <c r="NVO74" s="36"/>
      <c r="NVP74" s="36"/>
      <c r="NVQ74" s="36"/>
      <c r="NVR74" s="36"/>
      <c r="NVS74" s="36"/>
      <c r="NVT74" s="36"/>
      <c r="NVU74" s="36"/>
      <c r="NVV74" s="36"/>
      <c r="NVW74" s="36"/>
      <c r="NVX74" s="36"/>
      <c r="NVY74" s="36"/>
      <c r="NVZ74" s="36"/>
      <c r="NWA74" s="36"/>
      <c r="NWB74" s="36"/>
      <c r="NWC74" s="36"/>
      <c r="NWD74" s="36"/>
      <c r="NWE74" s="36"/>
      <c r="NWF74" s="36"/>
      <c r="NWG74" s="36"/>
      <c r="NWH74" s="36"/>
      <c r="NWI74" s="36"/>
      <c r="NWJ74" s="36"/>
      <c r="NWK74" s="36"/>
      <c r="NWL74" s="36"/>
      <c r="NWM74" s="36"/>
      <c r="NWN74" s="36"/>
      <c r="NWO74" s="36"/>
      <c r="NWP74" s="36"/>
      <c r="NWQ74" s="36"/>
      <c r="NWR74" s="36"/>
      <c r="NWS74" s="36"/>
      <c r="NWT74" s="36"/>
      <c r="NWU74" s="36"/>
      <c r="NWV74" s="36"/>
      <c r="NWW74" s="36"/>
      <c r="NWX74" s="36"/>
      <c r="NWY74" s="36"/>
      <c r="NWZ74" s="36"/>
      <c r="NXA74" s="36"/>
      <c r="NXB74" s="36"/>
      <c r="NXC74" s="36"/>
      <c r="NXD74" s="36"/>
      <c r="NXE74" s="36"/>
      <c r="NXF74" s="36"/>
      <c r="NXG74" s="36"/>
      <c r="NXH74" s="36"/>
      <c r="NXI74" s="36"/>
      <c r="NXJ74" s="36"/>
      <c r="NXK74" s="36"/>
      <c r="NXL74" s="36"/>
      <c r="NXM74" s="36"/>
      <c r="NXN74" s="36"/>
      <c r="NXO74" s="36"/>
      <c r="NXP74" s="36"/>
      <c r="NXQ74" s="36"/>
      <c r="NXR74" s="36"/>
      <c r="NXS74" s="36"/>
      <c r="NXT74" s="36"/>
      <c r="NXU74" s="36"/>
      <c r="NXV74" s="36"/>
      <c r="NXW74" s="36"/>
      <c r="NXX74" s="36"/>
      <c r="NXY74" s="36"/>
      <c r="NXZ74" s="36"/>
      <c r="NYA74" s="36"/>
      <c r="NYB74" s="36"/>
      <c r="NYC74" s="36"/>
      <c r="NYD74" s="36"/>
      <c r="NYE74" s="36"/>
      <c r="NYF74" s="36"/>
      <c r="NYG74" s="36"/>
      <c r="NYH74" s="36"/>
      <c r="NYI74" s="36"/>
      <c r="NYJ74" s="36"/>
      <c r="NYK74" s="36"/>
      <c r="NYL74" s="36"/>
      <c r="NYM74" s="36"/>
      <c r="NYN74" s="36"/>
      <c r="NYO74" s="36"/>
      <c r="NYP74" s="36"/>
      <c r="NYQ74" s="36"/>
      <c r="NYR74" s="36"/>
      <c r="NYS74" s="36"/>
      <c r="NYT74" s="36"/>
      <c r="NYU74" s="36"/>
      <c r="NYV74" s="36"/>
      <c r="NYW74" s="36"/>
      <c r="NYX74" s="36"/>
      <c r="NYY74" s="36"/>
      <c r="NYZ74" s="36"/>
      <c r="NZA74" s="36"/>
      <c r="NZB74" s="36"/>
      <c r="NZC74" s="36"/>
      <c r="NZD74" s="36"/>
      <c r="NZE74" s="36"/>
      <c r="NZF74" s="36"/>
      <c r="NZG74" s="36"/>
      <c r="NZH74" s="36"/>
      <c r="NZI74" s="36"/>
      <c r="NZJ74" s="36"/>
      <c r="NZK74" s="36"/>
      <c r="NZL74" s="36"/>
      <c r="NZM74" s="36"/>
      <c r="NZN74" s="36"/>
      <c r="NZO74" s="36"/>
      <c r="NZP74" s="36"/>
      <c r="NZQ74" s="36"/>
      <c r="NZR74" s="36"/>
      <c r="NZS74" s="36"/>
      <c r="NZT74" s="36"/>
      <c r="NZU74" s="36"/>
      <c r="NZV74" s="36"/>
      <c r="NZW74" s="36"/>
      <c r="NZX74" s="36"/>
      <c r="NZY74" s="36"/>
      <c r="NZZ74" s="36"/>
      <c r="OAA74" s="36"/>
      <c r="OAB74" s="36"/>
      <c r="OAC74" s="36"/>
      <c r="OAD74" s="36"/>
      <c r="OAE74" s="36"/>
      <c r="OAF74" s="36"/>
      <c r="OAG74" s="36"/>
      <c r="OAH74" s="36"/>
      <c r="OAI74" s="36"/>
      <c r="OAJ74" s="36"/>
      <c r="OAK74" s="36"/>
      <c r="OAL74" s="36"/>
      <c r="OAM74" s="36"/>
      <c r="OAN74" s="36"/>
      <c r="OAO74" s="36"/>
      <c r="OAP74" s="36"/>
      <c r="OAQ74" s="36"/>
      <c r="OAR74" s="36"/>
      <c r="OAS74" s="36"/>
      <c r="OAT74" s="36"/>
      <c r="OAU74" s="36"/>
      <c r="OAV74" s="36"/>
      <c r="OAW74" s="36"/>
      <c r="OAX74" s="36"/>
      <c r="OAY74" s="36"/>
      <c r="OAZ74" s="36"/>
      <c r="OBA74" s="36"/>
      <c r="OBB74" s="36"/>
      <c r="OBC74" s="36"/>
      <c r="OBD74" s="36"/>
      <c r="OBE74" s="36"/>
      <c r="OBF74" s="36"/>
      <c r="OBG74" s="36"/>
      <c r="OBH74" s="36"/>
      <c r="OBI74" s="36"/>
      <c r="OBJ74" s="36"/>
      <c r="OBK74" s="36"/>
      <c r="OBL74" s="36"/>
      <c r="OBM74" s="36"/>
      <c r="OBN74" s="36"/>
      <c r="OBO74" s="36"/>
      <c r="OBP74" s="36"/>
      <c r="OBQ74" s="36"/>
      <c r="OBR74" s="36"/>
      <c r="OBS74" s="36"/>
      <c r="OBT74" s="36"/>
      <c r="OBU74" s="36"/>
      <c r="OBV74" s="36"/>
      <c r="OBW74" s="36"/>
      <c r="OBX74" s="36"/>
      <c r="OBY74" s="36"/>
      <c r="OBZ74" s="36"/>
      <c r="OCA74" s="36"/>
      <c r="OCB74" s="36"/>
      <c r="OCC74" s="36"/>
      <c r="OCD74" s="36"/>
      <c r="OCE74" s="36"/>
      <c r="OCF74" s="36"/>
      <c r="OCG74" s="36"/>
      <c r="OCH74" s="36"/>
      <c r="OCI74" s="36"/>
      <c r="OCJ74" s="36"/>
      <c r="OCK74" s="36"/>
      <c r="OCL74" s="36"/>
      <c r="OCM74" s="36"/>
      <c r="OCN74" s="36"/>
      <c r="OCO74" s="36"/>
      <c r="OCP74" s="36"/>
      <c r="OCQ74" s="36"/>
      <c r="OCR74" s="36"/>
      <c r="OCS74" s="36"/>
      <c r="OCT74" s="36"/>
      <c r="OCU74" s="36"/>
      <c r="OCV74" s="36"/>
      <c r="OCW74" s="36"/>
      <c r="OCX74" s="36"/>
      <c r="OCY74" s="36"/>
      <c r="OCZ74" s="36"/>
      <c r="ODA74" s="36"/>
      <c r="ODB74" s="36"/>
      <c r="ODC74" s="36"/>
      <c r="ODD74" s="36"/>
      <c r="ODE74" s="36"/>
      <c r="ODF74" s="36"/>
      <c r="ODG74" s="36"/>
      <c r="ODH74" s="36"/>
      <c r="ODI74" s="36"/>
      <c r="ODJ74" s="36"/>
      <c r="ODK74" s="36"/>
      <c r="ODL74" s="36"/>
      <c r="ODM74" s="36"/>
      <c r="ODN74" s="36"/>
      <c r="ODO74" s="36"/>
      <c r="ODP74" s="36"/>
      <c r="ODQ74" s="36"/>
      <c r="ODR74" s="36"/>
      <c r="ODS74" s="36"/>
      <c r="ODT74" s="36"/>
      <c r="ODU74" s="36"/>
      <c r="ODV74" s="36"/>
      <c r="ODW74" s="36"/>
      <c r="ODX74" s="36"/>
      <c r="ODY74" s="36"/>
      <c r="ODZ74" s="36"/>
      <c r="OEA74" s="36"/>
      <c r="OEB74" s="36"/>
      <c r="OEC74" s="36"/>
      <c r="OED74" s="36"/>
      <c r="OEE74" s="36"/>
      <c r="OEF74" s="36"/>
      <c r="OEG74" s="36"/>
      <c r="OEH74" s="36"/>
      <c r="OEI74" s="36"/>
      <c r="OEJ74" s="36"/>
      <c r="OEK74" s="36"/>
      <c r="OEL74" s="36"/>
      <c r="OEM74" s="36"/>
      <c r="OEN74" s="36"/>
      <c r="OEO74" s="36"/>
      <c r="OEP74" s="36"/>
      <c r="OEQ74" s="36"/>
      <c r="OER74" s="36"/>
      <c r="OES74" s="36"/>
      <c r="OET74" s="36"/>
      <c r="OEU74" s="36"/>
      <c r="OEV74" s="36"/>
      <c r="OEW74" s="36"/>
      <c r="OEX74" s="36"/>
      <c r="OEY74" s="36"/>
      <c r="OEZ74" s="36"/>
      <c r="OFA74" s="36"/>
      <c r="OFB74" s="36"/>
      <c r="OFC74" s="36"/>
      <c r="OFD74" s="36"/>
      <c r="OFE74" s="36"/>
      <c r="OFF74" s="36"/>
      <c r="OFG74" s="36"/>
      <c r="OFH74" s="36"/>
      <c r="OFI74" s="36"/>
      <c r="OFJ74" s="36"/>
      <c r="OFK74" s="36"/>
      <c r="OFL74" s="36"/>
      <c r="OFM74" s="36"/>
      <c r="OFN74" s="36"/>
      <c r="OFO74" s="36"/>
      <c r="OFP74" s="36"/>
      <c r="OFQ74" s="36"/>
      <c r="OFR74" s="36"/>
      <c r="OFS74" s="36"/>
      <c r="OFT74" s="36"/>
      <c r="OFU74" s="36"/>
      <c r="OFV74" s="36"/>
      <c r="OFW74" s="36"/>
      <c r="OFX74" s="36"/>
      <c r="OFY74" s="36"/>
      <c r="OFZ74" s="36"/>
      <c r="OGA74" s="36"/>
      <c r="OGB74" s="36"/>
      <c r="OGC74" s="36"/>
      <c r="OGD74" s="36"/>
      <c r="OGE74" s="36"/>
      <c r="OGF74" s="36"/>
      <c r="OGG74" s="36"/>
      <c r="OGH74" s="36"/>
      <c r="OGI74" s="36"/>
      <c r="OGJ74" s="36"/>
      <c r="OGK74" s="36"/>
      <c r="OGL74" s="36"/>
      <c r="OGM74" s="36"/>
      <c r="OGN74" s="36"/>
      <c r="OGO74" s="36"/>
      <c r="OGP74" s="36"/>
      <c r="OGQ74" s="36"/>
      <c r="OGR74" s="36"/>
      <c r="OGS74" s="36"/>
      <c r="OGT74" s="36"/>
      <c r="OGU74" s="36"/>
      <c r="OGV74" s="36"/>
      <c r="OGW74" s="36"/>
      <c r="OGX74" s="36"/>
      <c r="OGY74" s="36"/>
      <c r="OGZ74" s="36"/>
      <c r="OHA74" s="36"/>
      <c r="OHB74" s="36"/>
      <c r="OHC74" s="36"/>
      <c r="OHD74" s="36"/>
      <c r="OHE74" s="36"/>
      <c r="OHF74" s="36"/>
      <c r="OHG74" s="36"/>
      <c r="OHH74" s="36"/>
      <c r="OHI74" s="36"/>
      <c r="OHJ74" s="36"/>
      <c r="OHK74" s="36"/>
      <c r="OHL74" s="36"/>
      <c r="OHM74" s="36"/>
      <c r="OHN74" s="36"/>
      <c r="OHO74" s="36"/>
      <c r="OHP74" s="36"/>
      <c r="OHQ74" s="36"/>
      <c r="OHR74" s="36"/>
      <c r="OHS74" s="36"/>
      <c r="OHT74" s="36"/>
      <c r="OHU74" s="36"/>
      <c r="OHV74" s="36"/>
      <c r="OHW74" s="36"/>
      <c r="OHX74" s="36"/>
      <c r="OHY74" s="36"/>
      <c r="OHZ74" s="36"/>
      <c r="OIA74" s="36"/>
      <c r="OIB74" s="36"/>
      <c r="OIC74" s="36"/>
      <c r="OID74" s="36"/>
      <c r="OIE74" s="36"/>
      <c r="OIF74" s="36"/>
      <c r="OIG74" s="36"/>
      <c r="OIH74" s="36"/>
      <c r="OII74" s="36"/>
      <c r="OIJ74" s="36"/>
      <c r="OIK74" s="36"/>
      <c r="OIL74" s="36"/>
      <c r="OIM74" s="36"/>
      <c r="OIN74" s="36"/>
      <c r="OIO74" s="36"/>
      <c r="OIP74" s="36"/>
      <c r="OIQ74" s="36"/>
      <c r="OIR74" s="36"/>
      <c r="OIS74" s="36"/>
      <c r="OIT74" s="36"/>
      <c r="OIU74" s="36"/>
      <c r="OIV74" s="36"/>
      <c r="OIW74" s="36"/>
      <c r="OIX74" s="36"/>
      <c r="OIY74" s="36"/>
      <c r="OIZ74" s="36"/>
      <c r="OJA74" s="36"/>
      <c r="OJB74" s="36"/>
      <c r="OJC74" s="36"/>
      <c r="OJD74" s="36"/>
      <c r="OJE74" s="36"/>
      <c r="OJF74" s="36"/>
      <c r="OJG74" s="36"/>
      <c r="OJH74" s="36"/>
      <c r="OJI74" s="36"/>
      <c r="OJJ74" s="36"/>
      <c r="OJK74" s="36"/>
      <c r="OJL74" s="36"/>
      <c r="OJM74" s="36"/>
      <c r="OJN74" s="36"/>
      <c r="OJO74" s="36"/>
      <c r="OJP74" s="36"/>
      <c r="OJQ74" s="36"/>
      <c r="OJR74" s="36"/>
      <c r="OJS74" s="36"/>
      <c r="OJT74" s="36"/>
      <c r="OJU74" s="36"/>
      <c r="OJV74" s="36"/>
      <c r="OJW74" s="36"/>
      <c r="OJX74" s="36"/>
      <c r="OJY74" s="36"/>
      <c r="OJZ74" s="36"/>
      <c r="OKA74" s="36"/>
      <c r="OKB74" s="36"/>
      <c r="OKC74" s="36"/>
      <c r="OKD74" s="36"/>
      <c r="OKE74" s="36"/>
      <c r="OKF74" s="36"/>
      <c r="OKG74" s="36"/>
      <c r="OKH74" s="36"/>
      <c r="OKI74" s="36"/>
      <c r="OKJ74" s="36"/>
      <c r="OKK74" s="36"/>
      <c r="OKL74" s="36"/>
      <c r="OKM74" s="36"/>
      <c r="OKN74" s="36"/>
      <c r="OKO74" s="36"/>
      <c r="OKP74" s="36"/>
      <c r="OKQ74" s="36"/>
      <c r="OKR74" s="36"/>
      <c r="OKS74" s="36"/>
      <c r="OKT74" s="36"/>
      <c r="OKU74" s="36"/>
      <c r="OKV74" s="36"/>
      <c r="OKW74" s="36"/>
      <c r="OKX74" s="36"/>
      <c r="OKY74" s="36"/>
      <c r="OKZ74" s="36"/>
      <c r="OLA74" s="36"/>
      <c r="OLB74" s="36"/>
      <c r="OLC74" s="36"/>
      <c r="OLD74" s="36"/>
      <c r="OLE74" s="36"/>
      <c r="OLF74" s="36"/>
      <c r="OLG74" s="36"/>
      <c r="OLH74" s="36"/>
      <c r="OLI74" s="36"/>
      <c r="OLJ74" s="36"/>
      <c r="OLK74" s="36"/>
      <c r="OLL74" s="36"/>
      <c r="OLM74" s="36"/>
      <c r="OLN74" s="36"/>
      <c r="OLO74" s="36"/>
      <c r="OLP74" s="36"/>
      <c r="OLQ74" s="36"/>
      <c r="OLR74" s="36"/>
      <c r="OLS74" s="36"/>
      <c r="OLT74" s="36"/>
      <c r="OLU74" s="36"/>
      <c r="OLV74" s="36"/>
      <c r="OLW74" s="36"/>
      <c r="OLX74" s="36"/>
      <c r="OLY74" s="36"/>
      <c r="OLZ74" s="36"/>
      <c r="OMA74" s="36"/>
      <c r="OMB74" s="36"/>
      <c r="OMC74" s="36"/>
      <c r="OMD74" s="36"/>
      <c r="OME74" s="36"/>
      <c r="OMF74" s="36"/>
      <c r="OMG74" s="36"/>
      <c r="OMH74" s="36"/>
      <c r="OMI74" s="36"/>
      <c r="OMJ74" s="36"/>
      <c r="OMK74" s="36"/>
      <c r="OML74" s="36"/>
      <c r="OMM74" s="36"/>
      <c r="OMN74" s="36"/>
      <c r="OMO74" s="36"/>
      <c r="OMP74" s="36"/>
      <c r="OMQ74" s="36"/>
      <c r="OMR74" s="36"/>
      <c r="OMS74" s="36"/>
      <c r="OMT74" s="36"/>
      <c r="OMU74" s="36"/>
      <c r="OMV74" s="36"/>
      <c r="OMW74" s="36"/>
      <c r="OMX74" s="36"/>
      <c r="OMY74" s="36"/>
      <c r="OMZ74" s="36"/>
      <c r="ONA74" s="36"/>
      <c r="ONB74" s="36"/>
      <c r="ONC74" s="36"/>
      <c r="OND74" s="36"/>
      <c r="ONE74" s="36"/>
      <c r="ONF74" s="36"/>
      <c r="ONG74" s="36"/>
      <c r="ONH74" s="36"/>
      <c r="ONI74" s="36"/>
      <c r="ONJ74" s="36"/>
      <c r="ONK74" s="36"/>
      <c r="ONL74" s="36"/>
      <c r="ONM74" s="36"/>
      <c r="ONN74" s="36"/>
      <c r="ONO74" s="36"/>
      <c r="ONP74" s="36"/>
      <c r="ONQ74" s="36"/>
      <c r="ONR74" s="36"/>
      <c r="ONS74" s="36"/>
      <c r="ONT74" s="36"/>
      <c r="ONU74" s="36"/>
      <c r="ONV74" s="36"/>
      <c r="ONW74" s="36"/>
      <c r="ONX74" s="36"/>
      <c r="ONY74" s="36"/>
      <c r="ONZ74" s="36"/>
      <c r="OOA74" s="36"/>
      <c r="OOB74" s="36"/>
      <c r="OOC74" s="36"/>
      <c r="OOD74" s="36"/>
      <c r="OOE74" s="36"/>
      <c r="OOF74" s="36"/>
      <c r="OOG74" s="36"/>
      <c r="OOH74" s="36"/>
      <c r="OOI74" s="36"/>
      <c r="OOJ74" s="36"/>
      <c r="OOK74" s="36"/>
      <c r="OOL74" s="36"/>
      <c r="OOM74" s="36"/>
      <c r="OON74" s="36"/>
      <c r="OOO74" s="36"/>
      <c r="OOP74" s="36"/>
      <c r="OOQ74" s="36"/>
      <c r="OOR74" s="36"/>
      <c r="OOS74" s="36"/>
      <c r="OOT74" s="36"/>
      <c r="OOU74" s="36"/>
      <c r="OOV74" s="36"/>
      <c r="OOW74" s="36"/>
      <c r="OOX74" s="36"/>
      <c r="OOY74" s="36"/>
      <c r="OOZ74" s="36"/>
      <c r="OPA74" s="36"/>
      <c r="OPB74" s="36"/>
      <c r="OPC74" s="36"/>
      <c r="OPD74" s="36"/>
      <c r="OPE74" s="36"/>
      <c r="OPF74" s="36"/>
      <c r="OPG74" s="36"/>
      <c r="OPH74" s="36"/>
      <c r="OPI74" s="36"/>
      <c r="OPJ74" s="36"/>
      <c r="OPK74" s="36"/>
      <c r="OPL74" s="36"/>
      <c r="OPM74" s="36"/>
      <c r="OPN74" s="36"/>
      <c r="OPO74" s="36"/>
      <c r="OPP74" s="36"/>
      <c r="OPQ74" s="36"/>
      <c r="OPR74" s="36"/>
      <c r="OPS74" s="36"/>
      <c r="OPT74" s="36"/>
      <c r="OPU74" s="36"/>
      <c r="OPV74" s="36"/>
      <c r="OPW74" s="36"/>
      <c r="OPX74" s="36"/>
      <c r="OPY74" s="36"/>
      <c r="OPZ74" s="36"/>
      <c r="OQA74" s="36"/>
      <c r="OQB74" s="36"/>
      <c r="OQC74" s="36"/>
      <c r="OQD74" s="36"/>
      <c r="OQE74" s="36"/>
      <c r="OQF74" s="36"/>
      <c r="OQG74" s="36"/>
      <c r="OQH74" s="36"/>
      <c r="OQI74" s="36"/>
      <c r="OQJ74" s="36"/>
      <c r="OQK74" s="36"/>
      <c r="OQL74" s="36"/>
      <c r="OQM74" s="36"/>
      <c r="OQN74" s="36"/>
      <c r="OQO74" s="36"/>
      <c r="OQP74" s="36"/>
      <c r="OQQ74" s="36"/>
      <c r="OQR74" s="36"/>
      <c r="OQS74" s="36"/>
      <c r="OQT74" s="36"/>
      <c r="OQU74" s="36"/>
      <c r="OQV74" s="36"/>
      <c r="OQW74" s="36"/>
      <c r="OQX74" s="36"/>
      <c r="OQY74" s="36"/>
      <c r="OQZ74" s="36"/>
      <c r="ORA74" s="36"/>
      <c r="ORB74" s="36"/>
      <c r="ORC74" s="36"/>
      <c r="ORD74" s="36"/>
      <c r="ORE74" s="36"/>
      <c r="ORF74" s="36"/>
      <c r="ORG74" s="36"/>
      <c r="ORH74" s="36"/>
      <c r="ORI74" s="36"/>
      <c r="ORJ74" s="36"/>
      <c r="ORK74" s="36"/>
      <c r="ORL74" s="36"/>
      <c r="ORM74" s="36"/>
      <c r="ORN74" s="36"/>
      <c r="ORO74" s="36"/>
      <c r="ORP74" s="36"/>
      <c r="ORQ74" s="36"/>
      <c r="ORR74" s="36"/>
      <c r="ORS74" s="36"/>
      <c r="ORT74" s="36"/>
      <c r="ORU74" s="36"/>
      <c r="ORV74" s="36"/>
      <c r="ORW74" s="36"/>
      <c r="ORX74" s="36"/>
      <c r="ORY74" s="36"/>
      <c r="ORZ74" s="36"/>
      <c r="OSA74" s="36"/>
      <c r="OSB74" s="36"/>
      <c r="OSC74" s="36"/>
      <c r="OSD74" s="36"/>
      <c r="OSE74" s="36"/>
      <c r="OSF74" s="36"/>
      <c r="OSG74" s="36"/>
      <c r="OSH74" s="36"/>
      <c r="OSI74" s="36"/>
      <c r="OSJ74" s="36"/>
      <c r="OSK74" s="36"/>
      <c r="OSL74" s="36"/>
      <c r="OSM74" s="36"/>
      <c r="OSN74" s="36"/>
      <c r="OSO74" s="36"/>
      <c r="OSP74" s="36"/>
      <c r="OSQ74" s="36"/>
      <c r="OSR74" s="36"/>
      <c r="OSS74" s="36"/>
      <c r="OST74" s="36"/>
      <c r="OSU74" s="36"/>
      <c r="OSV74" s="36"/>
      <c r="OSW74" s="36"/>
      <c r="OSX74" s="36"/>
      <c r="OSY74" s="36"/>
      <c r="OSZ74" s="36"/>
      <c r="OTA74" s="36"/>
      <c r="OTB74" s="36"/>
      <c r="OTC74" s="36"/>
      <c r="OTD74" s="36"/>
      <c r="OTE74" s="36"/>
      <c r="OTF74" s="36"/>
      <c r="OTG74" s="36"/>
      <c r="OTH74" s="36"/>
      <c r="OTI74" s="36"/>
      <c r="OTJ74" s="36"/>
      <c r="OTK74" s="36"/>
      <c r="OTL74" s="36"/>
      <c r="OTM74" s="36"/>
      <c r="OTN74" s="36"/>
      <c r="OTO74" s="36"/>
      <c r="OTP74" s="36"/>
      <c r="OTQ74" s="36"/>
      <c r="OTR74" s="36"/>
      <c r="OTS74" s="36"/>
      <c r="OTT74" s="36"/>
      <c r="OTU74" s="36"/>
      <c r="OTV74" s="36"/>
      <c r="OTW74" s="36"/>
      <c r="OTX74" s="36"/>
      <c r="OTY74" s="36"/>
      <c r="OTZ74" s="36"/>
      <c r="OUA74" s="36"/>
      <c r="OUB74" s="36"/>
      <c r="OUC74" s="36"/>
      <c r="OUD74" s="36"/>
      <c r="OUE74" s="36"/>
      <c r="OUF74" s="36"/>
      <c r="OUG74" s="36"/>
      <c r="OUH74" s="36"/>
      <c r="OUI74" s="36"/>
      <c r="OUJ74" s="36"/>
      <c r="OUK74" s="36"/>
      <c r="OUL74" s="36"/>
      <c r="OUM74" s="36"/>
      <c r="OUN74" s="36"/>
      <c r="OUO74" s="36"/>
      <c r="OUP74" s="36"/>
      <c r="OUQ74" s="36"/>
      <c r="OUR74" s="36"/>
      <c r="OUS74" s="36"/>
      <c r="OUT74" s="36"/>
      <c r="OUU74" s="36"/>
      <c r="OUV74" s="36"/>
      <c r="OUW74" s="36"/>
      <c r="OUX74" s="36"/>
      <c r="OUY74" s="36"/>
      <c r="OUZ74" s="36"/>
      <c r="OVA74" s="36"/>
      <c r="OVB74" s="36"/>
      <c r="OVC74" s="36"/>
      <c r="OVD74" s="36"/>
      <c r="OVE74" s="36"/>
      <c r="OVF74" s="36"/>
      <c r="OVG74" s="36"/>
      <c r="OVH74" s="36"/>
      <c r="OVI74" s="36"/>
      <c r="OVJ74" s="36"/>
      <c r="OVK74" s="36"/>
      <c r="OVL74" s="36"/>
      <c r="OVM74" s="36"/>
      <c r="OVN74" s="36"/>
      <c r="OVO74" s="36"/>
      <c r="OVP74" s="36"/>
      <c r="OVQ74" s="36"/>
      <c r="OVR74" s="36"/>
      <c r="OVS74" s="36"/>
      <c r="OVT74" s="36"/>
      <c r="OVU74" s="36"/>
      <c r="OVV74" s="36"/>
      <c r="OVW74" s="36"/>
      <c r="OVX74" s="36"/>
      <c r="OVY74" s="36"/>
      <c r="OVZ74" s="36"/>
      <c r="OWA74" s="36"/>
      <c r="OWB74" s="36"/>
      <c r="OWC74" s="36"/>
      <c r="OWD74" s="36"/>
      <c r="OWE74" s="36"/>
      <c r="OWF74" s="36"/>
      <c r="OWG74" s="36"/>
      <c r="OWH74" s="36"/>
      <c r="OWI74" s="36"/>
      <c r="OWJ74" s="36"/>
      <c r="OWK74" s="36"/>
      <c r="OWL74" s="36"/>
      <c r="OWM74" s="36"/>
      <c r="OWN74" s="36"/>
      <c r="OWO74" s="36"/>
      <c r="OWP74" s="36"/>
      <c r="OWQ74" s="36"/>
      <c r="OWR74" s="36"/>
      <c r="OWS74" s="36"/>
      <c r="OWT74" s="36"/>
      <c r="OWU74" s="36"/>
      <c r="OWV74" s="36"/>
      <c r="OWW74" s="36"/>
      <c r="OWX74" s="36"/>
      <c r="OWY74" s="36"/>
      <c r="OWZ74" s="36"/>
      <c r="OXA74" s="36"/>
      <c r="OXB74" s="36"/>
      <c r="OXC74" s="36"/>
      <c r="OXD74" s="36"/>
      <c r="OXE74" s="36"/>
      <c r="OXF74" s="36"/>
      <c r="OXG74" s="36"/>
      <c r="OXH74" s="36"/>
      <c r="OXI74" s="36"/>
      <c r="OXJ74" s="36"/>
      <c r="OXK74" s="36"/>
      <c r="OXL74" s="36"/>
      <c r="OXM74" s="36"/>
      <c r="OXN74" s="36"/>
      <c r="OXO74" s="36"/>
      <c r="OXP74" s="36"/>
      <c r="OXQ74" s="36"/>
      <c r="OXR74" s="36"/>
      <c r="OXS74" s="36"/>
      <c r="OXT74" s="36"/>
      <c r="OXU74" s="36"/>
      <c r="OXV74" s="36"/>
      <c r="OXW74" s="36"/>
      <c r="OXX74" s="36"/>
      <c r="OXY74" s="36"/>
      <c r="OXZ74" s="36"/>
      <c r="OYA74" s="36"/>
      <c r="OYB74" s="36"/>
      <c r="OYC74" s="36"/>
      <c r="OYD74" s="36"/>
      <c r="OYE74" s="36"/>
      <c r="OYF74" s="36"/>
      <c r="OYG74" s="36"/>
      <c r="OYH74" s="36"/>
      <c r="OYI74" s="36"/>
      <c r="OYJ74" s="36"/>
      <c r="OYK74" s="36"/>
      <c r="OYL74" s="36"/>
      <c r="OYM74" s="36"/>
      <c r="OYN74" s="36"/>
      <c r="OYO74" s="36"/>
      <c r="OYP74" s="36"/>
      <c r="OYQ74" s="36"/>
      <c r="OYR74" s="36"/>
      <c r="OYS74" s="36"/>
      <c r="OYT74" s="36"/>
      <c r="OYU74" s="36"/>
      <c r="OYV74" s="36"/>
      <c r="OYW74" s="36"/>
      <c r="OYX74" s="36"/>
      <c r="OYY74" s="36"/>
      <c r="OYZ74" s="36"/>
      <c r="OZA74" s="36"/>
      <c r="OZB74" s="36"/>
      <c r="OZC74" s="36"/>
      <c r="OZD74" s="36"/>
      <c r="OZE74" s="36"/>
      <c r="OZF74" s="36"/>
      <c r="OZG74" s="36"/>
      <c r="OZH74" s="36"/>
      <c r="OZI74" s="36"/>
      <c r="OZJ74" s="36"/>
      <c r="OZK74" s="36"/>
      <c r="OZL74" s="36"/>
      <c r="OZM74" s="36"/>
      <c r="OZN74" s="36"/>
      <c r="OZO74" s="36"/>
      <c r="OZP74" s="36"/>
      <c r="OZQ74" s="36"/>
      <c r="OZR74" s="36"/>
      <c r="OZS74" s="36"/>
      <c r="OZT74" s="36"/>
      <c r="OZU74" s="36"/>
      <c r="OZV74" s="36"/>
      <c r="OZW74" s="36"/>
      <c r="OZX74" s="36"/>
      <c r="OZY74" s="36"/>
      <c r="OZZ74" s="36"/>
      <c r="PAA74" s="36"/>
      <c r="PAB74" s="36"/>
      <c r="PAC74" s="36"/>
      <c r="PAD74" s="36"/>
      <c r="PAE74" s="36"/>
      <c r="PAF74" s="36"/>
      <c r="PAG74" s="36"/>
      <c r="PAH74" s="36"/>
      <c r="PAI74" s="36"/>
      <c r="PAJ74" s="36"/>
      <c r="PAK74" s="36"/>
      <c r="PAL74" s="36"/>
      <c r="PAM74" s="36"/>
      <c r="PAN74" s="36"/>
      <c r="PAO74" s="36"/>
      <c r="PAP74" s="36"/>
      <c r="PAQ74" s="36"/>
      <c r="PAR74" s="36"/>
      <c r="PAS74" s="36"/>
      <c r="PAT74" s="36"/>
      <c r="PAU74" s="36"/>
      <c r="PAV74" s="36"/>
      <c r="PAW74" s="36"/>
      <c r="PAX74" s="36"/>
      <c r="PAY74" s="36"/>
      <c r="PAZ74" s="36"/>
      <c r="PBA74" s="36"/>
      <c r="PBB74" s="36"/>
      <c r="PBC74" s="36"/>
      <c r="PBD74" s="36"/>
      <c r="PBE74" s="36"/>
      <c r="PBF74" s="36"/>
      <c r="PBG74" s="36"/>
      <c r="PBH74" s="36"/>
      <c r="PBI74" s="36"/>
      <c r="PBJ74" s="36"/>
      <c r="PBK74" s="36"/>
      <c r="PBL74" s="36"/>
      <c r="PBM74" s="36"/>
      <c r="PBN74" s="36"/>
      <c r="PBO74" s="36"/>
      <c r="PBP74" s="36"/>
      <c r="PBQ74" s="36"/>
      <c r="PBR74" s="36"/>
      <c r="PBS74" s="36"/>
      <c r="PBT74" s="36"/>
      <c r="PBU74" s="36"/>
      <c r="PBV74" s="36"/>
      <c r="PBW74" s="36"/>
      <c r="PBX74" s="36"/>
      <c r="PBY74" s="36"/>
      <c r="PBZ74" s="36"/>
      <c r="PCA74" s="36"/>
      <c r="PCB74" s="36"/>
      <c r="PCC74" s="36"/>
      <c r="PCD74" s="36"/>
      <c r="PCE74" s="36"/>
      <c r="PCF74" s="36"/>
      <c r="PCG74" s="36"/>
      <c r="PCH74" s="36"/>
      <c r="PCI74" s="36"/>
      <c r="PCJ74" s="36"/>
      <c r="PCK74" s="36"/>
      <c r="PCL74" s="36"/>
      <c r="PCM74" s="36"/>
      <c r="PCN74" s="36"/>
      <c r="PCO74" s="36"/>
      <c r="PCP74" s="36"/>
      <c r="PCQ74" s="36"/>
      <c r="PCR74" s="36"/>
      <c r="PCS74" s="36"/>
      <c r="PCT74" s="36"/>
      <c r="PCU74" s="36"/>
      <c r="PCV74" s="36"/>
      <c r="PCW74" s="36"/>
      <c r="PCX74" s="36"/>
      <c r="PCY74" s="36"/>
      <c r="PCZ74" s="36"/>
      <c r="PDA74" s="36"/>
      <c r="PDB74" s="36"/>
      <c r="PDC74" s="36"/>
      <c r="PDD74" s="36"/>
      <c r="PDE74" s="36"/>
      <c r="PDF74" s="36"/>
      <c r="PDG74" s="36"/>
      <c r="PDH74" s="36"/>
      <c r="PDI74" s="36"/>
      <c r="PDJ74" s="36"/>
      <c r="PDK74" s="36"/>
      <c r="PDL74" s="36"/>
      <c r="PDM74" s="36"/>
      <c r="PDN74" s="36"/>
      <c r="PDO74" s="36"/>
      <c r="PDP74" s="36"/>
      <c r="PDQ74" s="36"/>
      <c r="PDR74" s="36"/>
      <c r="PDS74" s="36"/>
      <c r="PDT74" s="36"/>
      <c r="PDU74" s="36"/>
      <c r="PDV74" s="36"/>
      <c r="PDW74" s="36"/>
      <c r="PDX74" s="36"/>
      <c r="PDY74" s="36"/>
      <c r="PDZ74" s="36"/>
      <c r="PEA74" s="36"/>
      <c r="PEB74" s="36"/>
      <c r="PEC74" s="36"/>
      <c r="PED74" s="36"/>
      <c r="PEE74" s="36"/>
      <c r="PEF74" s="36"/>
      <c r="PEG74" s="36"/>
      <c r="PEH74" s="36"/>
      <c r="PEI74" s="36"/>
      <c r="PEJ74" s="36"/>
      <c r="PEK74" s="36"/>
      <c r="PEL74" s="36"/>
      <c r="PEM74" s="36"/>
      <c r="PEN74" s="36"/>
      <c r="PEO74" s="36"/>
      <c r="PEP74" s="36"/>
      <c r="PEQ74" s="36"/>
      <c r="PER74" s="36"/>
      <c r="PES74" s="36"/>
      <c r="PET74" s="36"/>
      <c r="PEU74" s="36"/>
      <c r="PEV74" s="36"/>
      <c r="PEW74" s="36"/>
      <c r="PEX74" s="36"/>
      <c r="PEY74" s="36"/>
      <c r="PEZ74" s="36"/>
      <c r="PFA74" s="36"/>
      <c r="PFB74" s="36"/>
      <c r="PFC74" s="36"/>
      <c r="PFD74" s="36"/>
      <c r="PFE74" s="36"/>
      <c r="PFF74" s="36"/>
      <c r="PFG74" s="36"/>
      <c r="PFH74" s="36"/>
      <c r="PFI74" s="36"/>
      <c r="PFJ74" s="36"/>
      <c r="PFK74" s="36"/>
      <c r="PFL74" s="36"/>
      <c r="PFM74" s="36"/>
      <c r="PFN74" s="36"/>
      <c r="PFO74" s="36"/>
      <c r="PFP74" s="36"/>
      <c r="PFQ74" s="36"/>
      <c r="PFR74" s="36"/>
      <c r="PFS74" s="36"/>
      <c r="PFT74" s="36"/>
      <c r="PFU74" s="36"/>
      <c r="PFV74" s="36"/>
      <c r="PFW74" s="36"/>
      <c r="PFX74" s="36"/>
      <c r="PFY74" s="36"/>
      <c r="PFZ74" s="36"/>
      <c r="PGA74" s="36"/>
      <c r="PGB74" s="36"/>
      <c r="PGC74" s="36"/>
      <c r="PGD74" s="36"/>
      <c r="PGE74" s="36"/>
      <c r="PGF74" s="36"/>
      <c r="PGG74" s="36"/>
      <c r="PGH74" s="36"/>
      <c r="PGI74" s="36"/>
      <c r="PGJ74" s="36"/>
      <c r="PGK74" s="36"/>
      <c r="PGL74" s="36"/>
      <c r="PGM74" s="36"/>
      <c r="PGN74" s="36"/>
      <c r="PGO74" s="36"/>
      <c r="PGP74" s="36"/>
      <c r="PGQ74" s="36"/>
      <c r="PGR74" s="36"/>
      <c r="PGS74" s="36"/>
      <c r="PGT74" s="36"/>
      <c r="PGU74" s="36"/>
      <c r="PGV74" s="36"/>
      <c r="PGW74" s="36"/>
      <c r="PGX74" s="36"/>
      <c r="PGY74" s="36"/>
      <c r="PGZ74" s="36"/>
      <c r="PHA74" s="36"/>
      <c r="PHB74" s="36"/>
      <c r="PHC74" s="36"/>
      <c r="PHD74" s="36"/>
      <c r="PHE74" s="36"/>
      <c r="PHF74" s="36"/>
      <c r="PHG74" s="36"/>
      <c r="PHH74" s="36"/>
      <c r="PHI74" s="36"/>
      <c r="PHJ74" s="36"/>
      <c r="PHK74" s="36"/>
      <c r="PHL74" s="36"/>
      <c r="PHM74" s="36"/>
      <c r="PHN74" s="36"/>
      <c r="PHO74" s="36"/>
      <c r="PHP74" s="36"/>
      <c r="PHQ74" s="36"/>
      <c r="PHR74" s="36"/>
      <c r="PHS74" s="36"/>
      <c r="PHT74" s="36"/>
      <c r="PHU74" s="36"/>
      <c r="PHV74" s="36"/>
      <c r="PHW74" s="36"/>
      <c r="PHX74" s="36"/>
      <c r="PHY74" s="36"/>
      <c r="PHZ74" s="36"/>
      <c r="PIA74" s="36"/>
      <c r="PIB74" s="36"/>
      <c r="PIC74" s="36"/>
      <c r="PID74" s="36"/>
      <c r="PIE74" s="36"/>
      <c r="PIF74" s="36"/>
      <c r="PIG74" s="36"/>
      <c r="PIH74" s="36"/>
      <c r="PII74" s="36"/>
      <c r="PIJ74" s="36"/>
      <c r="PIK74" s="36"/>
      <c r="PIL74" s="36"/>
      <c r="PIM74" s="36"/>
      <c r="PIN74" s="36"/>
      <c r="PIO74" s="36"/>
      <c r="PIP74" s="36"/>
      <c r="PIQ74" s="36"/>
      <c r="PIR74" s="36"/>
      <c r="PIS74" s="36"/>
      <c r="PIT74" s="36"/>
      <c r="PIU74" s="36"/>
      <c r="PIV74" s="36"/>
      <c r="PIW74" s="36"/>
      <c r="PIX74" s="36"/>
      <c r="PIY74" s="36"/>
      <c r="PIZ74" s="36"/>
      <c r="PJA74" s="36"/>
      <c r="PJB74" s="36"/>
      <c r="PJC74" s="36"/>
      <c r="PJD74" s="36"/>
      <c r="PJE74" s="36"/>
      <c r="PJF74" s="36"/>
      <c r="PJG74" s="36"/>
      <c r="PJH74" s="36"/>
      <c r="PJI74" s="36"/>
      <c r="PJJ74" s="36"/>
      <c r="PJK74" s="36"/>
      <c r="PJL74" s="36"/>
      <c r="PJM74" s="36"/>
      <c r="PJN74" s="36"/>
      <c r="PJO74" s="36"/>
      <c r="PJP74" s="36"/>
      <c r="PJQ74" s="36"/>
      <c r="PJR74" s="36"/>
      <c r="PJS74" s="36"/>
      <c r="PJT74" s="36"/>
      <c r="PJU74" s="36"/>
      <c r="PJV74" s="36"/>
      <c r="PJW74" s="36"/>
      <c r="PJX74" s="36"/>
      <c r="PJY74" s="36"/>
      <c r="PJZ74" s="36"/>
      <c r="PKA74" s="36"/>
      <c r="PKB74" s="36"/>
      <c r="PKC74" s="36"/>
      <c r="PKD74" s="36"/>
      <c r="PKE74" s="36"/>
      <c r="PKF74" s="36"/>
      <c r="PKG74" s="36"/>
      <c r="PKH74" s="36"/>
      <c r="PKI74" s="36"/>
      <c r="PKJ74" s="36"/>
      <c r="PKK74" s="36"/>
      <c r="PKL74" s="36"/>
      <c r="PKM74" s="36"/>
      <c r="PKN74" s="36"/>
      <c r="PKO74" s="36"/>
      <c r="PKP74" s="36"/>
      <c r="PKQ74" s="36"/>
      <c r="PKR74" s="36"/>
      <c r="PKS74" s="36"/>
      <c r="PKT74" s="36"/>
      <c r="PKU74" s="36"/>
      <c r="PKV74" s="36"/>
      <c r="PKW74" s="36"/>
      <c r="PKX74" s="36"/>
      <c r="PKY74" s="36"/>
      <c r="PKZ74" s="36"/>
      <c r="PLA74" s="36"/>
      <c r="PLB74" s="36"/>
      <c r="PLC74" s="36"/>
      <c r="PLD74" s="36"/>
      <c r="PLE74" s="36"/>
      <c r="PLF74" s="36"/>
      <c r="PLG74" s="36"/>
      <c r="PLH74" s="36"/>
      <c r="PLI74" s="36"/>
      <c r="PLJ74" s="36"/>
      <c r="PLK74" s="36"/>
      <c r="PLL74" s="36"/>
      <c r="PLM74" s="36"/>
      <c r="PLN74" s="36"/>
      <c r="PLO74" s="36"/>
      <c r="PLP74" s="36"/>
      <c r="PLQ74" s="36"/>
      <c r="PLR74" s="36"/>
      <c r="PLS74" s="36"/>
      <c r="PLT74" s="36"/>
      <c r="PLU74" s="36"/>
      <c r="PLV74" s="36"/>
      <c r="PLW74" s="36"/>
      <c r="PLX74" s="36"/>
      <c r="PLY74" s="36"/>
      <c r="PLZ74" s="36"/>
      <c r="PMA74" s="36"/>
      <c r="PMB74" s="36"/>
      <c r="PMC74" s="36"/>
      <c r="PMD74" s="36"/>
      <c r="PME74" s="36"/>
      <c r="PMF74" s="36"/>
      <c r="PMG74" s="36"/>
      <c r="PMH74" s="36"/>
      <c r="PMI74" s="36"/>
      <c r="PMJ74" s="36"/>
      <c r="PMK74" s="36"/>
      <c r="PML74" s="36"/>
      <c r="PMM74" s="36"/>
      <c r="PMN74" s="36"/>
      <c r="PMO74" s="36"/>
      <c r="PMP74" s="36"/>
      <c r="PMQ74" s="36"/>
      <c r="PMR74" s="36"/>
      <c r="PMS74" s="36"/>
      <c r="PMT74" s="36"/>
      <c r="PMU74" s="36"/>
      <c r="PMV74" s="36"/>
      <c r="PMW74" s="36"/>
      <c r="PMX74" s="36"/>
      <c r="PMY74" s="36"/>
      <c r="PMZ74" s="36"/>
      <c r="PNA74" s="36"/>
      <c r="PNB74" s="36"/>
      <c r="PNC74" s="36"/>
      <c r="PND74" s="36"/>
      <c r="PNE74" s="36"/>
      <c r="PNF74" s="36"/>
      <c r="PNG74" s="36"/>
      <c r="PNH74" s="36"/>
      <c r="PNI74" s="36"/>
      <c r="PNJ74" s="36"/>
      <c r="PNK74" s="36"/>
      <c r="PNL74" s="36"/>
      <c r="PNM74" s="36"/>
      <c r="PNN74" s="36"/>
      <c r="PNO74" s="36"/>
      <c r="PNP74" s="36"/>
      <c r="PNQ74" s="36"/>
      <c r="PNR74" s="36"/>
      <c r="PNS74" s="36"/>
      <c r="PNT74" s="36"/>
      <c r="PNU74" s="36"/>
      <c r="PNV74" s="36"/>
      <c r="PNW74" s="36"/>
      <c r="PNX74" s="36"/>
      <c r="PNY74" s="36"/>
      <c r="PNZ74" s="36"/>
      <c r="POA74" s="36"/>
      <c r="POB74" s="36"/>
      <c r="POC74" s="36"/>
      <c r="POD74" s="36"/>
      <c r="POE74" s="36"/>
      <c r="POF74" s="36"/>
      <c r="POG74" s="36"/>
      <c r="POH74" s="36"/>
      <c r="POI74" s="36"/>
      <c r="POJ74" s="36"/>
      <c r="POK74" s="36"/>
      <c r="POL74" s="36"/>
      <c r="POM74" s="36"/>
      <c r="PON74" s="36"/>
      <c r="POO74" s="36"/>
      <c r="POP74" s="36"/>
      <c r="POQ74" s="36"/>
      <c r="POR74" s="36"/>
      <c r="POS74" s="36"/>
      <c r="POT74" s="36"/>
      <c r="POU74" s="36"/>
      <c r="POV74" s="36"/>
      <c r="POW74" s="36"/>
      <c r="POX74" s="36"/>
      <c r="POY74" s="36"/>
      <c r="POZ74" s="36"/>
      <c r="PPA74" s="36"/>
      <c r="PPB74" s="36"/>
      <c r="PPC74" s="36"/>
      <c r="PPD74" s="36"/>
      <c r="PPE74" s="36"/>
      <c r="PPF74" s="36"/>
      <c r="PPG74" s="36"/>
      <c r="PPH74" s="36"/>
      <c r="PPI74" s="36"/>
      <c r="PPJ74" s="36"/>
      <c r="PPK74" s="36"/>
      <c r="PPL74" s="36"/>
      <c r="PPM74" s="36"/>
      <c r="PPN74" s="36"/>
      <c r="PPO74" s="36"/>
      <c r="PPP74" s="36"/>
      <c r="PPQ74" s="36"/>
      <c r="PPR74" s="36"/>
      <c r="PPS74" s="36"/>
      <c r="PPT74" s="36"/>
      <c r="PPU74" s="36"/>
      <c r="PPV74" s="36"/>
      <c r="PPW74" s="36"/>
      <c r="PPX74" s="36"/>
      <c r="PPY74" s="36"/>
      <c r="PPZ74" s="36"/>
      <c r="PQA74" s="36"/>
      <c r="PQB74" s="36"/>
      <c r="PQC74" s="36"/>
      <c r="PQD74" s="36"/>
      <c r="PQE74" s="36"/>
      <c r="PQF74" s="36"/>
      <c r="PQG74" s="36"/>
      <c r="PQH74" s="36"/>
      <c r="PQI74" s="36"/>
      <c r="PQJ74" s="36"/>
      <c r="PQK74" s="36"/>
      <c r="PQL74" s="36"/>
      <c r="PQM74" s="36"/>
      <c r="PQN74" s="36"/>
      <c r="PQO74" s="36"/>
      <c r="PQP74" s="36"/>
      <c r="PQQ74" s="36"/>
      <c r="PQR74" s="36"/>
      <c r="PQS74" s="36"/>
      <c r="PQT74" s="36"/>
      <c r="PQU74" s="36"/>
      <c r="PQV74" s="36"/>
      <c r="PQW74" s="36"/>
      <c r="PQX74" s="36"/>
      <c r="PQY74" s="36"/>
      <c r="PQZ74" s="36"/>
      <c r="PRA74" s="36"/>
      <c r="PRB74" s="36"/>
      <c r="PRC74" s="36"/>
      <c r="PRD74" s="36"/>
      <c r="PRE74" s="36"/>
      <c r="PRF74" s="36"/>
      <c r="PRG74" s="36"/>
      <c r="PRH74" s="36"/>
      <c r="PRI74" s="36"/>
      <c r="PRJ74" s="36"/>
      <c r="PRK74" s="36"/>
      <c r="PRL74" s="36"/>
      <c r="PRM74" s="36"/>
      <c r="PRN74" s="36"/>
      <c r="PRO74" s="36"/>
      <c r="PRP74" s="36"/>
      <c r="PRQ74" s="36"/>
      <c r="PRR74" s="36"/>
      <c r="PRS74" s="36"/>
      <c r="PRT74" s="36"/>
      <c r="PRU74" s="36"/>
      <c r="PRV74" s="36"/>
      <c r="PRW74" s="36"/>
      <c r="PRX74" s="36"/>
      <c r="PRY74" s="36"/>
      <c r="PRZ74" s="36"/>
      <c r="PSA74" s="36"/>
      <c r="PSB74" s="36"/>
      <c r="PSC74" s="36"/>
      <c r="PSD74" s="36"/>
      <c r="PSE74" s="36"/>
      <c r="PSF74" s="36"/>
      <c r="PSG74" s="36"/>
      <c r="PSH74" s="36"/>
      <c r="PSI74" s="36"/>
      <c r="PSJ74" s="36"/>
      <c r="PSK74" s="36"/>
      <c r="PSL74" s="36"/>
      <c r="PSM74" s="36"/>
      <c r="PSN74" s="36"/>
      <c r="PSO74" s="36"/>
      <c r="PSP74" s="36"/>
      <c r="PSQ74" s="36"/>
      <c r="PSR74" s="36"/>
      <c r="PSS74" s="36"/>
      <c r="PST74" s="36"/>
      <c r="PSU74" s="36"/>
      <c r="PSV74" s="36"/>
      <c r="PSW74" s="36"/>
      <c r="PSX74" s="36"/>
      <c r="PSY74" s="36"/>
      <c r="PSZ74" s="36"/>
      <c r="PTA74" s="36"/>
      <c r="PTB74" s="36"/>
      <c r="PTC74" s="36"/>
      <c r="PTD74" s="36"/>
      <c r="PTE74" s="36"/>
      <c r="PTF74" s="36"/>
      <c r="PTG74" s="36"/>
      <c r="PTH74" s="36"/>
      <c r="PTI74" s="36"/>
      <c r="PTJ74" s="36"/>
      <c r="PTK74" s="36"/>
      <c r="PTL74" s="36"/>
      <c r="PTM74" s="36"/>
      <c r="PTN74" s="36"/>
      <c r="PTO74" s="36"/>
      <c r="PTP74" s="36"/>
      <c r="PTQ74" s="36"/>
      <c r="PTR74" s="36"/>
      <c r="PTS74" s="36"/>
      <c r="PTT74" s="36"/>
      <c r="PTU74" s="36"/>
      <c r="PTV74" s="36"/>
      <c r="PTW74" s="36"/>
      <c r="PTX74" s="36"/>
      <c r="PTY74" s="36"/>
      <c r="PTZ74" s="36"/>
      <c r="PUA74" s="36"/>
      <c r="PUB74" s="36"/>
      <c r="PUC74" s="36"/>
      <c r="PUD74" s="36"/>
      <c r="PUE74" s="36"/>
      <c r="PUF74" s="36"/>
      <c r="PUG74" s="36"/>
      <c r="PUH74" s="36"/>
      <c r="PUI74" s="36"/>
      <c r="PUJ74" s="36"/>
      <c r="PUK74" s="36"/>
      <c r="PUL74" s="36"/>
      <c r="PUM74" s="36"/>
      <c r="PUN74" s="36"/>
      <c r="PUO74" s="36"/>
      <c r="PUP74" s="36"/>
      <c r="PUQ74" s="36"/>
      <c r="PUR74" s="36"/>
      <c r="PUS74" s="36"/>
      <c r="PUT74" s="36"/>
      <c r="PUU74" s="36"/>
      <c r="PUV74" s="36"/>
      <c r="PUW74" s="36"/>
      <c r="PUX74" s="36"/>
      <c r="PUY74" s="36"/>
      <c r="PUZ74" s="36"/>
      <c r="PVA74" s="36"/>
      <c r="PVB74" s="36"/>
      <c r="PVC74" s="36"/>
      <c r="PVD74" s="36"/>
      <c r="PVE74" s="36"/>
      <c r="PVF74" s="36"/>
      <c r="PVG74" s="36"/>
      <c r="PVH74" s="36"/>
      <c r="PVI74" s="36"/>
      <c r="PVJ74" s="36"/>
      <c r="PVK74" s="36"/>
      <c r="PVL74" s="36"/>
      <c r="PVM74" s="36"/>
      <c r="PVN74" s="36"/>
      <c r="PVO74" s="36"/>
      <c r="PVP74" s="36"/>
      <c r="PVQ74" s="36"/>
      <c r="PVR74" s="36"/>
      <c r="PVS74" s="36"/>
      <c r="PVT74" s="36"/>
      <c r="PVU74" s="36"/>
      <c r="PVV74" s="36"/>
      <c r="PVW74" s="36"/>
      <c r="PVX74" s="36"/>
      <c r="PVY74" s="36"/>
      <c r="PVZ74" s="36"/>
      <c r="PWA74" s="36"/>
      <c r="PWB74" s="36"/>
      <c r="PWC74" s="36"/>
      <c r="PWD74" s="36"/>
      <c r="PWE74" s="36"/>
      <c r="PWF74" s="36"/>
      <c r="PWG74" s="36"/>
      <c r="PWH74" s="36"/>
      <c r="PWI74" s="36"/>
      <c r="PWJ74" s="36"/>
      <c r="PWK74" s="36"/>
      <c r="PWL74" s="36"/>
      <c r="PWM74" s="36"/>
      <c r="PWN74" s="36"/>
      <c r="PWO74" s="36"/>
      <c r="PWP74" s="36"/>
      <c r="PWQ74" s="36"/>
      <c r="PWR74" s="36"/>
      <c r="PWS74" s="36"/>
      <c r="PWT74" s="36"/>
      <c r="PWU74" s="36"/>
      <c r="PWV74" s="36"/>
      <c r="PWW74" s="36"/>
      <c r="PWX74" s="36"/>
      <c r="PWY74" s="36"/>
      <c r="PWZ74" s="36"/>
      <c r="PXA74" s="36"/>
      <c r="PXB74" s="36"/>
      <c r="PXC74" s="36"/>
      <c r="PXD74" s="36"/>
      <c r="PXE74" s="36"/>
      <c r="PXF74" s="36"/>
      <c r="PXG74" s="36"/>
      <c r="PXH74" s="36"/>
      <c r="PXI74" s="36"/>
      <c r="PXJ74" s="36"/>
      <c r="PXK74" s="36"/>
      <c r="PXL74" s="36"/>
      <c r="PXM74" s="36"/>
      <c r="PXN74" s="36"/>
      <c r="PXO74" s="36"/>
      <c r="PXP74" s="36"/>
      <c r="PXQ74" s="36"/>
      <c r="PXR74" s="36"/>
      <c r="PXS74" s="36"/>
      <c r="PXT74" s="36"/>
      <c r="PXU74" s="36"/>
      <c r="PXV74" s="36"/>
      <c r="PXW74" s="36"/>
      <c r="PXX74" s="36"/>
      <c r="PXY74" s="36"/>
      <c r="PXZ74" s="36"/>
      <c r="PYA74" s="36"/>
      <c r="PYB74" s="36"/>
      <c r="PYC74" s="36"/>
      <c r="PYD74" s="36"/>
      <c r="PYE74" s="36"/>
      <c r="PYF74" s="36"/>
      <c r="PYG74" s="36"/>
      <c r="PYH74" s="36"/>
      <c r="PYI74" s="36"/>
      <c r="PYJ74" s="36"/>
      <c r="PYK74" s="36"/>
      <c r="PYL74" s="36"/>
      <c r="PYM74" s="36"/>
      <c r="PYN74" s="36"/>
      <c r="PYO74" s="36"/>
      <c r="PYP74" s="36"/>
      <c r="PYQ74" s="36"/>
      <c r="PYR74" s="36"/>
      <c r="PYS74" s="36"/>
      <c r="PYT74" s="36"/>
      <c r="PYU74" s="36"/>
      <c r="PYV74" s="36"/>
      <c r="PYW74" s="36"/>
      <c r="PYX74" s="36"/>
      <c r="PYY74" s="36"/>
      <c r="PYZ74" s="36"/>
      <c r="PZA74" s="36"/>
      <c r="PZB74" s="36"/>
      <c r="PZC74" s="36"/>
      <c r="PZD74" s="36"/>
      <c r="PZE74" s="36"/>
      <c r="PZF74" s="36"/>
      <c r="PZG74" s="36"/>
      <c r="PZH74" s="36"/>
      <c r="PZI74" s="36"/>
      <c r="PZJ74" s="36"/>
      <c r="PZK74" s="36"/>
      <c r="PZL74" s="36"/>
      <c r="PZM74" s="36"/>
      <c r="PZN74" s="36"/>
      <c r="PZO74" s="36"/>
      <c r="PZP74" s="36"/>
      <c r="PZQ74" s="36"/>
      <c r="PZR74" s="36"/>
      <c r="PZS74" s="36"/>
      <c r="PZT74" s="36"/>
      <c r="PZU74" s="36"/>
      <c r="PZV74" s="36"/>
      <c r="PZW74" s="36"/>
      <c r="PZX74" s="36"/>
      <c r="PZY74" s="36"/>
      <c r="PZZ74" s="36"/>
      <c r="QAA74" s="36"/>
      <c r="QAB74" s="36"/>
      <c r="QAC74" s="36"/>
      <c r="QAD74" s="36"/>
      <c r="QAE74" s="36"/>
      <c r="QAF74" s="36"/>
      <c r="QAG74" s="36"/>
      <c r="QAH74" s="36"/>
      <c r="QAI74" s="36"/>
      <c r="QAJ74" s="36"/>
      <c r="QAK74" s="36"/>
      <c r="QAL74" s="36"/>
      <c r="QAM74" s="36"/>
      <c r="QAN74" s="36"/>
      <c r="QAO74" s="36"/>
      <c r="QAP74" s="36"/>
      <c r="QAQ74" s="36"/>
      <c r="QAR74" s="36"/>
      <c r="QAS74" s="36"/>
      <c r="QAT74" s="36"/>
      <c r="QAU74" s="36"/>
      <c r="QAV74" s="36"/>
      <c r="QAW74" s="36"/>
      <c r="QAX74" s="36"/>
      <c r="QAY74" s="36"/>
      <c r="QAZ74" s="36"/>
      <c r="QBA74" s="36"/>
      <c r="QBB74" s="36"/>
      <c r="QBC74" s="36"/>
      <c r="QBD74" s="36"/>
      <c r="QBE74" s="36"/>
      <c r="QBF74" s="36"/>
      <c r="QBG74" s="36"/>
      <c r="QBH74" s="36"/>
      <c r="QBI74" s="36"/>
      <c r="QBJ74" s="36"/>
      <c r="QBK74" s="36"/>
      <c r="QBL74" s="36"/>
      <c r="QBM74" s="36"/>
      <c r="QBN74" s="36"/>
      <c r="QBO74" s="36"/>
      <c r="QBP74" s="36"/>
      <c r="QBQ74" s="36"/>
      <c r="QBR74" s="36"/>
      <c r="QBS74" s="36"/>
      <c r="QBT74" s="36"/>
      <c r="QBU74" s="36"/>
      <c r="QBV74" s="36"/>
      <c r="QBW74" s="36"/>
      <c r="QBX74" s="36"/>
      <c r="QBY74" s="36"/>
      <c r="QBZ74" s="36"/>
      <c r="QCA74" s="36"/>
      <c r="QCB74" s="36"/>
      <c r="QCC74" s="36"/>
      <c r="QCD74" s="36"/>
      <c r="QCE74" s="36"/>
      <c r="QCF74" s="36"/>
      <c r="QCG74" s="36"/>
      <c r="QCH74" s="36"/>
      <c r="QCI74" s="36"/>
      <c r="QCJ74" s="36"/>
      <c r="QCK74" s="36"/>
      <c r="QCL74" s="36"/>
      <c r="QCM74" s="36"/>
      <c r="QCN74" s="36"/>
      <c r="QCO74" s="36"/>
      <c r="QCP74" s="36"/>
      <c r="QCQ74" s="36"/>
      <c r="QCR74" s="36"/>
      <c r="QCS74" s="36"/>
      <c r="QCT74" s="36"/>
      <c r="QCU74" s="36"/>
      <c r="QCV74" s="36"/>
      <c r="QCW74" s="36"/>
      <c r="QCX74" s="36"/>
      <c r="QCY74" s="36"/>
      <c r="QCZ74" s="36"/>
      <c r="QDA74" s="36"/>
      <c r="QDB74" s="36"/>
      <c r="QDC74" s="36"/>
      <c r="QDD74" s="36"/>
      <c r="QDE74" s="36"/>
      <c r="QDF74" s="36"/>
      <c r="QDG74" s="36"/>
      <c r="QDH74" s="36"/>
      <c r="QDI74" s="36"/>
      <c r="QDJ74" s="36"/>
      <c r="QDK74" s="36"/>
      <c r="QDL74" s="36"/>
      <c r="QDM74" s="36"/>
      <c r="QDN74" s="36"/>
      <c r="QDO74" s="36"/>
      <c r="QDP74" s="36"/>
      <c r="QDQ74" s="36"/>
      <c r="QDR74" s="36"/>
      <c r="QDS74" s="36"/>
      <c r="QDT74" s="36"/>
      <c r="QDU74" s="36"/>
      <c r="QDV74" s="36"/>
      <c r="QDW74" s="36"/>
      <c r="QDX74" s="36"/>
      <c r="QDY74" s="36"/>
      <c r="QDZ74" s="36"/>
      <c r="QEA74" s="36"/>
      <c r="QEB74" s="36"/>
      <c r="QEC74" s="36"/>
      <c r="QED74" s="36"/>
      <c r="QEE74" s="36"/>
      <c r="QEF74" s="36"/>
      <c r="QEG74" s="36"/>
      <c r="QEH74" s="36"/>
      <c r="QEI74" s="36"/>
      <c r="QEJ74" s="36"/>
      <c r="QEK74" s="36"/>
      <c r="QEL74" s="36"/>
      <c r="QEM74" s="36"/>
      <c r="QEN74" s="36"/>
      <c r="QEO74" s="36"/>
      <c r="QEP74" s="36"/>
      <c r="QEQ74" s="36"/>
      <c r="QER74" s="36"/>
      <c r="QES74" s="36"/>
      <c r="QET74" s="36"/>
      <c r="QEU74" s="36"/>
      <c r="QEV74" s="36"/>
      <c r="QEW74" s="36"/>
      <c r="QEX74" s="36"/>
      <c r="QEY74" s="36"/>
      <c r="QEZ74" s="36"/>
      <c r="QFA74" s="36"/>
      <c r="QFB74" s="36"/>
      <c r="QFC74" s="36"/>
      <c r="QFD74" s="36"/>
      <c r="QFE74" s="36"/>
      <c r="QFF74" s="36"/>
      <c r="QFG74" s="36"/>
      <c r="QFH74" s="36"/>
      <c r="QFI74" s="36"/>
      <c r="QFJ74" s="36"/>
      <c r="QFK74" s="36"/>
      <c r="QFL74" s="36"/>
      <c r="QFM74" s="36"/>
      <c r="QFN74" s="36"/>
      <c r="QFO74" s="36"/>
      <c r="QFP74" s="36"/>
      <c r="QFQ74" s="36"/>
      <c r="QFR74" s="36"/>
      <c r="QFS74" s="36"/>
      <c r="QFT74" s="36"/>
      <c r="QFU74" s="36"/>
      <c r="QFV74" s="36"/>
      <c r="QFW74" s="36"/>
      <c r="QFX74" s="36"/>
      <c r="QFY74" s="36"/>
      <c r="QFZ74" s="36"/>
      <c r="QGA74" s="36"/>
      <c r="QGB74" s="36"/>
      <c r="QGC74" s="36"/>
      <c r="QGD74" s="36"/>
      <c r="QGE74" s="36"/>
      <c r="QGF74" s="36"/>
      <c r="QGG74" s="36"/>
      <c r="QGH74" s="36"/>
      <c r="QGI74" s="36"/>
      <c r="QGJ74" s="36"/>
      <c r="QGK74" s="36"/>
      <c r="QGL74" s="36"/>
      <c r="QGM74" s="36"/>
      <c r="QGN74" s="36"/>
      <c r="QGO74" s="36"/>
      <c r="QGP74" s="36"/>
      <c r="QGQ74" s="36"/>
      <c r="QGR74" s="36"/>
      <c r="QGS74" s="36"/>
      <c r="QGT74" s="36"/>
      <c r="QGU74" s="36"/>
      <c r="QGV74" s="36"/>
      <c r="QGW74" s="36"/>
      <c r="QGX74" s="36"/>
      <c r="QGY74" s="36"/>
      <c r="QGZ74" s="36"/>
      <c r="QHA74" s="36"/>
      <c r="QHB74" s="36"/>
      <c r="QHC74" s="36"/>
      <c r="QHD74" s="36"/>
      <c r="QHE74" s="36"/>
      <c r="QHF74" s="36"/>
      <c r="QHG74" s="36"/>
      <c r="QHH74" s="36"/>
      <c r="QHI74" s="36"/>
      <c r="QHJ74" s="36"/>
      <c r="QHK74" s="36"/>
      <c r="QHL74" s="36"/>
      <c r="QHM74" s="36"/>
      <c r="QHN74" s="36"/>
      <c r="QHO74" s="36"/>
      <c r="QHP74" s="36"/>
      <c r="QHQ74" s="36"/>
      <c r="QHR74" s="36"/>
      <c r="QHS74" s="36"/>
      <c r="QHT74" s="36"/>
      <c r="QHU74" s="36"/>
      <c r="QHV74" s="36"/>
      <c r="QHW74" s="36"/>
      <c r="QHX74" s="36"/>
      <c r="QHY74" s="36"/>
      <c r="QHZ74" s="36"/>
      <c r="QIA74" s="36"/>
      <c r="QIB74" s="36"/>
      <c r="QIC74" s="36"/>
      <c r="QID74" s="36"/>
      <c r="QIE74" s="36"/>
      <c r="QIF74" s="36"/>
      <c r="QIG74" s="36"/>
      <c r="QIH74" s="36"/>
      <c r="QII74" s="36"/>
      <c r="QIJ74" s="36"/>
      <c r="QIK74" s="36"/>
      <c r="QIL74" s="36"/>
      <c r="QIM74" s="36"/>
      <c r="QIN74" s="36"/>
      <c r="QIO74" s="36"/>
      <c r="QIP74" s="36"/>
      <c r="QIQ74" s="36"/>
      <c r="QIR74" s="36"/>
      <c r="QIS74" s="36"/>
      <c r="QIT74" s="36"/>
      <c r="QIU74" s="36"/>
      <c r="QIV74" s="36"/>
      <c r="QIW74" s="36"/>
      <c r="QIX74" s="36"/>
      <c r="QIY74" s="36"/>
      <c r="QIZ74" s="36"/>
      <c r="QJA74" s="36"/>
      <c r="QJB74" s="36"/>
      <c r="QJC74" s="36"/>
      <c r="QJD74" s="36"/>
      <c r="QJE74" s="36"/>
      <c r="QJF74" s="36"/>
      <c r="QJG74" s="36"/>
      <c r="QJH74" s="36"/>
      <c r="QJI74" s="36"/>
      <c r="QJJ74" s="36"/>
      <c r="QJK74" s="36"/>
      <c r="QJL74" s="36"/>
      <c r="QJM74" s="36"/>
      <c r="QJN74" s="36"/>
      <c r="QJO74" s="36"/>
      <c r="QJP74" s="36"/>
      <c r="QJQ74" s="36"/>
      <c r="QJR74" s="36"/>
      <c r="QJS74" s="36"/>
      <c r="QJT74" s="36"/>
      <c r="QJU74" s="36"/>
      <c r="QJV74" s="36"/>
      <c r="QJW74" s="36"/>
      <c r="QJX74" s="36"/>
      <c r="QJY74" s="36"/>
      <c r="QJZ74" s="36"/>
      <c r="QKA74" s="36"/>
      <c r="QKB74" s="36"/>
      <c r="QKC74" s="36"/>
      <c r="QKD74" s="36"/>
      <c r="QKE74" s="36"/>
      <c r="QKF74" s="36"/>
      <c r="QKG74" s="36"/>
      <c r="QKH74" s="36"/>
      <c r="QKI74" s="36"/>
      <c r="QKJ74" s="36"/>
      <c r="QKK74" s="36"/>
      <c r="QKL74" s="36"/>
      <c r="QKM74" s="36"/>
      <c r="QKN74" s="36"/>
      <c r="QKO74" s="36"/>
      <c r="QKP74" s="36"/>
      <c r="QKQ74" s="36"/>
      <c r="QKR74" s="36"/>
      <c r="QKS74" s="36"/>
      <c r="QKT74" s="36"/>
      <c r="QKU74" s="36"/>
      <c r="QKV74" s="36"/>
      <c r="QKW74" s="36"/>
      <c r="QKX74" s="36"/>
      <c r="QKY74" s="36"/>
      <c r="QKZ74" s="36"/>
      <c r="QLA74" s="36"/>
      <c r="QLB74" s="36"/>
      <c r="QLC74" s="36"/>
      <c r="QLD74" s="36"/>
      <c r="QLE74" s="36"/>
      <c r="QLF74" s="36"/>
      <c r="QLG74" s="36"/>
      <c r="QLH74" s="36"/>
      <c r="QLI74" s="36"/>
      <c r="QLJ74" s="36"/>
      <c r="QLK74" s="36"/>
      <c r="QLL74" s="36"/>
      <c r="QLM74" s="36"/>
      <c r="QLN74" s="36"/>
      <c r="QLO74" s="36"/>
      <c r="QLP74" s="36"/>
      <c r="QLQ74" s="36"/>
      <c r="QLR74" s="36"/>
      <c r="QLS74" s="36"/>
      <c r="QLT74" s="36"/>
      <c r="QLU74" s="36"/>
      <c r="QLV74" s="36"/>
      <c r="QLW74" s="36"/>
      <c r="QLX74" s="36"/>
      <c r="QLY74" s="36"/>
      <c r="QLZ74" s="36"/>
      <c r="QMA74" s="36"/>
      <c r="QMB74" s="36"/>
      <c r="QMC74" s="36"/>
      <c r="QMD74" s="36"/>
      <c r="QME74" s="36"/>
      <c r="QMF74" s="36"/>
      <c r="QMG74" s="36"/>
      <c r="QMH74" s="36"/>
      <c r="QMI74" s="36"/>
      <c r="QMJ74" s="36"/>
      <c r="QMK74" s="36"/>
      <c r="QML74" s="36"/>
      <c r="QMM74" s="36"/>
      <c r="QMN74" s="36"/>
      <c r="QMO74" s="36"/>
      <c r="QMP74" s="36"/>
      <c r="QMQ74" s="36"/>
      <c r="QMR74" s="36"/>
      <c r="QMS74" s="36"/>
      <c r="QMT74" s="36"/>
      <c r="QMU74" s="36"/>
      <c r="QMV74" s="36"/>
      <c r="QMW74" s="36"/>
      <c r="QMX74" s="36"/>
      <c r="QMY74" s="36"/>
      <c r="QMZ74" s="36"/>
      <c r="QNA74" s="36"/>
      <c r="QNB74" s="36"/>
      <c r="QNC74" s="36"/>
      <c r="QND74" s="36"/>
      <c r="QNE74" s="36"/>
      <c r="QNF74" s="36"/>
      <c r="QNG74" s="36"/>
      <c r="QNH74" s="36"/>
      <c r="QNI74" s="36"/>
      <c r="QNJ74" s="36"/>
      <c r="QNK74" s="36"/>
      <c r="QNL74" s="36"/>
      <c r="QNM74" s="36"/>
      <c r="QNN74" s="36"/>
      <c r="QNO74" s="36"/>
      <c r="QNP74" s="36"/>
      <c r="QNQ74" s="36"/>
      <c r="QNR74" s="36"/>
      <c r="QNS74" s="36"/>
      <c r="QNT74" s="36"/>
      <c r="QNU74" s="36"/>
      <c r="QNV74" s="36"/>
      <c r="QNW74" s="36"/>
      <c r="QNX74" s="36"/>
      <c r="QNY74" s="36"/>
      <c r="QNZ74" s="36"/>
      <c r="QOA74" s="36"/>
      <c r="QOB74" s="36"/>
      <c r="QOC74" s="36"/>
      <c r="QOD74" s="36"/>
      <c r="QOE74" s="36"/>
      <c r="QOF74" s="36"/>
      <c r="QOG74" s="36"/>
      <c r="QOH74" s="36"/>
      <c r="QOI74" s="36"/>
      <c r="QOJ74" s="36"/>
      <c r="QOK74" s="36"/>
      <c r="QOL74" s="36"/>
      <c r="QOM74" s="36"/>
      <c r="QON74" s="36"/>
      <c r="QOO74" s="36"/>
      <c r="QOP74" s="36"/>
      <c r="QOQ74" s="36"/>
      <c r="QOR74" s="36"/>
      <c r="QOS74" s="36"/>
      <c r="QOT74" s="36"/>
      <c r="QOU74" s="36"/>
      <c r="QOV74" s="36"/>
      <c r="QOW74" s="36"/>
      <c r="QOX74" s="36"/>
      <c r="QOY74" s="36"/>
      <c r="QOZ74" s="36"/>
      <c r="QPA74" s="36"/>
      <c r="QPB74" s="36"/>
      <c r="QPC74" s="36"/>
      <c r="QPD74" s="36"/>
      <c r="QPE74" s="36"/>
      <c r="QPF74" s="36"/>
      <c r="QPG74" s="36"/>
      <c r="QPH74" s="36"/>
      <c r="QPI74" s="36"/>
      <c r="QPJ74" s="36"/>
      <c r="QPK74" s="36"/>
      <c r="QPL74" s="36"/>
      <c r="QPM74" s="36"/>
      <c r="QPN74" s="36"/>
      <c r="QPO74" s="36"/>
      <c r="QPP74" s="36"/>
      <c r="QPQ74" s="36"/>
      <c r="QPR74" s="36"/>
      <c r="QPS74" s="36"/>
      <c r="QPT74" s="36"/>
      <c r="QPU74" s="36"/>
      <c r="QPV74" s="36"/>
      <c r="QPW74" s="36"/>
      <c r="QPX74" s="36"/>
      <c r="QPY74" s="36"/>
      <c r="QPZ74" s="36"/>
      <c r="QQA74" s="36"/>
      <c r="QQB74" s="36"/>
      <c r="QQC74" s="36"/>
      <c r="QQD74" s="36"/>
      <c r="QQE74" s="36"/>
      <c r="QQF74" s="36"/>
      <c r="QQG74" s="36"/>
      <c r="QQH74" s="36"/>
      <c r="QQI74" s="36"/>
      <c r="QQJ74" s="36"/>
      <c r="QQK74" s="36"/>
      <c r="QQL74" s="36"/>
      <c r="QQM74" s="36"/>
      <c r="QQN74" s="36"/>
      <c r="QQO74" s="36"/>
      <c r="QQP74" s="36"/>
      <c r="QQQ74" s="36"/>
      <c r="QQR74" s="36"/>
      <c r="QQS74" s="36"/>
      <c r="QQT74" s="36"/>
      <c r="QQU74" s="36"/>
      <c r="QQV74" s="36"/>
      <c r="QQW74" s="36"/>
      <c r="QQX74" s="36"/>
      <c r="QQY74" s="36"/>
      <c r="QQZ74" s="36"/>
      <c r="QRA74" s="36"/>
      <c r="QRB74" s="36"/>
      <c r="QRC74" s="36"/>
      <c r="QRD74" s="36"/>
      <c r="QRE74" s="36"/>
      <c r="QRF74" s="36"/>
      <c r="QRG74" s="36"/>
      <c r="QRH74" s="36"/>
      <c r="QRI74" s="36"/>
      <c r="QRJ74" s="36"/>
      <c r="QRK74" s="36"/>
      <c r="QRL74" s="36"/>
      <c r="QRM74" s="36"/>
      <c r="QRN74" s="36"/>
      <c r="QRO74" s="36"/>
      <c r="QRP74" s="36"/>
      <c r="QRQ74" s="36"/>
      <c r="QRR74" s="36"/>
      <c r="QRS74" s="36"/>
      <c r="QRT74" s="36"/>
      <c r="QRU74" s="36"/>
      <c r="QRV74" s="36"/>
      <c r="QRW74" s="36"/>
      <c r="QRX74" s="36"/>
      <c r="QRY74" s="36"/>
      <c r="QRZ74" s="36"/>
      <c r="QSA74" s="36"/>
      <c r="QSB74" s="36"/>
      <c r="QSC74" s="36"/>
      <c r="QSD74" s="36"/>
      <c r="QSE74" s="36"/>
      <c r="QSF74" s="36"/>
      <c r="QSG74" s="36"/>
      <c r="QSH74" s="36"/>
      <c r="QSI74" s="36"/>
      <c r="QSJ74" s="36"/>
      <c r="QSK74" s="36"/>
      <c r="QSL74" s="36"/>
      <c r="QSM74" s="36"/>
      <c r="QSN74" s="36"/>
      <c r="QSO74" s="36"/>
      <c r="QSP74" s="36"/>
      <c r="QSQ74" s="36"/>
      <c r="QSR74" s="36"/>
      <c r="QSS74" s="36"/>
      <c r="QST74" s="36"/>
      <c r="QSU74" s="36"/>
      <c r="QSV74" s="36"/>
      <c r="QSW74" s="36"/>
      <c r="QSX74" s="36"/>
      <c r="QSY74" s="36"/>
      <c r="QSZ74" s="36"/>
      <c r="QTA74" s="36"/>
      <c r="QTB74" s="36"/>
      <c r="QTC74" s="36"/>
      <c r="QTD74" s="36"/>
      <c r="QTE74" s="36"/>
      <c r="QTF74" s="36"/>
      <c r="QTG74" s="36"/>
      <c r="QTH74" s="36"/>
      <c r="QTI74" s="36"/>
      <c r="QTJ74" s="36"/>
      <c r="QTK74" s="36"/>
      <c r="QTL74" s="36"/>
      <c r="QTM74" s="36"/>
      <c r="QTN74" s="36"/>
      <c r="QTO74" s="36"/>
      <c r="QTP74" s="36"/>
      <c r="QTQ74" s="36"/>
      <c r="QTR74" s="36"/>
      <c r="QTS74" s="36"/>
      <c r="QTT74" s="36"/>
      <c r="QTU74" s="36"/>
      <c r="QTV74" s="36"/>
      <c r="QTW74" s="36"/>
      <c r="QTX74" s="36"/>
      <c r="QTY74" s="36"/>
      <c r="QTZ74" s="36"/>
      <c r="QUA74" s="36"/>
      <c r="QUB74" s="36"/>
      <c r="QUC74" s="36"/>
      <c r="QUD74" s="36"/>
      <c r="QUE74" s="36"/>
      <c r="QUF74" s="36"/>
      <c r="QUG74" s="36"/>
      <c r="QUH74" s="36"/>
      <c r="QUI74" s="36"/>
      <c r="QUJ74" s="36"/>
      <c r="QUK74" s="36"/>
      <c r="QUL74" s="36"/>
      <c r="QUM74" s="36"/>
      <c r="QUN74" s="36"/>
      <c r="QUO74" s="36"/>
      <c r="QUP74" s="36"/>
      <c r="QUQ74" s="36"/>
      <c r="QUR74" s="36"/>
      <c r="QUS74" s="36"/>
      <c r="QUT74" s="36"/>
      <c r="QUU74" s="36"/>
      <c r="QUV74" s="36"/>
      <c r="QUW74" s="36"/>
      <c r="QUX74" s="36"/>
      <c r="QUY74" s="36"/>
      <c r="QUZ74" s="36"/>
      <c r="QVA74" s="36"/>
      <c r="QVB74" s="36"/>
      <c r="QVC74" s="36"/>
      <c r="QVD74" s="36"/>
      <c r="QVE74" s="36"/>
      <c r="QVF74" s="36"/>
      <c r="QVG74" s="36"/>
      <c r="QVH74" s="36"/>
      <c r="QVI74" s="36"/>
      <c r="QVJ74" s="36"/>
      <c r="QVK74" s="36"/>
      <c r="QVL74" s="36"/>
      <c r="QVM74" s="36"/>
      <c r="QVN74" s="36"/>
      <c r="QVO74" s="36"/>
      <c r="QVP74" s="36"/>
      <c r="QVQ74" s="36"/>
      <c r="QVR74" s="36"/>
      <c r="QVS74" s="36"/>
      <c r="QVT74" s="36"/>
      <c r="QVU74" s="36"/>
      <c r="QVV74" s="36"/>
      <c r="QVW74" s="36"/>
      <c r="QVX74" s="36"/>
      <c r="QVY74" s="36"/>
      <c r="QVZ74" s="36"/>
      <c r="QWA74" s="36"/>
      <c r="QWB74" s="36"/>
      <c r="QWC74" s="36"/>
      <c r="QWD74" s="36"/>
      <c r="QWE74" s="36"/>
      <c r="QWF74" s="36"/>
      <c r="QWG74" s="36"/>
      <c r="QWH74" s="36"/>
      <c r="QWI74" s="36"/>
      <c r="QWJ74" s="36"/>
      <c r="QWK74" s="36"/>
      <c r="QWL74" s="36"/>
      <c r="QWM74" s="36"/>
      <c r="QWN74" s="36"/>
      <c r="QWO74" s="36"/>
      <c r="QWP74" s="36"/>
      <c r="QWQ74" s="36"/>
      <c r="QWR74" s="36"/>
      <c r="QWS74" s="36"/>
      <c r="QWT74" s="36"/>
      <c r="QWU74" s="36"/>
      <c r="QWV74" s="36"/>
      <c r="QWW74" s="36"/>
      <c r="QWX74" s="36"/>
      <c r="QWY74" s="36"/>
      <c r="QWZ74" s="36"/>
      <c r="QXA74" s="36"/>
      <c r="QXB74" s="36"/>
      <c r="QXC74" s="36"/>
      <c r="QXD74" s="36"/>
      <c r="QXE74" s="36"/>
      <c r="QXF74" s="36"/>
      <c r="QXG74" s="36"/>
      <c r="QXH74" s="36"/>
      <c r="QXI74" s="36"/>
      <c r="QXJ74" s="36"/>
      <c r="QXK74" s="36"/>
      <c r="QXL74" s="36"/>
      <c r="QXM74" s="36"/>
      <c r="QXN74" s="36"/>
      <c r="QXO74" s="36"/>
      <c r="QXP74" s="36"/>
      <c r="QXQ74" s="36"/>
      <c r="QXR74" s="36"/>
      <c r="QXS74" s="36"/>
      <c r="QXT74" s="36"/>
      <c r="QXU74" s="36"/>
      <c r="QXV74" s="36"/>
      <c r="QXW74" s="36"/>
      <c r="QXX74" s="36"/>
      <c r="QXY74" s="36"/>
      <c r="QXZ74" s="36"/>
      <c r="QYA74" s="36"/>
      <c r="QYB74" s="36"/>
      <c r="QYC74" s="36"/>
      <c r="QYD74" s="36"/>
      <c r="QYE74" s="36"/>
      <c r="QYF74" s="36"/>
      <c r="QYG74" s="36"/>
      <c r="QYH74" s="36"/>
      <c r="QYI74" s="36"/>
      <c r="QYJ74" s="36"/>
      <c r="QYK74" s="36"/>
      <c r="QYL74" s="36"/>
      <c r="QYM74" s="36"/>
      <c r="QYN74" s="36"/>
      <c r="QYO74" s="36"/>
      <c r="QYP74" s="36"/>
      <c r="QYQ74" s="36"/>
      <c r="QYR74" s="36"/>
      <c r="QYS74" s="36"/>
      <c r="QYT74" s="36"/>
      <c r="QYU74" s="36"/>
      <c r="QYV74" s="36"/>
      <c r="QYW74" s="36"/>
      <c r="QYX74" s="36"/>
      <c r="QYY74" s="36"/>
      <c r="QYZ74" s="36"/>
      <c r="QZA74" s="36"/>
      <c r="QZB74" s="36"/>
      <c r="QZC74" s="36"/>
      <c r="QZD74" s="36"/>
      <c r="QZE74" s="36"/>
      <c r="QZF74" s="36"/>
      <c r="QZG74" s="36"/>
      <c r="QZH74" s="36"/>
      <c r="QZI74" s="36"/>
      <c r="QZJ74" s="36"/>
      <c r="QZK74" s="36"/>
      <c r="QZL74" s="36"/>
      <c r="QZM74" s="36"/>
      <c r="QZN74" s="36"/>
      <c r="QZO74" s="36"/>
      <c r="QZP74" s="36"/>
      <c r="QZQ74" s="36"/>
      <c r="QZR74" s="36"/>
      <c r="QZS74" s="36"/>
      <c r="QZT74" s="36"/>
      <c r="QZU74" s="36"/>
      <c r="QZV74" s="36"/>
      <c r="QZW74" s="36"/>
      <c r="QZX74" s="36"/>
      <c r="QZY74" s="36"/>
      <c r="QZZ74" s="36"/>
      <c r="RAA74" s="36"/>
      <c r="RAB74" s="36"/>
      <c r="RAC74" s="36"/>
      <c r="RAD74" s="36"/>
      <c r="RAE74" s="36"/>
      <c r="RAF74" s="36"/>
      <c r="RAG74" s="36"/>
      <c r="RAH74" s="36"/>
      <c r="RAI74" s="36"/>
      <c r="RAJ74" s="36"/>
      <c r="RAK74" s="36"/>
      <c r="RAL74" s="36"/>
      <c r="RAM74" s="36"/>
      <c r="RAN74" s="36"/>
      <c r="RAO74" s="36"/>
      <c r="RAP74" s="36"/>
      <c r="RAQ74" s="36"/>
      <c r="RAR74" s="36"/>
      <c r="RAS74" s="36"/>
      <c r="RAT74" s="36"/>
      <c r="RAU74" s="36"/>
      <c r="RAV74" s="36"/>
      <c r="RAW74" s="36"/>
      <c r="RAX74" s="36"/>
      <c r="RAY74" s="36"/>
      <c r="RAZ74" s="36"/>
      <c r="RBA74" s="36"/>
      <c r="RBB74" s="36"/>
      <c r="RBC74" s="36"/>
      <c r="RBD74" s="36"/>
      <c r="RBE74" s="36"/>
      <c r="RBF74" s="36"/>
      <c r="RBG74" s="36"/>
      <c r="RBH74" s="36"/>
      <c r="RBI74" s="36"/>
      <c r="RBJ74" s="36"/>
      <c r="RBK74" s="36"/>
      <c r="RBL74" s="36"/>
      <c r="RBM74" s="36"/>
      <c r="RBN74" s="36"/>
      <c r="RBO74" s="36"/>
      <c r="RBP74" s="36"/>
      <c r="RBQ74" s="36"/>
      <c r="RBR74" s="36"/>
      <c r="RBS74" s="36"/>
      <c r="RBT74" s="36"/>
      <c r="RBU74" s="36"/>
      <c r="RBV74" s="36"/>
      <c r="RBW74" s="36"/>
      <c r="RBX74" s="36"/>
      <c r="RBY74" s="36"/>
      <c r="RBZ74" s="36"/>
      <c r="RCA74" s="36"/>
      <c r="RCB74" s="36"/>
      <c r="RCC74" s="36"/>
      <c r="RCD74" s="36"/>
      <c r="RCE74" s="36"/>
      <c r="RCF74" s="36"/>
      <c r="RCG74" s="36"/>
      <c r="RCH74" s="36"/>
      <c r="RCI74" s="36"/>
      <c r="RCJ74" s="36"/>
      <c r="RCK74" s="36"/>
      <c r="RCL74" s="36"/>
      <c r="RCM74" s="36"/>
      <c r="RCN74" s="36"/>
      <c r="RCO74" s="36"/>
      <c r="RCP74" s="36"/>
      <c r="RCQ74" s="36"/>
      <c r="RCR74" s="36"/>
      <c r="RCS74" s="36"/>
      <c r="RCT74" s="36"/>
      <c r="RCU74" s="36"/>
      <c r="RCV74" s="36"/>
      <c r="RCW74" s="36"/>
      <c r="RCX74" s="36"/>
      <c r="RCY74" s="36"/>
      <c r="RCZ74" s="36"/>
      <c r="RDA74" s="36"/>
      <c r="RDB74" s="36"/>
      <c r="RDC74" s="36"/>
      <c r="RDD74" s="36"/>
      <c r="RDE74" s="36"/>
      <c r="RDF74" s="36"/>
      <c r="RDG74" s="36"/>
      <c r="RDH74" s="36"/>
      <c r="RDI74" s="36"/>
      <c r="RDJ74" s="36"/>
      <c r="RDK74" s="36"/>
      <c r="RDL74" s="36"/>
      <c r="RDM74" s="36"/>
      <c r="RDN74" s="36"/>
      <c r="RDO74" s="36"/>
      <c r="RDP74" s="36"/>
      <c r="RDQ74" s="36"/>
      <c r="RDR74" s="36"/>
      <c r="RDS74" s="36"/>
      <c r="RDT74" s="36"/>
      <c r="RDU74" s="36"/>
      <c r="RDV74" s="36"/>
      <c r="RDW74" s="36"/>
      <c r="RDX74" s="36"/>
      <c r="RDY74" s="36"/>
      <c r="RDZ74" s="36"/>
      <c r="REA74" s="36"/>
      <c r="REB74" s="36"/>
      <c r="REC74" s="36"/>
      <c r="RED74" s="36"/>
      <c r="REE74" s="36"/>
      <c r="REF74" s="36"/>
      <c r="REG74" s="36"/>
      <c r="REH74" s="36"/>
      <c r="REI74" s="36"/>
      <c r="REJ74" s="36"/>
      <c r="REK74" s="36"/>
      <c r="REL74" s="36"/>
      <c r="REM74" s="36"/>
      <c r="REN74" s="36"/>
      <c r="REO74" s="36"/>
      <c r="REP74" s="36"/>
      <c r="REQ74" s="36"/>
      <c r="RER74" s="36"/>
      <c r="RES74" s="36"/>
      <c r="RET74" s="36"/>
      <c r="REU74" s="36"/>
      <c r="REV74" s="36"/>
      <c r="REW74" s="36"/>
      <c r="REX74" s="36"/>
      <c r="REY74" s="36"/>
      <c r="REZ74" s="36"/>
      <c r="RFA74" s="36"/>
      <c r="RFB74" s="36"/>
      <c r="RFC74" s="36"/>
      <c r="RFD74" s="36"/>
      <c r="RFE74" s="36"/>
      <c r="RFF74" s="36"/>
      <c r="RFG74" s="36"/>
      <c r="RFH74" s="36"/>
      <c r="RFI74" s="36"/>
      <c r="RFJ74" s="36"/>
      <c r="RFK74" s="36"/>
      <c r="RFL74" s="36"/>
      <c r="RFM74" s="36"/>
      <c r="RFN74" s="36"/>
      <c r="RFO74" s="36"/>
      <c r="RFP74" s="36"/>
      <c r="RFQ74" s="36"/>
      <c r="RFR74" s="36"/>
      <c r="RFS74" s="36"/>
      <c r="RFT74" s="36"/>
      <c r="RFU74" s="36"/>
      <c r="RFV74" s="36"/>
      <c r="RFW74" s="36"/>
      <c r="RFX74" s="36"/>
      <c r="RFY74" s="36"/>
      <c r="RFZ74" s="36"/>
      <c r="RGA74" s="36"/>
      <c r="RGB74" s="36"/>
      <c r="RGC74" s="36"/>
      <c r="RGD74" s="36"/>
      <c r="RGE74" s="36"/>
      <c r="RGF74" s="36"/>
      <c r="RGG74" s="36"/>
      <c r="RGH74" s="36"/>
      <c r="RGI74" s="36"/>
      <c r="RGJ74" s="36"/>
      <c r="RGK74" s="36"/>
      <c r="RGL74" s="36"/>
      <c r="RGM74" s="36"/>
      <c r="RGN74" s="36"/>
      <c r="RGO74" s="36"/>
      <c r="RGP74" s="36"/>
      <c r="RGQ74" s="36"/>
      <c r="RGR74" s="36"/>
      <c r="RGS74" s="36"/>
      <c r="RGT74" s="36"/>
      <c r="RGU74" s="36"/>
      <c r="RGV74" s="36"/>
      <c r="RGW74" s="36"/>
      <c r="RGX74" s="36"/>
      <c r="RGY74" s="36"/>
      <c r="RGZ74" s="36"/>
      <c r="RHA74" s="36"/>
      <c r="RHB74" s="36"/>
      <c r="RHC74" s="36"/>
      <c r="RHD74" s="36"/>
      <c r="RHE74" s="36"/>
      <c r="RHF74" s="36"/>
      <c r="RHG74" s="36"/>
      <c r="RHH74" s="36"/>
      <c r="RHI74" s="36"/>
      <c r="RHJ74" s="36"/>
      <c r="RHK74" s="36"/>
      <c r="RHL74" s="36"/>
      <c r="RHM74" s="36"/>
      <c r="RHN74" s="36"/>
      <c r="RHO74" s="36"/>
      <c r="RHP74" s="36"/>
      <c r="RHQ74" s="36"/>
      <c r="RHR74" s="36"/>
      <c r="RHS74" s="36"/>
      <c r="RHT74" s="36"/>
      <c r="RHU74" s="36"/>
      <c r="RHV74" s="36"/>
      <c r="RHW74" s="36"/>
      <c r="RHX74" s="36"/>
      <c r="RHY74" s="36"/>
      <c r="RHZ74" s="36"/>
      <c r="RIA74" s="36"/>
      <c r="RIB74" s="36"/>
      <c r="RIC74" s="36"/>
      <c r="RID74" s="36"/>
      <c r="RIE74" s="36"/>
      <c r="RIF74" s="36"/>
      <c r="RIG74" s="36"/>
      <c r="RIH74" s="36"/>
      <c r="RII74" s="36"/>
      <c r="RIJ74" s="36"/>
      <c r="RIK74" s="36"/>
      <c r="RIL74" s="36"/>
      <c r="RIM74" s="36"/>
      <c r="RIN74" s="36"/>
      <c r="RIO74" s="36"/>
      <c r="RIP74" s="36"/>
      <c r="RIQ74" s="36"/>
      <c r="RIR74" s="36"/>
      <c r="RIS74" s="36"/>
      <c r="RIT74" s="36"/>
      <c r="RIU74" s="36"/>
      <c r="RIV74" s="36"/>
      <c r="RIW74" s="36"/>
      <c r="RIX74" s="36"/>
      <c r="RIY74" s="36"/>
      <c r="RIZ74" s="36"/>
      <c r="RJA74" s="36"/>
      <c r="RJB74" s="36"/>
      <c r="RJC74" s="36"/>
      <c r="RJD74" s="36"/>
      <c r="RJE74" s="36"/>
      <c r="RJF74" s="36"/>
      <c r="RJG74" s="36"/>
      <c r="RJH74" s="36"/>
      <c r="RJI74" s="36"/>
      <c r="RJJ74" s="36"/>
      <c r="RJK74" s="36"/>
      <c r="RJL74" s="36"/>
      <c r="RJM74" s="36"/>
      <c r="RJN74" s="36"/>
      <c r="RJO74" s="36"/>
      <c r="RJP74" s="36"/>
      <c r="RJQ74" s="36"/>
      <c r="RJR74" s="36"/>
      <c r="RJS74" s="36"/>
      <c r="RJT74" s="36"/>
      <c r="RJU74" s="36"/>
      <c r="RJV74" s="36"/>
      <c r="RJW74" s="36"/>
      <c r="RJX74" s="36"/>
      <c r="RJY74" s="36"/>
      <c r="RJZ74" s="36"/>
      <c r="RKA74" s="36"/>
      <c r="RKB74" s="36"/>
      <c r="RKC74" s="36"/>
      <c r="RKD74" s="36"/>
      <c r="RKE74" s="36"/>
      <c r="RKF74" s="36"/>
      <c r="RKG74" s="36"/>
      <c r="RKH74" s="36"/>
      <c r="RKI74" s="36"/>
      <c r="RKJ74" s="36"/>
      <c r="RKK74" s="36"/>
      <c r="RKL74" s="36"/>
      <c r="RKM74" s="36"/>
      <c r="RKN74" s="36"/>
      <c r="RKO74" s="36"/>
      <c r="RKP74" s="36"/>
      <c r="RKQ74" s="36"/>
      <c r="RKR74" s="36"/>
      <c r="RKS74" s="36"/>
      <c r="RKT74" s="36"/>
      <c r="RKU74" s="36"/>
      <c r="RKV74" s="36"/>
      <c r="RKW74" s="36"/>
      <c r="RKX74" s="36"/>
      <c r="RKY74" s="36"/>
      <c r="RKZ74" s="36"/>
      <c r="RLA74" s="36"/>
      <c r="RLB74" s="36"/>
      <c r="RLC74" s="36"/>
      <c r="RLD74" s="36"/>
      <c r="RLE74" s="36"/>
      <c r="RLF74" s="36"/>
      <c r="RLG74" s="36"/>
      <c r="RLH74" s="36"/>
      <c r="RLI74" s="36"/>
      <c r="RLJ74" s="36"/>
      <c r="RLK74" s="36"/>
      <c r="RLL74" s="36"/>
      <c r="RLM74" s="36"/>
      <c r="RLN74" s="36"/>
      <c r="RLO74" s="36"/>
      <c r="RLP74" s="36"/>
      <c r="RLQ74" s="36"/>
      <c r="RLR74" s="36"/>
      <c r="RLS74" s="36"/>
      <c r="RLT74" s="36"/>
      <c r="RLU74" s="36"/>
      <c r="RLV74" s="36"/>
      <c r="RLW74" s="36"/>
      <c r="RLX74" s="36"/>
      <c r="RLY74" s="36"/>
      <c r="RLZ74" s="36"/>
      <c r="RMA74" s="36"/>
      <c r="RMB74" s="36"/>
      <c r="RMC74" s="36"/>
      <c r="RMD74" s="36"/>
      <c r="RME74" s="36"/>
      <c r="RMF74" s="36"/>
      <c r="RMG74" s="36"/>
      <c r="RMH74" s="36"/>
      <c r="RMI74" s="36"/>
      <c r="RMJ74" s="36"/>
      <c r="RMK74" s="36"/>
      <c r="RML74" s="36"/>
      <c r="RMM74" s="36"/>
      <c r="RMN74" s="36"/>
      <c r="RMO74" s="36"/>
      <c r="RMP74" s="36"/>
      <c r="RMQ74" s="36"/>
      <c r="RMR74" s="36"/>
      <c r="RMS74" s="36"/>
      <c r="RMT74" s="36"/>
      <c r="RMU74" s="36"/>
      <c r="RMV74" s="36"/>
      <c r="RMW74" s="36"/>
      <c r="RMX74" s="36"/>
      <c r="RMY74" s="36"/>
      <c r="RMZ74" s="36"/>
      <c r="RNA74" s="36"/>
      <c r="RNB74" s="36"/>
      <c r="RNC74" s="36"/>
      <c r="RND74" s="36"/>
      <c r="RNE74" s="36"/>
      <c r="RNF74" s="36"/>
      <c r="RNG74" s="36"/>
      <c r="RNH74" s="36"/>
      <c r="RNI74" s="36"/>
      <c r="RNJ74" s="36"/>
      <c r="RNK74" s="36"/>
      <c r="RNL74" s="36"/>
      <c r="RNM74" s="36"/>
      <c r="RNN74" s="36"/>
      <c r="RNO74" s="36"/>
      <c r="RNP74" s="36"/>
      <c r="RNQ74" s="36"/>
      <c r="RNR74" s="36"/>
      <c r="RNS74" s="36"/>
      <c r="RNT74" s="36"/>
      <c r="RNU74" s="36"/>
      <c r="RNV74" s="36"/>
      <c r="RNW74" s="36"/>
      <c r="RNX74" s="36"/>
      <c r="RNY74" s="36"/>
      <c r="RNZ74" s="36"/>
      <c r="ROA74" s="36"/>
      <c r="ROB74" s="36"/>
      <c r="ROC74" s="36"/>
      <c r="ROD74" s="36"/>
      <c r="ROE74" s="36"/>
      <c r="ROF74" s="36"/>
      <c r="ROG74" s="36"/>
      <c r="ROH74" s="36"/>
      <c r="ROI74" s="36"/>
      <c r="ROJ74" s="36"/>
      <c r="ROK74" s="36"/>
      <c r="ROL74" s="36"/>
      <c r="ROM74" s="36"/>
      <c r="RON74" s="36"/>
      <c r="ROO74" s="36"/>
      <c r="ROP74" s="36"/>
      <c r="ROQ74" s="36"/>
      <c r="ROR74" s="36"/>
      <c r="ROS74" s="36"/>
      <c r="ROT74" s="36"/>
      <c r="ROU74" s="36"/>
      <c r="ROV74" s="36"/>
      <c r="ROW74" s="36"/>
      <c r="ROX74" s="36"/>
      <c r="ROY74" s="36"/>
      <c r="ROZ74" s="36"/>
      <c r="RPA74" s="36"/>
      <c r="RPB74" s="36"/>
      <c r="RPC74" s="36"/>
      <c r="RPD74" s="36"/>
      <c r="RPE74" s="36"/>
      <c r="RPF74" s="36"/>
      <c r="RPG74" s="36"/>
      <c r="RPH74" s="36"/>
      <c r="RPI74" s="36"/>
      <c r="RPJ74" s="36"/>
      <c r="RPK74" s="36"/>
      <c r="RPL74" s="36"/>
      <c r="RPM74" s="36"/>
      <c r="RPN74" s="36"/>
      <c r="RPO74" s="36"/>
      <c r="RPP74" s="36"/>
      <c r="RPQ74" s="36"/>
      <c r="RPR74" s="36"/>
      <c r="RPS74" s="36"/>
      <c r="RPT74" s="36"/>
      <c r="RPU74" s="36"/>
      <c r="RPV74" s="36"/>
      <c r="RPW74" s="36"/>
      <c r="RPX74" s="36"/>
      <c r="RPY74" s="36"/>
      <c r="RPZ74" s="36"/>
      <c r="RQA74" s="36"/>
      <c r="RQB74" s="36"/>
      <c r="RQC74" s="36"/>
      <c r="RQD74" s="36"/>
      <c r="RQE74" s="36"/>
      <c r="RQF74" s="36"/>
      <c r="RQG74" s="36"/>
      <c r="RQH74" s="36"/>
      <c r="RQI74" s="36"/>
      <c r="RQJ74" s="36"/>
      <c r="RQK74" s="36"/>
      <c r="RQL74" s="36"/>
      <c r="RQM74" s="36"/>
      <c r="RQN74" s="36"/>
      <c r="RQO74" s="36"/>
      <c r="RQP74" s="36"/>
      <c r="RQQ74" s="36"/>
      <c r="RQR74" s="36"/>
      <c r="RQS74" s="36"/>
      <c r="RQT74" s="36"/>
      <c r="RQU74" s="36"/>
      <c r="RQV74" s="36"/>
      <c r="RQW74" s="36"/>
      <c r="RQX74" s="36"/>
      <c r="RQY74" s="36"/>
      <c r="RQZ74" s="36"/>
      <c r="RRA74" s="36"/>
      <c r="RRB74" s="36"/>
      <c r="RRC74" s="36"/>
      <c r="RRD74" s="36"/>
      <c r="RRE74" s="36"/>
      <c r="RRF74" s="36"/>
      <c r="RRG74" s="36"/>
      <c r="RRH74" s="36"/>
      <c r="RRI74" s="36"/>
      <c r="RRJ74" s="36"/>
      <c r="RRK74" s="36"/>
      <c r="RRL74" s="36"/>
      <c r="RRM74" s="36"/>
      <c r="RRN74" s="36"/>
      <c r="RRO74" s="36"/>
      <c r="RRP74" s="36"/>
      <c r="RRQ74" s="36"/>
      <c r="RRR74" s="36"/>
      <c r="RRS74" s="36"/>
      <c r="RRT74" s="36"/>
      <c r="RRU74" s="36"/>
      <c r="RRV74" s="36"/>
      <c r="RRW74" s="36"/>
      <c r="RRX74" s="36"/>
      <c r="RRY74" s="36"/>
      <c r="RRZ74" s="36"/>
      <c r="RSA74" s="36"/>
      <c r="RSB74" s="36"/>
      <c r="RSC74" s="36"/>
      <c r="RSD74" s="36"/>
      <c r="RSE74" s="36"/>
      <c r="RSF74" s="36"/>
      <c r="RSG74" s="36"/>
      <c r="RSH74" s="36"/>
      <c r="RSI74" s="36"/>
      <c r="RSJ74" s="36"/>
      <c r="RSK74" s="36"/>
      <c r="RSL74" s="36"/>
      <c r="RSM74" s="36"/>
      <c r="RSN74" s="36"/>
      <c r="RSO74" s="36"/>
      <c r="RSP74" s="36"/>
      <c r="RSQ74" s="36"/>
      <c r="RSR74" s="36"/>
      <c r="RSS74" s="36"/>
      <c r="RST74" s="36"/>
      <c r="RSU74" s="36"/>
      <c r="RSV74" s="36"/>
      <c r="RSW74" s="36"/>
      <c r="RSX74" s="36"/>
      <c r="RSY74" s="36"/>
      <c r="RSZ74" s="36"/>
      <c r="RTA74" s="36"/>
      <c r="RTB74" s="36"/>
      <c r="RTC74" s="36"/>
      <c r="RTD74" s="36"/>
      <c r="RTE74" s="36"/>
      <c r="RTF74" s="36"/>
      <c r="RTG74" s="36"/>
      <c r="RTH74" s="36"/>
      <c r="RTI74" s="36"/>
      <c r="RTJ74" s="36"/>
      <c r="RTK74" s="36"/>
      <c r="RTL74" s="36"/>
      <c r="RTM74" s="36"/>
      <c r="RTN74" s="36"/>
      <c r="RTO74" s="36"/>
      <c r="RTP74" s="36"/>
      <c r="RTQ74" s="36"/>
      <c r="RTR74" s="36"/>
      <c r="RTS74" s="36"/>
      <c r="RTT74" s="36"/>
      <c r="RTU74" s="36"/>
      <c r="RTV74" s="36"/>
      <c r="RTW74" s="36"/>
      <c r="RTX74" s="36"/>
      <c r="RTY74" s="36"/>
      <c r="RTZ74" s="36"/>
      <c r="RUA74" s="36"/>
      <c r="RUB74" s="36"/>
      <c r="RUC74" s="36"/>
      <c r="RUD74" s="36"/>
      <c r="RUE74" s="36"/>
      <c r="RUF74" s="36"/>
      <c r="RUG74" s="36"/>
      <c r="RUH74" s="36"/>
      <c r="RUI74" s="36"/>
      <c r="RUJ74" s="36"/>
      <c r="RUK74" s="36"/>
      <c r="RUL74" s="36"/>
      <c r="RUM74" s="36"/>
      <c r="RUN74" s="36"/>
      <c r="RUO74" s="36"/>
      <c r="RUP74" s="36"/>
      <c r="RUQ74" s="36"/>
      <c r="RUR74" s="36"/>
      <c r="RUS74" s="36"/>
      <c r="RUT74" s="36"/>
      <c r="RUU74" s="36"/>
      <c r="RUV74" s="36"/>
      <c r="RUW74" s="36"/>
      <c r="RUX74" s="36"/>
      <c r="RUY74" s="36"/>
      <c r="RUZ74" s="36"/>
      <c r="RVA74" s="36"/>
      <c r="RVB74" s="36"/>
      <c r="RVC74" s="36"/>
      <c r="RVD74" s="36"/>
      <c r="RVE74" s="36"/>
      <c r="RVF74" s="36"/>
      <c r="RVG74" s="36"/>
      <c r="RVH74" s="36"/>
      <c r="RVI74" s="36"/>
      <c r="RVJ74" s="36"/>
      <c r="RVK74" s="36"/>
      <c r="RVL74" s="36"/>
      <c r="RVM74" s="36"/>
      <c r="RVN74" s="36"/>
      <c r="RVO74" s="36"/>
      <c r="RVP74" s="36"/>
      <c r="RVQ74" s="36"/>
      <c r="RVR74" s="36"/>
      <c r="RVS74" s="36"/>
      <c r="RVT74" s="36"/>
      <c r="RVU74" s="36"/>
      <c r="RVV74" s="36"/>
      <c r="RVW74" s="36"/>
      <c r="RVX74" s="36"/>
      <c r="RVY74" s="36"/>
      <c r="RVZ74" s="36"/>
      <c r="RWA74" s="36"/>
      <c r="RWB74" s="36"/>
      <c r="RWC74" s="36"/>
      <c r="RWD74" s="36"/>
      <c r="RWE74" s="36"/>
      <c r="RWF74" s="36"/>
      <c r="RWG74" s="36"/>
      <c r="RWH74" s="36"/>
      <c r="RWI74" s="36"/>
      <c r="RWJ74" s="36"/>
      <c r="RWK74" s="36"/>
      <c r="RWL74" s="36"/>
      <c r="RWM74" s="36"/>
      <c r="RWN74" s="36"/>
      <c r="RWO74" s="36"/>
      <c r="RWP74" s="36"/>
      <c r="RWQ74" s="36"/>
      <c r="RWR74" s="36"/>
      <c r="RWS74" s="36"/>
      <c r="RWT74" s="36"/>
      <c r="RWU74" s="36"/>
      <c r="RWV74" s="36"/>
      <c r="RWW74" s="36"/>
      <c r="RWX74" s="36"/>
      <c r="RWY74" s="36"/>
      <c r="RWZ74" s="36"/>
      <c r="RXA74" s="36"/>
      <c r="RXB74" s="36"/>
      <c r="RXC74" s="36"/>
      <c r="RXD74" s="36"/>
      <c r="RXE74" s="36"/>
      <c r="RXF74" s="36"/>
      <c r="RXG74" s="36"/>
      <c r="RXH74" s="36"/>
      <c r="RXI74" s="36"/>
      <c r="RXJ74" s="36"/>
      <c r="RXK74" s="36"/>
      <c r="RXL74" s="36"/>
      <c r="RXM74" s="36"/>
      <c r="RXN74" s="36"/>
      <c r="RXO74" s="36"/>
      <c r="RXP74" s="36"/>
      <c r="RXQ74" s="36"/>
      <c r="RXR74" s="36"/>
      <c r="RXS74" s="36"/>
      <c r="RXT74" s="36"/>
      <c r="RXU74" s="36"/>
      <c r="RXV74" s="36"/>
      <c r="RXW74" s="36"/>
      <c r="RXX74" s="36"/>
      <c r="RXY74" s="36"/>
      <c r="RXZ74" s="36"/>
      <c r="RYA74" s="36"/>
      <c r="RYB74" s="36"/>
      <c r="RYC74" s="36"/>
      <c r="RYD74" s="36"/>
      <c r="RYE74" s="36"/>
      <c r="RYF74" s="36"/>
      <c r="RYG74" s="36"/>
      <c r="RYH74" s="36"/>
      <c r="RYI74" s="36"/>
      <c r="RYJ74" s="36"/>
      <c r="RYK74" s="36"/>
      <c r="RYL74" s="36"/>
      <c r="RYM74" s="36"/>
      <c r="RYN74" s="36"/>
      <c r="RYO74" s="36"/>
      <c r="RYP74" s="36"/>
      <c r="RYQ74" s="36"/>
      <c r="RYR74" s="36"/>
      <c r="RYS74" s="36"/>
      <c r="RYT74" s="36"/>
      <c r="RYU74" s="36"/>
      <c r="RYV74" s="36"/>
      <c r="RYW74" s="36"/>
      <c r="RYX74" s="36"/>
      <c r="RYY74" s="36"/>
      <c r="RYZ74" s="36"/>
      <c r="RZA74" s="36"/>
      <c r="RZB74" s="36"/>
      <c r="RZC74" s="36"/>
      <c r="RZD74" s="36"/>
      <c r="RZE74" s="36"/>
      <c r="RZF74" s="36"/>
      <c r="RZG74" s="36"/>
      <c r="RZH74" s="36"/>
      <c r="RZI74" s="36"/>
      <c r="RZJ74" s="36"/>
      <c r="RZK74" s="36"/>
      <c r="RZL74" s="36"/>
      <c r="RZM74" s="36"/>
      <c r="RZN74" s="36"/>
      <c r="RZO74" s="36"/>
      <c r="RZP74" s="36"/>
      <c r="RZQ74" s="36"/>
      <c r="RZR74" s="36"/>
      <c r="RZS74" s="36"/>
      <c r="RZT74" s="36"/>
      <c r="RZU74" s="36"/>
      <c r="RZV74" s="36"/>
      <c r="RZW74" s="36"/>
      <c r="RZX74" s="36"/>
      <c r="RZY74" s="36"/>
      <c r="RZZ74" s="36"/>
      <c r="SAA74" s="36"/>
      <c r="SAB74" s="36"/>
      <c r="SAC74" s="36"/>
      <c r="SAD74" s="36"/>
      <c r="SAE74" s="36"/>
      <c r="SAF74" s="36"/>
      <c r="SAG74" s="36"/>
      <c r="SAH74" s="36"/>
      <c r="SAI74" s="36"/>
      <c r="SAJ74" s="36"/>
      <c r="SAK74" s="36"/>
      <c r="SAL74" s="36"/>
      <c r="SAM74" s="36"/>
      <c r="SAN74" s="36"/>
      <c r="SAO74" s="36"/>
      <c r="SAP74" s="36"/>
      <c r="SAQ74" s="36"/>
      <c r="SAR74" s="36"/>
      <c r="SAS74" s="36"/>
      <c r="SAT74" s="36"/>
      <c r="SAU74" s="36"/>
      <c r="SAV74" s="36"/>
      <c r="SAW74" s="36"/>
      <c r="SAX74" s="36"/>
      <c r="SAY74" s="36"/>
      <c r="SAZ74" s="36"/>
      <c r="SBA74" s="36"/>
      <c r="SBB74" s="36"/>
      <c r="SBC74" s="36"/>
      <c r="SBD74" s="36"/>
      <c r="SBE74" s="36"/>
      <c r="SBF74" s="36"/>
      <c r="SBG74" s="36"/>
      <c r="SBH74" s="36"/>
      <c r="SBI74" s="36"/>
      <c r="SBJ74" s="36"/>
      <c r="SBK74" s="36"/>
      <c r="SBL74" s="36"/>
      <c r="SBM74" s="36"/>
      <c r="SBN74" s="36"/>
      <c r="SBO74" s="36"/>
      <c r="SBP74" s="36"/>
      <c r="SBQ74" s="36"/>
      <c r="SBR74" s="36"/>
      <c r="SBS74" s="36"/>
      <c r="SBT74" s="36"/>
      <c r="SBU74" s="36"/>
      <c r="SBV74" s="36"/>
      <c r="SBW74" s="36"/>
      <c r="SBX74" s="36"/>
      <c r="SBY74" s="36"/>
      <c r="SBZ74" s="36"/>
      <c r="SCA74" s="36"/>
      <c r="SCB74" s="36"/>
      <c r="SCC74" s="36"/>
      <c r="SCD74" s="36"/>
      <c r="SCE74" s="36"/>
      <c r="SCF74" s="36"/>
      <c r="SCG74" s="36"/>
      <c r="SCH74" s="36"/>
      <c r="SCI74" s="36"/>
      <c r="SCJ74" s="36"/>
      <c r="SCK74" s="36"/>
      <c r="SCL74" s="36"/>
      <c r="SCM74" s="36"/>
      <c r="SCN74" s="36"/>
      <c r="SCO74" s="36"/>
      <c r="SCP74" s="36"/>
      <c r="SCQ74" s="36"/>
      <c r="SCR74" s="36"/>
      <c r="SCS74" s="36"/>
      <c r="SCT74" s="36"/>
      <c r="SCU74" s="36"/>
      <c r="SCV74" s="36"/>
      <c r="SCW74" s="36"/>
      <c r="SCX74" s="36"/>
      <c r="SCY74" s="36"/>
      <c r="SCZ74" s="36"/>
      <c r="SDA74" s="36"/>
      <c r="SDB74" s="36"/>
      <c r="SDC74" s="36"/>
      <c r="SDD74" s="36"/>
      <c r="SDE74" s="36"/>
      <c r="SDF74" s="36"/>
      <c r="SDG74" s="36"/>
      <c r="SDH74" s="36"/>
      <c r="SDI74" s="36"/>
      <c r="SDJ74" s="36"/>
      <c r="SDK74" s="36"/>
      <c r="SDL74" s="36"/>
      <c r="SDM74" s="36"/>
      <c r="SDN74" s="36"/>
      <c r="SDO74" s="36"/>
      <c r="SDP74" s="36"/>
      <c r="SDQ74" s="36"/>
      <c r="SDR74" s="36"/>
      <c r="SDS74" s="36"/>
      <c r="SDT74" s="36"/>
      <c r="SDU74" s="36"/>
      <c r="SDV74" s="36"/>
      <c r="SDW74" s="36"/>
      <c r="SDX74" s="36"/>
      <c r="SDY74" s="36"/>
      <c r="SDZ74" s="36"/>
      <c r="SEA74" s="36"/>
      <c r="SEB74" s="36"/>
      <c r="SEC74" s="36"/>
      <c r="SED74" s="36"/>
      <c r="SEE74" s="36"/>
      <c r="SEF74" s="36"/>
      <c r="SEG74" s="36"/>
      <c r="SEH74" s="36"/>
      <c r="SEI74" s="36"/>
      <c r="SEJ74" s="36"/>
      <c r="SEK74" s="36"/>
      <c r="SEL74" s="36"/>
      <c r="SEM74" s="36"/>
      <c r="SEN74" s="36"/>
      <c r="SEO74" s="36"/>
      <c r="SEP74" s="36"/>
      <c r="SEQ74" s="36"/>
      <c r="SER74" s="36"/>
      <c r="SES74" s="36"/>
      <c r="SET74" s="36"/>
      <c r="SEU74" s="36"/>
      <c r="SEV74" s="36"/>
      <c r="SEW74" s="36"/>
      <c r="SEX74" s="36"/>
      <c r="SEY74" s="36"/>
      <c r="SEZ74" s="36"/>
      <c r="SFA74" s="36"/>
      <c r="SFB74" s="36"/>
      <c r="SFC74" s="36"/>
      <c r="SFD74" s="36"/>
      <c r="SFE74" s="36"/>
      <c r="SFF74" s="36"/>
      <c r="SFG74" s="36"/>
      <c r="SFH74" s="36"/>
      <c r="SFI74" s="36"/>
      <c r="SFJ74" s="36"/>
      <c r="SFK74" s="36"/>
      <c r="SFL74" s="36"/>
      <c r="SFM74" s="36"/>
      <c r="SFN74" s="36"/>
      <c r="SFO74" s="36"/>
      <c r="SFP74" s="36"/>
      <c r="SFQ74" s="36"/>
      <c r="SFR74" s="36"/>
      <c r="SFS74" s="36"/>
      <c r="SFT74" s="36"/>
      <c r="SFU74" s="36"/>
      <c r="SFV74" s="36"/>
      <c r="SFW74" s="36"/>
      <c r="SFX74" s="36"/>
      <c r="SFY74" s="36"/>
      <c r="SFZ74" s="36"/>
      <c r="SGA74" s="36"/>
      <c r="SGB74" s="36"/>
      <c r="SGC74" s="36"/>
      <c r="SGD74" s="36"/>
      <c r="SGE74" s="36"/>
      <c r="SGF74" s="36"/>
      <c r="SGG74" s="36"/>
      <c r="SGH74" s="36"/>
      <c r="SGI74" s="36"/>
      <c r="SGJ74" s="36"/>
      <c r="SGK74" s="36"/>
      <c r="SGL74" s="36"/>
      <c r="SGM74" s="36"/>
      <c r="SGN74" s="36"/>
      <c r="SGO74" s="36"/>
      <c r="SGP74" s="36"/>
      <c r="SGQ74" s="36"/>
      <c r="SGR74" s="36"/>
      <c r="SGS74" s="36"/>
      <c r="SGT74" s="36"/>
      <c r="SGU74" s="36"/>
      <c r="SGV74" s="36"/>
      <c r="SGW74" s="36"/>
      <c r="SGX74" s="36"/>
      <c r="SGY74" s="36"/>
      <c r="SGZ74" s="36"/>
      <c r="SHA74" s="36"/>
      <c r="SHB74" s="36"/>
      <c r="SHC74" s="36"/>
      <c r="SHD74" s="36"/>
      <c r="SHE74" s="36"/>
      <c r="SHF74" s="36"/>
      <c r="SHG74" s="36"/>
      <c r="SHH74" s="36"/>
      <c r="SHI74" s="36"/>
      <c r="SHJ74" s="36"/>
      <c r="SHK74" s="36"/>
      <c r="SHL74" s="36"/>
      <c r="SHM74" s="36"/>
      <c r="SHN74" s="36"/>
      <c r="SHO74" s="36"/>
      <c r="SHP74" s="36"/>
      <c r="SHQ74" s="36"/>
      <c r="SHR74" s="36"/>
      <c r="SHS74" s="36"/>
      <c r="SHT74" s="36"/>
      <c r="SHU74" s="36"/>
      <c r="SHV74" s="36"/>
      <c r="SHW74" s="36"/>
      <c r="SHX74" s="36"/>
      <c r="SHY74" s="36"/>
      <c r="SHZ74" s="36"/>
      <c r="SIA74" s="36"/>
      <c r="SIB74" s="36"/>
      <c r="SIC74" s="36"/>
      <c r="SID74" s="36"/>
      <c r="SIE74" s="36"/>
      <c r="SIF74" s="36"/>
      <c r="SIG74" s="36"/>
      <c r="SIH74" s="36"/>
      <c r="SII74" s="36"/>
      <c r="SIJ74" s="36"/>
      <c r="SIK74" s="36"/>
      <c r="SIL74" s="36"/>
      <c r="SIM74" s="36"/>
      <c r="SIN74" s="36"/>
      <c r="SIO74" s="36"/>
      <c r="SIP74" s="36"/>
      <c r="SIQ74" s="36"/>
      <c r="SIR74" s="36"/>
      <c r="SIS74" s="36"/>
      <c r="SIT74" s="36"/>
      <c r="SIU74" s="36"/>
      <c r="SIV74" s="36"/>
      <c r="SIW74" s="36"/>
      <c r="SIX74" s="36"/>
      <c r="SIY74" s="36"/>
      <c r="SIZ74" s="36"/>
      <c r="SJA74" s="36"/>
      <c r="SJB74" s="36"/>
      <c r="SJC74" s="36"/>
      <c r="SJD74" s="36"/>
      <c r="SJE74" s="36"/>
      <c r="SJF74" s="36"/>
      <c r="SJG74" s="36"/>
      <c r="SJH74" s="36"/>
      <c r="SJI74" s="36"/>
      <c r="SJJ74" s="36"/>
      <c r="SJK74" s="36"/>
      <c r="SJL74" s="36"/>
      <c r="SJM74" s="36"/>
      <c r="SJN74" s="36"/>
      <c r="SJO74" s="36"/>
      <c r="SJP74" s="36"/>
      <c r="SJQ74" s="36"/>
      <c r="SJR74" s="36"/>
      <c r="SJS74" s="36"/>
      <c r="SJT74" s="36"/>
      <c r="SJU74" s="36"/>
      <c r="SJV74" s="36"/>
      <c r="SJW74" s="36"/>
      <c r="SJX74" s="36"/>
      <c r="SJY74" s="36"/>
      <c r="SJZ74" s="36"/>
      <c r="SKA74" s="36"/>
      <c r="SKB74" s="36"/>
      <c r="SKC74" s="36"/>
      <c r="SKD74" s="36"/>
      <c r="SKE74" s="36"/>
      <c r="SKF74" s="36"/>
      <c r="SKG74" s="36"/>
      <c r="SKH74" s="36"/>
      <c r="SKI74" s="36"/>
      <c r="SKJ74" s="36"/>
      <c r="SKK74" s="36"/>
      <c r="SKL74" s="36"/>
      <c r="SKM74" s="36"/>
      <c r="SKN74" s="36"/>
      <c r="SKO74" s="36"/>
      <c r="SKP74" s="36"/>
      <c r="SKQ74" s="36"/>
      <c r="SKR74" s="36"/>
      <c r="SKS74" s="36"/>
      <c r="SKT74" s="36"/>
      <c r="SKU74" s="36"/>
      <c r="SKV74" s="36"/>
      <c r="SKW74" s="36"/>
      <c r="SKX74" s="36"/>
      <c r="SKY74" s="36"/>
      <c r="SKZ74" s="36"/>
      <c r="SLA74" s="36"/>
      <c r="SLB74" s="36"/>
      <c r="SLC74" s="36"/>
      <c r="SLD74" s="36"/>
      <c r="SLE74" s="36"/>
      <c r="SLF74" s="36"/>
      <c r="SLG74" s="36"/>
      <c r="SLH74" s="36"/>
      <c r="SLI74" s="36"/>
      <c r="SLJ74" s="36"/>
      <c r="SLK74" s="36"/>
      <c r="SLL74" s="36"/>
      <c r="SLM74" s="36"/>
      <c r="SLN74" s="36"/>
      <c r="SLO74" s="36"/>
      <c r="SLP74" s="36"/>
      <c r="SLQ74" s="36"/>
      <c r="SLR74" s="36"/>
      <c r="SLS74" s="36"/>
      <c r="SLT74" s="36"/>
      <c r="SLU74" s="36"/>
      <c r="SLV74" s="36"/>
      <c r="SLW74" s="36"/>
      <c r="SLX74" s="36"/>
      <c r="SLY74" s="36"/>
      <c r="SLZ74" s="36"/>
      <c r="SMA74" s="36"/>
      <c r="SMB74" s="36"/>
      <c r="SMC74" s="36"/>
      <c r="SMD74" s="36"/>
      <c r="SME74" s="36"/>
      <c r="SMF74" s="36"/>
      <c r="SMG74" s="36"/>
      <c r="SMH74" s="36"/>
      <c r="SMI74" s="36"/>
      <c r="SMJ74" s="36"/>
      <c r="SMK74" s="36"/>
      <c r="SML74" s="36"/>
      <c r="SMM74" s="36"/>
      <c r="SMN74" s="36"/>
      <c r="SMO74" s="36"/>
      <c r="SMP74" s="36"/>
      <c r="SMQ74" s="36"/>
      <c r="SMR74" s="36"/>
      <c r="SMS74" s="36"/>
      <c r="SMT74" s="36"/>
      <c r="SMU74" s="36"/>
      <c r="SMV74" s="36"/>
      <c r="SMW74" s="36"/>
      <c r="SMX74" s="36"/>
      <c r="SMY74" s="36"/>
      <c r="SMZ74" s="36"/>
      <c r="SNA74" s="36"/>
      <c r="SNB74" s="36"/>
      <c r="SNC74" s="36"/>
      <c r="SND74" s="36"/>
      <c r="SNE74" s="36"/>
      <c r="SNF74" s="36"/>
      <c r="SNG74" s="36"/>
      <c r="SNH74" s="36"/>
      <c r="SNI74" s="36"/>
      <c r="SNJ74" s="36"/>
      <c r="SNK74" s="36"/>
      <c r="SNL74" s="36"/>
      <c r="SNM74" s="36"/>
      <c r="SNN74" s="36"/>
      <c r="SNO74" s="36"/>
      <c r="SNP74" s="36"/>
      <c r="SNQ74" s="36"/>
      <c r="SNR74" s="36"/>
      <c r="SNS74" s="36"/>
      <c r="SNT74" s="36"/>
      <c r="SNU74" s="36"/>
      <c r="SNV74" s="36"/>
      <c r="SNW74" s="36"/>
      <c r="SNX74" s="36"/>
      <c r="SNY74" s="36"/>
      <c r="SNZ74" s="36"/>
      <c r="SOA74" s="36"/>
      <c r="SOB74" s="36"/>
      <c r="SOC74" s="36"/>
      <c r="SOD74" s="36"/>
      <c r="SOE74" s="36"/>
      <c r="SOF74" s="36"/>
      <c r="SOG74" s="36"/>
      <c r="SOH74" s="36"/>
      <c r="SOI74" s="36"/>
      <c r="SOJ74" s="36"/>
      <c r="SOK74" s="36"/>
      <c r="SOL74" s="36"/>
      <c r="SOM74" s="36"/>
      <c r="SON74" s="36"/>
      <c r="SOO74" s="36"/>
      <c r="SOP74" s="36"/>
      <c r="SOQ74" s="36"/>
      <c r="SOR74" s="36"/>
      <c r="SOS74" s="36"/>
      <c r="SOT74" s="36"/>
      <c r="SOU74" s="36"/>
      <c r="SOV74" s="36"/>
      <c r="SOW74" s="36"/>
      <c r="SOX74" s="36"/>
      <c r="SOY74" s="36"/>
      <c r="SOZ74" s="36"/>
      <c r="SPA74" s="36"/>
      <c r="SPB74" s="36"/>
      <c r="SPC74" s="36"/>
      <c r="SPD74" s="36"/>
      <c r="SPE74" s="36"/>
      <c r="SPF74" s="36"/>
      <c r="SPG74" s="36"/>
      <c r="SPH74" s="36"/>
      <c r="SPI74" s="36"/>
      <c r="SPJ74" s="36"/>
      <c r="SPK74" s="36"/>
      <c r="SPL74" s="36"/>
      <c r="SPM74" s="36"/>
      <c r="SPN74" s="36"/>
      <c r="SPO74" s="36"/>
      <c r="SPP74" s="36"/>
      <c r="SPQ74" s="36"/>
      <c r="SPR74" s="36"/>
      <c r="SPS74" s="36"/>
      <c r="SPT74" s="36"/>
      <c r="SPU74" s="36"/>
      <c r="SPV74" s="36"/>
      <c r="SPW74" s="36"/>
      <c r="SPX74" s="36"/>
      <c r="SPY74" s="36"/>
      <c r="SPZ74" s="36"/>
      <c r="SQA74" s="36"/>
      <c r="SQB74" s="36"/>
      <c r="SQC74" s="36"/>
      <c r="SQD74" s="36"/>
      <c r="SQE74" s="36"/>
      <c r="SQF74" s="36"/>
      <c r="SQG74" s="36"/>
      <c r="SQH74" s="36"/>
      <c r="SQI74" s="36"/>
      <c r="SQJ74" s="36"/>
      <c r="SQK74" s="36"/>
      <c r="SQL74" s="36"/>
      <c r="SQM74" s="36"/>
      <c r="SQN74" s="36"/>
      <c r="SQO74" s="36"/>
      <c r="SQP74" s="36"/>
      <c r="SQQ74" s="36"/>
      <c r="SQR74" s="36"/>
      <c r="SQS74" s="36"/>
      <c r="SQT74" s="36"/>
      <c r="SQU74" s="36"/>
      <c r="SQV74" s="36"/>
      <c r="SQW74" s="36"/>
      <c r="SQX74" s="36"/>
      <c r="SQY74" s="36"/>
      <c r="SQZ74" s="36"/>
      <c r="SRA74" s="36"/>
      <c r="SRB74" s="36"/>
      <c r="SRC74" s="36"/>
      <c r="SRD74" s="36"/>
      <c r="SRE74" s="36"/>
      <c r="SRF74" s="36"/>
      <c r="SRG74" s="36"/>
      <c r="SRH74" s="36"/>
      <c r="SRI74" s="36"/>
      <c r="SRJ74" s="36"/>
      <c r="SRK74" s="36"/>
      <c r="SRL74" s="36"/>
      <c r="SRM74" s="36"/>
      <c r="SRN74" s="36"/>
      <c r="SRO74" s="36"/>
      <c r="SRP74" s="36"/>
      <c r="SRQ74" s="36"/>
      <c r="SRR74" s="36"/>
      <c r="SRS74" s="36"/>
      <c r="SRT74" s="36"/>
      <c r="SRU74" s="36"/>
      <c r="SRV74" s="36"/>
      <c r="SRW74" s="36"/>
      <c r="SRX74" s="36"/>
      <c r="SRY74" s="36"/>
      <c r="SRZ74" s="36"/>
      <c r="SSA74" s="36"/>
      <c r="SSB74" s="36"/>
      <c r="SSC74" s="36"/>
      <c r="SSD74" s="36"/>
      <c r="SSE74" s="36"/>
      <c r="SSF74" s="36"/>
      <c r="SSG74" s="36"/>
      <c r="SSH74" s="36"/>
      <c r="SSI74" s="36"/>
      <c r="SSJ74" s="36"/>
      <c r="SSK74" s="36"/>
      <c r="SSL74" s="36"/>
      <c r="SSM74" s="36"/>
      <c r="SSN74" s="36"/>
      <c r="SSO74" s="36"/>
      <c r="SSP74" s="36"/>
      <c r="SSQ74" s="36"/>
      <c r="SSR74" s="36"/>
      <c r="SSS74" s="36"/>
      <c r="SST74" s="36"/>
      <c r="SSU74" s="36"/>
      <c r="SSV74" s="36"/>
      <c r="SSW74" s="36"/>
      <c r="SSX74" s="36"/>
      <c r="SSY74" s="36"/>
      <c r="SSZ74" s="36"/>
      <c r="STA74" s="36"/>
      <c r="STB74" s="36"/>
      <c r="STC74" s="36"/>
      <c r="STD74" s="36"/>
      <c r="STE74" s="36"/>
      <c r="STF74" s="36"/>
      <c r="STG74" s="36"/>
      <c r="STH74" s="36"/>
      <c r="STI74" s="36"/>
      <c r="STJ74" s="36"/>
      <c r="STK74" s="36"/>
      <c r="STL74" s="36"/>
      <c r="STM74" s="36"/>
      <c r="STN74" s="36"/>
      <c r="STO74" s="36"/>
      <c r="STP74" s="36"/>
      <c r="STQ74" s="36"/>
      <c r="STR74" s="36"/>
      <c r="STS74" s="36"/>
      <c r="STT74" s="36"/>
      <c r="STU74" s="36"/>
      <c r="STV74" s="36"/>
      <c r="STW74" s="36"/>
      <c r="STX74" s="36"/>
      <c r="STY74" s="36"/>
      <c r="STZ74" s="36"/>
      <c r="SUA74" s="36"/>
      <c r="SUB74" s="36"/>
      <c r="SUC74" s="36"/>
      <c r="SUD74" s="36"/>
      <c r="SUE74" s="36"/>
      <c r="SUF74" s="36"/>
      <c r="SUG74" s="36"/>
      <c r="SUH74" s="36"/>
      <c r="SUI74" s="36"/>
      <c r="SUJ74" s="36"/>
      <c r="SUK74" s="36"/>
      <c r="SUL74" s="36"/>
      <c r="SUM74" s="36"/>
      <c r="SUN74" s="36"/>
      <c r="SUO74" s="36"/>
      <c r="SUP74" s="36"/>
      <c r="SUQ74" s="36"/>
      <c r="SUR74" s="36"/>
      <c r="SUS74" s="36"/>
      <c r="SUT74" s="36"/>
      <c r="SUU74" s="36"/>
      <c r="SUV74" s="36"/>
      <c r="SUW74" s="36"/>
      <c r="SUX74" s="36"/>
      <c r="SUY74" s="36"/>
      <c r="SUZ74" s="36"/>
      <c r="SVA74" s="36"/>
      <c r="SVB74" s="36"/>
      <c r="SVC74" s="36"/>
      <c r="SVD74" s="36"/>
      <c r="SVE74" s="36"/>
      <c r="SVF74" s="36"/>
      <c r="SVG74" s="36"/>
      <c r="SVH74" s="36"/>
      <c r="SVI74" s="36"/>
      <c r="SVJ74" s="36"/>
      <c r="SVK74" s="36"/>
      <c r="SVL74" s="36"/>
      <c r="SVM74" s="36"/>
      <c r="SVN74" s="36"/>
      <c r="SVO74" s="36"/>
      <c r="SVP74" s="36"/>
      <c r="SVQ74" s="36"/>
      <c r="SVR74" s="36"/>
      <c r="SVS74" s="36"/>
      <c r="SVT74" s="36"/>
      <c r="SVU74" s="36"/>
      <c r="SVV74" s="36"/>
      <c r="SVW74" s="36"/>
      <c r="SVX74" s="36"/>
      <c r="SVY74" s="36"/>
      <c r="SVZ74" s="36"/>
      <c r="SWA74" s="36"/>
      <c r="SWB74" s="36"/>
      <c r="SWC74" s="36"/>
      <c r="SWD74" s="36"/>
      <c r="SWE74" s="36"/>
      <c r="SWF74" s="36"/>
      <c r="SWG74" s="36"/>
      <c r="SWH74" s="36"/>
      <c r="SWI74" s="36"/>
      <c r="SWJ74" s="36"/>
      <c r="SWK74" s="36"/>
      <c r="SWL74" s="36"/>
      <c r="SWM74" s="36"/>
      <c r="SWN74" s="36"/>
      <c r="SWO74" s="36"/>
      <c r="SWP74" s="36"/>
      <c r="SWQ74" s="36"/>
      <c r="SWR74" s="36"/>
      <c r="SWS74" s="36"/>
      <c r="SWT74" s="36"/>
      <c r="SWU74" s="36"/>
      <c r="SWV74" s="36"/>
      <c r="SWW74" s="36"/>
      <c r="SWX74" s="36"/>
      <c r="SWY74" s="36"/>
      <c r="SWZ74" s="36"/>
      <c r="SXA74" s="36"/>
      <c r="SXB74" s="36"/>
      <c r="SXC74" s="36"/>
      <c r="SXD74" s="36"/>
      <c r="SXE74" s="36"/>
      <c r="SXF74" s="36"/>
      <c r="SXG74" s="36"/>
      <c r="SXH74" s="36"/>
      <c r="SXI74" s="36"/>
      <c r="SXJ74" s="36"/>
      <c r="SXK74" s="36"/>
      <c r="SXL74" s="36"/>
      <c r="SXM74" s="36"/>
      <c r="SXN74" s="36"/>
      <c r="SXO74" s="36"/>
      <c r="SXP74" s="36"/>
      <c r="SXQ74" s="36"/>
      <c r="SXR74" s="36"/>
      <c r="SXS74" s="36"/>
      <c r="SXT74" s="36"/>
      <c r="SXU74" s="36"/>
      <c r="SXV74" s="36"/>
      <c r="SXW74" s="36"/>
      <c r="SXX74" s="36"/>
      <c r="SXY74" s="36"/>
      <c r="SXZ74" s="36"/>
      <c r="SYA74" s="36"/>
      <c r="SYB74" s="36"/>
      <c r="SYC74" s="36"/>
      <c r="SYD74" s="36"/>
      <c r="SYE74" s="36"/>
      <c r="SYF74" s="36"/>
      <c r="SYG74" s="36"/>
      <c r="SYH74" s="36"/>
      <c r="SYI74" s="36"/>
      <c r="SYJ74" s="36"/>
      <c r="SYK74" s="36"/>
      <c r="SYL74" s="36"/>
      <c r="SYM74" s="36"/>
      <c r="SYN74" s="36"/>
      <c r="SYO74" s="36"/>
      <c r="SYP74" s="36"/>
      <c r="SYQ74" s="36"/>
      <c r="SYR74" s="36"/>
      <c r="SYS74" s="36"/>
      <c r="SYT74" s="36"/>
      <c r="SYU74" s="36"/>
      <c r="SYV74" s="36"/>
      <c r="SYW74" s="36"/>
      <c r="SYX74" s="36"/>
      <c r="SYY74" s="36"/>
      <c r="SYZ74" s="36"/>
      <c r="SZA74" s="36"/>
      <c r="SZB74" s="36"/>
      <c r="SZC74" s="36"/>
      <c r="SZD74" s="36"/>
      <c r="SZE74" s="36"/>
      <c r="SZF74" s="36"/>
      <c r="SZG74" s="36"/>
      <c r="SZH74" s="36"/>
      <c r="SZI74" s="36"/>
      <c r="SZJ74" s="36"/>
      <c r="SZK74" s="36"/>
      <c r="SZL74" s="36"/>
      <c r="SZM74" s="36"/>
      <c r="SZN74" s="36"/>
      <c r="SZO74" s="36"/>
      <c r="SZP74" s="36"/>
      <c r="SZQ74" s="36"/>
      <c r="SZR74" s="36"/>
      <c r="SZS74" s="36"/>
      <c r="SZT74" s="36"/>
      <c r="SZU74" s="36"/>
      <c r="SZV74" s="36"/>
      <c r="SZW74" s="36"/>
      <c r="SZX74" s="36"/>
      <c r="SZY74" s="36"/>
      <c r="SZZ74" s="36"/>
      <c r="TAA74" s="36"/>
      <c r="TAB74" s="36"/>
      <c r="TAC74" s="36"/>
      <c r="TAD74" s="36"/>
      <c r="TAE74" s="36"/>
      <c r="TAF74" s="36"/>
      <c r="TAG74" s="36"/>
      <c r="TAH74" s="36"/>
      <c r="TAI74" s="36"/>
      <c r="TAJ74" s="36"/>
      <c r="TAK74" s="36"/>
      <c r="TAL74" s="36"/>
      <c r="TAM74" s="36"/>
      <c r="TAN74" s="36"/>
      <c r="TAO74" s="36"/>
      <c r="TAP74" s="36"/>
      <c r="TAQ74" s="36"/>
      <c r="TAR74" s="36"/>
      <c r="TAS74" s="36"/>
      <c r="TAT74" s="36"/>
      <c r="TAU74" s="36"/>
      <c r="TAV74" s="36"/>
      <c r="TAW74" s="36"/>
      <c r="TAX74" s="36"/>
      <c r="TAY74" s="36"/>
      <c r="TAZ74" s="36"/>
      <c r="TBA74" s="36"/>
      <c r="TBB74" s="36"/>
      <c r="TBC74" s="36"/>
      <c r="TBD74" s="36"/>
      <c r="TBE74" s="36"/>
      <c r="TBF74" s="36"/>
      <c r="TBG74" s="36"/>
      <c r="TBH74" s="36"/>
      <c r="TBI74" s="36"/>
      <c r="TBJ74" s="36"/>
      <c r="TBK74" s="36"/>
      <c r="TBL74" s="36"/>
      <c r="TBM74" s="36"/>
      <c r="TBN74" s="36"/>
      <c r="TBO74" s="36"/>
      <c r="TBP74" s="36"/>
      <c r="TBQ74" s="36"/>
      <c r="TBR74" s="36"/>
      <c r="TBS74" s="36"/>
      <c r="TBT74" s="36"/>
      <c r="TBU74" s="36"/>
      <c r="TBV74" s="36"/>
      <c r="TBW74" s="36"/>
      <c r="TBX74" s="36"/>
      <c r="TBY74" s="36"/>
      <c r="TBZ74" s="36"/>
      <c r="TCA74" s="36"/>
      <c r="TCB74" s="36"/>
      <c r="TCC74" s="36"/>
      <c r="TCD74" s="36"/>
      <c r="TCE74" s="36"/>
      <c r="TCF74" s="36"/>
      <c r="TCG74" s="36"/>
      <c r="TCH74" s="36"/>
      <c r="TCI74" s="36"/>
      <c r="TCJ74" s="36"/>
      <c r="TCK74" s="36"/>
      <c r="TCL74" s="36"/>
      <c r="TCM74" s="36"/>
      <c r="TCN74" s="36"/>
      <c r="TCO74" s="36"/>
      <c r="TCP74" s="36"/>
      <c r="TCQ74" s="36"/>
      <c r="TCR74" s="36"/>
      <c r="TCS74" s="36"/>
      <c r="TCT74" s="36"/>
      <c r="TCU74" s="36"/>
      <c r="TCV74" s="36"/>
      <c r="TCW74" s="36"/>
      <c r="TCX74" s="36"/>
      <c r="TCY74" s="36"/>
      <c r="TCZ74" s="36"/>
      <c r="TDA74" s="36"/>
      <c r="TDB74" s="36"/>
      <c r="TDC74" s="36"/>
      <c r="TDD74" s="36"/>
      <c r="TDE74" s="36"/>
      <c r="TDF74" s="36"/>
      <c r="TDG74" s="36"/>
      <c r="TDH74" s="36"/>
      <c r="TDI74" s="36"/>
      <c r="TDJ74" s="36"/>
      <c r="TDK74" s="36"/>
      <c r="TDL74" s="36"/>
      <c r="TDM74" s="36"/>
      <c r="TDN74" s="36"/>
      <c r="TDO74" s="36"/>
      <c r="TDP74" s="36"/>
      <c r="TDQ74" s="36"/>
      <c r="TDR74" s="36"/>
      <c r="TDS74" s="36"/>
      <c r="TDT74" s="36"/>
      <c r="TDU74" s="36"/>
      <c r="TDV74" s="36"/>
      <c r="TDW74" s="36"/>
      <c r="TDX74" s="36"/>
      <c r="TDY74" s="36"/>
      <c r="TDZ74" s="36"/>
      <c r="TEA74" s="36"/>
      <c r="TEB74" s="36"/>
      <c r="TEC74" s="36"/>
      <c r="TED74" s="36"/>
      <c r="TEE74" s="36"/>
      <c r="TEF74" s="36"/>
      <c r="TEG74" s="36"/>
      <c r="TEH74" s="36"/>
      <c r="TEI74" s="36"/>
      <c r="TEJ74" s="36"/>
      <c r="TEK74" s="36"/>
      <c r="TEL74" s="36"/>
      <c r="TEM74" s="36"/>
      <c r="TEN74" s="36"/>
      <c r="TEO74" s="36"/>
      <c r="TEP74" s="36"/>
      <c r="TEQ74" s="36"/>
      <c r="TER74" s="36"/>
      <c r="TES74" s="36"/>
      <c r="TET74" s="36"/>
      <c r="TEU74" s="36"/>
      <c r="TEV74" s="36"/>
      <c r="TEW74" s="36"/>
      <c r="TEX74" s="36"/>
      <c r="TEY74" s="36"/>
      <c r="TEZ74" s="36"/>
      <c r="TFA74" s="36"/>
      <c r="TFB74" s="36"/>
      <c r="TFC74" s="36"/>
      <c r="TFD74" s="36"/>
      <c r="TFE74" s="36"/>
      <c r="TFF74" s="36"/>
      <c r="TFG74" s="36"/>
      <c r="TFH74" s="36"/>
      <c r="TFI74" s="36"/>
      <c r="TFJ74" s="36"/>
      <c r="TFK74" s="36"/>
      <c r="TFL74" s="36"/>
      <c r="TFM74" s="36"/>
      <c r="TFN74" s="36"/>
      <c r="TFO74" s="36"/>
      <c r="TFP74" s="36"/>
      <c r="TFQ74" s="36"/>
      <c r="TFR74" s="36"/>
      <c r="TFS74" s="36"/>
      <c r="TFT74" s="36"/>
      <c r="TFU74" s="36"/>
      <c r="TFV74" s="36"/>
      <c r="TFW74" s="36"/>
      <c r="TFX74" s="36"/>
      <c r="TFY74" s="36"/>
      <c r="TFZ74" s="36"/>
      <c r="TGA74" s="36"/>
      <c r="TGB74" s="36"/>
      <c r="TGC74" s="36"/>
      <c r="TGD74" s="36"/>
      <c r="TGE74" s="36"/>
      <c r="TGF74" s="36"/>
      <c r="TGG74" s="36"/>
      <c r="TGH74" s="36"/>
      <c r="TGI74" s="36"/>
      <c r="TGJ74" s="36"/>
      <c r="TGK74" s="36"/>
      <c r="TGL74" s="36"/>
      <c r="TGM74" s="36"/>
      <c r="TGN74" s="36"/>
      <c r="TGO74" s="36"/>
      <c r="TGP74" s="36"/>
      <c r="TGQ74" s="36"/>
      <c r="TGR74" s="36"/>
      <c r="TGS74" s="36"/>
      <c r="TGT74" s="36"/>
      <c r="TGU74" s="36"/>
      <c r="TGV74" s="36"/>
      <c r="TGW74" s="36"/>
      <c r="TGX74" s="36"/>
      <c r="TGY74" s="36"/>
      <c r="TGZ74" s="36"/>
      <c r="THA74" s="36"/>
      <c r="THB74" s="36"/>
      <c r="THC74" s="36"/>
      <c r="THD74" s="36"/>
      <c r="THE74" s="36"/>
      <c r="THF74" s="36"/>
      <c r="THG74" s="36"/>
      <c r="THH74" s="36"/>
      <c r="THI74" s="36"/>
      <c r="THJ74" s="36"/>
      <c r="THK74" s="36"/>
      <c r="THL74" s="36"/>
      <c r="THM74" s="36"/>
      <c r="THN74" s="36"/>
      <c r="THO74" s="36"/>
      <c r="THP74" s="36"/>
      <c r="THQ74" s="36"/>
      <c r="THR74" s="36"/>
      <c r="THS74" s="36"/>
      <c r="THT74" s="36"/>
      <c r="THU74" s="36"/>
      <c r="THV74" s="36"/>
      <c r="THW74" s="36"/>
      <c r="THX74" s="36"/>
      <c r="THY74" s="36"/>
      <c r="THZ74" s="36"/>
      <c r="TIA74" s="36"/>
      <c r="TIB74" s="36"/>
      <c r="TIC74" s="36"/>
      <c r="TID74" s="36"/>
      <c r="TIE74" s="36"/>
      <c r="TIF74" s="36"/>
      <c r="TIG74" s="36"/>
      <c r="TIH74" s="36"/>
      <c r="TII74" s="36"/>
      <c r="TIJ74" s="36"/>
      <c r="TIK74" s="36"/>
      <c r="TIL74" s="36"/>
      <c r="TIM74" s="36"/>
      <c r="TIN74" s="36"/>
      <c r="TIO74" s="36"/>
      <c r="TIP74" s="36"/>
      <c r="TIQ74" s="36"/>
      <c r="TIR74" s="36"/>
      <c r="TIS74" s="36"/>
      <c r="TIT74" s="36"/>
      <c r="TIU74" s="36"/>
      <c r="TIV74" s="36"/>
      <c r="TIW74" s="36"/>
      <c r="TIX74" s="36"/>
      <c r="TIY74" s="36"/>
      <c r="TIZ74" s="36"/>
      <c r="TJA74" s="36"/>
      <c r="TJB74" s="36"/>
      <c r="TJC74" s="36"/>
      <c r="TJD74" s="36"/>
      <c r="TJE74" s="36"/>
      <c r="TJF74" s="36"/>
      <c r="TJG74" s="36"/>
      <c r="TJH74" s="36"/>
      <c r="TJI74" s="36"/>
      <c r="TJJ74" s="36"/>
      <c r="TJK74" s="36"/>
      <c r="TJL74" s="36"/>
      <c r="TJM74" s="36"/>
      <c r="TJN74" s="36"/>
      <c r="TJO74" s="36"/>
      <c r="TJP74" s="36"/>
      <c r="TJQ74" s="36"/>
      <c r="TJR74" s="36"/>
      <c r="TJS74" s="36"/>
      <c r="TJT74" s="36"/>
      <c r="TJU74" s="36"/>
      <c r="TJV74" s="36"/>
      <c r="TJW74" s="36"/>
      <c r="TJX74" s="36"/>
      <c r="TJY74" s="36"/>
      <c r="TJZ74" s="36"/>
      <c r="TKA74" s="36"/>
      <c r="TKB74" s="36"/>
      <c r="TKC74" s="36"/>
      <c r="TKD74" s="36"/>
      <c r="TKE74" s="36"/>
      <c r="TKF74" s="36"/>
      <c r="TKG74" s="36"/>
      <c r="TKH74" s="36"/>
      <c r="TKI74" s="36"/>
      <c r="TKJ74" s="36"/>
      <c r="TKK74" s="36"/>
      <c r="TKL74" s="36"/>
      <c r="TKM74" s="36"/>
      <c r="TKN74" s="36"/>
      <c r="TKO74" s="36"/>
      <c r="TKP74" s="36"/>
      <c r="TKQ74" s="36"/>
      <c r="TKR74" s="36"/>
      <c r="TKS74" s="36"/>
      <c r="TKT74" s="36"/>
      <c r="TKU74" s="36"/>
      <c r="TKV74" s="36"/>
      <c r="TKW74" s="36"/>
      <c r="TKX74" s="36"/>
      <c r="TKY74" s="36"/>
      <c r="TKZ74" s="36"/>
      <c r="TLA74" s="36"/>
      <c r="TLB74" s="36"/>
      <c r="TLC74" s="36"/>
      <c r="TLD74" s="36"/>
      <c r="TLE74" s="36"/>
      <c r="TLF74" s="36"/>
      <c r="TLG74" s="36"/>
      <c r="TLH74" s="36"/>
      <c r="TLI74" s="36"/>
      <c r="TLJ74" s="36"/>
      <c r="TLK74" s="36"/>
      <c r="TLL74" s="36"/>
      <c r="TLM74" s="36"/>
      <c r="TLN74" s="36"/>
      <c r="TLO74" s="36"/>
      <c r="TLP74" s="36"/>
      <c r="TLQ74" s="36"/>
      <c r="TLR74" s="36"/>
      <c r="TLS74" s="36"/>
      <c r="TLT74" s="36"/>
      <c r="TLU74" s="36"/>
      <c r="TLV74" s="36"/>
      <c r="TLW74" s="36"/>
      <c r="TLX74" s="36"/>
      <c r="TLY74" s="36"/>
      <c r="TLZ74" s="36"/>
      <c r="TMA74" s="36"/>
      <c r="TMB74" s="36"/>
      <c r="TMC74" s="36"/>
      <c r="TMD74" s="36"/>
      <c r="TME74" s="36"/>
      <c r="TMF74" s="36"/>
      <c r="TMG74" s="36"/>
      <c r="TMH74" s="36"/>
      <c r="TMI74" s="36"/>
      <c r="TMJ74" s="36"/>
      <c r="TMK74" s="36"/>
      <c r="TML74" s="36"/>
      <c r="TMM74" s="36"/>
      <c r="TMN74" s="36"/>
      <c r="TMO74" s="36"/>
      <c r="TMP74" s="36"/>
      <c r="TMQ74" s="36"/>
      <c r="TMR74" s="36"/>
      <c r="TMS74" s="36"/>
      <c r="TMT74" s="36"/>
      <c r="TMU74" s="36"/>
      <c r="TMV74" s="36"/>
      <c r="TMW74" s="36"/>
      <c r="TMX74" s="36"/>
      <c r="TMY74" s="36"/>
      <c r="TMZ74" s="36"/>
      <c r="TNA74" s="36"/>
      <c r="TNB74" s="36"/>
      <c r="TNC74" s="36"/>
      <c r="TND74" s="36"/>
      <c r="TNE74" s="36"/>
      <c r="TNF74" s="36"/>
      <c r="TNG74" s="36"/>
      <c r="TNH74" s="36"/>
      <c r="TNI74" s="36"/>
      <c r="TNJ74" s="36"/>
      <c r="TNK74" s="36"/>
      <c r="TNL74" s="36"/>
      <c r="TNM74" s="36"/>
      <c r="TNN74" s="36"/>
      <c r="TNO74" s="36"/>
      <c r="TNP74" s="36"/>
      <c r="TNQ74" s="36"/>
      <c r="TNR74" s="36"/>
      <c r="TNS74" s="36"/>
      <c r="TNT74" s="36"/>
      <c r="TNU74" s="36"/>
      <c r="TNV74" s="36"/>
      <c r="TNW74" s="36"/>
      <c r="TNX74" s="36"/>
      <c r="TNY74" s="36"/>
      <c r="TNZ74" s="36"/>
      <c r="TOA74" s="36"/>
      <c r="TOB74" s="36"/>
      <c r="TOC74" s="36"/>
      <c r="TOD74" s="36"/>
      <c r="TOE74" s="36"/>
      <c r="TOF74" s="36"/>
      <c r="TOG74" s="36"/>
      <c r="TOH74" s="36"/>
      <c r="TOI74" s="36"/>
      <c r="TOJ74" s="36"/>
      <c r="TOK74" s="36"/>
      <c r="TOL74" s="36"/>
      <c r="TOM74" s="36"/>
      <c r="TON74" s="36"/>
      <c r="TOO74" s="36"/>
      <c r="TOP74" s="36"/>
      <c r="TOQ74" s="36"/>
      <c r="TOR74" s="36"/>
      <c r="TOS74" s="36"/>
      <c r="TOT74" s="36"/>
      <c r="TOU74" s="36"/>
      <c r="TOV74" s="36"/>
      <c r="TOW74" s="36"/>
      <c r="TOX74" s="36"/>
      <c r="TOY74" s="36"/>
      <c r="TOZ74" s="36"/>
      <c r="TPA74" s="36"/>
      <c r="TPB74" s="36"/>
      <c r="TPC74" s="36"/>
      <c r="TPD74" s="36"/>
      <c r="TPE74" s="36"/>
      <c r="TPF74" s="36"/>
      <c r="TPG74" s="36"/>
      <c r="TPH74" s="36"/>
      <c r="TPI74" s="36"/>
      <c r="TPJ74" s="36"/>
      <c r="TPK74" s="36"/>
      <c r="TPL74" s="36"/>
      <c r="TPM74" s="36"/>
      <c r="TPN74" s="36"/>
      <c r="TPO74" s="36"/>
      <c r="TPP74" s="36"/>
      <c r="TPQ74" s="36"/>
      <c r="TPR74" s="36"/>
      <c r="TPS74" s="36"/>
      <c r="TPT74" s="36"/>
      <c r="TPU74" s="36"/>
      <c r="TPV74" s="36"/>
      <c r="TPW74" s="36"/>
      <c r="TPX74" s="36"/>
      <c r="TPY74" s="36"/>
      <c r="TPZ74" s="36"/>
      <c r="TQA74" s="36"/>
      <c r="TQB74" s="36"/>
      <c r="TQC74" s="36"/>
      <c r="TQD74" s="36"/>
      <c r="TQE74" s="36"/>
      <c r="TQF74" s="36"/>
      <c r="TQG74" s="36"/>
      <c r="TQH74" s="36"/>
      <c r="TQI74" s="36"/>
      <c r="TQJ74" s="36"/>
      <c r="TQK74" s="36"/>
      <c r="TQL74" s="36"/>
      <c r="TQM74" s="36"/>
      <c r="TQN74" s="36"/>
      <c r="TQO74" s="36"/>
      <c r="TQP74" s="36"/>
      <c r="TQQ74" s="36"/>
      <c r="TQR74" s="36"/>
      <c r="TQS74" s="36"/>
      <c r="TQT74" s="36"/>
      <c r="TQU74" s="36"/>
      <c r="TQV74" s="36"/>
      <c r="TQW74" s="36"/>
      <c r="TQX74" s="36"/>
      <c r="TQY74" s="36"/>
      <c r="TQZ74" s="36"/>
      <c r="TRA74" s="36"/>
      <c r="TRB74" s="36"/>
      <c r="TRC74" s="36"/>
      <c r="TRD74" s="36"/>
      <c r="TRE74" s="36"/>
      <c r="TRF74" s="36"/>
      <c r="TRG74" s="36"/>
      <c r="TRH74" s="36"/>
      <c r="TRI74" s="36"/>
      <c r="TRJ74" s="36"/>
      <c r="TRK74" s="36"/>
      <c r="TRL74" s="36"/>
      <c r="TRM74" s="36"/>
      <c r="TRN74" s="36"/>
      <c r="TRO74" s="36"/>
      <c r="TRP74" s="36"/>
      <c r="TRQ74" s="36"/>
      <c r="TRR74" s="36"/>
      <c r="TRS74" s="36"/>
      <c r="TRT74" s="36"/>
      <c r="TRU74" s="36"/>
      <c r="TRV74" s="36"/>
      <c r="TRW74" s="36"/>
      <c r="TRX74" s="36"/>
      <c r="TRY74" s="36"/>
      <c r="TRZ74" s="36"/>
      <c r="TSA74" s="36"/>
      <c r="TSB74" s="36"/>
      <c r="TSC74" s="36"/>
      <c r="TSD74" s="36"/>
      <c r="TSE74" s="36"/>
      <c r="TSF74" s="36"/>
      <c r="TSG74" s="36"/>
      <c r="TSH74" s="36"/>
      <c r="TSI74" s="36"/>
      <c r="TSJ74" s="36"/>
      <c r="TSK74" s="36"/>
      <c r="TSL74" s="36"/>
      <c r="TSM74" s="36"/>
      <c r="TSN74" s="36"/>
      <c r="TSO74" s="36"/>
      <c r="TSP74" s="36"/>
      <c r="TSQ74" s="36"/>
      <c r="TSR74" s="36"/>
      <c r="TSS74" s="36"/>
      <c r="TST74" s="36"/>
      <c r="TSU74" s="36"/>
      <c r="TSV74" s="36"/>
      <c r="TSW74" s="36"/>
      <c r="TSX74" s="36"/>
      <c r="TSY74" s="36"/>
      <c r="TSZ74" s="36"/>
      <c r="TTA74" s="36"/>
      <c r="TTB74" s="36"/>
      <c r="TTC74" s="36"/>
      <c r="TTD74" s="36"/>
      <c r="TTE74" s="36"/>
      <c r="TTF74" s="36"/>
      <c r="TTG74" s="36"/>
      <c r="TTH74" s="36"/>
      <c r="TTI74" s="36"/>
      <c r="TTJ74" s="36"/>
      <c r="TTK74" s="36"/>
      <c r="TTL74" s="36"/>
      <c r="TTM74" s="36"/>
      <c r="TTN74" s="36"/>
      <c r="TTO74" s="36"/>
      <c r="TTP74" s="36"/>
      <c r="TTQ74" s="36"/>
      <c r="TTR74" s="36"/>
      <c r="TTS74" s="36"/>
      <c r="TTT74" s="36"/>
      <c r="TTU74" s="36"/>
      <c r="TTV74" s="36"/>
      <c r="TTW74" s="36"/>
      <c r="TTX74" s="36"/>
      <c r="TTY74" s="36"/>
      <c r="TTZ74" s="36"/>
      <c r="TUA74" s="36"/>
      <c r="TUB74" s="36"/>
      <c r="TUC74" s="36"/>
      <c r="TUD74" s="36"/>
      <c r="TUE74" s="36"/>
      <c r="TUF74" s="36"/>
      <c r="TUG74" s="36"/>
      <c r="TUH74" s="36"/>
      <c r="TUI74" s="36"/>
      <c r="TUJ74" s="36"/>
      <c r="TUK74" s="36"/>
      <c r="TUL74" s="36"/>
      <c r="TUM74" s="36"/>
      <c r="TUN74" s="36"/>
      <c r="TUO74" s="36"/>
      <c r="TUP74" s="36"/>
      <c r="TUQ74" s="36"/>
      <c r="TUR74" s="36"/>
      <c r="TUS74" s="36"/>
      <c r="TUT74" s="36"/>
      <c r="TUU74" s="36"/>
      <c r="TUV74" s="36"/>
      <c r="TUW74" s="36"/>
      <c r="TUX74" s="36"/>
      <c r="TUY74" s="36"/>
      <c r="TUZ74" s="36"/>
      <c r="TVA74" s="36"/>
      <c r="TVB74" s="36"/>
      <c r="TVC74" s="36"/>
      <c r="TVD74" s="36"/>
      <c r="TVE74" s="36"/>
      <c r="TVF74" s="36"/>
      <c r="TVG74" s="36"/>
      <c r="TVH74" s="36"/>
      <c r="TVI74" s="36"/>
      <c r="TVJ74" s="36"/>
      <c r="TVK74" s="36"/>
      <c r="TVL74" s="36"/>
      <c r="TVM74" s="36"/>
      <c r="TVN74" s="36"/>
      <c r="TVO74" s="36"/>
      <c r="TVP74" s="36"/>
      <c r="TVQ74" s="36"/>
      <c r="TVR74" s="36"/>
      <c r="TVS74" s="36"/>
      <c r="TVT74" s="36"/>
      <c r="TVU74" s="36"/>
      <c r="TVV74" s="36"/>
      <c r="TVW74" s="36"/>
      <c r="TVX74" s="36"/>
      <c r="TVY74" s="36"/>
      <c r="TVZ74" s="36"/>
      <c r="TWA74" s="36"/>
      <c r="TWB74" s="36"/>
      <c r="TWC74" s="36"/>
      <c r="TWD74" s="36"/>
      <c r="TWE74" s="36"/>
      <c r="TWF74" s="36"/>
      <c r="TWG74" s="36"/>
      <c r="TWH74" s="36"/>
      <c r="TWI74" s="36"/>
      <c r="TWJ74" s="36"/>
      <c r="TWK74" s="36"/>
      <c r="TWL74" s="36"/>
      <c r="TWM74" s="36"/>
      <c r="TWN74" s="36"/>
      <c r="TWO74" s="36"/>
      <c r="TWP74" s="36"/>
      <c r="TWQ74" s="36"/>
      <c r="TWR74" s="36"/>
      <c r="TWS74" s="36"/>
      <c r="TWT74" s="36"/>
      <c r="TWU74" s="36"/>
      <c r="TWV74" s="36"/>
      <c r="TWW74" s="36"/>
      <c r="TWX74" s="36"/>
      <c r="TWY74" s="36"/>
      <c r="TWZ74" s="36"/>
      <c r="TXA74" s="36"/>
      <c r="TXB74" s="36"/>
      <c r="TXC74" s="36"/>
      <c r="TXD74" s="36"/>
      <c r="TXE74" s="36"/>
      <c r="TXF74" s="36"/>
      <c r="TXG74" s="36"/>
      <c r="TXH74" s="36"/>
      <c r="TXI74" s="36"/>
      <c r="TXJ74" s="36"/>
      <c r="TXK74" s="36"/>
      <c r="TXL74" s="36"/>
      <c r="TXM74" s="36"/>
      <c r="TXN74" s="36"/>
      <c r="TXO74" s="36"/>
      <c r="TXP74" s="36"/>
      <c r="TXQ74" s="36"/>
      <c r="TXR74" s="36"/>
      <c r="TXS74" s="36"/>
      <c r="TXT74" s="36"/>
      <c r="TXU74" s="36"/>
      <c r="TXV74" s="36"/>
      <c r="TXW74" s="36"/>
      <c r="TXX74" s="36"/>
      <c r="TXY74" s="36"/>
      <c r="TXZ74" s="36"/>
      <c r="TYA74" s="36"/>
      <c r="TYB74" s="36"/>
      <c r="TYC74" s="36"/>
      <c r="TYD74" s="36"/>
      <c r="TYE74" s="36"/>
      <c r="TYF74" s="36"/>
      <c r="TYG74" s="36"/>
      <c r="TYH74" s="36"/>
      <c r="TYI74" s="36"/>
      <c r="TYJ74" s="36"/>
      <c r="TYK74" s="36"/>
      <c r="TYL74" s="36"/>
      <c r="TYM74" s="36"/>
      <c r="TYN74" s="36"/>
      <c r="TYO74" s="36"/>
      <c r="TYP74" s="36"/>
      <c r="TYQ74" s="36"/>
      <c r="TYR74" s="36"/>
      <c r="TYS74" s="36"/>
      <c r="TYT74" s="36"/>
      <c r="TYU74" s="36"/>
      <c r="TYV74" s="36"/>
      <c r="TYW74" s="36"/>
      <c r="TYX74" s="36"/>
      <c r="TYY74" s="36"/>
      <c r="TYZ74" s="36"/>
      <c r="TZA74" s="36"/>
      <c r="TZB74" s="36"/>
      <c r="TZC74" s="36"/>
      <c r="TZD74" s="36"/>
      <c r="TZE74" s="36"/>
      <c r="TZF74" s="36"/>
      <c r="TZG74" s="36"/>
      <c r="TZH74" s="36"/>
      <c r="TZI74" s="36"/>
      <c r="TZJ74" s="36"/>
      <c r="TZK74" s="36"/>
      <c r="TZL74" s="36"/>
      <c r="TZM74" s="36"/>
      <c r="TZN74" s="36"/>
      <c r="TZO74" s="36"/>
      <c r="TZP74" s="36"/>
      <c r="TZQ74" s="36"/>
      <c r="TZR74" s="36"/>
      <c r="TZS74" s="36"/>
      <c r="TZT74" s="36"/>
      <c r="TZU74" s="36"/>
      <c r="TZV74" s="36"/>
      <c r="TZW74" s="36"/>
      <c r="TZX74" s="36"/>
      <c r="TZY74" s="36"/>
      <c r="TZZ74" s="36"/>
      <c r="UAA74" s="36"/>
      <c r="UAB74" s="36"/>
      <c r="UAC74" s="36"/>
      <c r="UAD74" s="36"/>
      <c r="UAE74" s="36"/>
      <c r="UAF74" s="36"/>
      <c r="UAG74" s="36"/>
      <c r="UAH74" s="36"/>
      <c r="UAI74" s="36"/>
      <c r="UAJ74" s="36"/>
      <c r="UAK74" s="36"/>
      <c r="UAL74" s="36"/>
      <c r="UAM74" s="36"/>
      <c r="UAN74" s="36"/>
      <c r="UAO74" s="36"/>
      <c r="UAP74" s="36"/>
      <c r="UAQ74" s="36"/>
      <c r="UAR74" s="36"/>
      <c r="UAS74" s="36"/>
      <c r="UAT74" s="36"/>
      <c r="UAU74" s="36"/>
      <c r="UAV74" s="36"/>
      <c r="UAW74" s="36"/>
      <c r="UAX74" s="36"/>
      <c r="UAY74" s="36"/>
      <c r="UAZ74" s="36"/>
      <c r="UBA74" s="36"/>
      <c r="UBB74" s="36"/>
      <c r="UBC74" s="36"/>
      <c r="UBD74" s="36"/>
      <c r="UBE74" s="36"/>
      <c r="UBF74" s="36"/>
      <c r="UBG74" s="36"/>
      <c r="UBH74" s="36"/>
      <c r="UBI74" s="36"/>
      <c r="UBJ74" s="36"/>
      <c r="UBK74" s="36"/>
      <c r="UBL74" s="36"/>
      <c r="UBM74" s="36"/>
      <c r="UBN74" s="36"/>
      <c r="UBO74" s="36"/>
      <c r="UBP74" s="36"/>
      <c r="UBQ74" s="36"/>
      <c r="UBR74" s="36"/>
      <c r="UBS74" s="36"/>
      <c r="UBT74" s="36"/>
      <c r="UBU74" s="36"/>
      <c r="UBV74" s="36"/>
      <c r="UBW74" s="36"/>
      <c r="UBX74" s="36"/>
      <c r="UBY74" s="36"/>
      <c r="UBZ74" s="36"/>
      <c r="UCA74" s="36"/>
      <c r="UCB74" s="36"/>
      <c r="UCC74" s="36"/>
      <c r="UCD74" s="36"/>
      <c r="UCE74" s="36"/>
      <c r="UCF74" s="36"/>
      <c r="UCG74" s="36"/>
      <c r="UCH74" s="36"/>
      <c r="UCI74" s="36"/>
      <c r="UCJ74" s="36"/>
      <c r="UCK74" s="36"/>
      <c r="UCL74" s="36"/>
      <c r="UCM74" s="36"/>
      <c r="UCN74" s="36"/>
      <c r="UCO74" s="36"/>
      <c r="UCP74" s="36"/>
      <c r="UCQ74" s="36"/>
      <c r="UCR74" s="36"/>
      <c r="UCS74" s="36"/>
      <c r="UCT74" s="36"/>
      <c r="UCU74" s="36"/>
      <c r="UCV74" s="36"/>
      <c r="UCW74" s="36"/>
      <c r="UCX74" s="36"/>
      <c r="UCY74" s="36"/>
      <c r="UCZ74" s="36"/>
      <c r="UDA74" s="36"/>
      <c r="UDB74" s="36"/>
      <c r="UDC74" s="36"/>
      <c r="UDD74" s="36"/>
      <c r="UDE74" s="36"/>
      <c r="UDF74" s="36"/>
      <c r="UDG74" s="36"/>
      <c r="UDH74" s="36"/>
      <c r="UDI74" s="36"/>
      <c r="UDJ74" s="36"/>
      <c r="UDK74" s="36"/>
      <c r="UDL74" s="36"/>
      <c r="UDM74" s="36"/>
      <c r="UDN74" s="36"/>
      <c r="UDO74" s="36"/>
      <c r="UDP74" s="36"/>
      <c r="UDQ74" s="36"/>
      <c r="UDR74" s="36"/>
      <c r="UDS74" s="36"/>
      <c r="UDT74" s="36"/>
      <c r="UDU74" s="36"/>
      <c r="UDV74" s="36"/>
      <c r="UDW74" s="36"/>
      <c r="UDX74" s="36"/>
      <c r="UDY74" s="36"/>
      <c r="UDZ74" s="36"/>
      <c r="UEA74" s="36"/>
      <c r="UEB74" s="36"/>
      <c r="UEC74" s="36"/>
      <c r="UED74" s="36"/>
      <c r="UEE74" s="36"/>
      <c r="UEF74" s="36"/>
      <c r="UEG74" s="36"/>
      <c r="UEH74" s="36"/>
      <c r="UEI74" s="36"/>
      <c r="UEJ74" s="36"/>
      <c r="UEK74" s="36"/>
      <c r="UEL74" s="36"/>
      <c r="UEM74" s="36"/>
      <c r="UEN74" s="36"/>
      <c r="UEO74" s="36"/>
      <c r="UEP74" s="36"/>
      <c r="UEQ74" s="36"/>
      <c r="UER74" s="36"/>
      <c r="UES74" s="36"/>
      <c r="UET74" s="36"/>
      <c r="UEU74" s="36"/>
      <c r="UEV74" s="36"/>
      <c r="UEW74" s="36"/>
      <c r="UEX74" s="36"/>
      <c r="UEY74" s="36"/>
      <c r="UEZ74" s="36"/>
      <c r="UFA74" s="36"/>
      <c r="UFB74" s="36"/>
      <c r="UFC74" s="36"/>
      <c r="UFD74" s="36"/>
      <c r="UFE74" s="36"/>
      <c r="UFF74" s="36"/>
      <c r="UFG74" s="36"/>
      <c r="UFH74" s="36"/>
      <c r="UFI74" s="36"/>
      <c r="UFJ74" s="36"/>
      <c r="UFK74" s="36"/>
      <c r="UFL74" s="36"/>
      <c r="UFM74" s="36"/>
      <c r="UFN74" s="36"/>
      <c r="UFO74" s="36"/>
      <c r="UFP74" s="36"/>
      <c r="UFQ74" s="36"/>
      <c r="UFR74" s="36"/>
      <c r="UFS74" s="36"/>
      <c r="UFT74" s="36"/>
      <c r="UFU74" s="36"/>
      <c r="UFV74" s="36"/>
      <c r="UFW74" s="36"/>
      <c r="UFX74" s="36"/>
      <c r="UFY74" s="36"/>
      <c r="UFZ74" s="36"/>
      <c r="UGA74" s="36"/>
      <c r="UGB74" s="36"/>
      <c r="UGC74" s="36"/>
      <c r="UGD74" s="36"/>
      <c r="UGE74" s="36"/>
      <c r="UGF74" s="36"/>
      <c r="UGG74" s="36"/>
      <c r="UGH74" s="36"/>
      <c r="UGI74" s="36"/>
      <c r="UGJ74" s="36"/>
      <c r="UGK74" s="36"/>
      <c r="UGL74" s="36"/>
      <c r="UGM74" s="36"/>
      <c r="UGN74" s="36"/>
      <c r="UGO74" s="36"/>
      <c r="UGP74" s="36"/>
      <c r="UGQ74" s="36"/>
      <c r="UGR74" s="36"/>
      <c r="UGS74" s="36"/>
      <c r="UGT74" s="36"/>
      <c r="UGU74" s="36"/>
      <c r="UGV74" s="36"/>
      <c r="UGW74" s="36"/>
      <c r="UGX74" s="36"/>
      <c r="UGY74" s="36"/>
      <c r="UGZ74" s="36"/>
      <c r="UHA74" s="36"/>
      <c r="UHB74" s="36"/>
      <c r="UHC74" s="36"/>
      <c r="UHD74" s="36"/>
      <c r="UHE74" s="36"/>
      <c r="UHF74" s="36"/>
      <c r="UHG74" s="36"/>
      <c r="UHH74" s="36"/>
      <c r="UHI74" s="36"/>
      <c r="UHJ74" s="36"/>
      <c r="UHK74" s="36"/>
      <c r="UHL74" s="36"/>
      <c r="UHM74" s="36"/>
      <c r="UHN74" s="36"/>
      <c r="UHO74" s="36"/>
      <c r="UHP74" s="36"/>
      <c r="UHQ74" s="36"/>
      <c r="UHR74" s="36"/>
      <c r="UHS74" s="36"/>
      <c r="UHT74" s="36"/>
      <c r="UHU74" s="36"/>
      <c r="UHV74" s="36"/>
      <c r="UHW74" s="36"/>
      <c r="UHX74" s="36"/>
      <c r="UHY74" s="36"/>
      <c r="UHZ74" s="36"/>
      <c r="UIA74" s="36"/>
      <c r="UIB74" s="36"/>
      <c r="UIC74" s="36"/>
      <c r="UID74" s="36"/>
      <c r="UIE74" s="36"/>
      <c r="UIF74" s="36"/>
      <c r="UIG74" s="36"/>
      <c r="UIH74" s="36"/>
      <c r="UII74" s="36"/>
      <c r="UIJ74" s="36"/>
      <c r="UIK74" s="36"/>
      <c r="UIL74" s="36"/>
      <c r="UIM74" s="36"/>
      <c r="UIN74" s="36"/>
      <c r="UIO74" s="36"/>
      <c r="UIP74" s="36"/>
      <c r="UIQ74" s="36"/>
      <c r="UIR74" s="36"/>
      <c r="UIS74" s="36"/>
      <c r="UIT74" s="36"/>
      <c r="UIU74" s="36"/>
      <c r="UIV74" s="36"/>
      <c r="UIW74" s="36"/>
      <c r="UIX74" s="36"/>
      <c r="UIY74" s="36"/>
      <c r="UIZ74" s="36"/>
      <c r="UJA74" s="36"/>
      <c r="UJB74" s="36"/>
      <c r="UJC74" s="36"/>
      <c r="UJD74" s="36"/>
      <c r="UJE74" s="36"/>
      <c r="UJF74" s="36"/>
      <c r="UJG74" s="36"/>
      <c r="UJH74" s="36"/>
      <c r="UJI74" s="36"/>
      <c r="UJJ74" s="36"/>
      <c r="UJK74" s="36"/>
      <c r="UJL74" s="36"/>
      <c r="UJM74" s="36"/>
      <c r="UJN74" s="36"/>
      <c r="UJO74" s="36"/>
      <c r="UJP74" s="36"/>
      <c r="UJQ74" s="36"/>
      <c r="UJR74" s="36"/>
      <c r="UJS74" s="36"/>
      <c r="UJT74" s="36"/>
      <c r="UJU74" s="36"/>
      <c r="UJV74" s="36"/>
      <c r="UJW74" s="36"/>
      <c r="UJX74" s="36"/>
      <c r="UJY74" s="36"/>
      <c r="UJZ74" s="36"/>
      <c r="UKA74" s="36"/>
      <c r="UKB74" s="36"/>
      <c r="UKC74" s="36"/>
      <c r="UKD74" s="36"/>
      <c r="UKE74" s="36"/>
      <c r="UKF74" s="36"/>
      <c r="UKG74" s="36"/>
      <c r="UKH74" s="36"/>
      <c r="UKI74" s="36"/>
      <c r="UKJ74" s="36"/>
      <c r="UKK74" s="36"/>
      <c r="UKL74" s="36"/>
      <c r="UKM74" s="36"/>
      <c r="UKN74" s="36"/>
      <c r="UKO74" s="36"/>
      <c r="UKP74" s="36"/>
      <c r="UKQ74" s="36"/>
      <c r="UKR74" s="36"/>
      <c r="UKS74" s="36"/>
      <c r="UKT74" s="36"/>
      <c r="UKU74" s="36"/>
      <c r="UKV74" s="36"/>
      <c r="UKW74" s="36"/>
      <c r="UKX74" s="36"/>
      <c r="UKY74" s="36"/>
      <c r="UKZ74" s="36"/>
      <c r="ULA74" s="36"/>
      <c r="ULB74" s="36"/>
      <c r="ULC74" s="36"/>
      <c r="ULD74" s="36"/>
      <c r="ULE74" s="36"/>
      <c r="ULF74" s="36"/>
      <c r="ULG74" s="36"/>
      <c r="ULH74" s="36"/>
      <c r="ULI74" s="36"/>
      <c r="ULJ74" s="36"/>
      <c r="ULK74" s="36"/>
      <c r="ULL74" s="36"/>
      <c r="ULM74" s="36"/>
      <c r="ULN74" s="36"/>
      <c r="ULO74" s="36"/>
      <c r="ULP74" s="36"/>
      <c r="ULQ74" s="36"/>
      <c r="ULR74" s="36"/>
      <c r="ULS74" s="36"/>
      <c r="ULT74" s="36"/>
      <c r="ULU74" s="36"/>
      <c r="ULV74" s="36"/>
      <c r="ULW74" s="36"/>
      <c r="ULX74" s="36"/>
      <c r="ULY74" s="36"/>
      <c r="ULZ74" s="36"/>
      <c r="UMA74" s="36"/>
      <c r="UMB74" s="36"/>
      <c r="UMC74" s="36"/>
      <c r="UMD74" s="36"/>
      <c r="UME74" s="36"/>
      <c r="UMF74" s="36"/>
      <c r="UMG74" s="36"/>
      <c r="UMH74" s="36"/>
      <c r="UMI74" s="36"/>
      <c r="UMJ74" s="36"/>
      <c r="UMK74" s="36"/>
      <c r="UML74" s="36"/>
      <c r="UMM74" s="36"/>
      <c r="UMN74" s="36"/>
      <c r="UMO74" s="36"/>
      <c r="UMP74" s="36"/>
      <c r="UMQ74" s="36"/>
      <c r="UMR74" s="36"/>
      <c r="UMS74" s="36"/>
      <c r="UMT74" s="36"/>
      <c r="UMU74" s="36"/>
      <c r="UMV74" s="36"/>
      <c r="UMW74" s="36"/>
      <c r="UMX74" s="36"/>
      <c r="UMY74" s="36"/>
      <c r="UMZ74" s="36"/>
      <c r="UNA74" s="36"/>
      <c r="UNB74" s="36"/>
      <c r="UNC74" s="36"/>
      <c r="UND74" s="36"/>
      <c r="UNE74" s="36"/>
      <c r="UNF74" s="36"/>
      <c r="UNG74" s="36"/>
      <c r="UNH74" s="36"/>
      <c r="UNI74" s="36"/>
      <c r="UNJ74" s="36"/>
      <c r="UNK74" s="36"/>
      <c r="UNL74" s="36"/>
      <c r="UNM74" s="36"/>
      <c r="UNN74" s="36"/>
      <c r="UNO74" s="36"/>
      <c r="UNP74" s="36"/>
      <c r="UNQ74" s="36"/>
      <c r="UNR74" s="36"/>
      <c r="UNS74" s="36"/>
      <c r="UNT74" s="36"/>
      <c r="UNU74" s="36"/>
      <c r="UNV74" s="36"/>
      <c r="UNW74" s="36"/>
      <c r="UNX74" s="36"/>
      <c r="UNY74" s="36"/>
      <c r="UNZ74" s="36"/>
      <c r="UOA74" s="36"/>
      <c r="UOB74" s="36"/>
      <c r="UOC74" s="36"/>
      <c r="UOD74" s="36"/>
      <c r="UOE74" s="36"/>
      <c r="UOF74" s="36"/>
      <c r="UOG74" s="36"/>
      <c r="UOH74" s="36"/>
      <c r="UOI74" s="36"/>
      <c r="UOJ74" s="36"/>
      <c r="UOK74" s="36"/>
      <c r="UOL74" s="36"/>
      <c r="UOM74" s="36"/>
      <c r="UON74" s="36"/>
      <c r="UOO74" s="36"/>
      <c r="UOP74" s="36"/>
      <c r="UOQ74" s="36"/>
      <c r="UOR74" s="36"/>
      <c r="UOS74" s="36"/>
      <c r="UOT74" s="36"/>
      <c r="UOU74" s="36"/>
      <c r="UOV74" s="36"/>
      <c r="UOW74" s="36"/>
      <c r="UOX74" s="36"/>
      <c r="UOY74" s="36"/>
      <c r="UOZ74" s="36"/>
      <c r="UPA74" s="36"/>
      <c r="UPB74" s="36"/>
      <c r="UPC74" s="36"/>
      <c r="UPD74" s="36"/>
      <c r="UPE74" s="36"/>
      <c r="UPF74" s="36"/>
      <c r="UPG74" s="36"/>
      <c r="UPH74" s="36"/>
      <c r="UPI74" s="36"/>
      <c r="UPJ74" s="36"/>
      <c r="UPK74" s="36"/>
      <c r="UPL74" s="36"/>
      <c r="UPM74" s="36"/>
      <c r="UPN74" s="36"/>
      <c r="UPO74" s="36"/>
      <c r="UPP74" s="36"/>
      <c r="UPQ74" s="36"/>
      <c r="UPR74" s="36"/>
      <c r="UPS74" s="36"/>
      <c r="UPT74" s="36"/>
      <c r="UPU74" s="36"/>
      <c r="UPV74" s="36"/>
      <c r="UPW74" s="36"/>
      <c r="UPX74" s="36"/>
      <c r="UPY74" s="36"/>
      <c r="UPZ74" s="36"/>
      <c r="UQA74" s="36"/>
      <c r="UQB74" s="36"/>
      <c r="UQC74" s="36"/>
      <c r="UQD74" s="36"/>
      <c r="UQE74" s="36"/>
      <c r="UQF74" s="36"/>
      <c r="UQG74" s="36"/>
      <c r="UQH74" s="36"/>
      <c r="UQI74" s="36"/>
      <c r="UQJ74" s="36"/>
      <c r="UQK74" s="36"/>
      <c r="UQL74" s="36"/>
      <c r="UQM74" s="36"/>
      <c r="UQN74" s="36"/>
      <c r="UQO74" s="36"/>
      <c r="UQP74" s="36"/>
      <c r="UQQ74" s="36"/>
      <c r="UQR74" s="36"/>
      <c r="UQS74" s="36"/>
      <c r="UQT74" s="36"/>
      <c r="UQU74" s="36"/>
      <c r="UQV74" s="36"/>
      <c r="UQW74" s="36"/>
      <c r="UQX74" s="36"/>
      <c r="UQY74" s="36"/>
      <c r="UQZ74" s="36"/>
      <c r="URA74" s="36"/>
      <c r="URB74" s="36"/>
      <c r="URC74" s="36"/>
      <c r="URD74" s="36"/>
      <c r="URE74" s="36"/>
      <c r="URF74" s="36"/>
      <c r="URG74" s="36"/>
      <c r="URH74" s="36"/>
      <c r="URI74" s="36"/>
      <c r="URJ74" s="36"/>
      <c r="URK74" s="36"/>
      <c r="URL74" s="36"/>
      <c r="URM74" s="36"/>
      <c r="URN74" s="36"/>
      <c r="URO74" s="36"/>
      <c r="URP74" s="36"/>
      <c r="URQ74" s="36"/>
      <c r="URR74" s="36"/>
      <c r="URS74" s="36"/>
      <c r="URT74" s="36"/>
      <c r="URU74" s="36"/>
      <c r="URV74" s="36"/>
      <c r="URW74" s="36"/>
      <c r="URX74" s="36"/>
      <c r="URY74" s="36"/>
      <c r="URZ74" s="36"/>
      <c r="USA74" s="36"/>
      <c r="USB74" s="36"/>
      <c r="USC74" s="36"/>
      <c r="USD74" s="36"/>
      <c r="USE74" s="36"/>
      <c r="USF74" s="36"/>
      <c r="USG74" s="36"/>
      <c r="USH74" s="36"/>
      <c r="USI74" s="36"/>
      <c r="USJ74" s="36"/>
      <c r="USK74" s="36"/>
      <c r="USL74" s="36"/>
      <c r="USM74" s="36"/>
      <c r="USN74" s="36"/>
      <c r="USO74" s="36"/>
      <c r="USP74" s="36"/>
      <c r="USQ74" s="36"/>
      <c r="USR74" s="36"/>
      <c r="USS74" s="36"/>
      <c r="UST74" s="36"/>
      <c r="USU74" s="36"/>
      <c r="USV74" s="36"/>
      <c r="USW74" s="36"/>
      <c r="USX74" s="36"/>
      <c r="USY74" s="36"/>
      <c r="USZ74" s="36"/>
      <c r="UTA74" s="36"/>
      <c r="UTB74" s="36"/>
      <c r="UTC74" s="36"/>
      <c r="UTD74" s="36"/>
      <c r="UTE74" s="36"/>
      <c r="UTF74" s="36"/>
      <c r="UTG74" s="36"/>
      <c r="UTH74" s="36"/>
      <c r="UTI74" s="36"/>
      <c r="UTJ74" s="36"/>
      <c r="UTK74" s="36"/>
      <c r="UTL74" s="36"/>
      <c r="UTM74" s="36"/>
      <c r="UTN74" s="36"/>
      <c r="UTO74" s="36"/>
      <c r="UTP74" s="36"/>
      <c r="UTQ74" s="36"/>
      <c r="UTR74" s="36"/>
      <c r="UTS74" s="36"/>
      <c r="UTT74" s="36"/>
      <c r="UTU74" s="36"/>
      <c r="UTV74" s="36"/>
      <c r="UTW74" s="36"/>
      <c r="UTX74" s="36"/>
      <c r="UTY74" s="36"/>
      <c r="UTZ74" s="36"/>
      <c r="UUA74" s="36"/>
      <c r="UUB74" s="36"/>
      <c r="UUC74" s="36"/>
      <c r="UUD74" s="36"/>
      <c r="UUE74" s="36"/>
      <c r="UUF74" s="36"/>
      <c r="UUG74" s="36"/>
      <c r="UUH74" s="36"/>
      <c r="UUI74" s="36"/>
      <c r="UUJ74" s="36"/>
      <c r="UUK74" s="36"/>
      <c r="UUL74" s="36"/>
      <c r="UUM74" s="36"/>
      <c r="UUN74" s="36"/>
      <c r="UUO74" s="36"/>
      <c r="UUP74" s="36"/>
      <c r="UUQ74" s="36"/>
      <c r="UUR74" s="36"/>
      <c r="UUS74" s="36"/>
      <c r="UUT74" s="36"/>
      <c r="UUU74" s="36"/>
      <c r="UUV74" s="36"/>
      <c r="UUW74" s="36"/>
      <c r="UUX74" s="36"/>
      <c r="UUY74" s="36"/>
      <c r="UUZ74" s="36"/>
      <c r="UVA74" s="36"/>
      <c r="UVB74" s="36"/>
      <c r="UVC74" s="36"/>
      <c r="UVD74" s="36"/>
      <c r="UVE74" s="36"/>
      <c r="UVF74" s="36"/>
      <c r="UVG74" s="36"/>
      <c r="UVH74" s="36"/>
      <c r="UVI74" s="36"/>
      <c r="UVJ74" s="36"/>
      <c r="UVK74" s="36"/>
      <c r="UVL74" s="36"/>
      <c r="UVM74" s="36"/>
      <c r="UVN74" s="36"/>
      <c r="UVO74" s="36"/>
      <c r="UVP74" s="36"/>
      <c r="UVQ74" s="36"/>
      <c r="UVR74" s="36"/>
      <c r="UVS74" s="36"/>
      <c r="UVT74" s="36"/>
      <c r="UVU74" s="36"/>
      <c r="UVV74" s="36"/>
      <c r="UVW74" s="36"/>
      <c r="UVX74" s="36"/>
      <c r="UVY74" s="36"/>
      <c r="UVZ74" s="36"/>
      <c r="UWA74" s="36"/>
      <c r="UWB74" s="36"/>
      <c r="UWC74" s="36"/>
      <c r="UWD74" s="36"/>
      <c r="UWE74" s="36"/>
      <c r="UWF74" s="36"/>
      <c r="UWG74" s="36"/>
      <c r="UWH74" s="36"/>
      <c r="UWI74" s="36"/>
      <c r="UWJ74" s="36"/>
      <c r="UWK74" s="36"/>
      <c r="UWL74" s="36"/>
      <c r="UWM74" s="36"/>
      <c r="UWN74" s="36"/>
      <c r="UWO74" s="36"/>
      <c r="UWP74" s="36"/>
      <c r="UWQ74" s="36"/>
      <c r="UWR74" s="36"/>
      <c r="UWS74" s="36"/>
      <c r="UWT74" s="36"/>
      <c r="UWU74" s="36"/>
      <c r="UWV74" s="36"/>
      <c r="UWW74" s="36"/>
      <c r="UWX74" s="36"/>
      <c r="UWY74" s="36"/>
      <c r="UWZ74" s="36"/>
      <c r="UXA74" s="36"/>
      <c r="UXB74" s="36"/>
      <c r="UXC74" s="36"/>
      <c r="UXD74" s="36"/>
      <c r="UXE74" s="36"/>
      <c r="UXF74" s="36"/>
      <c r="UXG74" s="36"/>
      <c r="UXH74" s="36"/>
      <c r="UXI74" s="36"/>
      <c r="UXJ74" s="36"/>
      <c r="UXK74" s="36"/>
      <c r="UXL74" s="36"/>
      <c r="UXM74" s="36"/>
      <c r="UXN74" s="36"/>
      <c r="UXO74" s="36"/>
      <c r="UXP74" s="36"/>
      <c r="UXQ74" s="36"/>
      <c r="UXR74" s="36"/>
      <c r="UXS74" s="36"/>
      <c r="UXT74" s="36"/>
      <c r="UXU74" s="36"/>
      <c r="UXV74" s="36"/>
      <c r="UXW74" s="36"/>
      <c r="UXX74" s="36"/>
      <c r="UXY74" s="36"/>
      <c r="UXZ74" s="36"/>
      <c r="UYA74" s="36"/>
      <c r="UYB74" s="36"/>
      <c r="UYC74" s="36"/>
      <c r="UYD74" s="36"/>
      <c r="UYE74" s="36"/>
      <c r="UYF74" s="36"/>
      <c r="UYG74" s="36"/>
      <c r="UYH74" s="36"/>
      <c r="UYI74" s="36"/>
      <c r="UYJ74" s="36"/>
      <c r="UYK74" s="36"/>
      <c r="UYL74" s="36"/>
      <c r="UYM74" s="36"/>
      <c r="UYN74" s="36"/>
      <c r="UYO74" s="36"/>
      <c r="UYP74" s="36"/>
      <c r="UYQ74" s="36"/>
      <c r="UYR74" s="36"/>
      <c r="UYS74" s="36"/>
      <c r="UYT74" s="36"/>
      <c r="UYU74" s="36"/>
      <c r="UYV74" s="36"/>
      <c r="UYW74" s="36"/>
      <c r="UYX74" s="36"/>
      <c r="UYY74" s="36"/>
      <c r="UYZ74" s="36"/>
      <c r="UZA74" s="36"/>
      <c r="UZB74" s="36"/>
      <c r="UZC74" s="36"/>
      <c r="UZD74" s="36"/>
      <c r="UZE74" s="36"/>
      <c r="UZF74" s="36"/>
      <c r="UZG74" s="36"/>
      <c r="UZH74" s="36"/>
      <c r="UZI74" s="36"/>
      <c r="UZJ74" s="36"/>
      <c r="UZK74" s="36"/>
      <c r="UZL74" s="36"/>
      <c r="UZM74" s="36"/>
      <c r="UZN74" s="36"/>
      <c r="UZO74" s="36"/>
      <c r="UZP74" s="36"/>
      <c r="UZQ74" s="36"/>
      <c r="UZR74" s="36"/>
      <c r="UZS74" s="36"/>
      <c r="UZT74" s="36"/>
      <c r="UZU74" s="36"/>
      <c r="UZV74" s="36"/>
      <c r="UZW74" s="36"/>
      <c r="UZX74" s="36"/>
      <c r="UZY74" s="36"/>
      <c r="UZZ74" s="36"/>
      <c r="VAA74" s="36"/>
      <c r="VAB74" s="36"/>
      <c r="VAC74" s="36"/>
      <c r="VAD74" s="36"/>
      <c r="VAE74" s="36"/>
      <c r="VAF74" s="36"/>
      <c r="VAG74" s="36"/>
      <c r="VAH74" s="36"/>
      <c r="VAI74" s="36"/>
      <c r="VAJ74" s="36"/>
      <c r="VAK74" s="36"/>
      <c r="VAL74" s="36"/>
      <c r="VAM74" s="36"/>
      <c r="VAN74" s="36"/>
      <c r="VAO74" s="36"/>
      <c r="VAP74" s="36"/>
      <c r="VAQ74" s="36"/>
      <c r="VAR74" s="36"/>
      <c r="VAS74" s="36"/>
      <c r="VAT74" s="36"/>
      <c r="VAU74" s="36"/>
      <c r="VAV74" s="36"/>
      <c r="VAW74" s="36"/>
      <c r="VAX74" s="36"/>
      <c r="VAY74" s="36"/>
      <c r="VAZ74" s="36"/>
      <c r="VBA74" s="36"/>
      <c r="VBB74" s="36"/>
      <c r="VBC74" s="36"/>
      <c r="VBD74" s="36"/>
      <c r="VBE74" s="36"/>
      <c r="VBF74" s="36"/>
      <c r="VBG74" s="36"/>
      <c r="VBH74" s="36"/>
      <c r="VBI74" s="36"/>
      <c r="VBJ74" s="36"/>
      <c r="VBK74" s="36"/>
      <c r="VBL74" s="36"/>
      <c r="VBM74" s="36"/>
      <c r="VBN74" s="36"/>
      <c r="VBO74" s="36"/>
      <c r="VBP74" s="36"/>
      <c r="VBQ74" s="36"/>
      <c r="VBR74" s="36"/>
      <c r="VBS74" s="36"/>
      <c r="VBT74" s="36"/>
      <c r="VBU74" s="36"/>
      <c r="VBV74" s="36"/>
      <c r="VBW74" s="36"/>
      <c r="VBX74" s="36"/>
      <c r="VBY74" s="36"/>
      <c r="VBZ74" s="36"/>
      <c r="VCA74" s="36"/>
      <c r="VCB74" s="36"/>
      <c r="VCC74" s="36"/>
      <c r="VCD74" s="36"/>
      <c r="VCE74" s="36"/>
      <c r="VCF74" s="36"/>
      <c r="VCG74" s="36"/>
      <c r="VCH74" s="36"/>
      <c r="VCI74" s="36"/>
      <c r="VCJ74" s="36"/>
      <c r="VCK74" s="36"/>
      <c r="VCL74" s="36"/>
      <c r="VCM74" s="36"/>
      <c r="VCN74" s="36"/>
      <c r="VCO74" s="36"/>
      <c r="VCP74" s="36"/>
      <c r="VCQ74" s="36"/>
      <c r="VCR74" s="36"/>
      <c r="VCS74" s="36"/>
      <c r="VCT74" s="36"/>
      <c r="VCU74" s="36"/>
      <c r="VCV74" s="36"/>
      <c r="VCW74" s="36"/>
      <c r="VCX74" s="36"/>
      <c r="VCY74" s="36"/>
      <c r="VCZ74" s="36"/>
      <c r="VDA74" s="36"/>
      <c r="VDB74" s="36"/>
      <c r="VDC74" s="36"/>
      <c r="VDD74" s="36"/>
      <c r="VDE74" s="36"/>
      <c r="VDF74" s="36"/>
      <c r="VDG74" s="36"/>
      <c r="VDH74" s="36"/>
      <c r="VDI74" s="36"/>
      <c r="VDJ74" s="36"/>
      <c r="VDK74" s="36"/>
      <c r="VDL74" s="36"/>
      <c r="VDM74" s="36"/>
      <c r="VDN74" s="36"/>
      <c r="VDO74" s="36"/>
      <c r="VDP74" s="36"/>
      <c r="VDQ74" s="36"/>
      <c r="VDR74" s="36"/>
      <c r="VDS74" s="36"/>
      <c r="VDT74" s="36"/>
      <c r="VDU74" s="36"/>
      <c r="VDV74" s="36"/>
      <c r="VDW74" s="36"/>
      <c r="VDX74" s="36"/>
      <c r="VDY74" s="36"/>
      <c r="VDZ74" s="36"/>
      <c r="VEA74" s="36"/>
      <c r="VEB74" s="36"/>
      <c r="VEC74" s="36"/>
      <c r="VED74" s="36"/>
      <c r="VEE74" s="36"/>
      <c r="VEF74" s="36"/>
      <c r="VEG74" s="36"/>
      <c r="VEH74" s="36"/>
      <c r="VEI74" s="36"/>
      <c r="VEJ74" s="36"/>
      <c r="VEK74" s="36"/>
      <c r="VEL74" s="36"/>
      <c r="VEM74" s="36"/>
      <c r="VEN74" s="36"/>
      <c r="VEO74" s="36"/>
      <c r="VEP74" s="36"/>
      <c r="VEQ74" s="36"/>
      <c r="VER74" s="36"/>
      <c r="VES74" s="36"/>
      <c r="VET74" s="36"/>
      <c r="VEU74" s="36"/>
      <c r="VEV74" s="36"/>
      <c r="VEW74" s="36"/>
      <c r="VEX74" s="36"/>
      <c r="VEY74" s="36"/>
      <c r="VEZ74" s="36"/>
      <c r="VFA74" s="36"/>
      <c r="VFB74" s="36"/>
      <c r="VFC74" s="36"/>
      <c r="VFD74" s="36"/>
      <c r="VFE74" s="36"/>
      <c r="VFF74" s="36"/>
      <c r="VFG74" s="36"/>
      <c r="VFH74" s="36"/>
      <c r="VFI74" s="36"/>
      <c r="VFJ74" s="36"/>
      <c r="VFK74" s="36"/>
      <c r="VFL74" s="36"/>
      <c r="VFM74" s="36"/>
      <c r="VFN74" s="36"/>
      <c r="VFO74" s="36"/>
      <c r="VFP74" s="36"/>
      <c r="VFQ74" s="36"/>
      <c r="VFR74" s="36"/>
      <c r="VFS74" s="36"/>
      <c r="VFT74" s="36"/>
      <c r="VFU74" s="36"/>
      <c r="VFV74" s="36"/>
      <c r="VFW74" s="36"/>
      <c r="VFX74" s="36"/>
      <c r="VFY74" s="36"/>
      <c r="VFZ74" s="36"/>
      <c r="VGA74" s="36"/>
      <c r="VGB74" s="36"/>
      <c r="VGC74" s="36"/>
      <c r="VGD74" s="36"/>
      <c r="VGE74" s="36"/>
      <c r="VGF74" s="36"/>
      <c r="VGG74" s="36"/>
      <c r="VGH74" s="36"/>
      <c r="VGI74" s="36"/>
      <c r="VGJ74" s="36"/>
      <c r="VGK74" s="36"/>
      <c r="VGL74" s="36"/>
      <c r="VGM74" s="36"/>
      <c r="VGN74" s="36"/>
      <c r="VGO74" s="36"/>
      <c r="VGP74" s="36"/>
      <c r="VGQ74" s="36"/>
      <c r="VGR74" s="36"/>
      <c r="VGS74" s="36"/>
      <c r="VGT74" s="36"/>
      <c r="VGU74" s="36"/>
      <c r="VGV74" s="36"/>
      <c r="VGW74" s="36"/>
      <c r="VGX74" s="36"/>
      <c r="VGY74" s="36"/>
      <c r="VGZ74" s="36"/>
      <c r="VHA74" s="36"/>
      <c r="VHB74" s="36"/>
      <c r="VHC74" s="36"/>
      <c r="VHD74" s="36"/>
      <c r="VHE74" s="36"/>
      <c r="VHF74" s="36"/>
      <c r="VHG74" s="36"/>
      <c r="VHH74" s="36"/>
      <c r="VHI74" s="36"/>
      <c r="VHJ74" s="36"/>
      <c r="VHK74" s="36"/>
      <c r="VHL74" s="36"/>
      <c r="VHM74" s="36"/>
      <c r="VHN74" s="36"/>
      <c r="VHO74" s="36"/>
      <c r="VHP74" s="36"/>
      <c r="VHQ74" s="36"/>
      <c r="VHR74" s="36"/>
      <c r="VHS74" s="36"/>
      <c r="VHT74" s="36"/>
      <c r="VHU74" s="36"/>
      <c r="VHV74" s="36"/>
      <c r="VHW74" s="36"/>
      <c r="VHX74" s="36"/>
      <c r="VHY74" s="36"/>
      <c r="VHZ74" s="36"/>
      <c r="VIA74" s="36"/>
      <c r="VIB74" s="36"/>
      <c r="VIC74" s="36"/>
      <c r="VID74" s="36"/>
      <c r="VIE74" s="36"/>
      <c r="VIF74" s="36"/>
      <c r="VIG74" s="36"/>
      <c r="VIH74" s="36"/>
      <c r="VII74" s="36"/>
      <c r="VIJ74" s="36"/>
      <c r="VIK74" s="36"/>
      <c r="VIL74" s="36"/>
      <c r="VIM74" s="36"/>
      <c r="VIN74" s="36"/>
      <c r="VIO74" s="36"/>
      <c r="VIP74" s="36"/>
      <c r="VIQ74" s="36"/>
      <c r="VIR74" s="36"/>
      <c r="VIS74" s="36"/>
      <c r="VIT74" s="36"/>
      <c r="VIU74" s="36"/>
      <c r="VIV74" s="36"/>
      <c r="VIW74" s="36"/>
      <c r="VIX74" s="36"/>
      <c r="VIY74" s="36"/>
      <c r="VIZ74" s="36"/>
      <c r="VJA74" s="36"/>
      <c r="VJB74" s="36"/>
      <c r="VJC74" s="36"/>
      <c r="VJD74" s="36"/>
      <c r="VJE74" s="36"/>
      <c r="VJF74" s="36"/>
      <c r="VJG74" s="36"/>
      <c r="VJH74" s="36"/>
      <c r="VJI74" s="36"/>
      <c r="VJJ74" s="36"/>
      <c r="VJK74" s="36"/>
      <c r="VJL74" s="36"/>
      <c r="VJM74" s="36"/>
      <c r="VJN74" s="36"/>
      <c r="VJO74" s="36"/>
      <c r="VJP74" s="36"/>
      <c r="VJQ74" s="36"/>
      <c r="VJR74" s="36"/>
      <c r="VJS74" s="36"/>
      <c r="VJT74" s="36"/>
      <c r="VJU74" s="36"/>
      <c r="VJV74" s="36"/>
      <c r="VJW74" s="36"/>
      <c r="VJX74" s="36"/>
      <c r="VJY74" s="36"/>
      <c r="VJZ74" s="36"/>
      <c r="VKA74" s="36"/>
      <c r="VKB74" s="36"/>
      <c r="VKC74" s="36"/>
      <c r="VKD74" s="36"/>
      <c r="VKE74" s="36"/>
      <c r="VKF74" s="36"/>
      <c r="VKG74" s="36"/>
      <c r="VKH74" s="36"/>
      <c r="VKI74" s="36"/>
      <c r="VKJ74" s="36"/>
      <c r="VKK74" s="36"/>
      <c r="VKL74" s="36"/>
      <c r="VKM74" s="36"/>
      <c r="VKN74" s="36"/>
      <c r="VKO74" s="36"/>
      <c r="VKP74" s="36"/>
      <c r="VKQ74" s="36"/>
      <c r="VKR74" s="36"/>
      <c r="VKS74" s="36"/>
      <c r="VKT74" s="36"/>
      <c r="VKU74" s="36"/>
      <c r="VKV74" s="36"/>
      <c r="VKW74" s="36"/>
      <c r="VKX74" s="36"/>
      <c r="VKY74" s="36"/>
      <c r="VKZ74" s="36"/>
      <c r="VLA74" s="36"/>
      <c r="VLB74" s="36"/>
      <c r="VLC74" s="36"/>
      <c r="VLD74" s="36"/>
      <c r="VLE74" s="36"/>
      <c r="VLF74" s="36"/>
      <c r="VLG74" s="36"/>
      <c r="VLH74" s="36"/>
      <c r="VLI74" s="36"/>
      <c r="VLJ74" s="36"/>
      <c r="VLK74" s="36"/>
      <c r="VLL74" s="36"/>
      <c r="VLM74" s="36"/>
      <c r="VLN74" s="36"/>
      <c r="VLO74" s="36"/>
      <c r="VLP74" s="36"/>
      <c r="VLQ74" s="36"/>
      <c r="VLR74" s="36"/>
      <c r="VLS74" s="36"/>
      <c r="VLT74" s="36"/>
      <c r="VLU74" s="36"/>
      <c r="VLV74" s="36"/>
      <c r="VLW74" s="36"/>
      <c r="VLX74" s="36"/>
      <c r="VLY74" s="36"/>
      <c r="VLZ74" s="36"/>
      <c r="VMA74" s="36"/>
      <c r="VMB74" s="36"/>
      <c r="VMC74" s="36"/>
      <c r="VMD74" s="36"/>
      <c r="VME74" s="36"/>
      <c r="VMF74" s="36"/>
      <c r="VMG74" s="36"/>
      <c r="VMH74" s="36"/>
      <c r="VMI74" s="36"/>
      <c r="VMJ74" s="36"/>
      <c r="VMK74" s="36"/>
      <c r="VML74" s="36"/>
      <c r="VMM74" s="36"/>
      <c r="VMN74" s="36"/>
      <c r="VMO74" s="36"/>
      <c r="VMP74" s="36"/>
      <c r="VMQ74" s="36"/>
      <c r="VMR74" s="36"/>
      <c r="VMS74" s="36"/>
      <c r="VMT74" s="36"/>
      <c r="VMU74" s="36"/>
      <c r="VMV74" s="36"/>
      <c r="VMW74" s="36"/>
      <c r="VMX74" s="36"/>
      <c r="VMY74" s="36"/>
      <c r="VMZ74" s="36"/>
      <c r="VNA74" s="36"/>
      <c r="VNB74" s="36"/>
      <c r="VNC74" s="36"/>
      <c r="VND74" s="36"/>
      <c r="VNE74" s="36"/>
      <c r="VNF74" s="36"/>
      <c r="VNG74" s="36"/>
      <c r="VNH74" s="36"/>
      <c r="VNI74" s="36"/>
      <c r="VNJ74" s="36"/>
      <c r="VNK74" s="36"/>
      <c r="VNL74" s="36"/>
      <c r="VNM74" s="36"/>
      <c r="VNN74" s="36"/>
      <c r="VNO74" s="36"/>
      <c r="VNP74" s="36"/>
      <c r="VNQ74" s="36"/>
      <c r="VNR74" s="36"/>
      <c r="VNS74" s="36"/>
      <c r="VNT74" s="36"/>
      <c r="VNU74" s="36"/>
      <c r="VNV74" s="36"/>
      <c r="VNW74" s="36"/>
      <c r="VNX74" s="36"/>
      <c r="VNY74" s="36"/>
      <c r="VNZ74" s="36"/>
      <c r="VOA74" s="36"/>
      <c r="VOB74" s="36"/>
      <c r="VOC74" s="36"/>
      <c r="VOD74" s="36"/>
      <c r="VOE74" s="36"/>
      <c r="VOF74" s="36"/>
      <c r="VOG74" s="36"/>
      <c r="VOH74" s="36"/>
      <c r="VOI74" s="36"/>
      <c r="VOJ74" s="36"/>
      <c r="VOK74" s="36"/>
      <c r="VOL74" s="36"/>
      <c r="VOM74" s="36"/>
      <c r="VON74" s="36"/>
      <c r="VOO74" s="36"/>
      <c r="VOP74" s="36"/>
      <c r="VOQ74" s="36"/>
      <c r="VOR74" s="36"/>
      <c r="VOS74" s="36"/>
      <c r="VOT74" s="36"/>
      <c r="VOU74" s="36"/>
      <c r="VOV74" s="36"/>
      <c r="VOW74" s="36"/>
      <c r="VOX74" s="36"/>
      <c r="VOY74" s="36"/>
      <c r="VOZ74" s="36"/>
      <c r="VPA74" s="36"/>
      <c r="VPB74" s="36"/>
      <c r="VPC74" s="36"/>
      <c r="VPD74" s="36"/>
      <c r="VPE74" s="36"/>
      <c r="VPF74" s="36"/>
      <c r="VPG74" s="36"/>
      <c r="VPH74" s="36"/>
      <c r="VPI74" s="36"/>
      <c r="VPJ74" s="36"/>
      <c r="VPK74" s="36"/>
      <c r="VPL74" s="36"/>
      <c r="VPM74" s="36"/>
      <c r="VPN74" s="36"/>
      <c r="VPO74" s="36"/>
      <c r="VPP74" s="36"/>
      <c r="VPQ74" s="36"/>
      <c r="VPR74" s="36"/>
      <c r="VPS74" s="36"/>
      <c r="VPT74" s="36"/>
      <c r="VPU74" s="36"/>
      <c r="VPV74" s="36"/>
      <c r="VPW74" s="36"/>
      <c r="VPX74" s="36"/>
      <c r="VPY74" s="36"/>
      <c r="VPZ74" s="36"/>
      <c r="VQA74" s="36"/>
      <c r="VQB74" s="36"/>
      <c r="VQC74" s="36"/>
      <c r="VQD74" s="36"/>
      <c r="VQE74" s="36"/>
      <c r="VQF74" s="36"/>
      <c r="VQG74" s="36"/>
      <c r="VQH74" s="36"/>
      <c r="VQI74" s="36"/>
      <c r="VQJ74" s="36"/>
      <c r="VQK74" s="36"/>
      <c r="VQL74" s="36"/>
      <c r="VQM74" s="36"/>
      <c r="VQN74" s="36"/>
      <c r="VQO74" s="36"/>
      <c r="VQP74" s="36"/>
      <c r="VQQ74" s="36"/>
      <c r="VQR74" s="36"/>
      <c r="VQS74" s="36"/>
      <c r="VQT74" s="36"/>
      <c r="VQU74" s="36"/>
      <c r="VQV74" s="36"/>
      <c r="VQW74" s="36"/>
      <c r="VQX74" s="36"/>
      <c r="VQY74" s="36"/>
      <c r="VQZ74" s="36"/>
      <c r="VRA74" s="36"/>
      <c r="VRB74" s="36"/>
      <c r="VRC74" s="36"/>
      <c r="VRD74" s="36"/>
      <c r="VRE74" s="36"/>
      <c r="VRF74" s="36"/>
      <c r="VRG74" s="36"/>
      <c r="VRH74" s="36"/>
      <c r="VRI74" s="36"/>
      <c r="VRJ74" s="36"/>
      <c r="VRK74" s="36"/>
      <c r="VRL74" s="36"/>
      <c r="VRM74" s="36"/>
      <c r="VRN74" s="36"/>
      <c r="VRO74" s="36"/>
      <c r="VRP74" s="36"/>
      <c r="VRQ74" s="36"/>
      <c r="VRR74" s="36"/>
      <c r="VRS74" s="36"/>
      <c r="VRT74" s="36"/>
      <c r="VRU74" s="36"/>
      <c r="VRV74" s="36"/>
      <c r="VRW74" s="36"/>
      <c r="VRX74" s="36"/>
      <c r="VRY74" s="36"/>
      <c r="VRZ74" s="36"/>
      <c r="VSA74" s="36"/>
      <c r="VSB74" s="36"/>
      <c r="VSC74" s="36"/>
      <c r="VSD74" s="36"/>
      <c r="VSE74" s="36"/>
      <c r="VSF74" s="36"/>
      <c r="VSG74" s="36"/>
      <c r="VSH74" s="36"/>
      <c r="VSI74" s="36"/>
      <c r="VSJ74" s="36"/>
      <c r="VSK74" s="36"/>
      <c r="VSL74" s="36"/>
      <c r="VSM74" s="36"/>
      <c r="VSN74" s="36"/>
      <c r="VSO74" s="36"/>
      <c r="VSP74" s="36"/>
      <c r="VSQ74" s="36"/>
      <c r="VSR74" s="36"/>
      <c r="VSS74" s="36"/>
      <c r="VST74" s="36"/>
      <c r="VSU74" s="36"/>
      <c r="VSV74" s="36"/>
      <c r="VSW74" s="36"/>
      <c r="VSX74" s="36"/>
      <c r="VSY74" s="36"/>
      <c r="VSZ74" s="36"/>
      <c r="VTA74" s="36"/>
      <c r="VTB74" s="36"/>
      <c r="VTC74" s="36"/>
      <c r="VTD74" s="36"/>
      <c r="VTE74" s="36"/>
      <c r="VTF74" s="36"/>
      <c r="VTG74" s="36"/>
      <c r="VTH74" s="36"/>
      <c r="VTI74" s="36"/>
      <c r="VTJ74" s="36"/>
      <c r="VTK74" s="36"/>
      <c r="VTL74" s="36"/>
      <c r="VTM74" s="36"/>
      <c r="VTN74" s="36"/>
      <c r="VTO74" s="36"/>
      <c r="VTP74" s="36"/>
      <c r="VTQ74" s="36"/>
      <c r="VTR74" s="36"/>
      <c r="VTS74" s="36"/>
      <c r="VTT74" s="36"/>
      <c r="VTU74" s="36"/>
      <c r="VTV74" s="36"/>
      <c r="VTW74" s="36"/>
      <c r="VTX74" s="36"/>
      <c r="VTY74" s="36"/>
      <c r="VTZ74" s="36"/>
      <c r="VUA74" s="36"/>
      <c r="VUB74" s="36"/>
      <c r="VUC74" s="36"/>
      <c r="VUD74" s="36"/>
      <c r="VUE74" s="36"/>
      <c r="VUF74" s="36"/>
      <c r="VUG74" s="36"/>
      <c r="VUH74" s="36"/>
      <c r="VUI74" s="36"/>
      <c r="VUJ74" s="36"/>
      <c r="VUK74" s="36"/>
      <c r="VUL74" s="36"/>
      <c r="VUM74" s="36"/>
      <c r="VUN74" s="36"/>
      <c r="VUO74" s="36"/>
      <c r="VUP74" s="36"/>
      <c r="VUQ74" s="36"/>
      <c r="VUR74" s="36"/>
      <c r="VUS74" s="36"/>
      <c r="VUT74" s="36"/>
      <c r="VUU74" s="36"/>
      <c r="VUV74" s="36"/>
      <c r="VUW74" s="36"/>
      <c r="VUX74" s="36"/>
      <c r="VUY74" s="36"/>
      <c r="VUZ74" s="36"/>
      <c r="VVA74" s="36"/>
      <c r="VVB74" s="36"/>
      <c r="VVC74" s="36"/>
      <c r="VVD74" s="36"/>
      <c r="VVE74" s="36"/>
      <c r="VVF74" s="36"/>
      <c r="VVG74" s="36"/>
      <c r="VVH74" s="36"/>
      <c r="VVI74" s="36"/>
      <c r="VVJ74" s="36"/>
      <c r="VVK74" s="36"/>
      <c r="VVL74" s="36"/>
      <c r="VVM74" s="36"/>
      <c r="VVN74" s="36"/>
      <c r="VVO74" s="36"/>
      <c r="VVP74" s="36"/>
      <c r="VVQ74" s="36"/>
      <c r="VVR74" s="36"/>
      <c r="VVS74" s="36"/>
      <c r="VVT74" s="36"/>
      <c r="VVU74" s="36"/>
      <c r="VVV74" s="36"/>
      <c r="VVW74" s="36"/>
      <c r="VVX74" s="36"/>
      <c r="VVY74" s="36"/>
      <c r="VVZ74" s="36"/>
      <c r="VWA74" s="36"/>
      <c r="VWB74" s="36"/>
      <c r="VWC74" s="36"/>
      <c r="VWD74" s="36"/>
      <c r="VWE74" s="36"/>
      <c r="VWF74" s="36"/>
      <c r="VWG74" s="36"/>
      <c r="VWH74" s="36"/>
      <c r="VWI74" s="36"/>
      <c r="VWJ74" s="36"/>
      <c r="VWK74" s="36"/>
      <c r="VWL74" s="36"/>
      <c r="VWM74" s="36"/>
      <c r="VWN74" s="36"/>
      <c r="VWO74" s="36"/>
      <c r="VWP74" s="36"/>
      <c r="VWQ74" s="36"/>
      <c r="VWR74" s="36"/>
      <c r="VWS74" s="36"/>
      <c r="VWT74" s="36"/>
      <c r="VWU74" s="36"/>
      <c r="VWV74" s="36"/>
      <c r="VWW74" s="36"/>
      <c r="VWX74" s="36"/>
      <c r="VWY74" s="36"/>
      <c r="VWZ74" s="36"/>
      <c r="VXA74" s="36"/>
      <c r="VXB74" s="36"/>
      <c r="VXC74" s="36"/>
      <c r="VXD74" s="36"/>
      <c r="VXE74" s="36"/>
      <c r="VXF74" s="36"/>
      <c r="VXG74" s="36"/>
      <c r="VXH74" s="36"/>
      <c r="VXI74" s="36"/>
      <c r="VXJ74" s="36"/>
      <c r="VXK74" s="36"/>
      <c r="VXL74" s="36"/>
      <c r="VXM74" s="36"/>
      <c r="VXN74" s="36"/>
      <c r="VXO74" s="36"/>
      <c r="VXP74" s="36"/>
      <c r="VXQ74" s="36"/>
      <c r="VXR74" s="36"/>
      <c r="VXS74" s="36"/>
      <c r="VXT74" s="36"/>
      <c r="VXU74" s="36"/>
      <c r="VXV74" s="36"/>
      <c r="VXW74" s="36"/>
      <c r="VXX74" s="36"/>
      <c r="VXY74" s="36"/>
      <c r="VXZ74" s="36"/>
      <c r="VYA74" s="36"/>
      <c r="VYB74" s="36"/>
      <c r="VYC74" s="36"/>
      <c r="VYD74" s="36"/>
      <c r="VYE74" s="36"/>
      <c r="VYF74" s="36"/>
      <c r="VYG74" s="36"/>
      <c r="VYH74" s="36"/>
      <c r="VYI74" s="36"/>
      <c r="VYJ74" s="36"/>
      <c r="VYK74" s="36"/>
      <c r="VYL74" s="36"/>
      <c r="VYM74" s="36"/>
      <c r="VYN74" s="36"/>
      <c r="VYO74" s="36"/>
      <c r="VYP74" s="36"/>
      <c r="VYQ74" s="36"/>
      <c r="VYR74" s="36"/>
      <c r="VYS74" s="36"/>
      <c r="VYT74" s="36"/>
      <c r="VYU74" s="36"/>
      <c r="VYV74" s="36"/>
      <c r="VYW74" s="36"/>
      <c r="VYX74" s="36"/>
      <c r="VYY74" s="36"/>
      <c r="VYZ74" s="36"/>
      <c r="VZA74" s="36"/>
      <c r="VZB74" s="36"/>
      <c r="VZC74" s="36"/>
      <c r="VZD74" s="36"/>
      <c r="VZE74" s="36"/>
      <c r="VZF74" s="36"/>
      <c r="VZG74" s="36"/>
      <c r="VZH74" s="36"/>
      <c r="VZI74" s="36"/>
      <c r="VZJ74" s="36"/>
      <c r="VZK74" s="36"/>
      <c r="VZL74" s="36"/>
      <c r="VZM74" s="36"/>
      <c r="VZN74" s="36"/>
      <c r="VZO74" s="36"/>
      <c r="VZP74" s="36"/>
      <c r="VZQ74" s="36"/>
      <c r="VZR74" s="36"/>
      <c r="VZS74" s="36"/>
      <c r="VZT74" s="36"/>
      <c r="VZU74" s="36"/>
      <c r="VZV74" s="36"/>
      <c r="VZW74" s="36"/>
      <c r="VZX74" s="36"/>
      <c r="VZY74" s="36"/>
      <c r="VZZ74" s="36"/>
      <c r="WAA74" s="36"/>
      <c r="WAB74" s="36"/>
      <c r="WAC74" s="36"/>
      <c r="WAD74" s="36"/>
      <c r="WAE74" s="36"/>
      <c r="WAF74" s="36"/>
      <c r="WAG74" s="36"/>
      <c r="WAH74" s="36"/>
      <c r="WAI74" s="36"/>
      <c r="WAJ74" s="36"/>
      <c r="WAK74" s="36"/>
      <c r="WAL74" s="36"/>
      <c r="WAM74" s="36"/>
      <c r="WAN74" s="36"/>
      <c r="WAO74" s="36"/>
      <c r="WAP74" s="36"/>
      <c r="WAQ74" s="36"/>
      <c r="WAR74" s="36"/>
      <c r="WAS74" s="36"/>
      <c r="WAT74" s="36"/>
      <c r="WAU74" s="36"/>
      <c r="WAV74" s="36"/>
      <c r="WAW74" s="36"/>
      <c r="WAX74" s="36"/>
      <c r="WAY74" s="36"/>
      <c r="WAZ74" s="36"/>
      <c r="WBA74" s="36"/>
      <c r="WBB74" s="36"/>
      <c r="WBC74" s="36"/>
      <c r="WBD74" s="36"/>
      <c r="WBE74" s="36"/>
      <c r="WBF74" s="36"/>
      <c r="WBG74" s="36"/>
      <c r="WBH74" s="36"/>
      <c r="WBI74" s="36"/>
      <c r="WBJ74" s="36"/>
      <c r="WBK74" s="36"/>
      <c r="WBL74" s="36"/>
      <c r="WBM74" s="36"/>
      <c r="WBN74" s="36"/>
      <c r="WBO74" s="36"/>
      <c r="WBP74" s="36"/>
      <c r="WBQ74" s="36"/>
      <c r="WBR74" s="36"/>
      <c r="WBS74" s="36"/>
      <c r="WBT74" s="36"/>
      <c r="WBU74" s="36"/>
      <c r="WBV74" s="36"/>
      <c r="WBW74" s="36"/>
      <c r="WBX74" s="36"/>
      <c r="WBY74" s="36"/>
      <c r="WBZ74" s="36"/>
      <c r="WCA74" s="36"/>
      <c r="WCB74" s="36"/>
      <c r="WCC74" s="36"/>
      <c r="WCD74" s="36"/>
      <c r="WCE74" s="36"/>
      <c r="WCF74" s="36"/>
      <c r="WCG74" s="36"/>
      <c r="WCH74" s="36"/>
      <c r="WCI74" s="36"/>
      <c r="WCJ74" s="36"/>
      <c r="WCK74" s="36"/>
      <c r="WCL74" s="36"/>
      <c r="WCM74" s="36"/>
      <c r="WCN74" s="36"/>
      <c r="WCO74" s="36"/>
      <c r="WCP74" s="36"/>
      <c r="WCQ74" s="36"/>
      <c r="WCR74" s="36"/>
      <c r="WCS74" s="36"/>
      <c r="WCT74" s="36"/>
      <c r="WCU74" s="36"/>
      <c r="WCV74" s="36"/>
      <c r="WCW74" s="36"/>
      <c r="WCX74" s="36"/>
      <c r="WCY74" s="36"/>
      <c r="WCZ74" s="36"/>
      <c r="WDA74" s="36"/>
      <c r="WDB74" s="36"/>
      <c r="WDC74" s="36"/>
      <c r="WDD74" s="36"/>
      <c r="WDE74" s="36"/>
      <c r="WDF74" s="36"/>
      <c r="WDG74" s="36"/>
      <c r="WDH74" s="36"/>
      <c r="WDI74" s="36"/>
      <c r="WDJ74" s="36"/>
      <c r="WDK74" s="36"/>
      <c r="WDL74" s="36"/>
      <c r="WDM74" s="36"/>
      <c r="WDN74" s="36"/>
      <c r="WDO74" s="36"/>
      <c r="WDP74" s="36"/>
      <c r="WDQ74" s="36"/>
      <c r="WDR74" s="36"/>
      <c r="WDS74" s="36"/>
      <c r="WDT74" s="36"/>
      <c r="WDU74" s="36"/>
      <c r="WDV74" s="36"/>
      <c r="WDW74" s="36"/>
      <c r="WDX74" s="36"/>
      <c r="WDY74" s="36"/>
      <c r="WDZ74" s="36"/>
      <c r="WEA74" s="36"/>
      <c r="WEB74" s="36"/>
      <c r="WEC74" s="36"/>
      <c r="WED74" s="36"/>
      <c r="WEE74" s="36"/>
      <c r="WEF74" s="36"/>
      <c r="WEG74" s="36"/>
      <c r="WEH74" s="36"/>
      <c r="WEI74" s="36"/>
      <c r="WEJ74" s="36"/>
      <c r="WEK74" s="36"/>
      <c r="WEL74" s="36"/>
      <c r="WEM74" s="36"/>
      <c r="WEN74" s="36"/>
      <c r="WEO74" s="36"/>
      <c r="WEP74" s="36"/>
      <c r="WEQ74" s="36"/>
      <c r="WER74" s="36"/>
      <c r="WES74" s="36"/>
      <c r="WET74" s="36"/>
      <c r="WEU74" s="36"/>
      <c r="WEV74" s="36"/>
      <c r="WEW74" s="36"/>
      <c r="WEX74" s="36"/>
      <c r="WEY74" s="36"/>
      <c r="WEZ74" s="36"/>
      <c r="WFA74" s="36"/>
      <c r="WFB74" s="36"/>
      <c r="WFC74" s="36"/>
      <c r="WFD74" s="36"/>
      <c r="WFE74" s="36"/>
      <c r="WFF74" s="36"/>
      <c r="WFG74" s="36"/>
      <c r="WFH74" s="36"/>
      <c r="WFI74" s="36"/>
      <c r="WFJ74" s="36"/>
      <c r="WFK74" s="36"/>
      <c r="WFL74" s="36"/>
      <c r="WFM74" s="36"/>
      <c r="WFN74" s="36"/>
      <c r="WFO74" s="36"/>
      <c r="WFP74" s="36"/>
      <c r="WFQ74" s="36"/>
      <c r="WFR74" s="36"/>
      <c r="WFS74" s="36"/>
      <c r="WFT74" s="36"/>
      <c r="WFU74" s="36"/>
      <c r="WFV74" s="36"/>
      <c r="WFW74" s="36"/>
      <c r="WFX74" s="36"/>
      <c r="WFY74" s="36"/>
      <c r="WFZ74" s="36"/>
      <c r="WGA74" s="36"/>
      <c r="WGB74" s="36"/>
      <c r="WGC74" s="36"/>
      <c r="WGD74" s="36"/>
      <c r="WGE74" s="36"/>
      <c r="WGF74" s="36"/>
      <c r="WGG74" s="36"/>
      <c r="WGH74" s="36"/>
      <c r="WGI74" s="36"/>
      <c r="WGJ74" s="36"/>
      <c r="WGK74" s="36"/>
      <c r="WGL74" s="36"/>
      <c r="WGM74" s="36"/>
      <c r="WGN74" s="36"/>
      <c r="WGO74" s="36"/>
      <c r="WGP74" s="36"/>
      <c r="WGQ74" s="36"/>
      <c r="WGR74" s="36"/>
      <c r="WGS74" s="36"/>
      <c r="WGT74" s="36"/>
      <c r="WGU74" s="36"/>
      <c r="WGV74" s="36"/>
      <c r="WGW74" s="36"/>
      <c r="WGX74" s="36"/>
      <c r="WGY74" s="36"/>
      <c r="WGZ74" s="36"/>
      <c r="WHA74" s="36"/>
      <c r="WHB74" s="36"/>
      <c r="WHC74" s="36"/>
      <c r="WHD74" s="36"/>
      <c r="WHE74" s="36"/>
      <c r="WHF74" s="36"/>
      <c r="WHG74" s="36"/>
      <c r="WHH74" s="36"/>
      <c r="WHI74" s="36"/>
      <c r="WHJ74" s="36"/>
      <c r="WHK74" s="36"/>
      <c r="WHL74" s="36"/>
      <c r="WHM74" s="36"/>
      <c r="WHN74" s="36"/>
      <c r="WHO74" s="36"/>
      <c r="WHP74" s="36"/>
      <c r="WHQ74" s="36"/>
      <c r="WHR74" s="36"/>
      <c r="WHS74" s="36"/>
      <c r="WHT74" s="36"/>
      <c r="WHU74" s="36"/>
      <c r="WHV74" s="36"/>
      <c r="WHW74" s="36"/>
      <c r="WHX74" s="36"/>
      <c r="WHY74" s="36"/>
      <c r="WHZ74" s="36"/>
      <c r="WIA74" s="36"/>
      <c r="WIB74" s="36"/>
      <c r="WIC74" s="36"/>
      <c r="WID74" s="36"/>
      <c r="WIE74" s="36"/>
      <c r="WIF74" s="36"/>
      <c r="WIG74" s="36"/>
      <c r="WIH74" s="36"/>
      <c r="WII74" s="36"/>
      <c r="WIJ74" s="36"/>
      <c r="WIK74" s="36"/>
      <c r="WIL74" s="36"/>
      <c r="WIM74" s="36"/>
      <c r="WIN74" s="36"/>
      <c r="WIO74" s="36"/>
      <c r="WIP74" s="36"/>
      <c r="WIQ74" s="36"/>
      <c r="WIR74" s="36"/>
      <c r="WIS74" s="36"/>
      <c r="WIT74" s="36"/>
      <c r="WIU74" s="36"/>
      <c r="WIV74" s="36"/>
      <c r="WIW74" s="36"/>
      <c r="WIX74" s="36"/>
      <c r="WIY74" s="36"/>
      <c r="WIZ74" s="36"/>
      <c r="WJA74" s="36"/>
      <c r="WJB74" s="36"/>
      <c r="WJC74" s="36"/>
      <c r="WJD74" s="36"/>
      <c r="WJE74" s="36"/>
      <c r="WJF74" s="36"/>
      <c r="WJG74" s="36"/>
      <c r="WJH74" s="36"/>
      <c r="WJI74" s="36"/>
      <c r="WJJ74" s="36"/>
      <c r="WJK74" s="36"/>
      <c r="WJL74" s="36"/>
      <c r="WJM74" s="36"/>
      <c r="WJN74" s="36"/>
      <c r="WJO74" s="36"/>
      <c r="WJP74" s="36"/>
      <c r="WJQ74" s="36"/>
      <c r="WJR74" s="36"/>
      <c r="WJS74" s="36"/>
      <c r="WJT74" s="36"/>
      <c r="WJU74" s="36"/>
      <c r="WJV74" s="36"/>
      <c r="WJW74" s="36"/>
      <c r="WJX74" s="36"/>
      <c r="WJY74" s="36"/>
      <c r="WJZ74" s="36"/>
      <c r="WKA74" s="36"/>
      <c r="WKB74" s="36"/>
      <c r="WKC74" s="36"/>
      <c r="WKD74" s="36"/>
      <c r="WKE74" s="36"/>
      <c r="WKF74" s="36"/>
      <c r="WKG74" s="36"/>
      <c r="WKH74" s="36"/>
      <c r="WKI74" s="36"/>
      <c r="WKJ74" s="36"/>
      <c r="WKK74" s="36"/>
      <c r="WKL74" s="36"/>
      <c r="WKM74" s="36"/>
      <c r="WKN74" s="36"/>
      <c r="WKO74" s="36"/>
      <c r="WKP74" s="36"/>
      <c r="WKQ74" s="36"/>
      <c r="WKR74" s="36"/>
      <c r="WKS74" s="36"/>
      <c r="WKT74" s="36"/>
      <c r="WKU74" s="36"/>
      <c r="WKV74" s="36"/>
      <c r="WKW74" s="36"/>
      <c r="WKX74" s="36"/>
      <c r="WKY74" s="36"/>
      <c r="WKZ74" s="36"/>
      <c r="WLA74" s="36"/>
      <c r="WLB74" s="36"/>
      <c r="WLC74" s="36"/>
      <c r="WLD74" s="36"/>
      <c r="WLE74" s="36"/>
      <c r="WLF74" s="36"/>
      <c r="WLG74" s="36"/>
      <c r="WLH74" s="36"/>
      <c r="WLI74" s="36"/>
      <c r="WLJ74" s="36"/>
      <c r="WLK74" s="36"/>
      <c r="WLL74" s="36"/>
      <c r="WLM74" s="36"/>
      <c r="WLN74" s="36"/>
      <c r="WLO74" s="36"/>
      <c r="WLP74" s="36"/>
      <c r="WLQ74" s="36"/>
      <c r="WLR74" s="36"/>
      <c r="WLS74" s="36"/>
      <c r="WLT74" s="36"/>
      <c r="WLU74" s="36"/>
      <c r="WLV74" s="36"/>
      <c r="WLW74" s="36"/>
      <c r="WLX74" s="36"/>
      <c r="WLY74" s="36"/>
      <c r="WLZ74" s="36"/>
      <c r="WMA74" s="36"/>
      <c r="WMB74" s="36"/>
      <c r="WMC74" s="36"/>
      <c r="WMD74" s="36"/>
      <c r="WME74" s="36"/>
      <c r="WMF74" s="36"/>
      <c r="WMG74" s="36"/>
      <c r="WMH74" s="36"/>
      <c r="WMI74" s="36"/>
      <c r="WMJ74" s="36"/>
      <c r="WMK74" s="36"/>
      <c r="WML74" s="36"/>
      <c r="WMM74" s="36"/>
      <c r="WMN74" s="36"/>
      <c r="WMO74" s="36"/>
      <c r="WMP74" s="36"/>
      <c r="WMQ74" s="36"/>
      <c r="WMR74" s="36"/>
      <c r="WMS74" s="36"/>
      <c r="WMT74" s="36"/>
      <c r="WMU74" s="36"/>
      <c r="WMV74" s="36"/>
      <c r="WMW74" s="36"/>
      <c r="WMX74" s="36"/>
      <c r="WMY74" s="36"/>
      <c r="WMZ74" s="36"/>
      <c r="WNA74" s="36"/>
      <c r="WNB74" s="36"/>
      <c r="WNC74" s="36"/>
      <c r="WND74" s="36"/>
      <c r="WNE74" s="36"/>
      <c r="WNF74" s="36"/>
      <c r="WNG74" s="36"/>
      <c r="WNH74" s="36"/>
      <c r="WNI74" s="36"/>
      <c r="WNJ74" s="36"/>
      <c r="WNK74" s="36"/>
      <c r="WNL74" s="36"/>
      <c r="WNM74" s="36"/>
      <c r="WNN74" s="36"/>
      <c r="WNO74" s="36"/>
      <c r="WNP74" s="36"/>
      <c r="WNQ74" s="36"/>
      <c r="WNR74" s="36"/>
      <c r="WNS74" s="36"/>
      <c r="WNT74" s="36"/>
      <c r="WNU74" s="36"/>
      <c r="WNV74" s="36"/>
      <c r="WNW74" s="36"/>
      <c r="WNX74" s="36"/>
      <c r="WNY74" s="36"/>
      <c r="WNZ74" s="36"/>
      <c r="WOA74" s="36"/>
      <c r="WOB74" s="36"/>
      <c r="WOC74" s="36"/>
      <c r="WOD74" s="36"/>
      <c r="WOE74" s="36"/>
      <c r="WOF74" s="36"/>
      <c r="WOG74" s="36"/>
      <c r="WOH74" s="36"/>
      <c r="WOI74" s="36"/>
      <c r="WOJ74" s="36"/>
      <c r="WOK74" s="36"/>
      <c r="WOL74" s="36"/>
      <c r="WOM74" s="36"/>
      <c r="WON74" s="36"/>
      <c r="WOO74" s="36"/>
      <c r="WOP74" s="36"/>
      <c r="WOQ74" s="36"/>
      <c r="WOR74" s="36"/>
      <c r="WOS74" s="36"/>
      <c r="WOT74" s="36"/>
      <c r="WOU74" s="36"/>
      <c r="WOV74" s="36"/>
      <c r="WOW74" s="36"/>
      <c r="WOX74" s="36"/>
      <c r="WOY74" s="36"/>
      <c r="WOZ74" s="36"/>
      <c r="WPA74" s="36"/>
      <c r="WPB74" s="36"/>
      <c r="WPC74" s="36"/>
      <c r="WPD74" s="36"/>
      <c r="WPE74" s="36"/>
      <c r="WPF74" s="36"/>
      <c r="WPG74" s="36"/>
      <c r="WPH74" s="36"/>
      <c r="WPI74" s="36"/>
      <c r="WPJ74" s="36"/>
      <c r="WPK74" s="36"/>
      <c r="WPL74" s="36"/>
      <c r="WPM74" s="36"/>
      <c r="WPN74" s="36"/>
      <c r="WPO74" s="36"/>
      <c r="WPP74" s="36"/>
      <c r="WPQ74" s="36"/>
      <c r="WPR74" s="36"/>
      <c r="WPS74" s="36"/>
      <c r="WPT74" s="36"/>
      <c r="WPU74" s="36"/>
      <c r="WPV74" s="36"/>
      <c r="WPW74" s="36"/>
      <c r="WPX74" s="36"/>
      <c r="WPY74" s="36"/>
      <c r="WPZ74" s="36"/>
      <c r="WQA74" s="36"/>
      <c r="WQB74" s="36"/>
      <c r="WQC74" s="36"/>
      <c r="WQD74" s="36"/>
      <c r="WQE74" s="36"/>
      <c r="WQF74" s="36"/>
      <c r="WQG74" s="36"/>
      <c r="WQH74" s="36"/>
      <c r="WQI74" s="36"/>
      <c r="WQJ74" s="36"/>
      <c r="WQK74" s="36"/>
      <c r="WQL74" s="36"/>
      <c r="WQM74" s="36"/>
      <c r="WQN74" s="36"/>
      <c r="WQO74" s="36"/>
      <c r="WQP74" s="36"/>
      <c r="WQQ74" s="36"/>
      <c r="WQR74" s="36"/>
      <c r="WQS74" s="36"/>
      <c r="WQT74" s="36"/>
      <c r="WQU74" s="36"/>
      <c r="WQV74" s="36"/>
      <c r="WQW74" s="36"/>
      <c r="WQX74" s="36"/>
      <c r="WQY74" s="36"/>
      <c r="WQZ74" s="36"/>
      <c r="WRA74" s="36"/>
      <c r="WRB74" s="36"/>
      <c r="WRC74" s="36"/>
      <c r="WRD74" s="36"/>
      <c r="WRE74" s="36"/>
      <c r="WRF74" s="36"/>
      <c r="WRG74" s="36"/>
      <c r="WRH74" s="36"/>
      <c r="WRI74" s="36"/>
      <c r="WRJ74" s="36"/>
      <c r="WRK74" s="36"/>
      <c r="WRL74" s="36"/>
      <c r="WRM74" s="36"/>
      <c r="WRN74" s="36"/>
      <c r="WRO74" s="36"/>
      <c r="WRP74" s="36"/>
      <c r="WRQ74" s="36"/>
      <c r="WRR74" s="36"/>
      <c r="WRS74" s="36"/>
      <c r="WRT74" s="36"/>
      <c r="WRU74" s="36"/>
      <c r="WRV74" s="36"/>
      <c r="WRW74" s="36"/>
      <c r="WRX74" s="36"/>
      <c r="WRY74" s="36"/>
      <c r="WRZ74" s="36"/>
      <c r="WSA74" s="36"/>
      <c r="WSB74" s="36"/>
      <c r="WSC74" s="36"/>
      <c r="WSD74" s="36"/>
      <c r="WSE74" s="36"/>
      <c r="WSF74" s="36"/>
      <c r="WSG74" s="36"/>
      <c r="WSH74" s="36"/>
      <c r="WSI74" s="36"/>
      <c r="WSJ74" s="36"/>
      <c r="WSK74" s="36"/>
      <c r="WSL74" s="36"/>
      <c r="WSM74" s="36"/>
      <c r="WSN74" s="36"/>
      <c r="WSO74" s="36"/>
      <c r="WSP74" s="36"/>
      <c r="WSQ74" s="36"/>
      <c r="WSR74" s="36"/>
      <c r="WSS74" s="36"/>
      <c r="WST74" s="36"/>
      <c r="WSU74" s="36"/>
      <c r="WSV74" s="36"/>
      <c r="WSW74" s="36"/>
      <c r="WSX74" s="36"/>
      <c r="WSY74" s="36"/>
      <c r="WSZ74" s="36"/>
      <c r="WTA74" s="36"/>
      <c r="WTB74" s="36"/>
      <c r="WTC74" s="36"/>
      <c r="WTD74" s="36"/>
      <c r="WTE74" s="36"/>
      <c r="WTF74" s="36"/>
      <c r="WTG74" s="36"/>
      <c r="WTH74" s="36"/>
      <c r="WTI74" s="36"/>
      <c r="WTJ74" s="36"/>
      <c r="WTK74" s="36"/>
      <c r="WTL74" s="36"/>
      <c r="WTM74" s="36"/>
      <c r="WTN74" s="36"/>
      <c r="WTO74" s="36"/>
      <c r="WTP74" s="36"/>
      <c r="WTQ74" s="36"/>
      <c r="WTR74" s="36"/>
      <c r="WTS74" s="36"/>
      <c r="WTT74" s="36"/>
      <c r="WTU74" s="36"/>
      <c r="WTV74" s="36"/>
      <c r="WTW74" s="36"/>
      <c r="WTX74" s="36"/>
      <c r="WTY74" s="36"/>
      <c r="WTZ74" s="36"/>
      <c r="WUA74" s="36"/>
      <c r="WUB74" s="36"/>
      <c r="WUC74" s="36"/>
      <c r="WUD74" s="36"/>
      <c r="WUE74" s="36"/>
      <c r="WUF74" s="36"/>
      <c r="WUG74" s="36"/>
      <c r="WUH74" s="36"/>
      <c r="WUI74" s="36"/>
      <c r="WUJ74" s="36"/>
      <c r="WUK74" s="36"/>
      <c r="WUL74" s="36"/>
      <c r="WUM74" s="36"/>
      <c r="WUN74" s="36"/>
      <c r="WUO74" s="36"/>
      <c r="WUP74" s="36"/>
      <c r="WUQ74" s="36"/>
      <c r="WUR74" s="36"/>
      <c r="WUS74" s="36"/>
      <c r="WUT74" s="36"/>
      <c r="WUU74" s="36"/>
      <c r="WUV74" s="36"/>
      <c r="WUW74" s="36"/>
      <c r="WUX74" s="36"/>
      <c r="WUY74" s="36"/>
      <c r="WUZ74" s="36"/>
      <c r="WVA74" s="36"/>
      <c r="WVB74" s="36"/>
      <c r="WVC74" s="36"/>
      <c r="WVD74" s="36"/>
      <c r="WVE74" s="36"/>
      <c r="WVF74" s="36"/>
      <c r="WVG74" s="36"/>
      <c r="WVH74" s="36"/>
      <c r="WVI74" s="36"/>
      <c r="WVJ74" s="36"/>
      <c r="WVK74" s="36"/>
      <c r="WVL74" s="36"/>
      <c r="WVM74" s="36"/>
      <c r="WVN74" s="36"/>
      <c r="WVO74" s="36"/>
      <c r="WVP74" s="36"/>
      <c r="WVQ74" s="36"/>
      <c r="WVR74" s="36"/>
      <c r="WVS74" s="36"/>
      <c r="WVT74" s="36"/>
      <c r="WVU74" s="36"/>
      <c r="WVV74" s="36"/>
      <c r="WVW74" s="36"/>
      <c r="WVX74" s="36"/>
      <c r="WVY74" s="36"/>
      <c r="WVZ74" s="36"/>
      <c r="WWA74" s="36"/>
      <c r="WWB74" s="36"/>
      <c r="WWC74" s="36"/>
      <c r="WWD74" s="36"/>
      <c r="WWE74" s="36"/>
      <c r="WWF74" s="36"/>
      <c r="WWG74" s="36"/>
      <c r="WWH74" s="36"/>
      <c r="WWI74" s="36"/>
      <c r="WWJ74" s="36"/>
      <c r="WWK74" s="36"/>
      <c r="WWL74" s="36"/>
      <c r="WWM74" s="36"/>
      <c r="WWN74" s="36"/>
      <c r="WWO74" s="36"/>
      <c r="WWP74" s="36"/>
      <c r="WWQ74" s="36"/>
      <c r="WWR74" s="36"/>
      <c r="WWS74" s="36"/>
      <c r="WWT74" s="36"/>
      <c r="WWU74" s="36"/>
      <c r="WWV74" s="36"/>
      <c r="WWW74" s="36"/>
      <c r="WWX74" s="36"/>
      <c r="WWY74" s="36"/>
      <c r="WWZ74" s="36"/>
      <c r="WXA74" s="36"/>
      <c r="WXB74" s="36"/>
      <c r="WXC74" s="36"/>
      <c r="WXD74" s="36"/>
      <c r="WXE74" s="36"/>
      <c r="WXF74" s="36"/>
      <c r="WXG74" s="36"/>
      <c r="WXH74" s="36"/>
      <c r="WXI74" s="36"/>
      <c r="WXJ74" s="36"/>
      <c r="WXK74" s="36"/>
      <c r="WXL74" s="36"/>
      <c r="WXM74" s="36"/>
      <c r="WXN74" s="36"/>
      <c r="WXO74" s="36"/>
      <c r="WXP74" s="36"/>
      <c r="WXQ74" s="36"/>
      <c r="WXR74" s="36"/>
      <c r="WXS74" s="36"/>
      <c r="WXT74" s="36"/>
      <c r="WXU74" s="36"/>
      <c r="WXV74" s="36"/>
      <c r="WXW74" s="36"/>
      <c r="WXX74" s="36"/>
      <c r="WXY74" s="36"/>
      <c r="WXZ74" s="36"/>
      <c r="WYA74" s="36"/>
      <c r="WYB74" s="36"/>
      <c r="WYC74" s="36"/>
      <c r="WYD74" s="36"/>
      <c r="WYE74" s="36"/>
      <c r="WYF74" s="36"/>
      <c r="WYG74" s="36"/>
      <c r="WYH74" s="36"/>
      <c r="WYI74" s="36"/>
      <c r="WYJ74" s="36"/>
      <c r="WYK74" s="36"/>
      <c r="WYL74" s="36"/>
      <c r="WYM74" s="36"/>
      <c r="WYN74" s="36"/>
      <c r="WYO74" s="36"/>
      <c r="WYP74" s="36"/>
      <c r="WYQ74" s="36"/>
      <c r="WYR74" s="36"/>
      <c r="WYS74" s="36"/>
      <c r="WYT74" s="36"/>
      <c r="WYU74" s="36"/>
      <c r="WYV74" s="36"/>
      <c r="WYW74" s="36"/>
      <c r="WYX74" s="36"/>
      <c r="WYY74" s="36"/>
      <c r="WYZ74" s="36"/>
      <c r="WZA74" s="36"/>
      <c r="WZB74" s="36"/>
      <c r="WZC74" s="36"/>
      <c r="WZD74" s="36"/>
      <c r="WZE74" s="36"/>
      <c r="WZF74" s="36"/>
      <c r="WZG74" s="36"/>
      <c r="WZH74" s="36"/>
      <c r="WZI74" s="36"/>
      <c r="WZJ74" s="36"/>
      <c r="WZK74" s="36"/>
      <c r="WZL74" s="36"/>
      <c r="WZM74" s="36"/>
      <c r="WZN74" s="36"/>
      <c r="WZO74" s="36"/>
      <c r="WZP74" s="36"/>
      <c r="WZQ74" s="36"/>
      <c r="WZR74" s="36"/>
      <c r="WZS74" s="36"/>
      <c r="WZT74" s="36"/>
      <c r="WZU74" s="36"/>
      <c r="WZV74" s="36"/>
      <c r="WZW74" s="36"/>
      <c r="WZX74" s="36"/>
      <c r="WZY74" s="36"/>
      <c r="WZZ74" s="36"/>
      <c r="XAA74" s="36"/>
      <c r="XAB74" s="36"/>
      <c r="XAC74" s="36"/>
      <c r="XAD74" s="36"/>
      <c r="XAE74" s="36"/>
      <c r="XAF74" s="36"/>
      <c r="XAG74" s="36"/>
      <c r="XAH74" s="36"/>
      <c r="XAI74" s="36"/>
      <c r="XAJ74" s="36"/>
      <c r="XAK74" s="36"/>
      <c r="XAL74" s="36"/>
      <c r="XAM74" s="36"/>
      <c r="XAN74" s="36"/>
      <c r="XAO74" s="36"/>
      <c r="XAP74" s="36"/>
      <c r="XAQ74" s="36"/>
      <c r="XAR74" s="36"/>
      <c r="XAS74" s="36"/>
      <c r="XAT74" s="36"/>
      <c r="XAU74" s="36"/>
      <c r="XAV74" s="36"/>
      <c r="XAW74" s="36"/>
      <c r="XAX74" s="36"/>
      <c r="XAY74" s="36"/>
      <c r="XAZ74" s="36"/>
      <c r="XBA74" s="36"/>
      <c r="XBB74" s="36"/>
      <c r="XBC74" s="36"/>
      <c r="XBD74" s="36"/>
      <c r="XBE74" s="36"/>
      <c r="XBF74" s="36"/>
      <c r="XBG74" s="36"/>
      <c r="XBH74" s="36"/>
      <c r="XBI74" s="36"/>
      <c r="XBJ74" s="36"/>
      <c r="XBK74" s="36"/>
      <c r="XBL74" s="36"/>
      <c r="XBM74" s="36"/>
      <c r="XBN74" s="36"/>
      <c r="XBO74" s="36"/>
      <c r="XBP74" s="36"/>
      <c r="XBQ74" s="36"/>
      <c r="XBR74" s="36"/>
      <c r="XBS74" s="36"/>
      <c r="XBT74" s="36"/>
      <c r="XBU74" s="36"/>
      <c r="XBV74" s="36"/>
      <c r="XBW74" s="36"/>
      <c r="XBX74" s="36"/>
      <c r="XBY74" s="36"/>
      <c r="XBZ74" s="36"/>
      <c r="XCA74" s="36"/>
      <c r="XCB74" s="36"/>
      <c r="XCC74" s="36"/>
      <c r="XCD74" s="36"/>
      <c r="XCE74" s="36"/>
      <c r="XCF74" s="36"/>
      <c r="XCG74" s="36"/>
      <c r="XCH74" s="36"/>
      <c r="XCI74" s="36"/>
      <c r="XCJ74" s="36"/>
      <c r="XCK74" s="36"/>
      <c r="XCL74" s="36"/>
      <c r="XCM74" s="36"/>
      <c r="XCN74" s="36"/>
      <c r="XCO74" s="36"/>
      <c r="XCP74" s="36"/>
      <c r="XCQ74" s="36"/>
      <c r="XCR74" s="36"/>
      <c r="XCS74" s="36"/>
      <c r="XCT74" s="36"/>
      <c r="XCU74" s="36"/>
      <c r="XCV74" s="36"/>
      <c r="XCW74" s="36"/>
      <c r="XCX74" s="36"/>
      <c r="XCY74" s="36"/>
      <c r="XCZ74" s="36"/>
      <c r="XDA74" s="36"/>
      <c r="XDB74" s="36"/>
      <c r="XDC74" s="36"/>
      <c r="XDD74" s="36"/>
      <c r="XDE74" s="36"/>
      <c r="XDF74" s="36"/>
      <c r="XDG74" s="36"/>
      <c r="XDH74" s="36"/>
      <c r="XDI74" s="36"/>
      <c r="XDJ74" s="36"/>
      <c r="XDK74" s="36"/>
      <c r="XDL74" s="36"/>
      <c r="XDM74" s="36"/>
      <c r="XDN74" s="36"/>
      <c r="XDO74" s="36"/>
      <c r="XDP74" s="36"/>
      <c r="XDQ74" s="36"/>
      <c r="XDR74" s="36"/>
      <c r="XDS74" s="36"/>
      <c r="XDT74" s="36"/>
      <c r="XDU74" s="36"/>
      <c r="XDV74" s="36"/>
      <c r="XDW74" s="36"/>
      <c r="XDX74" s="36"/>
      <c r="XDY74" s="36"/>
      <c r="XDZ74" s="36"/>
      <c r="XEA74" s="36"/>
      <c r="XEB74" s="36"/>
      <c r="XEC74" s="36"/>
      <c r="XED74" s="36"/>
      <c r="XEE74" s="36"/>
    </row>
    <row r="75" spans="1:16359" s="38" customFormat="1" ht="30.75" customHeight="1" x14ac:dyDescent="0.2">
      <c r="A75" s="78"/>
      <c r="B75" s="79" t="s">
        <v>252</v>
      </c>
      <c r="C75" s="80" t="s">
        <v>253</v>
      </c>
      <c r="D75" s="80" t="s">
        <v>254</v>
      </c>
      <c r="E75" s="80" t="s">
        <v>247</v>
      </c>
      <c r="F75" s="40" t="s">
        <v>255</v>
      </c>
      <c r="G75" s="40" t="s">
        <v>248</v>
      </c>
      <c r="H75" s="41">
        <v>5</v>
      </c>
      <c r="I75" s="41">
        <v>0</v>
      </c>
      <c r="J75" s="41">
        <v>0</v>
      </c>
      <c r="K75" s="129">
        <v>61.12</v>
      </c>
      <c r="L75" s="41">
        <v>0</v>
      </c>
      <c r="M75" s="42">
        <f t="shared" si="4"/>
        <v>5</v>
      </c>
      <c r="N75" s="36" t="s">
        <v>165</v>
      </c>
      <c r="O75" s="37" t="s">
        <v>166</v>
      </c>
      <c r="P75" s="36" t="str">
        <f t="shared" si="3"/>
        <v>06TBR0J467XX17</v>
      </c>
      <c r="Q75" s="36"/>
      <c r="R75" s="36"/>
      <c r="S75" s="7"/>
      <c r="T75" s="36"/>
      <c r="U75" s="36"/>
      <c r="V75" s="36"/>
    </row>
    <row r="76" spans="1:16359" s="38" customFormat="1" ht="30.75" customHeight="1" x14ac:dyDescent="0.2">
      <c r="A76" s="78"/>
      <c r="B76" s="79" t="s">
        <v>256</v>
      </c>
      <c r="C76" s="80" t="s">
        <v>257</v>
      </c>
      <c r="D76" s="80" t="s">
        <v>217</v>
      </c>
      <c r="E76" s="80" t="s">
        <v>247</v>
      </c>
      <c r="F76" s="40" t="s">
        <v>258</v>
      </c>
      <c r="G76" s="40" t="s">
        <v>248</v>
      </c>
      <c r="H76" s="41">
        <v>5</v>
      </c>
      <c r="I76" s="41">
        <v>0</v>
      </c>
      <c r="J76" s="41">
        <v>0</v>
      </c>
      <c r="K76" s="129">
        <v>63.62</v>
      </c>
      <c r="L76" s="41">
        <v>0</v>
      </c>
      <c r="M76" s="42">
        <f t="shared" si="4"/>
        <v>5</v>
      </c>
      <c r="N76" s="86" t="s">
        <v>177</v>
      </c>
      <c r="O76" s="87" t="s">
        <v>166</v>
      </c>
      <c r="P76" s="86" t="str">
        <f t="shared" si="3"/>
        <v>06TBR0D033</v>
      </c>
      <c r="Q76" s="36"/>
      <c r="R76" s="36"/>
      <c r="S76" s="7"/>
      <c r="T76" s="36"/>
      <c r="U76" s="36"/>
      <c r="V76" s="36"/>
    </row>
    <row r="77" spans="1:16359" s="38" customFormat="1" ht="30.75" customHeight="1" x14ac:dyDescent="0.2">
      <c r="A77" s="78"/>
      <c r="B77" s="79" t="s">
        <v>259</v>
      </c>
      <c r="C77" s="80" t="s">
        <v>260</v>
      </c>
      <c r="D77" s="80" t="s">
        <v>261</v>
      </c>
      <c r="E77" s="80" t="s">
        <v>247</v>
      </c>
      <c r="F77" s="40" t="s">
        <v>262</v>
      </c>
      <c r="G77" s="40" t="s">
        <v>248</v>
      </c>
      <c r="H77" s="41">
        <v>5</v>
      </c>
      <c r="I77" s="41">
        <v>0</v>
      </c>
      <c r="J77" s="41">
        <v>0</v>
      </c>
      <c r="K77" s="129">
        <v>60.82</v>
      </c>
      <c r="L77" s="41">
        <v>0</v>
      </c>
      <c r="M77" s="42">
        <f t="shared" si="4"/>
        <v>5</v>
      </c>
      <c r="N77" s="86" t="s">
        <v>177</v>
      </c>
      <c r="O77" s="87" t="s">
        <v>166</v>
      </c>
      <c r="P77" s="86" t="str">
        <f t="shared" si="3"/>
        <v>06TBR0D005</v>
      </c>
      <c r="Q77" s="36"/>
      <c r="R77" s="36"/>
      <c r="S77" s="7"/>
      <c r="T77" s="36"/>
      <c r="U77" s="36"/>
      <c r="V77" s="36"/>
    </row>
    <row r="78" spans="1:16359" s="38" customFormat="1" ht="30.75" customHeight="1" x14ac:dyDescent="0.2">
      <c r="A78" s="78"/>
      <c r="B78" s="79" t="s">
        <v>263</v>
      </c>
      <c r="C78" s="80" t="s">
        <v>264</v>
      </c>
      <c r="D78" s="80" t="s">
        <v>265</v>
      </c>
      <c r="E78" s="80" t="s">
        <v>247</v>
      </c>
      <c r="F78" s="40" t="s">
        <v>266</v>
      </c>
      <c r="G78" s="40" t="s">
        <v>248</v>
      </c>
      <c r="H78" s="41">
        <v>0</v>
      </c>
      <c r="I78" s="41">
        <v>0</v>
      </c>
      <c r="J78" s="41">
        <v>0</v>
      </c>
      <c r="K78" s="129">
        <v>60.77</v>
      </c>
      <c r="L78" s="41">
        <v>0</v>
      </c>
      <c r="M78" s="42">
        <f t="shared" si="4"/>
        <v>0</v>
      </c>
      <c r="N78" s="36" t="s">
        <v>165</v>
      </c>
      <c r="O78" s="37" t="s">
        <v>166</v>
      </c>
      <c r="P78" s="36" t="str">
        <f t="shared" si="3"/>
        <v>06TBR00177</v>
      </c>
      <c r="Q78" s="36"/>
      <c r="R78" s="36"/>
      <c r="S78" s="7"/>
      <c r="T78" s="36"/>
      <c r="U78" s="36"/>
      <c r="V78" s="36"/>
    </row>
    <row r="79" spans="1:16359" s="38" customFormat="1" ht="30.75" customHeight="1" x14ac:dyDescent="0.2">
      <c r="A79" s="78"/>
      <c r="B79" s="79" t="s">
        <v>219</v>
      </c>
      <c r="C79" s="80" t="s">
        <v>267</v>
      </c>
      <c r="D79" s="80" t="s">
        <v>189</v>
      </c>
      <c r="E79" s="80" t="s">
        <v>247</v>
      </c>
      <c r="F79" s="40" t="s">
        <v>221</v>
      </c>
      <c r="G79" s="40" t="s">
        <v>248</v>
      </c>
      <c r="H79" s="41">
        <v>0</v>
      </c>
      <c r="I79" s="41">
        <v>0</v>
      </c>
      <c r="J79" s="41">
        <v>0</v>
      </c>
      <c r="K79" s="129">
        <v>65.77</v>
      </c>
      <c r="L79" s="41">
        <v>0</v>
      </c>
      <c r="M79" s="42">
        <f t="shared" si="4"/>
        <v>0</v>
      </c>
      <c r="N79" s="36" t="s">
        <v>165</v>
      </c>
      <c r="O79" s="37" t="s">
        <v>166</v>
      </c>
      <c r="P79" s="36" t="str">
        <f t="shared" si="3"/>
        <v>06TBR08147</v>
      </c>
      <c r="Q79" s="36"/>
      <c r="R79" s="36"/>
      <c r="S79" s="7"/>
      <c r="T79" s="36"/>
      <c r="U79" s="36"/>
      <c r="V79" s="36"/>
    </row>
    <row r="80" spans="1:16359" s="38" customFormat="1" ht="30.75" customHeight="1" x14ac:dyDescent="0.2">
      <c r="A80" s="78"/>
      <c r="B80" s="79" t="s">
        <v>268</v>
      </c>
      <c r="C80" s="80" t="s">
        <v>269</v>
      </c>
      <c r="D80" s="80" t="s">
        <v>226</v>
      </c>
      <c r="E80" s="80" t="s">
        <v>247</v>
      </c>
      <c r="F80" s="40" t="s">
        <v>270</v>
      </c>
      <c r="G80" s="40" t="s">
        <v>248</v>
      </c>
      <c r="H80" s="41">
        <v>0</v>
      </c>
      <c r="I80" s="41">
        <v>15</v>
      </c>
      <c r="J80" s="41">
        <v>0</v>
      </c>
      <c r="K80" s="129">
        <v>74.59</v>
      </c>
      <c r="L80" s="41">
        <v>0</v>
      </c>
      <c r="M80" s="42">
        <f t="shared" si="4"/>
        <v>15</v>
      </c>
      <c r="N80" s="36" t="s">
        <v>165</v>
      </c>
      <c r="O80" s="37" t="s">
        <v>166</v>
      </c>
      <c r="P80" s="36" t="str">
        <f t="shared" si="3"/>
        <v>06TBR0J471</v>
      </c>
      <c r="Q80" s="36"/>
      <c r="R80" s="36"/>
      <c r="S80" s="7"/>
      <c r="T80" s="36"/>
      <c r="U80" s="36"/>
      <c r="V80" s="36"/>
    </row>
    <row r="81" spans="1:16359" s="38" customFormat="1" ht="30.75" customHeight="1" x14ac:dyDescent="0.2">
      <c r="A81" s="78"/>
      <c r="B81" s="79" t="s">
        <v>271</v>
      </c>
      <c r="C81" s="80" t="s">
        <v>272</v>
      </c>
      <c r="D81" s="80" t="s">
        <v>273</v>
      </c>
      <c r="E81" s="80" t="s">
        <v>247</v>
      </c>
      <c r="F81" s="40" t="s">
        <v>274</v>
      </c>
      <c r="G81" s="40" t="s">
        <v>248</v>
      </c>
      <c r="H81" s="41">
        <v>0</v>
      </c>
      <c r="I81" s="41">
        <v>0</v>
      </c>
      <c r="J81" s="41">
        <v>0</v>
      </c>
      <c r="K81" s="129">
        <v>63.67</v>
      </c>
      <c r="L81" s="41">
        <v>0</v>
      </c>
      <c r="M81" s="42">
        <f t="shared" si="4"/>
        <v>0</v>
      </c>
      <c r="N81" s="36" t="s">
        <v>165</v>
      </c>
      <c r="O81" s="37" t="s">
        <v>166</v>
      </c>
      <c r="P81" s="36" t="str">
        <f t="shared" si="3"/>
        <v>06TBR00380</v>
      </c>
      <c r="Q81" s="36"/>
      <c r="R81" s="36"/>
      <c r="S81" s="7"/>
      <c r="T81" s="36"/>
      <c r="U81" s="36"/>
      <c r="V81" s="36"/>
    </row>
    <row r="82" spans="1:16359" s="38" customFormat="1" ht="30.75" customHeight="1" x14ac:dyDescent="0.2">
      <c r="A82" s="78"/>
      <c r="B82" s="79" t="s">
        <v>275</v>
      </c>
      <c r="C82" s="80" t="s">
        <v>272</v>
      </c>
      <c r="D82" s="80" t="s">
        <v>273</v>
      </c>
      <c r="E82" s="80" t="s">
        <v>247</v>
      </c>
      <c r="F82" s="40" t="s">
        <v>276</v>
      </c>
      <c r="G82" s="40" t="s">
        <v>248</v>
      </c>
      <c r="H82" s="41">
        <v>0</v>
      </c>
      <c r="I82" s="41">
        <v>0</v>
      </c>
      <c r="J82" s="41">
        <v>0</v>
      </c>
      <c r="K82" s="129">
        <v>63.3</v>
      </c>
      <c r="L82" s="41">
        <v>0</v>
      </c>
      <c r="M82" s="42">
        <f t="shared" si="4"/>
        <v>0</v>
      </c>
      <c r="N82" s="36" t="s">
        <v>165</v>
      </c>
      <c r="O82" s="37" t="s">
        <v>166</v>
      </c>
      <c r="P82" s="36" t="str">
        <f t="shared" si="3"/>
        <v>06TBR08020</v>
      </c>
      <c r="Q82" s="36"/>
      <c r="R82" s="36"/>
      <c r="S82" s="7"/>
      <c r="T82" s="36"/>
      <c r="U82" s="36"/>
      <c r="V82" s="36"/>
    </row>
    <row r="83" spans="1:16359" s="38" customFormat="1" ht="30.75" customHeight="1" x14ac:dyDescent="0.2">
      <c r="A83" s="78"/>
      <c r="B83" s="79" t="s">
        <v>238</v>
      </c>
      <c r="C83" s="80" t="s">
        <v>239</v>
      </c>
      <c r="D83" s="80" t="s">
        <v>199</v>
      </c>
      <c r="E83" s="80" t="s">
        <v>247</v>
      </c>
      <c r="F83" s="40" t="s">
        <v>240</v>
      </c>
      <c r="G83" s="40" t="s">
        <v>248</v>
      </c>
      <c r="H83" s="41">
        <v>0</v>
      </c>
      <c r="I83" s="41">
        <v>0</v>
      </c>
      <c r="J83" s="41">
        <v>0</v>
      </c>
      <c r="K83" s="129">
        <v>72.209999999999994</v>
      </c>
      <c r="L83" s="41">
        <v>0</v>
      </c>
      <c r="M83" s="42">
        <f t="shared" si="4"/>
        <v>0</v>
      </c>
      <c r="N83" s="36" t="s">
        <v>165</v>
      </c>
      <c r="O83" s="37" t="s">
        <v>166</v>
      </c>
      <c r="P83" s="36" t="str">
        <f t="shared" si="3"/>
        <v>06TBR08022</v>
      </c>
      <c r="Q83" s="36"/>
      <c r="R83" s="36"/>
      <c r="S83" s="7"/>
      <c r="T83" s="36"/>
      <c r="U83" s="36"/>
      <c r="V83" s="36"/>
    </row>
    <row r="84" spans="1:16359" s="38" customFormat="1" ht="30.75" customHeight="1" x14ac:dyDescent="0.2">
      <c r="A84" s="78"/>
      <c r="B84" s="79" t="s">
        <v>241</v>
      </c>
      <c r="C84" s="80" t="s">
        <v>239</v>
      </c>
      <c r="D84" s="80" t="s">
        <v>199</v>
      </c>
      <c r="E84" s="80" t="s">
        <v>247</v>
      </c>
      <c r="F84" s="40" t="s">
        <v>242</v>
      </c>
      <c r="G84" s="40" t="s">
        <v>248</v>
      </c>
      <c r="H84" s="41">
        <v>0</v>
      </c>
      <c r="I84" s="41">
        <v>0</v>
      </c>
      <c r="J84" s="41">
        <v>0</v>
      </c>
      <c r="K84" s="129">
        <v>69.995000000000005</v>
      </c>
      <c r="L84" s="41">
        <v>0</v>
      </c>
      <c r="M84" s="42">
        <f t="shared" si="4"/>
        <v>0</v>
      </c>
      <c r="N84" s="36" t="s">
        <v>165</v>
      </c>
      <c r="O84" s="37" t="s">
        <v>166</v>
      </c>
      <c r="P84" s="36" t="str">
        <f t="shared" si="3"/>
        <v>06TBR08023</v>
      </c>
      <c r="Q84" s="36"/>
      <c r="R84" s="36"/>
      <c r="S84" s="7"/>
      <c r="T84" s="36"/>
      <c r="U84" s="36"/>
      <c r="V84" s="36"/>
    </row>
    <row r="85" spans="1:16359" s="38" customFormat="1" ht="30.75" customHeight="1" x14ac:dyDescent="0.2">
      <c r="A85" s="78"/>
      <c r="B85" s="79" t="s">
        <v>203</v>
      </c>
      <c r="C85" s="80" t="s">
        <v>204</v>
      </c>
      <c r="D85" s="80" t="s">
        <v>175</v>
      </c>
      <c r="E85" s="80" t="s">
        <v>247</v>
      </c>
      <c r="F85" s="40" t="s">
        <v>205</v>
      </c>
      <c r="G85" s="40" t="s">
        <v>248</v>
      </c>
      <c r="H85" s="41">
        <v>0</v>
      </c>
      <c r="I85" s="41">
        <v>0</v>
      </c>
      <c r="J85" s="41">
        <v>0</v>
      </c>
      <c r="K85" s="129">
        <v>62.5</v>
      </c>
      <c r="L85" s="41">
        <v>0</v>
      </c>
      <c r="M85" s="42">
        <f t="shared" si="4"/>
        <v>0</v>
      </c>
      <c r="N85" s="36" t="s">
        <v>165</v>
      </c>
      <c r="O85" s="37" t="s">
        <v>166</v>
      </c>
      <c r="P85" s="36" t="str">
        <f t="shared" si="3"/>
        <v>06TBR06915</v>
      </c>
      <c r="Q85" s="36"/>
      <c r="R85" s="36"/>
      <c r="S85" s="7"/>
      <c r="T85" s="36"/>
      <c r="U85" s="36"/>
      <c r="V85" s="36"/>
    </row>
    <row r="86" spans="1:16359" s="38" customFormat="1" ht="30.75" customHeight="1" thickBot="1" x14ac:dyDescent="0.25">
      <c r="A86" s="78"/>
      <c r="B86" s="79" t="s">
        <v>277</v>
      </c>
      <c r="C86" s="80" t="s">
        <v>278</v>
      </c>
      <c r="D86" s="80" t="s">
        <v>261</v>
      </c>
      <c r="E86" s="80" t="s">
        <v>247</v>
      </c>
      <c r="F86" s="40" t="s">
        <v>279</v>
      </c>
      <c r="G86" s="40" t="s">
        <v>248</v>
      </c>
      <c r="H86" s="41">
        <v>0</v>
      </c>
      <c r="I86" s="41">
        <v>0</v>
      </c>
      <c r="J86" s="41">
        <v>0</v>
      </c>
      <c r="K86" s="129">
        <v>62.5</v>
      </c>
      <c r="L86" s="41">
        <v>0</v>
      </c>
      <c r="M86" s="42">
        <f t="shared" si="4"/>
        <v>0</v>
      </c>
      <c r="N86" s="36" t="s">
        <v>165</v>
      </c>
      <c r="O86" s="37" t="s">
        <v>166</v>
      </c>
      <c r="P86" s="36" t="str">
        <f t="shared" si="3"/>
        <v>06TBR06916</v>
      </c>
      <c r="Q86" s="36"/>
      <c r="R86" s="36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  <c r="AMK86" s="7"/>
      <c r="AML86" s="7"/>
      <c r="AMM86" s="7"/>
      <c r="AMN86" s="7"/>
      <c r="AMO86" s="7"/>
      <c r="AMP86" s="7"/>
      <c r="AMQ86" s="7"/>
      <c r="AMR86" s="7"/>
      <c r="AMS86" s="7"/>
      <c r="AMT86" s="7"/>
      <c r="AMU86" s="7"/>
      <c r="AMV86" s="7"/>
      <c r="AMW86" s="7"/>
      <c r="AMX86" s="7"/>
      <c r="AMY86" s="7"/>
      <c r="AMZ86" s="7"/>
      <c r="ANA86" s="7"/>
      <c r="ANB86" s="7"/>
      <c r="ANC86" s="7"/>
      <c r="AND86" s="7"/>
      <c r="ANE86" s="7"/>
      <c r="ANF86" s="7"/>
      <c r="ANG86" s="7"/>
      <c r="ANH86" s="7"/>
      <c r="ANI86" s="7"/>
      <c r="ANJ86" s="7"/>
      <c r="ANK86" s="7"/>
      <c r="ANL86" s="7"/>
      <c r="ANM86" s="7"/>
      <c r="ANN86" s="7"/>
      <c r="ANO86" s="7"/>
      <c r="ANP86" s="7"/>
      <c r="ANQ86" s="7"/>
      <c r="ANR86" s="7"/>
      <c r="ANS86" s="7"/>
      <c r="ANT86" s="7"/>
      <c r="ANU86" s="7"/>
      <c r="ANV86" s="7"/>
      <c r="ANW86" s="7"/>
      <c r="ANX86" s="7"/>
      <c r="ANY86" s="7"/>
      <c r="ANZ86" s="7"/>
      <c r="AOA86" s="7"/>
      <c r="AOB86" s="7"/>
      <c r="AOC86" s="7"/>
      <c r="AOD86" s="7"/>
      <c r="AOE86" s="7"/>
      <c r="AOF86" s="7"/>
      <c r="AOG86" s="7"/>
      <c r="AOH86" s="7"/>
      <c r="AOI86" s="7"/>
      <c r="AOJ86" s="7"/>
      <c r="AOK86" s="7"/>
      <c r="AOL86" s="7"/>
      <c r="AOM86" s="7"/>
      <c r="AON86" s="7"/>
      <c r="AOO86" s="7"/>
      <c r="AOP86" s="7"/>
      <c r="AOQ86" s="7"/>
      <c r="AOR86" s="7"/>
      <c r="AOS86" s="7"/>
      <c r="AOT86" s="7"/>
      <c r="AOU86" s="7"/>
      <c r="AOV86" s="7"/>
      <c r="AOW86" s="7"/>
      <c r="AOX86" s="7"/>
      <c r="AOY86" s="7"/>
      <c r="AOZ86" s="7"/>
      <c r="APA86" s="7"/>
      <c r="APB86" s="7"/>
      <c r="APC86" s="7"/>
      <c r="APD86" s="7"/>
      <c r="APE86" s="7"/>
      <c r="APF86" s="7"/>
      <c r="APG86" s="7"/>
      <c r="APH86" s="7"/>
      <c r="API86" s="7"/>
      <c r="APJ86" s="7"/>
      <c r="APK86" s="7"/>
      <c r="APL86" s="7"/>
      <c r="APM86" s="7"/>
      <c r="APN86" s="7"/>
      <c r="APO86" s="7"/>
      <c r="APP86" s="7"/>
      <c r="APQ86" s="7"/>
      <c r="APR86" s="7"/>
      <c r="APS86" s="7"/>
      <c r="APT86" s="7"/>
      <c r="APU86" s="7"/>
      <c r="APV86" s="7"/>
      <c r="APW86" s="7"/>
      <c r="APX86" s="7"/>
      <c r="APY86" s="7"/>
      <c r="APZ86" s="7"/>
      <c r="AQA86" s="7"/>
      <c r="AQB86" s="7"/>
      <c r="AQC86" s="7"/>
      <c r="AQD86" s="7"/>
      <c r="AQE86" s="7"/>
      <c r="AQF86" s="7"/>
      <c r="AQG86" s="7"/>
      <c r="AQH86" s="7"/>
      <c r="AQI86" s="7"/>
      <c r="AQJ86" s="7"/>
      <c r="AQK86" s="7"/>
      <c r="AQL86" s="7"/>
      <c r="AQM86" s="7"/>
      <c r="AQN86" s="7"/>
      <c r="AQO86" s="7"/>
      <c r="AQP86" s="7"/>
      <c r="AQQ86" s="7"/>
      <c r="AQR86" s="7"/>
      <c r="AQS86" s="7"/>
      <c r="AQT86" s="7"/>
      <c r="AQU86" s="7"/>
      <c r="AQV86" s="7"/>
      <c r="AQW86" s="7"/>
      <c r="AQX86" s="7"/>
      <c r="AQY86" s="7"/>
      <c r="AQZ86" s="7"/>
      <c r="ARA86" s="7"/>
      <c r="ARB86" s="7"/>
      <c r="ARC86" s="7"/>
      <c r="ARD86" s="7"/>
      <c r="ARE86" s="7"/>
      <c r="ARF86" s="7"/>
      <c r="ARG86" s="7"/>
      <c r="ARH86" s="7"/>
      <c r="ARI86" s="7"/>
      <c r="ARJ86" s="7"/>
      <c r="ARK86" s="7"/>
      <c r="ARL86" s="7"/>
      <c r="ARM86" s="7"/>
      <c r="ARN86" s="7"/>
      <c r="ARO86" s="7"/>
      <c r="ARP86" s="7"/>
      <c r="ARQ86" s="7"/>
      <c r="ARR86" s="7"/>
      <c r="ARS86" s="7"/>
      <c r="ART86" s="7"/>
      <c r="ARU86" s="7"/>
      <c r="ARV86" s="7"/>
      <c r="ARW86" s="7"/>
      <c r="ARX86" s="7"/>
      <c r="ARY86" s="7"/>
      <c r="ARZ86" s="7"/>
      <c r="ASA86" s="7"/>
      <c r="ASB86" s="7"/>
      <c r="ASC86" s="7"/>
      <c r="ASD86" s="7"/>
      <c r="ASE86" s="7"/>
      <c r="ASF86" s="7"/>
      <c r="ASG86" s="7"/>
      <c r="ASH86" s="7"/>
      <c r="ASI86" s="7"/>
      <c r="ASJ86" s="7"/>
      <c r="ASK86" s="7"/>
      <c r="ASL86" s="7"/>
      <c r="ASM86" s="7"/>
      <c r="ASN86" s="7"/>
      <c r="ASO86" s="7"/>
      <c r="ASP86" s="7"/>
      <c r="ASQ86" s="7"/>
      <c r="ASR86" s="7"/>
      <c r="ASS86" s="7"/>
      <c r="AST86" s="7"/>
      <c r="ASU86" s="7"/>
      <c r="ASV86" s="7"/>
      <c r="ASW86" s="7"/>
      <c r="ASX86" s="7"/>
      <c r="ASY86" s="7"/>
      <c r="ASZ86" s="7"/>
      <c r="ATA86" s="7"/>
      <c r="ATB86" s="7"/>
      <c r="ATC86" s="7"/>
      <c r="ATD86" s="7"/>
      <c r="ATE86" s="7"/>
      <c r="ATF86" s="7"/>
      <c r="ATG86" s="7"/>
      <c r="ATH86" s="7"/>
      <c r="ATI86" s="7"/>
      <c r="ATJ86" s="7"/>
      <c r="ATK86" s="7"/>
      <c r="ATL86" s="7"/>
      <c r="ATM86" s="7"/>
      <c r="ATN86" s="7"/>
      <c r="ATO86" s="7"/>
      <c r="ATP86" s="7"/>
      <c r="ATQ86" s="7"/>
      <c r="ATR86" s="7"/>
      <c r="ATS86" s="7"/>
      <c r="ATT86" s="7"/>
      <c r="ATU86" s="7"/>
      <c r="ATV86" s="7"/>
      <c r="ATW86" s="7"/>
      <c r="ATX86" s="7"/>
      <c r="ATY86" s="7"/>
      <c r="ATZ86" s="7"/>
      <c r="AUA86" s="7"/>
      <c r="AUB86" s="7"/>
      <c r="AUC86" s="7"/>
      <c r="AUD86" s="7"/>
      <c r="AUE86" s="7"/>
      <c r="AUF86" s="7"/>
      <c r="AUG86" s="7"/>
      <c r="AUH86" s="7"/>
      <c r="AUI86" s="7"/>
      <c r="AUJ86" s="7"/>
      <c r="AUK86" s="7"/>
      <c r="AUL86" s="7"/>
      <c r="AUM86" s="7"/>
      <c r="AUN86" s="7"/>
      <c r="AUO86" s="7"/>
      <c r="AUP86" s="7"/>
      <c r="AUQ86" s="7"/>
      <c r="AUR86" s="7"/>
      <c r="AUS86" s="7"/>
      <c r="AUT86" s="7"/>
      <c r="AUU86" s="7"/>
      <c r="AUV86" s="7"/>
      <c r="AUW86" s="7"/>
      <c r="AUX86" s="7"/>
      <c r="AUY86" s="7"/>
      <c r="AUZ86" s="7"/>
      <c r="AVA86" s="7"/>
      <c r="AVB86" s="7"/>
      <c r="AVC86" s="7"/>
      <c r="AVD86" s="7"/>
      <c r="AVE86" s="7"/>
      <c r="AVF86" s="7"/>
      <c r="AVG86" s="7"/>
      <c r="AVH86" s="7"/>
      <c r="AVI86" s="7"/>
      <c r="AVJ86" s="7"/>
      <c r="AVK86" s="7"/>
      <c r="AVL86" s="7"/>
      <c r="AVM86" s="7"/>
      <c r="AVN86" s="7"/>
      <c r="AVO86" s="7"/>
      <c r="AVP86" s="7"/>
      <c r="AVQ86" s="7"/>
      <c r="AVR86" s="7"/>
      <c r="AVS86" s="7"/>
      <c r="AVT86" s="7"/>
      <c r="AVU86" s="7"/>
      <c r="AVV86" s="7"/>
      <c r="AVW86" s="7"/>
      <c r="AVX86" s="7"/>
      <c r="AVY86" s="7"/>
      <c r="AVZ86" s="7"/>
      <c r="AWA86" s="7"/>
      <c r="AWB86" s="7"/>
      <c r="AWC86" s="7"/>
      <c r="AWD86" s="7"/>
      <c r="AWE86" s="7"/>
      <c r="AWF86" s="7"/>
      <c r="AWG86" s="7"/>
      <c r="AWH86" s="7"/>
      <c r="AWI86" s="7"/>
      <c r="AWJ86" s="7"/>
      <c r="AWK86" s="7"/>
      <c r="AWL86" s="7"/>
      <c r="AWM86" s="7"/>
      <c r="AWN86" s="7"/>
      <c r="AWO86" s="7"/>
      <c r="AWP86" s="7"/>
      <c r="AWQ86" s="7"/>
      <c r="AWR86" s="7"/>
      <c r="AWS86" s="7"/>
      <c r="AWT86" s="7"/>
      <c r="AWU86" s="7"/>
      <c r="AWV86" s="7"/>
      <c r="AWW86" s="7"/>
      <c r="AWX86" s="7"/>
      <c r="AWY86" s="7"/>
      <c r="AWZ86" s="7"/>
      <c r="AXA86" s="7"/>
      <c r="AXB86" s="7"/>
      <c r="AXC86" s="7"/>
      <c r="AXD86" s="7"/>
      <c r="AXE86" s="7"/>
      <c r="AXF86" s="7"/>
      <c r="AXG86" s="7"/>
      <c r="AXH86" s="7"/>
      <c r="AXI86" s="7"/>
      <c r="AXJ86" s="7"/>
      <c r="AXK86" s="7"/>
      <c r="AXL86" s="7"/>
      <c r="AXM86" s="7"/>
      <c r="AXN86" s="7"/>
      <c r="AXO86" s="7"/>
      <c r="AXP86" s="7"/>
      <c r="AXQ86" s="7"/>
      <c r="AXR86" s="7"/>
      <c r="AXS86" s="7"/>
      <c r="AXT86" s="7"/>
      <c r="AXU86" s="7"/>
      <c r="AXV86" s="7"/>
      <c r="AXW86" s="7"/>
      <c r="AXX86" s="7"/>
      <c r="AXY86" s="7"/>
      <c r="AXZ86" s="7"/>
      <c r="AYA86" s="7"/>
      <c r="AYB86" s="7"/>
      <c r="AYC86" s="7"/>
      <c r="AYD86" s="7"/>
      <c r="AYE86" s="7"/>
      <c r="AYF86" s="7"/>
      <c r="AYG86" s="7"/>
      <c r="AYH86" s="7"/>
      <c r="AYI86" s="7"/>
      <c r="AYJ86" s="7"/>
      <c r="AYK86" s="7"/>
      <c r="AYL86" s="7"/>
      <c r="AYM86" s="7"/>
      <c r="AYN86" s="7"/>
      <c r="AYO86" s="7"/>
      <c r="AYP86" s="7"/>
      <c r="AYQ86" s="7"/>
      <c r="AYR86" s="7"/>
      <c r="AYS86" s="7"/>
      <c r="AYT86" s="7"/>
      <c r="AYU86" s="7"/>
      <c r="AYV86" s="7"/>
      <c r="AYW86" s="7"/>
      <c r="AYX86" s="7"/>
      <c r="AYY86" s="7"/>
      <c r="AYZ86" s="7"/>
      <c r="AZA86" s="7"/>
      <c r="AZB86" s="7"/>
      <c r="AZC86" s="7"/>
      <c r="AZD86" s="7"/>
      <c r="AZE86" s="7"/>
      <c r="AZF86" s="7"/>
      <c r="AZG86" s="7"/>
      <c r="AZH86" s="7"/>
      <c r="AZI86" s="7"/>
      <c r="AZJ86" s="7"/>
      <c r="AZK86" s="7"/>
      <c r="AZL86" s="7"/>
      <c r="AZM86" s="7"/>
      <c r="AZN86" s="7"/>
      <c r="AZO86" s="7"/>
      <c r="AZP86" s="7"/>
      <c r="AZQ86" s="7"/>
      <c r="AZR86" s="7"/>
      <c r="AZS86" s="7"/>
      <c r="AZT86" s="7"/>
      <c r="AZU86" s="7"/>
      <c r="AZV86" s="7"/>
      <c r="AZW86" s="7"/>
      <c r="AZX86" s="7"/>
      <c r="AZY86" s="7"/>
      <c r="AZZ86" s="7"/>
      <c r="BAA86" s="7"/>
      <c r="BAB86" s="7"/>
      <c r="BAC86" s="7"/>
      <c r="BAD86" s="7"/>
      <c r="BAE86" s="7"/>
      <c r="BAF86" s="7"/>
      <c r="BAG86" s="7"/>
      <c r="BAH86" s="7"/>
      <c r="BAI86" s="7"/>
      <c r="BAJ86" s="7"/>
      <c r="BAK86" s="7"/>
      <c r="BAL86" s="7"/>
      <c r="BAM86" s="7"/>
      <c r="BAN86" s="7"/>
      <c r="BAO86" s="7"/>
      <c r="BAP86" s="7"/>
      <c r="BAQ86" s="7"/>
      <c r="BAR86" s="7"/>
      <c r="BAS86" s="7"/>
      <c r="BAT86" s="7"/>
      <c r="BAU86" s="7"/>
      <c r="BAV86" s="7"/>
      <c r="BAW86" s="7"/>
      <c r="BAX86" s="7"/>
      <c r="BAY86" s="7"/>
      <c r="BAZ86" s="7"/>
      <c r="BBA86" s="7"/>
      <c r="BBB86" s="7"/>
      <c r="BBC86" s="7"/>
      <c r="BBD86" s="7"/>
      <c r="BBE86" s="7"/>
      <c r="BBF86" s="7"/>
      <c r="BBG86" s="7"/>
      <c r="BBH86" s="7"/>
      <c r="BBI86" s="7"/>
      <c r="BBJ86" s="7"/>
      <c r="BBK86" s="7"/>
      <c r="BBL86" s="7"/>
      <c r="BBM86" s="7"/>
      <c r="BBN86" s="7"/>
      <c r="BBO86" s="7"/>
      <c r="BBP86" s="7"/>
      <c r="BBQ86" s="7"/>
      <c r="BBR86" s="7"/>
      <c r="BBS86" s="7"/>
      <c r="BBT86" s="7"/>
      <c r="BBU86" s="7"/>
      <c r="BBV86" s="7"/>
      <c r="BBW86" s="7"/>
      <c r="BBX86" s="7"/>
      <c r="BBY86" s="7"/>
      <c r="BBZ86" s="7"/>
      <c r="BCA86" s="7"/>
      <c r="BCB86" s="7"/>
      <c r="BCC86" s="7"/>
      <c r="BCD86" s="7"/>
      <c r="BCE86" s="7"/>
      <c r="BCF86" s="7"/>
      <c r="BCG86" s="7"/>
      <c r="BCH86" s="7"/>
      <c r="BCI86" s="7"/>
      <c r="BCJ86" s="7"/>
      <c r="BCK86" s="7"/>
      <c r="BCL86" s="7"/>
      <c r="BCM86" s="7"/>
      <c r="BCN86" s="7"/>
      <c r="BCO86" s="7"/>
      <c r="BCP86" s="7"/>
      <c r="BCQ86" s="7"/>
      <c r="BCR86" s="7"/>
      <c r="BCS86" s="7"/>
      <c r="BCT86" s="7"/>
      <c r="BCU86" s="7"/>
      <c r="BCV86" s="7"/>
      <c r="BCW86" s="7"/>
      <c r="BCX86" s="7"/>
      <c r="BCY86" s="7"/>
      <c r="BCZ86" s="7"/>
      <c r="BDA86" s="7"/>
      <c r="BDB86" s="7"/>
      <c r="BDC86" s="7"/>
      <c r="BDD86" s="7"/>
      <c r="BDE86" s="7"/>
      <c r="BDF86" s="7"/>
      <c r="BDG86" s="7"/>
      <c r="BDH86" s="7"/>
      <c r="BDI86" s="7"/>
      <c r="BDJ86" s="7"/>
      <c r="BDK86" s="7"/>
      <c r="BDL86" s="7"/>
      <c r="BDM86" s="7"/>
      <c r="BDN86" s="7"/>
      <c r="BDO86" s="7"/>
      <c r="BDP86" s="7"/>
      <c r="BDQ86" s="7"/>
      <c r="BDR86" s="7"/>
      <c r="BDS86" s="7"/>
      <c r="BDT86" s="7"/>
      <c r="BDU86" s="7"/>
      <c r="BDV86" s="7"/>
      <c r="BDW86" s="7"/>
      <c r="BDX86" s="7"/>
      <c r="BDY86" s="7"/>
      <c r="BDZ86" s="7"/>
      <c r="BEA86" s="7"/>
      <c r="BEB86" s="7"/>
      <c r="BEC86" s="7"/>
      <c r="BED86" s="7"/>
      <c r="BEE86" s="7"/>
      <c r="BEF86" s="7"/>
      <c r="BEG86" s="7"/>
      <c r="BEH86" s="7"/>
      <c r="BEI86" s="7"/>
      <c r="BEJ86" s="7"/>
      <c r="BEK86" s="7"/>
      <c r="BEL86" s="7"/>
      <c r="BEM86" s="7"/>
      <c r="BEN86" s="7"/>
      <c r="BEO86" s="7"/>
      <c r="BEP86" s="7"/>
      <c r="BEQ86" s="7"/>
      <c r="BER86" s="7"/>
      <c r="BES86" s="7"/>
      <c r="BET86" s="7"/>
      <c r="BEU86" s="7"/>
      <c r="BEV86" s="7"/>
      <c r="BEW86" s="7"/>
      <c r="BEX86" s="7"/>
      <c r="BEY86" s="7"/>
      <c r="BEZ86" s="7"/>
      <c r="BFA86" s="7"/>
      <c r="BFB86" s="7"/>
      <c r="BFC86" s="7"/>
      <c r="BFD86" s="7"/>
      <c r="BFE86" s="7"/>
      <c r="BFF86" s="7"/>
      <c r="BFG86" s="7"/>
      <c r="BFH86" s="7"/>
      <c r="BFI86" s="7"/>
      <c r="BFJ86" s="7"/>
      <c r="BFK86" s="7"/>
      <c r="BFL86" s="7"/>
      <c r="BFM86" s="7"/>
      <c r="BFN86" s="7"/>
      <c r="BFO86" s="7"/>
      <c r="BFP86" s="7"/>
      <c r="BFQ86" s="7"/>
      <c r="BFR86" s="7"/>
      <c r="BFS86" s="7"/>
      <c r="BFT86" s="7"/>
      <c r="BFU86" s="7"/>
      <c r="BFV86" s="7"/>
      <c r="BFW86" s="7"/>
      <c r="BFX86" s="7"/>
      <c r="BFY86" s="7"/>
      <c r="BFZ86" s="7"/>
      <c r="BGA86" s="7"/>
      <c r="BGB86" s="7"/>
      <c r="BGC86" s="7"/>
      <c r="BGD86" s="7"/>
      <c r="BGE86" s="7"/>
      <c r="BGF86" s="7"/>
      <c r="BGG86" s="7"/>
      <c r="BGH86" s="7"/>
      <c r="BGI86" s="7"/>
      <c r="BGJ86" s="7"/>
      <c r="BGK86" s="7"/>
      <c r="BGL86" s="7"/>
      <c r="BGM86" s="7"/>
      <c r="BGN86" s="7"/>
      <c r="BGO86" s="7"/>
      <c r="BGP86" s="7"/>
      <c r="BGQ86" s="7"/>
      <c r="BGR86" s="7"/>
      <c r="BGS86" s="7"/>
      <c r="BGT86" s="7"/>
      <c r="BGU86" s="7"/>
      <c r="BGV86" s="7"/>
      <c r="BGW86" s="7"/>
      <c r="BGX86" s="7"/>
      <c r="BGY86" s="7"/>
      <c r="BGZ86" s="7"/>
      <c r="BHA86" s="7"/>
      <c r="BHB86" s="7"/>
      <c r="BHC86" s="7"/>
      <c r="BHD86" s="7"/>
      <c r="BHE86" s="7"/>
      <c r="BHF86" s="7"/>
      <c r="BHG86" s="7"/>
      <c r="BHH86" s="7"/>
      <c r="BHI86" s="7"/>
      <c r="BHJ86" s="7"/>
      <c r="BHK86" s="7"/>
      <c r="BHL86" s="7"/>
      <c r="BHM86" s="7"/>
      <c r="BHN86" s="7"/>
      <c r="BHO86" s="7"/>
      <c r="BHP86" s="7"/>
      <c r="BHQ86" s="7"/>
      <c r="BHR86" s="7"/>
      <c r="BHS86" s="7"/>
      <c r="BHT86" s="7"/>
      <c r="BHU86" s="7"/>
      <c r="BHV86" s="7"/>
      <c r="BHW86" s="7"/>
      <c r="BHX86" s="7"/>
      <c r="BHY86" s="7"/>
      <c r="BHZ86" s="7"/>
      <c r="BIA86" s="7"/>
      <c r="BIB86" s="7"/>
      <c r="BIC86" s="7"/>
      <c r="BID86" s="7"/>
      <c r="BIE86" s="7"/>
      <c r="BIF86" s="7"/>
      <c r="BIG86" s="7"/>
      <c r="BIH86" s="7"/>
      <c r="BII86" s="7"/>
      <c r="BIJ86" s="7"/>
      <c r="BIK86" s="7"/>
      <c r="BIL86" s="7"/>
      <c r="BIM86" s="7"/>
      <c r="BIN86" s="7"/>
      <c r="BIO86" s="7"/>
      <c r="BIP86" s="7"/>
      <c r="BIQ86" s="7"/>
      <c r="BIR86" s="7"/>
      <c r="BIS86" s="7"/>
      <c r="BIT86" s="7"/>
      <c r="BIU86" s="7"/>
      <c r="BIV86" s="7"/>
      <c r="BIW86" s="7"/>
      <c r="BIX86" s="7"/>
      <c r="BIY86" s="7"/>
      <c r="BIZ86" s="7"/>
      <c r="BJA86" s="7"/>
      <c r="BJB86" s="7"/>
      <c r="BJC86" s="7"/>
      <c r="BJD86" s="7"/>
      <c r="BJE86" s="7"/>
      <c r="BJF86" s="7"/>
      <c r="BJG86" s="7"/>
      <c r="BJH86" s="7"/>
      <c r="BJI86" s="7"/>
      <c r="BJJ86" s="7"/>
      <c r="BJK86" s="7"/>
      <c r="BJL86" s="7"/>
      <c r="BJM86" s="7"/>
      <c r="BJN86" s="7"/>
      <c r="BJO86" s="7"/>
      <c r="BJP86" s="7"/>
      <c r="BJQ86" s="7"/>
      <c r="BJR86" s="7"/>
      <c r="BJS86" s="7"/>
      <c r="BJT86" s="7"/>
      <c r="BJU86" s="7"/>
      <c r="BJV86" s="7"/>
      <c r="BJW86" s="7"/>
      <c r="BJX86" s="7"/>
      <c r="BJY86" s="7"/>
      <c r="BJZ86" s="7"/>
      <c r="BKA86" s="7"/>
      <c r="BKB86" s="7"/>
      <c r="BKC86" s="7"/>
      <c r="BKD86" s="7"/>
      <c r="BKE86" s="7"/>
      <c r="BKF86" s="7"/>
      <c r="BKG86" s="7"/>
      <c r="BKH86" s="7"/>
      <c r="BKI86" s="7"/>
      <c r="BKJ86" s="7"/>
      <c r="BKK86" s="7"/>
      <c r="BKL86" s="7"/>
      <c r="BKM86" s="7"/>
      <c r="BKN86" s="7"/>
      <c r="BKO86" s="7"/>
      <c r="BKP86" s="7"/>
      <c r="BKQ86" s="7"/>
      <c r="BKR86" s="7"/>
      <c r="BKS86" s="7"/>
      <c r="BKT86" s="7"/>
      <c r="BKU86" s="7"/>
      <c r="BKV86" s="7"/>
      <c r="BKW86" s="7"/>
      <c r="BKX86" s="7"/>
      <c r="BKY86" s="7"/>
      <c r="BKZ86" s="7"/>
      <c r="BLA86" s="7"/>
      <c r="BLB86" s="7"/>
      <c r="BLC86" s="7"/>
      <c r="BLD86" s="7"/>
      <c r="BLE86" s="7"/>
      <c r="BLF86" s="7"/>
      <c r="BLG86" s="7"/>
      <c r="BLH86" s="7"/>
      <c r="BLI86" s="7"/>
      <c r="BLJ86" s="7"/>
      <c r="BLK86" s="7"/>
      <c r="BLL86" s="7"/>
      <c r="BLM86" s="7"/>
      <c r="BLN86" s="7"/>
      <c r="BLO86" s="7"/>
      <c r="BLP86" s="7"/>
      <c r="BLQ86" s="7"/>
      <c r="BLR86" s="7"/>
      <c r="BLS86" s="7"/>
      <c r="BLT86" s="7"/>
      <c r="BLU86" s="7"/>
      <c r="BLV86" s="7"/>
      <c r="BLW86" s="7"/>
      <c r="BLX86" s="7"/>
      <c r="BLY86" s="7"/>
      <c r="BLZ86" s="7"/>
      <c r="BMA86" s="7"/>
      <c r="BMB86" s="7"/>
      <c r="BMC86" s="7"/>
      <c r="BMD86" s="7"/>
      <c r="BME86" s="7"/>
      <c r="BMF86" s="7"/>
      <c r="BMG86" s="7"/>
      <c r="BMH86" s="7"/>
      <c r="BMI86" s="7"/>
      <c r="BMJ86" s="7"/>
      <c r="BMK86" s="7"/>
      <c r="BML86" s="7"/>
      <c r="BMM86" s="7"/>
      <c r="BMN86" s="7"/>
      <c r="BMO86" s="7"/>
      <c r="BMP86" s="7"/>
      <c r="BMQ86" s="7"/>
      <c r="BMR86" s="7"/>
      <c r="BMS86" s="7"/>
      <c r="BMT86" s="7"/>
      <c r="BMU86" s="7"/>
      <c r="BMV86" s="7"/>
      <c r="BMW86" s="7"/>
      <c r="BMX86" s="7"/>
      <c r="BMY86" s="7"/>
      <c r="BMZ86" s="7"/>
      <c r="BNA86" s="7"/>
      <c r="BNB86" s="7"/>
      <c r="BNC86" s="7"/>
      <c r="BND86" s="7"/>
      <c r="BNE86" s="7"/>
      <c r="BNF86" s="7"/>
      <c r="BNG86" s="7"/>
      <c r="BNH86" s="7"/>
      <c r="BNI86" s="7"/>
      <c r="BNJ86" s="7"/>
      <c r="BNK86" s="7"/>
      <c r="BNL86" s="7"/>
      <c r="BNM86" s="7"/>
      <c r="BNN86" s="7"/>
      <c r="BNO86" s="7"/>
      <c r="BNP86" s="7"/>
      <c r="BNQ86" s="7"/>
      <c r="BNR86" s="7"/>
      <c r="BNS86" s="7"/>
      <c r="BNT86" s="7"/>
      <c r="BNU86" s="7"/>
      <c r="BNV86" s="7"/>
      <c r="BNW86" s="7"/>
      <c r="BNX86" s="7"/>
      <c r="BNY86" s="7"/>
      <c r="BNZ86" s="7"/>
      <c r="BOA86" s="7"/>
      <c r="BOB86" s="7"/>
      <c r="BOC86" s="7"/>
      <c r="BOD86" s="7"/>
      <c r="BOE86" s="7"/>
      <c r="BOF86" s="7"/>
      <c r="BOG86" s="7"/>
      <c r="BOH86" s="7"/>
      <c r="BOI86" s="7"/>
      <c r="BOJ86" s="7"/>
      <c r="BOK86" s="7"/>
      <c r="BOL86" s="7"/>
      <c r="BOM86" s="7"/>
      <c r="BON86" s="7"/>
      <c r="BOO86" s="7"/>
      <c r="BOP86" s="7"/>
      <c r="BOQ86" s="7"/>
      <c r="BOR86" s="7"/>
      <c r="BOS86" s="7"/>
      <c r="BOT86" s="7"/>
      <c r="BOU86" s="7"/>
      <c r="BOV86" s="7"/>
      <c r="BOW86" s="7"/>
      <c r="BOX86" s="7"/>
      <c r="BOY86" s="7"/>
      <c r="BOZ86" s="7"/>
      <c r="BPA86" s="7"/>
      <c r="BPB86" s="7"/>
      <c r="BPC86" s="7"/>
      <c r="BPD86" s="7"/>
      <c r="BPE86" s="7"/>
      <c r="BPF86" s="7"/>
      <c r="BPG86" s="7"/>
      <c r="BPH86" s="7"/>
      <c r="BPI86" s="7"/>
      <c r="BPJ86" s="7"/>
      <c r="BPK86" s="7"/>
      <c r="BPL86" s="7"/>
      <c r="BPM86" s="7"/>
      <c r="BPN86" s="7"/>
      <c r="BPO86" s="7"/>
      <c r="BPP86" s="7"/>
      <c r="BPQ86" s="7"/>
      <c r="BPR86" s="7"/>
      <c r="BPS86" s="7"/>
      <c r="BPT86" s="7"/>
      <c r="BPU86" s="7"/>
      <c r="BPV86" s="7"/>
      <c r="BPW86" s="7"/>
      <c r="BPX86" s="7"/>
      <c r="BPY86" s="7"/>
      <c r="BPZ86" s="7"/>
      <c r="BQA86" s="7"/>
      <c r="BQB86" s="7"/>
      <c r="BQC86" s="7"/>
      <c r="BQD86" s="7"/>
      <c r="BQE86" s="7"/>
      <c r="BQF86" s="7"/>
      <c r="BQG86" s="7"/>
      <c r="BQH86" s="7"/>
      <c r="BQI86" s="7"/>
      <c r="BQJ86" s="7"/>
      <c r="BQK86" s="7"/>
      <c r="BQL86" s="7"/>
      <c r="BQM86" s="7"/>
      <c r="BQN86" s="7"/>
      <c r="BQO86" s="7"/>
      <c r="BQP86" s="7"/>
      <c r="BQQ86" s="7"/>
      <c r="BQR86" s="7"/>
      <c r="BQS86" s="7"/>
      <c r="BQT86" s="7"/>
      <c r="BQU86" s="7"/>
      <c r="BQV86" s="7"/>
      <c r="BQW86" s="7"/>
      <c r="BQX86" s="7"/>
      <c r="BQY86" s="7"/>
      <c r="BQZ86" s="7"/>
      <c r="BRA86" s="7"/>
      <c r="BRB86" s="7"/>
      <c r="BRC86" s="7"/>
      <c r="BRD86" s="7"/>
      <c r="BRE86" s="7"/>
      <c r="BRF86" s="7"/>
      <c r="BRG86" s="7"/>
      <c r="BRH86" s="7"/>
      <c r="BRI86" s="7"/>
      <c r="BRJ86" s="7"/>
      <c r="BRK86" s="7"/>
      <c r="BRL86" s="7"/>
      <c r="BRM86" s="7"/>
      <c r="BRN86" s="7"/>
      <c r="BRO86" s="7"/>
      <c r="BRP86" s="7"/>
      <c r="BRQ86" s="7"/>
      <c r="BRR86" s="7"/>
      <c r="BRS86" s="7"/>
      <c r="BRT86" s="7"/>
      <c r="BRU86" s="7"/>
      <c r="BRV86" s="7"/>
      <c r="BRW86" s="7"/>
      <c r="BRX86" s="7"/>
      <c r="BRY86" s="7"/>
      <c r="BRZ86" s="7"/>
      <c r="BSA86" s="7"/>
      <c r="BSB86" s="7"/>
      <c r="BSC86" s="7"/>
      <c r="BSD86" s="7"/>
      <c r="BSE86" s="7"/>
      <c r="BSF86" s="7"/>
      <c r="BSG86" s="7"/>
      <c r="BSH86" s="7"/>
      <c r="BSI86" s="7"/>
      <c r="BSJ86" s="7"/>
      <c r="BSK86" s="7"/>
      <c r="BSL86" s="7"/>
      <c r="BSM86" s="7"/>
      <c r="BSN86" s="7"/>
      <c r="BSO86" s="7"/>
      <c r="BSP86" s="7"/>
      <c r="BSQ86" s="7"/>
      <c r="BSR86" s="7"/>
      <c r="BSS86" s="7"/>
      <c r="BST86" s="7"/>
      <c r="BSU86" s="7"/>
      <c r="BSV86" s="7"/>
      <c r="BSW86" s="7"/>
      <c r="BSX86" s="7"/>
      <c r="BSY86" s="7"/>
      <c r="BSZ86" s="7"/>
      <c r="BTA86" s="7"/>
      <c r="BTB86" s="7"/>
      <c r="BTC86" s="7"/>
      <c r="BTD86" s="7"/>
      <c r="BTE86" s="7"/>
      <c r="BTF86" s="7"/>
      <c r="BTG86" s="7"/>
      <c r="BTH86" s="7"/>
      <c r="BTI86" s="7"/>
      <c r="BTJ86" s="7"/>
      <c r="BTK86" s="7"/>
      <c r="BTL86" s="7"/>
      <c r="BTM86" s="7"/>
      <c r="BTN86" s="7"/>
      <c r="BTO86" s="7"/>
      <c r="BTP86" s="7"/>
      <c r="BTQ86" s="7"/>
      <c r="BTR86" s="7"/>
      <c r="BTS86" s="7"/>
      <c r="BTT86" s="7"/>
      <c r="BTU86" s="7"/>
      <c r="BTV86" s="7"/>
      <c r="BTW86" s="7"/>
      <c r="BTX86" s="7"/>
      <c r="BTY86" s="7"/>
      <c r="BTZ86" s="7"/>
      <c r="BUA86" s="7"/>
      <c r="BUB86" s="7"/>
      <c r="BUC86" s="7"/>
      <c r="BUD86" s="7"/>
      <c r="BUE86" s="7"/>
      <c r="BUF86" s="7"/>
      <c r="BUG86" s="7"/>
      <c r="BUH86" s="7"/>
      <c r="BUI86" s="7"/>
      <c r="BUJ86" s="7"/>
      <c r="BUK86" s="7"/>
      <c r="BUL86" s="7"/>
      <c r="BUM86" s="7"/>
      <c r="BUN86" s="7"/>
      <c r="BUO86" s="7"/>
      <c r="BUP86" s="7"/>
      <c r="BUQ86" s="7"/>
      <c r="BUR86" s="7"/>
      <c r="BUS86" s="7"/>
      <c r="BUT86" s="7"/>
      <c r="BUU86" s="7"/>
      <c r="BUV86" s="7"/>
      <c r="BUW86" s="7"/>
      <c r="BUX86" s="7"/>
      <c r="BUY86" s="7"/>
      <c r="BUZ86" s="7"/>
      <c r="BVA86" s="7"/>
      <c r="BVB86" s="7"/>
      <c r="BVC86" s="7"/>
      <c r="BVD86" s="7"/>
      <c r="BVE86" s="7"/>
      <c r="BVF86" s="7"/>
      <c r="BVG86" s="7"/>
      <c r="BVH86" s="7"/>
      <c r="BVI86" s="7"/>
      <c r="BVJ86" s="7"/>
      <c r="BVK86" s="7"/>
      <c r="BVL86" s="7"/>
      <c r="BVM86" s="7"/>
      <c r="BVN86" s="7"/>
      <c r="BVO86" s="7"/>
      <c r="BVP86" s="7"/>
      <c r="BVQ86" s="7"/>
      <c r="BVR86" s="7"/>
      <c r="BVS86" s="7"/>
      <c r="BVT86" s="7"/>
      <c r="BVU86" s="7"/>
      <c r="BVV86" s="7"/>
      <c r="BVW86" s="7"/>
      <c r="BVX86" s="7"/>
      <c r="BVY86" s="7"/>
      <c r="BVZ86" s="7"/>
      <c r="BWA86" s="7"/>
      <c r="BWB86" s="7"/>
      <c r="BWC86" s="7"/>
      <c r="BWD86" s="7"/>
      <c r="BWE86" s="7"/>
      <c r="BWF86" s="7"/>
      <c r="BWG86" s="7"/>
      <c r="BWH86" s="7"/>
      <c r="BWI86" s="7"/>
      <c r="BWJ86" s="7"/>
      <c r="BWK86" s="7"/>
      <c r="BWL86" s="7"/>
      <c r="BWM86" s="7"/>
      <c r="BWN86" s="7"/>
      <c r="BWO86" s="7"/>
      <c r="BWP86" s="7"/>
      <c r="BWQ86" s="7"/>
      <c r="BWR86" s="7"/>
      <c r="BWS86" s="7"/>
      <c r="BWT86" s="7"/>
      <c r="BWU86" s="7"/>
      <c r="BWV86" s="7"/>
      <c r="BWW86" s="7"/>
      <c r="BWX86" s="7"/>
      <c r="BWY86" s="7"/>
      <c r="BWZ86" s="7"/>
      <c r="BXA86" s="7"/>
      <c r="BXB86" s="7"/>
      <c r="BXC86" s="7"/>
      <c r="BXD86" s="7"/>
      <c r="BXE86" s="7"/>
      <c r="BXF86" s="7"/>
      <c r="BXG86" s="7"/>
      <c r="BXH86" s="7"/>
      <c r="BXI86" s="7"/>
      <c r="BXJ86" s="7"/>
      <c r="BXK86" s="7"/>
      <c r="BXL86" s="7"/>
      <c r="BXM86" s="7"/>
      <c r="BXN86" s="7"/>
      <c r="BXO86" s="7"/>
      <c r="BXP86" s="7"/>
      <c r="BXQ86" s="7"/>
      <c r="BXR86" s="7"/>
      <c r="BXS86" s="7"/>
      <c r="BXT86" s="7"/>
      <c r="BXU86" s="7"/>
      <c r="BXV86" s="7"/>
      <c r="BXW86" s="7"/>
      <c r="BXX86" s="7"/>
      <c r="BXY86" s="7"/>
      <c r="BXZ86" s="7"/>
      <c r="BYA86" s="7"/>
      <c r="BYB86" s="7"/>
      <c r="BYC86" s="7"/>
      <c r="BYD86" s="7"/>
      <c r="BYE86" s="7"/>
      <c r="BYF86" s="7"/>
      <c r="BYG86" s="7"/>
      <c r="BYH86" s="7"/>
      <c r="BYI86" s="7"/>
      <c r="BYJ86" s="7"/>
      <c r="BYK86" s="7"/>
      <c r="BYL86" s="7"/>
      <c r="BYM86" s="7"/>
      <c r="BYN86" s="7"/>
      <c r="BYO86" s="7"/>
      <c r="BYP86" s="7"/>
      <c r="BYQ86" s="7"/>
      <c r="BYR86" s="7"/>
      <c r="BYS86" s="7"/>
      <c r="BYT86" s="7"/>
      <c r="BYU86" s="7"/>
      <c r="BYV86" s="7"/>
      <c r="BYW86" s="7"/>
      <c r="BYX86" s="7"/>
      <c r="BYY86" s="7"/>
      <c r="BYZ86" s="7"/>
      <c r="BZA86" s="7"/>
      <c r="BZB86" s="7"/>
      <c r="BZC86" s="7"/>
      <c r="BZD86" s="7"/>
      <c r="BZE86" s="7"/>
      <c r="BZF86" s="7"/>
      <c r="BZG86" s="7"/>
      <c r="BZH86" s="7"/>
      <c r="BZI86" s="7"/>
      <c r="BZJ86" s="7"/>
      <c r="BZK86" s="7"/>
      <c r="BZL86" s="7"/>
      <c r="BZM86" s="7"/>
      <c r="BZN86" s="7"/>
      <c r="BZO86" s="7"/>
      <c r="BZP86" s="7"/>
      <c r="BZQ86" s="7"/>
      <c r="BZR86" s="7"/>
      <c r="BZS86" s="7"/>
      <c r="BZT86" s="7"/>
      <c r="BZU86" s="7"/>
      <c r="BZV86" s="7"/>
      <c r="BZW86" s="7"/>
      <c r="BZX86" s="7"/>
      <c r="BZY86" s="7"/>
      <c r="BZZ86" s="7"/>
      <c r="CAA86" s="7"/>
      <c r="CAB86" s="7"/>
      <c r="CAC86" s="7"/>
      <c r="CAD86" s="7"/>
      <c r="CAE86" s="7"/>
      <c r="CAF86" s="7"/>
      <c r="CAG86" s="7"/>
      <c r="CAH86" s="7"/>
      <c r="CAI86" s="7"/>
      <c r="CAJ86" s="7"/>
      <c r="CAK86" s="7"/>
      <c r="CAL86" s="7"/>
      <c r="CAM86" s="7"/>
      <c r="CAN86" s="7"/>
      <c r="CAO86" s="7"/>
      <c r="CAP86" s="7"/>
      <c r="CAQ86" s="7"/>
      <c r="CAR86" s="7"/>
      <c r="CAS86" s="7"/>
      <c r="CAT86" s="7"/>
      <c r="CAU86" s="7"/>
      <c r="CAV86" s="7"/>
      <c r="CAW86" s="7"/>
      <c r="CAX86" s="7"/>
      <c r="CAY86" s="7"/>
      <c r="CAZ86" s="7"/>
      <c r="CBA86" s="7"/>
      <c r="CBB86" s="7"/>
      <c r="CBC86" s="7"/>
      <c r="CBD86" s="7"/>
      <c r="CBE86" s="7"/>
      <c r="CBF86" s="7"/>
      <c r="CBG86" s="7"/>
      <c r="CBH86" s="7"/>
      <c r="CBI86" s="7"/>
      <c r="CBJ86" s="7"/>
      <c r="CBK86" s="7"/>
      <c r="CBL86" s="7"/>
      <c r="CBM86" s="7"/>
      <c r="CBN86" s="7"/>
      <c r="CBO86" s="7"/>
      <c r="CBP86" s="7"/>
      <c r="CBQ86" s="7"/>
      <c r="CBR86" s="7"/>
      <c r="CBS86" s="7"/>
      <c r="CBT86" s="7"/>
      <c r="CBU86" s="7"/>
      <c r="CBV86" s="7"/>
      <c r="CBW86" s="7"/>
      <c r="CBX86" s="7"/>
      <c r="CBY86" s="7"/>
      <c r="CBZ86" s="7"/>
      <c r="CCA86" s="7"/>
      <c r="CCB86" s="7"/>
      <c r="CCC86" s="7"/>
      <c r="CCD86" s="7"/>
      <c r="CCE86" s="7"/>
      <c r="CCF86" s="7"/>
      <c r="CCG86" s="7"/>
      <c r="CCH86" s="7"/>
      <c r="CCI86" s="7"/>
      <c r="CCJ86" s="7"/>
      <c r="CCK86" s="7"/>
      <c r="CCL86" s="7"/>
      <c r="CCM86" s="7"/>
      <c r="CCN86" s="7"/>
      <c r="CCO86" s="7"/>
      <c r="CCP86" s="7"/>
      <c r="CCQ86" s="7"/>
      <c r="CCR86" s="7"/>
      <c r="CCS86" s="7"/>
      <c r="CCT86" s="7"/>
      <c r="CCU86" s="7"/>
      <c r="CCV86" s="7"/>
      <c r="CCW86" s="7"/>
      <c r="CCX86" s="7"/>
      <c r="CCY86" s="7"/>
      <c r="CCZ86" s="7"/>
      <c r="CDA86" s="7"/>
      <c r="CDB86" s="7"/>
      <c r="CDC86" s="7"/>
      <c r="CDD86" s="7"/>
      <c r="CDE86" s="7"/>
      <c r="CDF86" s="7"/>
      <c r="CDG86" s="7"/>
      <c r="CDH86" s="7"/>
      <c r="CDI86" s="7"/>
      <c r="CDJ86" s="7"/>
      <c r="CDK86" s="7"/>
      <c r="CDL86" s="7"/>
      <c r="CDM86" s="7"/>
      <c r="CDN86" s="7"/>
      <c r="CDO86" s="7"/>
      <c r="CDP86" s="7"/>
      <c r="CDQ86" s="7"/>
      <c r="CDR86" s="7"/>
      <c r="CDS86" s="7"/>
      <c r="CDT86" s="7"/>
      <c r="CDU86" s="7"/>
      <c r="CDV86" s="7"/>
      <c r="CDW86" s="7"/>
      <c r="CDX86" s="7"/>
      <c r="CDY86" s="7"/>
      <c r="CDZ86" s="7"/>
      <c r="CEA86" s="7"/>
      <c r="CEB86" s="7"/>
      <c r="CEC86" s="7"/>
      <c r="CED86" s="7"/>
      <c r="CEE86" s="7"/>
      <c r="CEF86" s="7"/>
      <c r="CEG86" s="7"/>
      <c r="CEH86" s="7"/>
      <c r="CEI86" s="7"/>
      <c r="CEJ86" s="7"/>
      <c r="CEK86" s="7"/>
      <c r="CEL86" s="7"/>
      <c r="CEM86" s="7"/>
      <c r="CEN86" s="7"/>
      <c r="CEO86" s="7"/>
      <c r="CEP86" s="7"/>
      <c r="CEQ86" s="7"/>
      <c r="CER86" s="7"/>
      <c r="CES86" s="7"/>
      <c r="CET86" s="7"/>
      <c r="CEU86" s="7"/>
      <c r="CEV86" s="7"/>
      <c r="CEW86" s="7"/>
      <c r="CEX86" s="7"/>
      <c r="CEY86" s="7"/>
      <c r="CEZ86" s="7"/>
      <c r="CFA86" s="7"/>
      <c r="CFB86" s="7"/>
      <c r="CFC86" s="7"/>
      <c r="CFD86" s="7"/>
      <c r="CFE86" s="7"/>
      <c r="CFF86" s="7"/>
      <c r="CFG86" s="7"/>
      <c r="CFH86" s="7"/>
      <c r="CFI86" s="7"/>
      <c r="CFJ86" s="7"/>
      <c r="CFK86" s="7"/>
      <c r="CFL86" s="7"/>
      <c r="CFM86" s="7"/>
      <c r="CFN86" s="7"/>
      <c r="CFO86" s="7"/>
      <c r="CFP86" s="7"/>
      <c r="CFQ86" s="7"/>
      <c r="CFR86" s="7"/>
      <c r="CFS86" s="7"/>
      <c r="CFT86" s="7"/>
      <c r="CFU86" s="7"/>
      <c r="CFV86" s="7"/>
      <c r="CFW86" s="7"/>
      <c r="CFX86" s="7"/>
      <c r="CFY86" s="7"/>
      <c r="CFZ86" s="7"/>
      <c r="CGA86" s="7"/>
      <c r="CGB86" s="7"/>
      <c r="CGC86" s="7"/>
      <c r="CGD86" s="7"/>
      <c r="CGE86" s="7"/>
      <c r="CGF86" s="7"/>
      <c r="CGG86" s="7"/>
      <c r="CGH86" s="7"/>
      <c r="CGI86" s="7"/>
      <c r="CGJ86" s="7"/>
      <c r="CGK86" s="7"/>
      <c r="CGL86" s="7"/>
      <c r="CGM86" s="7"/>
      <c r="CGN86" s="7"/>
      <c r="CGO86" s="7"/>
      <c r="CGP86" s="7"/>
      <c r="CGQ86" s="7"/>
      <c r="CGR86" s="7"/>
      <c r="CGS86" s="7"/>
      <c r="CGT86" s="7"/>
      <c r="CGU86" s="7"/>
      <c r="CGV86" s="7"/>
      <c r="CGW86" s="7"/>
      <c r="CGX86" s="7"/>
      <c r="CGY86" s="7"/>
      <c r="CGZ86" s="7"/>
      <c r="CHA86" s="7"/>
      <c r="CHB86" s="7"/>
      <c r="CHC86" s="7"/>
      <c r="CHD86" s="7"/>
      <c r="CHE86" s="7"/>
      <c r="CHF86" s="7"/>
      <c r="CHG86" s="7"/>
      <c r="CHH86" s="7"/>
      <c r="CHI86" s="7"/>
      <c r="CHJ86" s="7"/>
      <c r="CHK86" s="7"/>
      <c r="CHL86" s="7"/>
      <c r="CHM86" s="7"/>
      <c r="CHN86" s="7"/>
      <c r="CHO86" s="7"/>
      <c r="CHP86" s="7"/>
      <c r="CHQ86" s="7"/>
      <c r="CHR86" s="7"/>
      <c r="CHS86" s="7"/>
      <c r="CHT86" s="7"/>
      <c r="CHU86" s="7"/>
      <c r="CHV86" s="7"/>
      <c r="CHW86" s="7"/>
      <c r="CHX86" s="7"/>
      <c r="CHY86" s="7"/>
      <c r="CHZ86" s="7"/>
      <c r="CIA86" s="7"/>
      <c r="CIB86" s="7"/>
      <c r="CIC86" s="7"/>
      <c r="CID86" s="7"/>
      <c r="CIE86" s="7"/>
      <c r="CIF86" s="7"/>
      <c r="CIG86" s="7"/>
      <c r="CIH86" s="7"/>
      <c r="CII86" s="7"/>
      <c r="CIJ86" s="7"/>
      <c r="CIK86" s="7"/>
      <c r="CIL86" s="7"/>
      <c r="CIM86" s="7"/>
      <c r="CIN86" s="7"/>
      <c r="CIO86" s="7"/>
      <c r="CIP86" s="7"/>
      <c r="CIQ86" s="7"/>
      <c r="CIR86" s="7"/>
      <c r="CIS86" s="7"/>
      <c r="CIT86" s="7"/>
      <c r="CIU86" s="7"/>
      <c r="CIV86" s="7"/>
      <c r="CIW86" s="7"/>
      <c r="CIX86" s="7"/>
      <c r="CIY86" s="7"/>
      <c r="CIZ86" s="7"/>
      <c r="CJA86" s="7"/>
      <c r="CJB86" s="7"/>
      <c r="CJC86" s="7"/>
      <c r="CJD86" s="7"/>
      <c r="CJE86" s="7"/>
      <c r="CJF86" s="7"/>
      <c r="CJG86" s="7"/>
      <c r="CJH86" s="7"/>
      <c r="CJI86" s="7"/>
      <c r="CJJ86" s="7"/>
      <c r="CJK86" s="7"/>
      <c r="CJL86" s="7"/>
      <c r="CJM86" s="7"/>
      <c r="CJN86" s="7"/>
      <c r="CJO86" s="7"/>
      <c r="CJP86" s="7"/>
      <c r="CJQ86" s="7"/>
      <c r="CJR86" s="7"/>
      <c r="CJS86" s="7"/>
      <c r="CJT86" s="7"/>
      <c r="CJU86" s="7"/>
      <c r="CJV86" s="7"/>
      <c r="CJW86" s="7"/>
      <c r="CJX86" s="7"/>
      <c r="CJY86" s="7"/>
      <c r="CJZ86" s="7"/>
      <c r="CKA86" s="7"/>
      <c r="CKB86" s="7"/>
      <c r="CKC86" s="7"/>
      <c r="CKD86" s="7"/>
      <c r="CKE86" s="7"/>
      <c r="CKF86" s="7"/>
      <c r="CKG86" s="7"/>
      <c r="CKH86" s="7"/>
      <c r="CKI86" s="7"/>
      <c r="CKJ86" s="7"/>
      <c r="CKK86" s="7"/>
      <c r="CKL86" s="7"/>
      <c r="CKM86" s="7"/>
      <c r="CKN86" s="7"/>
      <c r="CKO86" s="7"/>
      <c r="CKP86" s="7"/>
      <c r="CKQ86" s="7"/>
      <c r="CKR86" s="7"/>
      <c r="CKS86" s="7"/>
      <c r="CKT86" s="7"/>
      <c r="CKU86" s="7"/>
      <c r="CKV86" s="7"/>
      <c r="CKW86" s="7"/>
      <c r="CKX86" s="7"/>
      <c r="CKY86" s="7"/>
      <c r="CKZ86" s="7"/>
      <c r="CLA86" s="7"/>
      <c r="CLB86" s="7"/>
      <c r="CLC86" s="7"/>
      <c r="CLD86" s="7"/>
      <c r="CLE86" s="7"/>
      <c r="CLF86" s="7"/>
      <c r="CLG86" s="7"/>
      <c r="CLH86" s="7"/>
      <c r="CLI86" s="7"/>
      <c r="CLJ86" s="7"/>
      <c r="CLK86" s="7"/>
      <c r="CLL86" s="7"/>
      <c r="CLM86" s="7"/>
      <c r="CLN86" s="7"/>
      <c r="CLO86" s="7"/>
      <c r="CLP86" s="7"/>
      <c r="CLQ86" s="7"/>
      <c r="CLR86" s="7"/>
      <c r="CLS86" s="7"/>
      <c r="CLT86" s="7"/>
      <c r="CLU86" s="7"/>
      <c r="CLV86" s="7"/>
      <c r="CLW86" s="7"/>
      <c r="CLX86" s="7"/>
      <c r="CLY86" s="7"/>
      <c r="CLZ86" s="7"/>
      <c r="CMA86" s="7"/>
      <c r="CMB86" s="7"/>
      <c r="CMC86" s="7"/>
      <c r="CMD86" s="7"/>
      <c r="CME86" s="7"/>
      <c r="CMF86" s="7"/>
      <c r="CMG86" s="7"/>
      <c r="CMH86" s="7"/>
      <c r="CMI86" s="7"/>
      <c r="CMJ86" s="7"/>
      <c r="CMK86" s="7"/>
      <c r="CML86" s="7"/>
      <c r="CMM86" s="7"/>
      <c r="CMN86" s="7"/>
      <c r="CMO86" s="7"/>
      <c r="CMP86" s="7"/>
      <c r="CMQ86" s="7"/>
      <c r="CMR86" s="7"/>
      <c r="CMS86" s="7"/>
      <c r="CMT86" s="7"/>
      <c r="CMU86" s="7"/>
      <c r="CMV86" s="7"/>
      <c r="CMW86" s="7"/>
      <c r="CMX86" s="7"/>
      <c r="CMY86" s="7"/>
      <c r="CMZ86" s="7"/>
      <c r="CNA86" s="7"/>
      <c r="CNB86" s="7"/>
      <c r="CNC86" s="7"/>
      <c r="CND86" s="7"/>
      <c r="CNE86" s="7"/>
      <c r="CNF86" s="7"/>
      <c r="CNG86" s="7"/>
      <c r="CNH86" s="7"/>
      <c r="CNI86" s="7"/>
      <c r="CNJ86" s="7"/>
      <c r="CNK86" s="7"/>
      <c r="CNL86" s="7"/>
      <c r="CNM86" s="7"/>
      <c r="CNN86" s="7"/>
      <c r="CNO86" s="7"/>
      <c r="CNP86" s="7"/>
      <c r="CNQ86" s="7"/>
      <c r="CNR86" s="7"/>
      <c r="CNS86" s="7"/>
      <c r="CNT86" s="7"/>
      <c r="CNU86" s="7"/>
      <c r="CNV86" s="7"/>
      <c r="CNW86" s="7"/>
      <c r="CNX86" s="7"/>
      <c r="CNY86" s="7"/>
      <c r="CNZ86" s="7"/>
      <c r="COA86" s="7"/>
      <c r="COB86" s="7"/>
      <c r="COC86" s="7"/>
      <c r="COD86" s="7"/>
      <c r="COE86" s="7"/>
      <c r="COF86" s="7"/>
      <c r="COG86" s="7"/>
      <c r="COH86" s="7"/>
      <c r="COI86" s="7"/>
      <c r="COJ86" s="7"/>
      <c r="COK86" s="7"/>
      <c r="COL86" s="7"/>
      <c r="COM86" s="7"/>
      <c r="CON86" s="7"/>
      <c r="COO86" s="7"/>
      <c r="COP86" s="7"/>
      <c r="COQ86" s="7"/>
      <c r="COR86" s="7"/>
      <c r="COS86" s="7"/>
      <c r="COT86" s="7"/>
      <c r="COU86" s="7"/>
      <c r="COV86" s="7"/>
      <c r="COW86" s="7"/>
      <c r="COX86" s="7"/>
      <c r="COY86" s="7"/>
      <c r="COZ86" s="7"/>
      <c r="CPA86" s="7"/>
      <c r="CPB86" s="7"/>
      <c r="CPC86" s="7"/>
      <c r="CPD86" s="7"/>
      <c r="CPE86" s="7"/>
      <c r="CPF86" s="7"/>
      <c r="CPG86" s="7"/>
      <c r="CPH86" s="7"/>
      <c r="CPI86" s="7"/>
      <c r="CPJ86" s="7"/>
      <c r="CPK86" s="7"/>
      <c r="CPL86" s="7"/>
      <c r="CPM86" s="7"/>
      <c r="CPN86" s="7"/>
      <c r="CPO86" s="7"/>
      <c r="CPP86" s="7"/>
      <c r="CPQ86" s="7"/>
      <c r="CPR86" s="7"/>
      <c r="CPS86" s="7"/>
      <c r="CPT86" s="7"/>
      <c r="CPU86" s="7"/>
      <c r="CPV86" s="7"/>
      <c r="CPW86" s="7"/>
      <c r="CPX86" s="7"/>
      <c r="CPY86" s="7"/>
      <c r="CPZ86" s="7"/>
      <c r="CQA86" s="7"/>
      <c r="CQB86" s="7"/>
      <c r="CQC86" s="7"/>
      <c r="CQD86" s="7"/>
      <c r="CQE86" s="7"/>
      <c r="CQF86" s="7"/>
      <c r="CQG86" s="7"/>
      <c r="CQH86" s="7"/>
      <c r="CQI86" s="7"/>
      <c r="CQJ86" s="7"/>
      <c r="CQK86" s="7"/>
      <c r="CQL86" s="7"/>
      <c r="CQM86" s="7"/>
      <c r="CQN86" s="7"/>
      <c r="CQO86" s="7"/>
      <c r="CQP86" s="7"/>
      <c r="CQQ86" s="7"/>
      <c r="CQR86" s="7"/>
      <c r="CQS86" s="7"/>
      <c r="CQT86" s="7"/>
      <c r="CQU86" s="7"/>
      <c r="CQV86" s="7"/>
      <c r="CQW86" s="7"/>
      <c r="CQX86" s="7"/>
      <c r="CQY86" s="7"/>
      <c r="CQZ86" s="7"/>
      <c r="CRA86" s="7"/>
      <c r="CRB86" s="7"/>
      <c r="CRC86" s="7"/>
      <c r="CRD86" s="7"/>
      <c r="CRE86" s="7"/>
      <c r="CRF86" s="7"/>
      <c r="CRG86" s="7"/>
      <c r="CRH86" s="7"/>
      <c r="CRI86" s="7"/>
      <c r="CRJ86" s="7"/>
      <c r="CRK86" s="7"/>
      <c r="CRL86" s="7"/>
      <c r="CRM86" s="7"/>
      <c r="CRN86" s="7"/>
      <c r="CRO86" s="7"/>
      <c r="CRP86" s="7"/>
      <c r="CRQ86" s="7"/>
      <c r="CRR86" s="7"/>
      <c r="CRS86" s="7"/>
      <c r="CRT86" s="7"/>
      <c r="CRU86" s="7"/>
      <c r="CRV86" s="7"/>
      <c r="CRW86" s="7"/>
      <c r="CRX86" s="7"/>
      <c r="CRY86" s="7"/>
      <c r="CRZ86" s="7"/>
      <c r="CSA86" s="7"/>
      <c r="CSB86" s="7"/>
      <c r="CSC86" s="7"/>
      <c r="CSD86" s="7"/>
      <c r="CSE86" s="7"/>
      <c r="CSF86" s="7"/>
      <c r="CSG86" s="7"/>
      <c r="CSH86" s="7"/>
      <c r="CSI86" s="7"/>
      <c r="CSJ86" s="7"/>
      <c r="CSK86" s="7"/>
      <c r="CSL86" s="7"/>
      <c r="CSM86" s="7"/>
      <c r="CSN86" s="7"/>
      <c r="CSO86" s="7"/>
      <c r="CSP86" s="7"/>
      <c r="CSQ86" s="7"/>
      <c r="CSR86" s="7"/>
      <c r="CSS86" s="7"/>
      <c r="CST86" s="7"/>
      <c r="CSU86" s="7"/>
      <c r="CSV86" s="7"/>
      <c r="CSW86" s="7"/>
      <c r="CSX86" s="7"/>
      <c r="CSY86" s="7"/>
      <c r="CSZ86" s="7"/>
      <c r="CTA86" s="7"/>
      <c r="CTB86" s="7"/>
      <c r="CTC86" s="7"/>
      <c r="CTD86" s="7"/>
      <c r="CTE86" s="7"/>
      <c r="CTF86" s="7"/>
      <c r="CTG86" s="7"/>
      <c r="CTH86" s="7"/>
      <c r="CTI86" s="7"/>
      <c r="CTJ86" s="7"/>
      <c r="CTK86" s="7"/>
      <c r="CTL86" s="7"/>
      <c r="CTM86" s="7"/>
      <c r="CTN86" s="7"/>
      <c r="CTO86" s="7"/>
      <c r="CTP86" s="7"/>
      <c r="CTQ86" s="7"/>
      <c r="CTR86" s="7"/>
      <c r="CTS86" s="7"/>
      <c r="CTT86" s="7"/>
      <c r="CTU86" s="7"/>
      <c r="CTV86" s="7"/>
      <c r="CTW86" s="7"/>
      <c r="CTX86" s="7"/>
      <c r="CTY86" s="7"/>
      <c r="CTZ86" s="7"/>
      <c r="CUA86" s="7"/>
      <c r="CUB86" s="7"/>
      <c r="CUC86" s="7"/>
      <c r="CUD86" s="7"/>
      <c r="CUE86" s="7"/>
      <c r="CUF86" s="7"/>
      <c r="CUG86" s="7"/>
      <c r="CUH86" s="7"/>
      <c r="CUI86" s="7"/>
      <c r="CUJ86" s="7"/>
      <c r="CUK86" s="7"/>
      <c r="CUL86" s="7"/>
      <c r="CUM86" s="7"/>
      <c r="CUN86" s="7"/>
      <c r="CUO86" s="7"/>
      <c r="CUP86" s="7"/>
      <c r="CUQ86" s="7"/>
      <c r="CUR86" s="7"/>
      <c r="CUS86" s="7"/>
      <c r="CUT86" s="7"/>
      <c r="CUU86" s="7"/>
      <c r="CUV86" s="7"/>
      <c r="CUW86" s="7"/>
      <c r="CUX86" s="7"/>
      <c r="CUY86" s="7"/>
      <c r="CUZ86" s="7"/>
      <c r="CVA86" s="7"/>
      <c r="CVB86" s="7"/>
      <c r="CVC86" s="7"/>
      <c r="CVD86" s="7"/>
      <c r="CVE86" s="7"/>
      <c r="CVF86" s="7"/>
      <c r="CVG86" s="7"/>
      <c r="CVH86" s="7"/>
      <c r="CVI86" s="7"/>
      <c r="CVJ86" s="7"/>
      <c r="CVK86" s="7"/>
      <c r="CVL86" s="7"/>
      <c r="CVM86" s="7"/>
      <c r="CVN86" s="7"/>
      <c r="CVO86" s="7"/>
      <c r="CVP86" s="7"/>
      <c r="CVQ86" s="7"/>
      <c r="CVR86" s="7"/>
      <c r="CVS86" s="7"/>
      <c r="CVT86" s="7"/>
      <c r="CVU86" s="7"/>
      <c r="CVV86" s="7"/>
      <c r="CVW86" s="7"/>
      <c r="CVX86" s="7"/>
      <c r="CVY86" s="7"/>
      <c r="CVZ86" s="7"/>
      <c r="CWA86" s="7"/>
      <c r="CWB86" s="7"/>
      <c r="CWC86" s="7"/>
      <c r="CWD86" s="7"/>
      <c r="CWE86" s="7"/>
      <c r="CWF86" s="7"/>
      <c r="CWG86" s="7"/>
      <c r="CWH86" s="7"/>
      <c r="CWI86" s="7"/>
      <c r="CWJ86" s="7"/>
      <c r="CWK86" s="7"/>
      <c r="CWL86" s="7"/>
      <c r="CWM86" s="7"/>
      <c r="CWN86" s="7"/>
      <c r="CWO86" s="7"/>
      <c r="CWP86" s="7"/>
      <c r="CWQ86" s="7"/>
      <c r="CWR86" s="7"/>
      <c r="CWS86" s="7"/>
      <c r="CWT86" s="7"/>
      <c r="CWU86" s="7"/>
      <c r="CWV86" s="7"/>
      <c r="CWW86" s="7"/>
      <c r="CWX86" s="7"/>
      <c r="CWY86" s="7"/>
      <c r="CWZ86" s="7"/>
      <c r="CXA86" s="7"/>
      <c r="CXB86" s="7"/>
      <c r="CXC86" s="7"/>
      <c r="CXD86" s="7"/>
      <c r="CXE86" s="7"/>
      <c r="CXF86" s="7"/>
      <c r="CXG86" s="7"/>
      <c r="CXH86" s="7"/>
      <c r="CXI86" s="7"/>
      <c r="CXJ86" s="7"/>
      <c r="CXK86" s="7"/>
      <c r="CXL86" s="7"/>
      <c r="CXM86" s="7"/>
      <c r="CXN86" s="7"/>
      <c r="CXO86" s="7"/>
      <c r="CXP86" s="7"/>
      <c r="CXQ86" s="7"/>
      <c r="CXR86" s="7"/>
      <c r="CXS86" s="7"/>
      <c r="CXT86" s="7"/>
      <c r="CXU86" s="7"/>
      <c r="CXV86" s="7"/>
      <c r="CXW86" s="7"/>
      <c r="CXX86" s="7"/>
      <c r="CXY86" s="7"/>
      <c r="CXZ86" s="7"/>
      <c r="CYA86" s="7"/>
      <c r="CYB86" s="7"/>
      <c r="CYC86" s="7"/>
      <c r="CYD86" s="7"/>
      <c r="CYE86" s="7"/>
      <c r="CYF86" s="7"/>
      <c r="CYG86" s="7"/>
      <c r="CYH86" s="7"/>
      <c r="CYI86" s="7"/>
      <c r="CYJ86" s="7"/>
      <c r="CYK86" s="7"/>
      <c r="CYL86" s="7"/>
      <c r="CYM86" s="7"/>
      <c r="CYN86" s="7"/>
      <c r="CYO86" s="7"/>
      <c r="CYP86" s="7"/>
      <c r="CYQ86" s="7"/>
      <c r="CYR86" s="7"/>
      <c r="CYS86" s="7"/>
      <c r="CYT86" s="7"/>
      <c r="CYU86" s="7"/>
      <c r="CYV86" s="7"/>
      <c r="CYW86" s="7"/>
      <c r="CYX86" s="7"/>
      <c r="CYY86" s="7"/>
      <c r="CYZ86" s="7"/>
      <c r="CZA86" s="7"/>
      <c r="CZB86" s="7"/>
      <c r="CZC86" s="7"/>
      <c r="CZD86" s="7"/>
      <c r="CZE86" s="7"/>
      <c r="CZF86" s="7"/>
      <c r="CZG86" s="7"/>
      <c r="CZH86" s="7"/>
      <c r="CZI86" s="7"/>
      <c r="CZJ86" s="7"/>
      <c r="CZK86" s="7"/>
      <c r="CZL86" s="7"/>
      <c r="CZM86" s="7"/>
      <c r="CZN86" s="7"/>
      <c r="CZO86" s="7"/>
      <c r="CZP86" s="7"/>
      <c r="CZQ86" s="7"/>
      <c r="CZR86" s="7"/>
      <c r="CZS86" s="7"/>
      <c r="CZT86" s="7"/>
      <c r="CZU86" s="7"/>
      <c r="CZV86" s="7"/>
      <c r="CZW86" s="7"/>
      <c r="CZX86" s="7"/>
      <c r="CZY86" s="7"/>
      <c r="CZZ86" s="7"/>
      <c r="DAA86" s="7"/>
      <c r="DAB86" s="7"/>
      <c r="DAC86" s="7"/>
      <c r="DAD86" s="7"/>
      <c r="DAE86" s="7"/>
      <c r="DAF86" s="7"/>
      <c r="DAG86" s="7"/>
      <c r="DAH86" s="7"/>
      <c r="DAI86" s="7"/>
      <c r="DAJ86" s="7"/>
      <c r="DAK86" s="7"/>
      <c r="DAL86" s="7"/>
      <c r="DAM86" s="7"/>
      <c r="DAN86" s="7"/>
      <c r="DAO86" s="7"/>
      <c r="DAP86" s="7"/>
      <c r="DAQ86" s="7"/>
      <c r="DAR86" s="7"/>
      <c r="DAS86" s="7"/>
      <c r="DAT86" s="7"/>
      <c r="DAU86" s="7"/>
      <c r="DAV86" s="7"/>
      <c r="DAW86" s="7"/>
      <c r="DAX86" s="7"/>
      <c r="DAY86" s="7"/>
      <c r="DAZ86" s="7"/>
      <c r="DBA86" s="7"/>
      <c r="DBB86" s="7"/>
      <c r="DBC86" s="7"/>
      <c r="DBD86" s="7"/>
      <c r="DBE86" s="7"/>
      <c r="DBF86" s="7"/>
      <c r="DBG86" s="7"/>
      <c r="DBH86" s="7"/>
      <c r="DBI86" s="7"/>
      <c r="DBJ86" s="7"/>
      <c r="DBK86" s="7"/>
      <c r="DBL86" s="7"/>
      <c r="DBM86" s="7"/>
      <c r="DBN86" s="7"/>
      <c r="DBO86" s="7"/>
      <c r="DBP86" s="7"/>
      <c r="DBQ86" s="7"/>
      <c r="DBR86" s="7"/>
      <c r="DBS86" s="7"/>
      <c r="DBT86" s="7"/>
      <c r="DBU86" s="7"/>
      <c r="DBV86" s="7"/>
      <c r="DBW86" s="7"/>
      <c r="DBX86" s="7"/>
      <c r="DBY86" s="7"/>
      <c r="DBZ86" s="7"/>
      <c r="DCA86" s="7"/>
      <c r="DCB86" s="7"/>
      <c r="DCC86" s="7"/>
      <c r="DCD86" s="7"/>
      <c r="DCE86" s="7"/>
      <c r="DCF86" s="7"/>
      <c r="DCG86" s="7"/>
      <c r="DCH86" s="7"/>
      <c r="DCI86" s="7"/>
      <c r="DCJ86" s="7"/>
      <c r="DCK86" s="7"/>
      <c r="DCL86" s="7"/>
      <c r="DCM86" s="7"/>
      <c r="DCN86" s="7"/>
      <c r="DCO86" s="7"/>
      <c r="DCP86" s="7"/>
      <c r="DCQ86" s="7"/>
      <c r="DCR86" s="7"/>
      <c r="DCS86" s="7"/>
      <c r="DCT86" s="7"/>
      <c r="DCU86" s="7"/>
      <c r="DCV86" s="7"/>
      <c r="DCW86" s="7"/>
      <c r="DCX86" s="7"/>
      <c r="DCY86" s="7"/>
      <c r="DCZ86" s="7"/>
      <c r="DDA86" s="7"/>
      <c r="DDB86" s="7"/>
      <c r="DDC86" s="7"/>
      <c r="DDD86" s="7"/>
      <c r="DDE86" s="7"/>
      <c r="DDF86" s="7"/>
      <c r="DDG86" s="7"/>
      <c r="DDH86" s="7"/>
      <c r="DDI86" s="7"/>
      <c r="DDJ86" s="7"/>
      <c r="DDK86" s="7"/>
      <c r="DDL86" s="7"/>
      <c r="DDM86" s="7"/>
      <c r="DDN86" s="7"/>
      <c r="DDO86" s="7"/>
      <c r="DDP86" s="7"/>
      <c r="DDQ86" s="7"/>
      <c r="DDR86" s="7"/>
      <c r="DDS86" s="7"/>
      <c r="DDT86" s="7"/>
      <c r="DDU86" s="7"/>
      <c r="DDV86" s="7"/>
      <c r="DDW86" s="7"/>
      <c r="DDX86" s="7"/>
      <c r="DDY86" s="7"/>
      <c r="DDZ86" s="7"/>
      <c r="DEA86" s="7"/>
      <c r="DEB86" s="7"/>
      <c r="DEC86" s="7"/>
      <c r="DED86" s="7"/>
      <c r="DEE86" s="7"/>
      <c r="DEF86" s="7"/>
      <c r="DEG86" s="7"/>
      <c r="DEH86" s="7"/>
      <c r="DEI86" s="7"/>
      <c r="DEJ86" s="7"/>
      <c r="DEK86" s="7"/>
      <c r="DEL86" s="7"/>
      <c r="DEM86" s="7"/>
      <c r="DEN86" s="7"/>
      <c r="DEO86" s="7"/>
      <c r="DEP86" s="7"/>
      <c r="DEQ86" s="7"/>
      <c r="DER86" s="7"/>
      <c r="DES86" s="7"/>
      <c r="DET86" s="7"/>
      <c r="DEU86" s="7"/>
      <c r="DEV86" s="7"/>
      <c r="DEW86" s="7"/>
      <c r="DEX86" s="7"/>
      <c r="DEY86" s="7"/>
      <c r="DEZ86" s="7"/>
      <c r="DFA86" s="7"/>
      <c r="DFB86" s="7"/>
      <c r="DFC86" s="7"/>
      <c r="DFD86" s="7"/>
      <c r="DFE86" s="7"/>
      <c r="DFF86" s="7"/>
      <c r="DFG86" s="7"/>
      <c r="DFH86" s="7"/>
      <c r="DFI86" s="7"/>
      <c r="DFJ86" s="7"/>
      <c r="DFK86" s="7"/>
      <c r="DFL86" s="7"/>
      <c r="DFM86" s="7"/>
      <c r="DFN86" s="7"/>
      <c r="DFO86" s="7"/>
      <c r="DFP86" s="7"/>
      <c r="DFQ86" s="7"/>
      <c r="DFR86" s="7"/>
      <c r="DFS86" s="7"/>
      <c r="DFT86" s="7"/>
      <c r="DFU86" s="7"/>
      <c r="DFV86" s="7"/>
      <c r="DFW86" s="7"/>
      <c r="DFX86" s="7"/>
      <c r="DFY86" s="7"/>
      <c r="DFZ86" s="7"/>
      <c r="DGA86" s="7"/>
      <c r="DGB86" s="7"/>
      <c r="DGC86" s="7"/>
      <c r="DGD86" s="7"/>
      <c r="DGE86" s="7"/>
      <c r="DGF86" s="7"/>
      <c r="DGG86" s="7"/>
      <c r="DGH86" s="7"/>
      <c r="DGI86" s="7"/>
      <c r="DGJ86" s="7"/>
      <c r="DGK86" s="7"/>
      <c r="DGL86" s="7"/>
      <c r="DGM86" s="7"/>
      <c r="DGN86" s="7"/>
      <c r="DGO86" s="7"/>
      <c r="DGP86" s="7"/>
      <c r="DGQ86" s="7"/>
      <c r="DGR86" s="7"/>
      <c r="DGS86" s="7"/>
      <c r="DGT86" s="7"/>
      <c r="DGU86" s="7"/>
      <c r="DGV86" s="7"/>
      <c r="DGW86" s="7"/>
      <c r="DGX86" s="7"/>
      <c r="DGY86" s="7"/>
      <c r="DGZ86" s="7"/>
      <c r="DHA86" s="7"/>
      <c r="DHB86" s="7"/>
      <c r="DHC86" s="7"/>
      <c r="DHD86" s="7"/>
      <c r="DHE86" s="7"/>
      <c r="DHF86" s="7"/>
      <c r="DHG86" s="7"/>
      <c r="DHH86" s="7"/>
      <c r="DHI86" s="7"/>
      <c r="DHJ86" s="7"/>
      <c r="DHK86" s="7"/>
      <c r="DHL86" s="7"/>
      <c r="DHM86" s="7"/>
      <c r="DHN86" s="7"/>
      <c r="DHO86" s="7"/>
      <c r="DHP86" s="7"/>
      <c r="DHQ86" s="7"/>
      <c r="DHR86" s="7"/>
      <c r="DHS86" s="7"/>
      <c r="DHT86" s="7"/>
      <c r="DHU86" s="7"/>
      <c r="DHV86" s="7"/>
      <c r="DHW86" s="7"/>
      <c r="DHX86" s="7"/>
      <c r="DHY86" s="7"/>
      <c r="DHZ86" s="7"/>
      <c r="DIA86" s="7"/>
      <c r="DIB86" s="7"/>
      <c r="DIC86" s="7"/>
      <c r="DID86" s="7"/>
      <c r="DIE86" s="7"/>
      <c r="DIF86" s="7"/>
      <c r="DIG86" s="7"/>
      <c r="DIH86" s="7"/>
      <c r="DII86" s="7"/>
      <c r="DIJ86" s="7"/>
      <c r="DIK86" s="7"/>
      <c r="DIL86" s="7"/>
      <c r="DIM86" s="7"/>
      <c r="DIN86" s="7"/>
      <c r="DIO86" s="7"/>
      <c r="DIP86" s="7"/>
      <c r="DIQ86" s="7"/>
      <c r="DIR86" s="7"/>
      <c r="DIS86" s="7"/>
      <c r="DIT86" s="7"/>
      <c r="DIU86" s="7"/>
      <c r="DIV86" s="7"/>
      <c r="DIW86" s="7"/>
      <c r="DIX86" s="7"/>
      <c r="DIY86" s="7"/>
      <c r="DIZ86" s="7"/>
      <c r="DJA86" s="7"/>
      <c r="DJB86" s="7"/>
      <c r="DJC86" s="7"/>
      <c r="DJD86" s="7"/>
      <c r="DJE86" s="7"/>
      <c r="DJF86" s="7"/>
      <c r="DJG86" s="7"/>
      <c r="DJH86" s="7"/>
      <c r="DJI86" s="7"/>
      <c r="DJJ86" s="7"/>
      <c r="DJK86" s="7"/>
      <c r="DJL86" s="7"/>
      <c r="DJM86" s="7"/>
      <c r="DJN86" s="7"/>
      <c r="DJO86" s="7"/>
      <c r="DJP86" s="7"/>
      <c r="DJQ86" s="7"/>
      <c r="DJR86" s="7"/>
      <c r="DJS86" s="7"/>
      <c r="DJT86" s="7"/>
      <c r="DJU86" s="7"/>
      <c r="DJV86" s="7"/>
      <c r="DJW86" s="7"/>
      <c r="DJX86" s="7"/>
      <c r="DJY86" s="7"/>
      <c r="DJZ86" s="7"/>
      <c r="DKA86" s="7"/>
      <c r="DKB86" s="7"/>
      <c r="DKC86" s="7"/>
      <c r="DKD86" s="7"/>
      <c r="DKE86" s="7"/>
      <c r="DKF86" s="7"/>
      <c r="DKG86" s="7"/>
      <c r="DKH86" s="7"/>
      <c r="DKI86" s="7"/>
      <c r="DKJ86" s="7"/>
      <c r="DKK86" s="7"/>
      <c r="DKL86" s="7"/>
      <c r="DKM86" s="7"/>
      <c r="DKN86" s="7"/>
      <c r="DKO86" s="7"/>
      <c r="DKP86" s="7"/>
      <c r="DKQ86" s="7"/>
      <c r="DKR86" s="7"/>
      <c r="DKS86" s="7"/>
      <c r="DKT86" s="7"/>
      <c r="DKU86" s="7"/>
      <c r="DKV86" s="7"/>
      <c r="DKW86" s="7"/>
      <c r="DKX86" s="7"/>
      <c r="DKY86" s="7"/>
      <c r="DKZ86" s="7"/>
      <c r="DLA86" s="7"/>
      <c r="DLB86" s="7"/>
      <c r="DLC86" s="7"/>
      <c r="DLD86" s="7"/>
      <c r="DLE86" s="7"/>
      <c r="DLF86" s="7"/>
      <c r="DLG86" s="7"/>
      <c r="DLH86" s="7"/>
      <c r="DLI86" s="7"/>
      <c r="DLJ86" s="7"/>
      <c r="DLK86" s="7"/>
      <c r="DLL86" s="7"/>
      <c r="DLM86" s="7"/>
      <c r="DLN86" s="7"/>
      <c r="DLO86" s="7"/>
      <c r="DLP86" s="7"/>
      <c r="DLQ86" s="7"/>
      <c r="DLR86" s="7"/>
      <c r="DLS86" s="7"/>
      <c r="DLT86" s="7"/>
      <c r="DLU86" s="7"/>
      <c r="DLV86" s="7"/>
      <c r="DLW86" s="7"/>
      <c r="DLX86" s="7"/>
      <c r="DLY86" s="7"/>
      <c r="DLZ86" s="7"/>
      <c r="DMA86" s="7"/>
      <c r="DMB86" s="7"/>
      <c r="DMC86" s="7"/>
      <c r="DMD86" s="7"/>
      <c r="DME86" s="7"/>
      <c r="DMF86" s="7"/>
      <c r="DMG86" s="7"/>
      <c r="DMH86" s="7"/>
      <c r="DMI86" s="7"/>
      <c r="DMJ86" s="7"/>
      <c r="DMK86" s="7"/>
      <c r="DML86" s="7"/>
      <c r="DMM86" s="7"/>
      <c r="DMN86" s="7"/>
      <c r="DMO86" s="7"/>
      <c r="DMP86" s="7"/>
      <c r="DMQ86" s="7"/>
      <c r="DMR86" s="7"/>
      <c r="DMS86" s="7"/>
      <c r="DMT86" s="7"/>
      <c r="DMU86" s="7"/>
      <c r="DMV86" s="7"/>
      <c r="DMW86" s="7"/>
      <c r="DMX86" s="7"/>
      <c r="DMY86" s="7"/>
      <c r="DMZ86" s="7"/>
      <c r="DNA86" s="7"/>
      <c r="DNB86" s="7"/>
      <c r="DNC86" s="7"/>
      <c r="DND86" s="7"/>
      <c r="DNE86" s="7"/>
      <c r="DNF86" s="7"/>
      <c r="DNG86" s="7"/>
      <c r="DNH86" s="7"/>
      <c r="DNI86" s="7"/>
      <c r="DNJ86" s="7"/>
      <c r="DNK86" s="7"/>
      <c r="DNL86" s="7"/>
      <c r="DNM86" s="7"/>
      <c r="DNN86" s="7"/>
      <c r="DNO86" s="7"/>
      <c r="DNP86" s="7"/>
      <c r="DNQ86" s="7"/>
      <c r="DNR86" s="7"/>
      <c r="DNS86" s="7"/>
      <c r="DNT86" s="7"/>
      <c r="DNU86" s="7"/>
      <c r="DNV86" s="7"/>
      <c r="DNW86" s="7"/>
      <c r="DNX86" s="7"/>
      <c r="DNY86" s="7"/>
      <c r="DNZ86" s="7"/>
      <c r="DOA86" s="7"/>
      <c r="DOB86" s="7"/>
      <c r="DOC86" s="7"/>
      <c r="DOD86" s="7"/>
      <c r="DOE86" s="7"/>
      <c r="DOF86" s="7"/>
      <c r="DOG86" s="7"/>
      <c r="DOH86" s="7"/>
      <c r="DOI86" s="7"/>
      <c r="DOJ86" s="7"/>
      <c r="DOK86" s="7"/>
      <c r="DOL86" s="7"/>
      <c r="DOM86" s="7"/>
      <c r="DON86" s="7"/>
      <c r="DOO86" s="7"/>
      <c r="DOP86" s="7"/>
      <c r="DOQ86" s="7"/>
      <c r="DOR86" s="7"/>
      <c r="DOS86" s="7"/>
      <c r="DOT86" s="7"/>
      <c r="DOU86" s="7"/>
      <c r="DOV86" s="7"/>
      <c r="DOW86" s="7"/>
      <c r="DOX86" s="7"/>
      <c r="DOY86" s="7"/>
      <c r="DOZ86" s="7"/>
      <c r="DPA86" s="7"/>
      <c r="DPB86" s="7"/>
      <c r="DPC86" s="7"/>
      <c r="DPD86" s="7"/>
      <c r="DPE86" s="7"/>
      <c r="DPF86" s="7"/>
      <c r="DPG86" s="7"/>
      <c r="DPH86" s="7"/>
      <c r="DPI86" s="7"/>
      <c r="DPJ86" s="7"/>
      <c r="DPK86" s="7"/>
      <c r="DPL86" s="7"/>
      <c r="DPM86" s="7"/>
      <c r="DPN86" s="7"/>
      <c r="DPO86" s="7"/>
      <c r="DPP86" s="7"/>
      <c r="DPQ86" s="7"/>
      <c r="DPR86" s="7"/>
      <c r="DPS86" s="7"/>
      <c r="DPT86" s="7"/>
      <c r="DPU86" s="7"/>
      <c r="DPV86" s="7"/>
      <c r="DPW86" s="7"/>
      <c r="DPX86" s="7"/>
      <c r="DPY86" s="7"/>
      <c r="DPZ86" s="7"/>
      <c r="DQA86" s="7"/>
      <c r="DQB86" s="7"/>
      <c r="DQC86" s="7"/>
      <c r="DQD86" s="7"/>
      <c r="DQE86" s="7"/>
      <c r="DQF86" s="7"/>
      <c r="DQG86" s="7"/>
      <c r="DQH86" s="7"/>
      <c r="DQI86" s="7"/>
      <c r="DQJ86" s="7"/>
      <c r="DQK86" s="7"/>
      <c r="DQL86" s="7"/>
      <c r="DQM86" s="7"/>
      <c r="DQN86" s="7"/>
      <c r="DQO86" s="7"/>
      <c r="DQP86" s="7"/>
      <c r="DQQ86" s="7"/>
      <c r="DQR86" s="7"/>
      <c r="DQS86" s="7"/>
      <c r="DQT86" s="7"/>
      <c r="DQU86" s="7"/>
      <c r="DQV86" s="7"/>
      <c r="DQW86" s="7"/>
      <c r="DQX86" s="7"/>
      <c r="DQY86" s="7"/>
      <c r="DQZ86" s="7"/>
      <c r="DRA86" s="7"/>
      <c r="DRB86" s="7"/>
      <c r="DRC86" s="7"/>
      <c r="DRD86" s="7"/>
      <c r="DRE86" s="7"/>
      <c r="DRF86" s="7"/>
      <c r="DRG86" s="7"/>
      <c r="DRH86" s="7"/>
      <c r="DRI86" s="7"/>
      <c r="DRJ86" s="7"/>
      <c r="DRK86" s="7"/>
      <c r="DRL86" s="7"/>
      <c r="DRM86" s="7"/>
      <c r="DRN86" s="7"/>
      <c r="DRO86" s="7"/>
      <c r="DRP86" s="7"/>
      <c r="DRQ86" s="7"/>
      <c r="DRR86" s="7"/>
      <c r="DRS86" s="7"/>
      <c r="DRT86" s="7"/>
      <c r="DRU86" s="7"/>
      <c r="DRV86" s="7"/>
      <c r="DRW86" s="7"/>
      <c r="DRX86" s="7"/>
      <c r="DRY86" s="7"/>
      <c r="DRZ86" s="7"/>
      <c r="DSA86" s="7"/>
      <c r="DSB86" s="7"/>
      <c r="DSC86" s="7"/>
      <c r="DSD86" s="7"/>
      <c r="DSE86" s="7"/>
      <c r="DSF86" s="7"/>
      <c r="DSG86" s="7"/>
      <c r="DSH86" s="7"/>
      <c r="DSI86" s="7"/>
      <c r="DSJ86" s="7"/>
      <c r="DSK86" s="7"/>
      <c r="DSL86" s="7"/>
      <c r="DSM86" s="7"/>
      <c r="DSN86" s="7"/>
      <c r="DSO86" s="7"/>
      <c r="DSP86" s="7"/>
      <c r="DSQ86" s="7"/>
      <c r="DSR86" s="7"/>
      <c r="DSS86" s="7"/>
      <c r="DST86" s="7"/>
      <c r="DSU86" s="7"/>
      <c r="DSV86" s="7"/>
      <c r="DSW86" s="7"/>
      <c r="DSX86" s="7"/>
      <c r="DSY86" s="7"/>
      <c r="DSZ86" s="7"/>
      <c r="DTA86" s="7"/>
      <c r="DTB86" s="7"/>
      <c r="DTC86" s="7"/>
      <c r="DTD86" s="7"/>
      <c r="DTE86" s="7"/>
      <c r="DTF86" s="7"/>
      <c r="DTG86" s="7"/>
      <c r="DTH86" s="7"/>
      <c r="DTI86" s="7"/>
      <c r="DTJ86" s="7"/>
      <c r="DTK86" s="7"/>
      <c r="DTL86" s="7"/>
      <c r="DTM86" s="7"/>
      <c r="DTN86" s="7"/>
      <c r="DTO86" s="7"/>
      <c r="DTP86" s="7"/>
      <c r="DTQ86" s="7"/>
      <c r="DTR86" s="7"/>
      <c r="DTS86" s="7"/>
      <c r="DTT86" s="7"/>
      <c r="DTU86" s="7"/>
      <c r="DTV86" s="7"/>
      <c r="DTW86" s="7"/>
      <c r="DTX86" s="7"/>
      <c r="DTY86" s="7"/>
      <c r="DTZ86" s="7"/>
      <c r="DUA86" s="7"/>
      <c r="DUB86" s="7"/>
      <c r="DUC86" s="7"/>
      <c r="DUD86" s="7"/>
      <c r="DUE86" s="7"/>
      <c r="DUF86" s="7"/>
      <c r="DUG86" s="7"/>
      <c r="DUH86" s="7"/>
      <c r="DUI86" s="7"/>
      <c r="DUJ86" s="7"/>
      <c r="DUK86" s="7"/>
      <c r="DUL86" s="7"/>
      <c r="DUM86" s="7"/>
      <c r="DUN86" s="7"/>
      <c r="DUO86" s="7"/>
      <c r="DUP86" s="7"/>
      <c r="DUQ86" s="7"/>
      <c r="DUR86" s="7"/>
      <c r="DUS86" s="7"/>
      <c r="DUT86" s="7"/>
      <c r="DUU86" s="7"/>
      <c r="DUV86" s="7"/>
      <c r="DUW86" s="7"/>
      <c r="DUX86" s="7"/>
      <c r="DUY86" s="7"/>
      <c r="DUZ86" s="7"/>
      <c r="DVA86" s="7"/>
      <c r="DVB86" s="7"/>
      <c r="DVC86" s="7"/>
      <c r="DVD86" s="7"/>
      <c r="DVE86" s="7"/>
      <c r="DVF86" s="7"/>
      <c r="DVG86" s="7"/>
      <c r="DVH86" s="7"/>
      <c r="DVI86" s="7"/>
      <c r="DVJ86" s="7"/>
      <c r="DVK86" s="7"/>
      <c r="DVL86" s="7"/>
      <c r="DVM86" s="7"/>
      <c r="DVN86" s="7"/>
      <c r="DVO86" s="7"/>
      <c r="DVP86" s="7"/>
      <c r="DVQ86" s="7"/>
      <c r="DVR86" s="7"/>
      <c r="DVS86" s="7"/>
      <c r="DVT86" s="7"/>
      <c r="DVU86" s="7"/>
      <c r="DVV86" s="7"/>
      <c r="DVW86" s="7"/>
      <c r="DVX86" s="7"/>
      <c r="DVY86" s="7"/>
      <c r="DVZ86" s="7"/>
      <c r="DWA86" s="7"/>
      <c r="DWB86" s="7"/>
      <c r="DWC86" s="7"/>
      <c r="DWD86" s="7"/>
      <c r="DWE86" s="7"/>
      <c r="DWF86" s="7"/>
      <c r="DWG86" s="7"/>
      <c r="DWH86" s="7"/>
      <c r="DWI86" s="7"/>
      <c r="DWJ86" s="7"/>
      <c r="DWK86" s="7"/>
      <c r="DWL86" s="7"/>
      <c r="DWM86" s="7"/>
      <c r="DWN86" s="7"/>
      <c r="DWO86" s="7"/>
      <c r="DWP86" s="7"/>
      <c r="DWQ86" s="7"/>
      <c r="DWR86" s="7"/>
      <c r="DWS86" s="7"/>
      <c r="DWT86" s="7"/>
      <c r="DWU86" s="7"/>
      <c r="DWV86" s="7"/>
      <c r="DWW86" s="7"/>
      <c r="DWX86" s="7"/>
      <c r="DWY86" s="7"/>
      <c r="DWZ86" s="7"/>
      <c r="DXA86" s="7"/>
      <c r="DXB86" s="7"/>
      <c r="DXC86" s="7"/>
      <c r="DXD86" s="7"/>
      <c r="DXE86" s="7"/>
      <c r="DXF86" s="7"/>
      <c r="DXG86" s="7"/>
      <c r="DXH86" s="7"/>
      <c r="DXI86" s="7"/>
      <c r="DXJ86" s="7"/>
      <c r="DXK86" s="7"/>
      <c r="DXL86" s="7"/>
      <c r="DXM86" s="7"/>
      <c r="DXN86" s="7"/>
      <c r="DXO86" s="7"/>
      <c r="DXP86" s="7"/>
      <c r="DXQ86" s="7"/>
      <c r="DXR86" s="7"/>
      <c r="DXS86" s="7"/>
      <c r="DXT86" s="7"/>
      <c r="DXU86" s="7"/>
      <c r="DXV86" s="7"/>
      <c r="DXW86" s="7"/>
      <c r="DXX86" s="7"/>
      <c r="DXY86" s="7"/>
      <c r="DXZ86" s="7"/>
      <c r="DYA86" s="7"/>
      <c r="DYB86" s="7"/>
      <c r="DYC86" s="7"/>
      <c r="DYD86" s="7"/>
      <c r="DYE86" s="7"/>
      <c r="DYF86" s="7"/>
      <c r="DYG86" s="7"/>
      <c r="DYH86" s="7"/>
      <c r="DYI86" s="7"/>
      <c r="DYJ86" s="7"/>
      <c r="DYK86" s="7"/>
      <c r="DYL86" s="7"/>
      <c r="DYM86" s="7"/>
      <c r="DYN86" s="7"/>
      <c r="DYO86" s="7"/>
      <c r="DYP86" s="7"/>
      <c r="DYQ86" s="7"/>
      <c r="DYR86" s="7"/>
      <c r="DYS86" s="7"/>
      <c r="DYT86" s="7"/>
      <c r="DYU86" s="7"/>
      <c r="DYV86" s="7"/>
      <c r="DYW86" s="7"/>
      <c r="DYX86" s="7"/>
      <c r="DYY86" s="7"/>
      <c r="DYZ86" s="7"/>
      <c r="DZA86" s="7"/>
      <c r="DZB86" s="7"/>
      <c r="DZC86" s="7"/>
      <c r="DZD86" s="7"/>
      <c r="DZE86" s="7"/>
      <c r="DZF86" s="7"/>
      <c r="DZG86" s="7"/>
      <c r="DZH86" s="7"/>
      <c r="DZI86" s="7"/>
      <c r="DZJ86" s="7"/>
      <c r="DZK86" s="7"/>
      <c r="DZL86" s="7"/>
      <c r="DZM86" s="7"/>
      <c r="DZN86" s="7"/>
      <c r="DZO86" s="7"/>
      <c r="DZP86" s="7"/>
      <c r="DZQ86" s="7"/>
      <c r="DZR86" s="7"/>
      <c r="DZS86" s="7"/>
      <c r="DZT86" s="7"/>
      <c r="DZU86" s="7"/>
      <c r="DZV86" s="7"/>
      <c r="DZW86" s="7"/>
      <c r="DZX86" s="7"/>
      <c r="DZY86" s="7"/>
      <c r="DZZ86" s="7"/>
      <c r="EAA86" s="7"/>
      <c r="EAB86" s="7"/>
      <c r="EAC86" s="7"/>
      <c r="EAD86" s="7"/>
      <c r="EAE86" s="7"/>
      <c r="EAF86" s="7"/>
      <c r="EAG86" s="7"/>
      <c r="EAH86" s="7"/>
      <c r="EAI86" s="7"/>
      <c r="EAJ86" s="7"/>
      <c r="EAK86" s="7"/>
      <c r="EAL86" s="7"/>
      <c r="EAM86" s="7"/>
      <c r="EAN86" s="7"/>
      <c r="EAO86" s="7"/>
      <c r="EAP86" s="7"/>
      <c r="EAQ86" s="7"/>
      <c r="EAR86" s="7"/>
      <c r="EAS86" s="7"/>
      <c r="EAT86" s="7"/>
      <c r="EAU86" s="7"/>
      <c r="EAV86" s="7"/>
      <c r="EAW86" s="7"/>
      <c r="EAX86" s="7"/>
      <c r="EAY86" s="7"/>
      <c r="EAZ86" s="7"/>
      <c r="EBA86" s="7"/>
      <c r="EBB86" s="7"/>
      <c r="EBC86" s="7"/>
      <c r="EBD86" s="7"/>
      <c r="EBE86" s="7"/>
      <c r="EBF86" s="7"/>
      <c r="EBG86" s="7"/>
      <c r="EBH86" s="7"/>
      <c r="EBI86" s="7"/>
      <c r="EBJ86" s="7"/>
      <c r="EBK86" s="7"/>
      <c r="EBL86" s="7"/>
      <c r="EBM86" s="7"/>
      <c r="EBN86" s="7"/>
      <c r="EBO86" s="7"/>
      <c r="EBP86" s="7"/>
      <c r="EBQ86" s="7"/>
      <c r="EBR86" s="7"/>
      <c r="EBS86" s="7"/>
      <c r="EBT86" s="7"/>
      <c r="EBU86" s="7"/>
      <c r="EBV86" s="7"/>
      <c r="EBW86" s="7"/>
      <c r="EBX86" s="7"/>
      <c r="EBY86" s="7"/>
      <c r="EBZ86" s="7"/>
      <c r="ECA86" s="7"/>
      <c r="ECB86" s="7"/>
      <c r="ECC86" s="7"/>
      <c r="ECD86" s="7"/>
      <c r="ECE86" s="7"/>
      <c r="ECF86" s="7"/>
      <c r="ECG86" s="7"/>
      <c r="ECH86" s="7"/>
      <c r="ECI86" s="7"/>
      <c r="ECJ86" s="7"/>
      <c r="ECK86" s="7"/>
      <c r="ECL86" s="7"/>
      <c r="ECM86" s="7"/>
      <c r="ECN86" s="7"/>
      <c r="ECO86" s="7"/>
      <c r="ECP86" s="7"/>
      <c r="ECQ86" s="7"/>
      <c r="ECR86" s="7"/>
      <c r="ECS86" s="7"/>
      <c r="ECT86" s="7"/>
      <c r="ECU86" s="7"/>
      <c r="ECV86" s="7"/>
      <c r="ECW86" s="7"/>
      <c r="ECX86" s="7"/>
      <c r="ECY86" s="7"/>
      <c r="ECZ86" s="7"/>
      <c r="EDA86" s="7"/>
      <c r="EDB86" s="7"/>
      <c r="EDC86" s="7"/>
      <c r="EDD86" s="7"/>
      <c r="EDE86" s="7"/>
      <c r="EDF86" s="7"/>
      <c r="EDG86" s="7"/>
      <c r="EDH86" s="7"/>
      <c r="EDI86" s="7"/>
      <c r="EDJ86" s="7"/>
      <c r="EDK86" s="7"/>
      <c r="EDL86" s="7"/>
      <c r="EDM86" s="7"/>
      <c r="EDN86" s="7"/>
      <c r="EDO86" s="7"/>
      <c r="EDP86" s="7"/>
      <c r="EDQ86" s="7"/>
      <c r="EDR86" s="7"/>
      <c r="EDS86" s="7"/>
      <c r="EDT86" s="7"/>
      <c r="EDU86" s="7"/>
      <c r="EDV86" s="7"/>
      <c r="EDW86" s="7"/>
      <c r="EDX86" s="7"/>
      <c r="EDY86" s="7"/>
      <c r="EDZ86" s="7"/>
      <c r="EEA86" s="7"/>
      <c r="EEB86" s="7"/>
      <c r="EEC86" s="7"/>
      <c r="EED86" s="7"/>
      <c r="EEE86" s="7"/>
      <c r="EEF86" s="7"/>
      <c r="EEG86" s="7"/>
      <c r="EEH86" s="7"/>
      <c r="EEI86" s="7"/>
      <c r="EEJ86" s="7"/>
      <c r="EEK86" s="7"/>
      <c r="EEL86" s="7"/>
      <c r="EEM86" s="7"/>
      <c r="EEN86" s="7"/>
      <c r="EEO86" s="7"/>
      <c r="EEP86" s="7"/>
      <c r="EEQ86" s="7"/>
      <c r="EER86" s="7"/>
      <c r="EES86" s="7"/>
      <c r="EET86" s="7"/>
      <c r="EEU86" s="7"/>
      <c r="EEV86" s="7"/>
      <c r="EEW86" s="7"/>
      <c r="EEX86" s="7"/>
      <c r="EEY86" s="7"/>
      <c r="EEZ86" s="7"/>
      <c r="EFA86" s="7"/>
      <c r="EFB86" s="7"/>
      <c r="EFC86" s="7"/>
      <c r="EFD86" s="7"/>
      <c r="EFE86" s="7"/>
      <c r="EFF86" s="7"/>
      <c r="EFG86" s="7"/>
      <c r="EFH86" s="7"/>
      <c r="EFI86" s="7"/>
      <c r="EFJ86" s="7"/>
      <c r="EFK86" s="7"/>
      <c r="EFL86" s="7"/>
      <c r="EFM86" s="7"/>
      <c r="EFN86" s="7"/>
      <c r="EFO86" s="7"/>
      <c r="EFP86" s="7"/>
      <c r="EFQ86" s="7"/>
      <c r="EFR86" s="7"/>
      <c r="EFS86" s="7"/>
      <c r="EFT86" s="7"/>
      <c r="EFU86" s="7"/>
      <c r="EFV86" s="7"/>
      <c r="EFW86" s="7"/>
      <c r="EFX86" s="7"/>
      <c r="EFY86" s="7"/>
      <c r="EFZ86" s="7"/>
      <c r="EGA86" s="7"/>
      <c r="EGB86" s="7"/>
      <c r="EGC86" s="7"/>
      <c r="EGD86" s="7"/>
      <c r="EGE86" s="7"/>
      <c r="EGF86" s="7"/>
      <c r="EGG86" s="7"/>
      <c r="EGH86" s="7"/>
      <c r="EGI86" s="7"/>
      <c r="EGJ86" s="7"/>
      <c r="EGK86" s="7"/>
      <c r="EGL86" s="7"/>
      <c r="EGM86" s="7"/>
      <c r="EGN86" s="7"/>
      <c r="EGO86" s="7"/>
      <c r="EGP86" s="7"/>
      <c r="EGQ86" s="7"/>
      <c r="EGR86" s="7"/>
      <c r="EGS86" s="7"/>
      <c r="EGT86" s="7"/>
      <c r="EGU86" s="7"/>
      <c r="EGV86" s="7"/>
      <c r="EGW86" s="7"/>
      <c r="EGX86" s="7"/>
      <c r="EGY86" s="7"/>
      <c r="EGZ86" s="7"/>
      <c r="EHA86" s="7"/>
      <c r="EHB86" s="7"/>
      <c r="EHC86" s="7"/>
      <c r="EHD86" s="7"/>
      <c r="EHE86" s="7"/>
      <c r="EHF86" s="7"/>
      <c r="EHG86" s="7"/>
      <c r="EHH86" s="7"/>
      <c r="EHI86" s="7"/>
      <c r="EHJ86" s="7"/>
      <c r="EHK86" s="7"/>
      <c r="EHL86" s="7"/>
      <c r="EHM86" s="7"/>
      <c r="EHN86" s="7"/>
      <c r="EHO86" s="7"/>
      <c r="EHP86" s="7"/>
      <c r="EHQ86" s="7"/>
      <c r="EHR86" s="7"/>
      <c r="EHS86" s="7"/>
      <c r="EHT86" s="7"/>
      <c r="EHU86" s="7"/>
      <c r="EHV86" s="7"/>
      <c r="EHW86" s="7"/>
      <c r="EHX86" s="7"/>
      <c r="EHY86" s="7"/>
      <c r="EHZ86" s="7"/>
      <c r="EIA86" s="7"/>
      <c r="EIB86" s="7"/>
      <c r="EIC86" s="7"/>
      <c r="EID86" s="7"/>
      <c r="EIE86" s="7"/>
      <c r="EIF86" s="7"/>
      <c r="EIG86" s="7"/>
      <c r="EIH86" s="7"/>
      <c r="EII86" s="7"/>
      <c r="EIJ86" s="7"/>
      <c r="EIK86" s="7"/>
      <c r="EIL86" s="7"/>
      <c r="EIM86" s="7"/>
      <c r="EIN86" s="7"/>
      <c r="EIO86" s="7"/>
      <c r="EIP86" s="7"/>
      <c r="EIQ86" s="7"/>
      <c r="EIR86" s="7"/>
      <c r="EIS86" s="7"/>
      <c r="EIT86" s="7"/>
      <c r="EIU86" s="7"/>
      <c r="EIV86" s="7"/>
      <c r="EIW86" s="7"/>
      <c r="EIX86" s="7"/>
      <c r="EIY86" s="7"/>
      <c r="EIZ86" s="7"/>
      <c r="EJA86" s="7"/>
      <c r="EJB86" s="7"/>
      <c r="EJC86" s="7"/>
      <c r="EJD86" s="7"/>
      <c r="EJE86" s="7"/>
      <c r="EJF86" s="7"/>
      <c r="EJG86" s="7"/>
      <c r="EJH86" s="7"/>
      <c r="EJI86" s="7"/>
      <c r="EJJ86" s="7"/>
      <c r="EJK86" s="7"/>
      <c r="EJL86" s="7"/>
      <c r="EJM86" s="7"/>
      <c r="EJN86" s="7"/>
      <c r="EJO86" s="7"/>
      <c r="EJP86" s="7"/>
      <c r="EJQ86" s="7"/>
      <c r="EJR86" s="7"/>
      <c r="EJS86" s="7"/>
      <c r="EJT86" s="7"/>
      <c r="EJU86" s="7"/>
      <c r="EJV86" s="7"/>
      <c r="EJW86" s="7"/>
      <c r="EJX86" s="7"/>
      <c r="EJY86" s="7"/>
      <c r="EJZ86" s="7"/>
      <c r="EKA86" s="7"/>
      <c r="EKB86" s="7"/>
      <c r="EKC86" s="7"/>
      <c r="EKD86" s="7"/>
      <c r="EKE86" s="7"/>
      <c r="EKF86" s="7"/>
      <c r="EKG86" s="7"/>
      <c r="EKH86" s="7"/>
      <c r="EKI86" s="7"/>
      <c r="EKJ86" s="7"/>
      <c r="EKK86" s="7"/>
      <c r="EKL86" s="7"/>
      <c r="EKM86" s="7"/>
      <c r="EKN86" s="7"/>
      <c r="EKO86" s="7"/>
      <c r="EKP86" s="7"/>
      <c r="EKQ86" s="7"/>
      <c r="EKR86" s="7"/>
      <c r="EKS86" s="7"/>
      <c r="EKT86" s="7"/>
      <c r="EKU86" s="7"/>
      <c r="EKV86" s="7"/>
      <c r="EKW86" s="7"/>
      <c r="EKX86" s="7"/>
      <c r="EKY86" s="7"/>
      <c r="EKZ86" s="7"/>
      <c r="ELA86" s="7"/>
      <c r="ELB86" s="7"/>
      <c r="ELC86" s="7"/>
      <c r="ELD86" s="7"/>
      <c r="ELE86" s="7"/>
      <c r="ELF86" s="7"/>
      <c r="ELG86" s="7"/>
      <c r="ELH86" s="7"/>
      <c r="ELI86" s="7"/>
      <c r="ELJ86" s="7"/>
      <c r="ELK86" s="7"/>
      <c r="ELL86" s="7"/>
      <c r="ELM86" s="7"/>
      <c r="ELN86" s="7"/>
      <c r="ELO86" s="7"/>
      <c r="ELP86" s="7"/>
      <c r="ELQ86" s="7"/>
      <c r="ELR86" s="7"/>
      <c r="ELS86" s="7"/>
      <c r="ELT86" s="7"/>
      <c r="ELU86" s="7"/>
      <c r="ELV86" s="7"/>
      <c r="ELW86" s="7"/>
      <c r="ELX86" s="7"/>
      <c r="ELY86" s="7"/>
      <c r="ELZ86" s="7"/>
      <c r="EMA86" s="7"/>
      <c r="EMB86" s="7"/>
      <c r="EMC86" s="7"/>
      <c r="EMD86" s="7"/>
      <c r="EME86" s="7"/>
      <c r="EMF86" s="7"/>
      <c r="EMG86" s="7"/>
      <c r="EMH86" s="7"/>
      <c r="EMI86" s="7"/>
      <c r="EMJ86" s="7"/>
      <c r="EMK86" s="7"/>
      <c r="EML86" s="7"/>
      <c r="EMM86" s="7"/>
      <c r="EMN86" s="7"/>
      <c r="EMO86" s="7"/>
      <c r="EMP86" s="7"/>
      <c r="EMQ86" s="7"/>
      <c r="EMR86" s="7"/>
      <c r="EMS86" s="7"/>
      <c r="EMT86" s="7"/>
      <c r="EMU86" s="7"/>
      <c r="EMV86" s="7"/>
      <c r="EMW86" s="7"/>
      <c r="EMX86" s="7"/>
      <c r="EMY86" s="7"/>
      <c r="EMZ86" s="7"/>
      <c r="ENA86" s="7"/>
      <c r="ENB86" s="7"/>
      <c r="ENC86" s="7"/>
      <c r="END86" s="7"/>
      <c r="ENE86" s="7"/>
      <c r="ENF86" s="7"/>
      <c r="ENG86" s="7"/>
      <c r="ENH86" s="7"/>
      <c r="ENI86" s="7"/>
      <c r="ENJ86" s="7"/>
      <c r="ENK86" s="7"/>
      <c r="ENL86" s="7"/>
      <c r="ENM86" s="7"/>
      <c r="ENN86" s="7"/>
      <c r="ENO86" s="7"/>
      <c r="ENP86" s="7"/>
      <c r="ENQ86" s="7"/>
      <c r="ENR86" s="7"/>
      <c r="ENS86" s="7"/>
      <c r="ENT86" s="7"/>
      <c r="ENU86" s="7"/>
      <c r="ENV86" s="7"/>
      <c r="ENW86" s="7"/>
      <c r="ENX86" s="7"/>
      <c r="ENY86" s="7"/>
      <c r="ENZ86" s="7"/>
      <c r="EOA86" s="7"/>
      <c r="EOB86" s="7"/>
      <c r="EOC86" s="7"/>
      <c r="EOD86" s="7"/>
      <c r="EOE86" s="7"/>
      <c r="EOF86" s="7"/>
      <c r="EOG86" s="7"/>
      <c r="EOH86" s="7"/>
      <c r="EOI86" s="7"/>
      <c r="EOJ86" s="7"/>
      <c r="EOK86" s="7"/>
      <c r="EOL86" s="7"/>
      <c r="EOM86" s="7"/>
      <c r="EON86" s="7"/>
      <c r="EOO86" s="7"/>
      <c r="EOP86" s="7"/>
      <c r="EOQ86" s="7"/>
      <c r="EOR86" s="7"/>
      <c r="EOS86" s="7"/>
      <c r="EOT86" s="7"/>
      <c r="EOU86" s="7"/>
      <c r="EOV86" s="7"/>
      <c r="EOW86" s="7"/>
      <c r="EOX86" s="7"/>
      <c r="EOY86" s="7"/>
      <c r="EOZ86" s="7"/>
      <c r="EPA86" s="7"/>
      <c r="EPB86" s="7"/>
      <c r="EPC86" s="7"/>
      <c r="EPD86" s="7"/>
      <c r="EPE86" s="7"/>
      <c r="EPF86" s="7"/>
      <c r="EPG86" s="7"/>
      <c r="EPH86" s="7"/>
      <c r="EPI86" s="7"/>
      <c r="EPJ86" s="7"/>
      <c r="EPK86" s="7"/>
      <c r="EPL86" s="7"/>
      <c r="EPM86" s="7"/>
      <c r="EPN86" s="7"/>
      <c r="EPO86" s="7"/>
      <c r="EPP86" s="7"/>
      <c r="EPQ86" s="7"/>
      <c r="EPR86" s="7"/>
      <c r="EPS86" s="7"/>
      <c r="EPT86" s="7"/>
      <c r="EPU86" s="7"/>
      <c r="EPV86" s="7"/>
      <c r="EPW86" s="7"/>
      <c r="EPX86" s="7"/>
      <c r="EPY86" s="7"/>
      <c r="EPZ86" s="7"/>
      <c r="EQA86" s="7"/>
      <c r="EQB86" s="7"/>
      <c r="EQC86" s="7"/>
      <c r="EQD86" s="7"/>
      <c r="EQE86" s="7"/>
      <c r="EQF86" s="7"/>
      <c r="EQG86" s="7"/>
      <c r="EQH86" s="7"/>
      <c r="EQI86" s="7"/>
      <c r="EQJ86" s="7"/>
      <c r="EQK86" s="7"/>
      <c r="EQL86" s="7"/>
      <c r="EQM86" s="7"/>
      <c r="EQN86" s="7"/>
      <c r="EQO86" s="7"/>
      <c r="EQP86" s="7"/>
      <c r="EQQ86" s="7"/>
      <c r="EQR86" s="7"/>
      <c r="EQS86" s="7"/>
      <c r="EQT86" s="7"/>
      <c r="EQU86" s="7"/>
      <c r="EQV86" s="7"/>
      <c r="EQW86" s="7"/>
      <c r="EQX86" s="7"/>
      <c r="EQY86" s="7"/>
      <c r="EQZ86" s="7"/>
      <c r="ERA86" s="7"/>
      <c r="ERB86" s="7"/>
      <c r="ERC86" s="7"/>
      <c r="ERD86" s="7"/>
      <c r="ERE86" s="7"/>
      <c r="ERF86" s="7"/>
      <c r="ERG86" s="7"/>
      <c r="ERH86" s="7"/>
      <c r="ERI86" s="7"/>
      <c r="ERJ86" s="7"/>
      <c r="ERK86" s="7"/>
      <c r="ERL86" s="7"/>
      <c r="ERM86" s="7"/>
      <c r="ERN86" s="7"/>
      <c r="ERO86" s="7"/>
      <c r="ERP86" s="7"/>
      <c r="ERQ86" s="7"/>
      <c r="ERR86" s="7"/>
      <c r="ERS86" s="7"/>
      <c r="ERT86" s="7"/>
      <c r="ERU86" s="7"/>
      <c r="ERV86" s="7"/>
      <c r="ERW86" s="7"/>
      <c r="ERX86" s="7"/>
      <c r="ERY86" s="7"/>
      <c r="ERZ86" s="7"/>
      <c r="ESA86" s="7"/>
      <c r="ESB86" s="7"/>
      <c r="ESC86" s="7"/>
      <c r="ESD86" s="7"/>
      <c r="ESE86" s="7"/>
      <c r="ESF86" s="7"/>
      <c r="ESG86" s="7"/>
      <c r="ESH86" s="7"/>
      <c r="ESI86" s="7"/>
      <c r="ESJ86" s="7"/>
      <c r="ESK86" s="7"/>
      <c r="ESL86" s="7"/>
      <c r="ESM86" s="7"/>
      <c r="ESN86" s="7"/>
      <c r="ESO86" s="7"/>
      <c r="ESP86" s="7"/>
      <c r="ESQ86" s="7"/>
      <c r="ESR86" s="7"/>
      <c r="ESS86" s="7"/>
      <c r="EST86" s="7"/>
      <c r="ESU86" s="7"/>
      <c r="ESV86" s="7"/>
      <c r="ESW86" s="7"/>
      <c r="ESX86" s="7"/>
      <c r="ESY86" s="7"/>
      <c r="ESZ86" s="7"/>
      <c r="ETA86" s="7"/>
      <c r="ETB86" s="7"/>
      <c r="ETC86" s="7"/>
      <c r="ETD86" s="7"/>
      <c r="ETE86" s="7"/>
      <c r="ETF86" s="7"/>
      <c r="ETG86" s="7"/>
      <c r="ETH86" s="7"/>
      <c r="ETI86" s="7"/>
      <c r="ETJ86" s="7"/>
      <c r="ETK86" s="7"/>
      <c r="ETL86" s="7"/>
      <c r="ETM86" s="7"/>
      <c r="ETN86" s="7"/>
      <c r="ETO86" s="7"/>
      <c r="ETP86" s="7"/>
      <c r="ETQ86" s="7"/>
      <c r="ETR86" s="7"/>
      <c r="ETS86" s="7"/>
      <c r="ETT86" s="7"/>
      <c r="ETU86" s="7"/>
      <c r="ETV86" s="7"/>
      <c r="ETW86" s="7"/>
      <c r="ETX86" s="7"/>
      <c r="ETY86" s="7"/>
      <c r="ETZ86" s="7"/>
      <c r="EUA86" s="7"/>
      <c r="EUB86" s="7"/>
      <c r="EUC86" s="7"/>
      <c r="EUD86" s="7"/>
      <c r="EUE86" s="7"/>
      <c r="EUF86" s="7"/>
      <c r="EUG86" s="7"/>
      <c r="EUH86" s="7"/>
      <c r="EUI86" s="7"/>
      <c r="EUJ86" s="7"/>
      <c r="EUK86" s="7"/>
      <c r="EUL86" s="7"/>
      <c r="EUM86" s="7"/>
      <c r="EUN86" s="7"/>
      <c r="EUO86" s="7"/>
      <c r="EUP86" s="7"/>
      <c r="EUQ86" s="7"/>
      <c r="EUR86" s="7"/>
      <c r="EUS86" s="7"/>
      <c r="EUT86" s="7"/>
      <c r="EUU86" s="7"/>
      <c r="EUV86" s="7"/>
      <c r="EUW86" s="7"/>
      <c r="EUX86" s="7"/>
      <c r="EUY86" s="7"/>
      <c r="EUZ86" s="7"/>
      <c r="EVA86" s="7"/>
      <c r="EVB86" s="7"/>
      <c r="EVC86" s="7"/>
      <c r="EVD86" s="7"/>
      <c r="EVE86" s="7"/>
      <c r="EVF86" s="7"/>
      <c r="EVG86" s="7"/>
      <c r="EVH86" s="7"/>
      <c r="EVI86" s="7"/>
      <c r="EVJ86" s="7"/>
      <c r="EVK86" s="7"/>
      <c r="EVL86" s="7"/>
      <c r="EVM86" s="7"/>
      <c r="EVN86" s="7"/>
      <c r="EVO86" s="7"/>
      <c r="EVP86" s="7"/>
      <c r="EVQ86" s="7"/>
      <c r="EVR86" s="7"/>
      <c r="EVS86" s="7"/>
      <c r="EVT86" s="7"/>
      <c r="EVU86" s="7"/>
      <c r="EVV86" s="7"/>
      <c r="EVW86" s="7"/>
      <c r="EVX86" s="7"/>
      <c r="EVY86" s="7"/>
      <c r="EVZ86" s="7"/>
      <c r="EWA86" s="7"/>
      <c r="EWB86" s="7"/>
      <c r="EWC86" s="7"/>
      <c r="EWD86" s="7"/>
      <c r="EWE86" s="7"/>
      <c r="EWF86" s="7"/>
      <c r="EWG86" s="7"/>
      <c r="EWH86" s="7"/>
      <c r="EWI86" s="7"/>
      <c r="EWJ86" s="7"/>
      <c r="EWK86" s="7"/>
      <c r="EWL86" s="7"/>
      <c r="EWM86" s="7"/>
      <c r="EWN86" s="7"/>
      <c r="EWO86" s="7"/>
      <c r="EWP86" s="7"/>
      <c r="EWQ86" s="7"/>
      <c r="EWR86" s="7"/>
      <c r="EWS86" s="7"/>
      <c r="EWT86" s="7"/>
      <c r="EWU86" s="7"/>
      <c r="EWV86" s="7"/>
      <c r="EWW86" s="7"/>
      <c r="EWX86" s="7"/>
      <c r="EWY86" s="7"/>
      <c r="EWZ86" s="7"/>
      <c r="EXA86" s="7"/>
      <c r="EXB86" s="7"/>
      <c r="EXC86" s="7"/>
      <c r="EXD86" s="7"/>
      <c r="EXE86" s="7"/>
      <c r="EXF86" s="7"/>
      <c r="EXG86" s="7"/>
      <c r="EXH86" s="7"/>
      <c r="EXI86" s="7"/>
      <c r="EXJ86" s="7"/>
      <c r="EXK86" s="7"/>
      <c r="EXL86" s="7"/>
      <c r="EXM86" s="7"/>
      <c r="EXN86" s="7"/>
      <c r="EXO86" s="7"/>
      <c r="EXP86" s="7"/>
      <c r="EXQ86" s="7"/>
      <c r="EXR86" s="7"/>
      <c r="EXS86" s="7"/>
      <c r="EXT86" s="7"/>
      <c r="EXU86" s="7"/>
      <c r="EXV86" s="7"/>
      <c r="EXW86" s="7"/>
      <c r="EXX86" s="7"/>
      <c r="EXY86" s="7"/>
      <c r="EXZ86" s="7"/>
      <c r="EYA86" s="7"/>
      <c r="EYB86" s="7"/>
      <c r="EYC86" s="7"/>
      <c r="EYD86" s="7"/>
      <c r="EYE86" s="7"/>
      <c r="EYF86" s="7"/>
      <c r="EYG86" s="7"/>
      <c r="EYH86" s="7"/>
      <c r="EYI86" s="7"/>
      <c r="EYJ86" s="7"/>
      <c r="EYK86" s="7"/>
      <c r="EYL86" s="7"/>
      <c r="EYM86" s="7"/>
      <c r="EYN86" s="7"/>
      <c r="EYO86" s="7"/>
      <c r="EYP86" s="7"/>
      <c r="EYQ86" s="7"/>
      <c r="EYR86" s="7"/>
      <c r="EYS86" s="7"/>
      <c r="EYT86" s="7"/>
      <c r="EYU86" s="7"/>
      <c r="EYV86" s="7"/>
      <c r="EYW86" s="7"/>
      <c r="EYX86" s="7"/>
      <c r="EYY86" s="7"/>
      <c r="EYZ86" s="7"/>
      <c r="EZA86" s="7"/>
      <c r="EZB86" s="7"/>
      <c r="EZC86" s="7"/>
      <c r="EZD86" s="7"/>
      <c r="EZE86" s="7"/>
      <c r="EZF86" s="7"/>
      <c r="EZG86" s="7"/>
      <c r="EZH86" s="7"/>
      <c r="EZI86" s="7"/>
      <c r="EZJ86" s="7"/>
      <c r="EZK86" s="7"/>
      <c r="EZL86" s="7"/>
      <c r="EZM86" s="7"/>
      <c r="EZN86" s="7"/>
      <c r="EZO86" s="7"/>
      <c r="EZP86" s="7"/>
      <c r="EZQ86" s="7"/>
      <c r="EZR86" s="7"/>
      <c r="EZS86" s="7"/>
      <c r="EZT86" s="7"/>
      <c r="EZU86" s="7"/>
      <c r="EZV86" s="7"/>
      <c r="EZW86" s="7"/>
      <c r="EZX86" s="7"/>
      <c r="EZY86" s="7"/>
      <c r="EZZ86" s="7"/>
      <c r="FAA86" s="7"/>
      <c r="FAB86" s="7"/>
      <c r="FAC86" s="7"/>
      <c r="FAD86" s="7"/>
      <c r="FAE86" s="7"/>
      <c r="FAF86" s="7"/>
      <c r="FAG86" s="7"/>
      <c r="FAH86" s="7"/>
      <c r="FAI86" s="7"/>
      <c r="FAJ86" s="7"/>
      <c r="FAK86" s="7"/>
      <c r="FAL86" s="7"/>
      <c r="FAM86" s="7"/>
      <c r="FAN86" s="7"/>
      <c r="FAO86" s="7"/>
      <c r="FAP86" s="7"/>
      <c r="FAQ86" s="7"/>
      <c r="FAR86" s="7"/>
      <c r="FAS86" s="7"/>
      <c r="FAT86" s="7"/>
      <c r="FAU86" s="7"/>
      <c r="FAV86" s="7"/>
      <c r="FAW86" s="7"/>
      <c r="FAX86" s="7"/>
      <c r="FAY86" s="7"/>
      <c r="FAZ86" s="7"/>
      <c r="FBA86" s="7"/>
      <c r="FBB86" s="7"/>
      <c r="FBC86" s="7"/>
      <c r="FBD86" s="7"/>
      <c r="FBE86" s="7"/>
      <c r="FBF86" s="7"/>
      <c r="FBG86" s="7"/>
      <c r="FBH86" s="7"/>
      <c r="FBI86" s="7"/>
      <c r="FBJ86" s="7"/>
      <c r="FBK86" s="7"/>
      <c r="FBL86" s="7"/>
      <c r="FBM86" s="7"/>
      <c r="FBN86" s="7"/>
      <c r="FBO86" s="7"/>
      <c r="FBP86" s="7"/>
      <c r="FBQ86" s="7"/>
      <c r="FBR86" s="7"/>
      <c r="FBS86" s="7"/>
      <c r="FBT86" s="7"/>
      <c r="FBU86" s="7"/>
      <c r="FBV86" s="7"/>
      <c r="FBW86" s="7"/>
      <c r="FBX86" s="7"/>
      <c r="FBY86" s="7"/>
      <c r="FBZ86" s="7"/>
      <c r="FCA86" s="7"/>
      <c r="FCB86" s="7"/>
      <c r="FCC86" s="7"/>
      <c r="FCD86" s="7"/>
      <c r="FCE86" s="7"/>
      <c r="FCF86" s="7"/>
      <c r="FCG86" s="7"/>
      <c r="FCH86" s="7"/>
      <c r="FCI86" s="7"/>
      <c r="FCJ86" s="7"/>
      <c r="FCK86" s="7"/>
      <c r="FCL86" s="7"/>
      <c r="FCM86" s="7"/>
      <c r="FCN86" s="7"/>
      <c r="FCO86" s="7"/>
      <c r="FCP86" s="7"/>
      <c r="FCQ86" s="7"/>
      <c r="FCR86" s="7"/>
      <c r="FCS86" s="7"/>
      <c r="FCT86" s="7"/>
      <c r="FCU86" s="7"/>
      <c r="FCV86" s="7"/>
      <c r="FCW86" s="7"/>
      <c r="FCX86" s="7"/>
      <c r="FCY86" s="7"/>
      <c r="FCZ86" s="7"/>
      <c r="FDA86" s="7"/>
      <c r="FDB86" s="7"/>
      <c r="FDC86" s="7"/>
      <c r="FDD86" s="7"/>
      <c r="FDE86" s="7"/>
      <c r="FDF86" s="7"/>
      <c r="FDG86" s="7"/>
      <c r="FDH86" s="7"/>
      <c r="FDI86" s="7"/>
      <c r="FDJ86" s="7"/>
      <c r="FDK86" s="7"/>
      <c r="FDL86" s="7"/>
      <c r="FDM86" s="7"/>
      <c r="FDN86" s="7"/>
      <c r="FDO86" s="7"/>
      <c r="FDP86" s="7"/>
      <c r="FDQ86" s="7"/>
      <c r="FDR86" s="7"/>
      <c r="FDS86" s="7"/>
      <c r="FDT86" s="7"/>
      <c r="FDU86" s="7"/>
      <c r="FDV86" s="7"/>
      <c r="FDW86" s="7"/>
      <c r="FDX86" s="7"/>
      <c r="FDY86" s="7"/>
      <c r="FDZ86" s="7"/>
      <c r="FEA86" s="7"/>
      <c r="FEB86" s="7"/>
      <c r="FEC86" s="7"/>
      <c r="FED86" s="7"/>
      <c r="FEE86" s="7"/>
      <c r="FEF86" s="7"/>
      <c r="FEG86" s="7"/>
      <c r="FEH86" s="7"/>
      <c r="FEI86" s="7"/>
      <c r="FEJ86" s="7"/>
      <c r="FEK86" s="7"/>
      <c r="FEL86" s="7"/>
      <c r="FEM86" s="7"/>
      <c r="FEN86" s="7"/>
      <c r="FEO86" s="7"/>
      <c r="FEP86" s="7"/>
      <c r="FEQ86" s="7"/>
      <c r="FER86" s="7"/>
      <c r="FES86" s="7"/>
      <c r="FET86" s="7"/>
      <c r="FEU86" s="7"/>
      <c r="FEV86" s="7"/>
      <c r="FEW86" s="7"/>
      <c r="FEX86" s="7"/>
      <c r="FEY86" s="7"/>
      <c r="FEZ86" s="7"/>
      <c r="FFA86" s="7"/>
      <c r="FFB86" s="7"/>
      <c r="FFC86" s="7"/>
      <c r="FFD86" s="7"/>
      <c r="FFE86" s="7"/>
      <c r="FFF86" s="7"/>
      <c r="FFG86" s="7"/>
      <c r="FFH86" s="7"/>
      <c r="FFI86" s="7"/>
      <c r="FFJ86" s="7"/>
      <c r="FFK86" s="7"/>
      <c r="FFL86" s="7"/>
      <c r="FFM86" s="7"/>
      <c r="FFN86" s="7"/>
      <c r="FFO86" s="7"/>
      <c r="FFP86" s="7"/>
      <c r="FFQ86" s="7"/>
      <c r="FFR86" s="7"/>
      <c r="FFS86" s="7"/>
      <c r="FFT86" s="7"/>
      <c r="FFU86" s="7"/>
      <c r="FFV86" s="7"/>
      <c r="FFW86" s="7"/>
      <c r="FFX86" s="7"/>
      <c r="FFY86" s="7"/>
      <c r="FFZ86" s="7"/>
      <c r="FGA86" s="7"/>
      <c r="FGB86" s="7"/>
      <c r="FGC86" s="7"/>
      <c r="FGD86" s="7"/>
      <c r="FGE86" s="7"/>
      <c r="FGF86" s="7"/>
      <c r="FGG86" s="7"/>
      <c r="FGH86" s="7"/>
      <c r="FGI86" s="7"/>
      <c r="FGJ86" s="7"/>
      <c r="FGK86" s="7"/>
      <c r="FGL86" s="7"/>
      <c r="FGM86" s="7"/>
      <c r="FGN86" s="7"/>
      <c r="FGO86" s="7"/>
      <c r="FGP86" s="7"/>
      <c r="FGQ86" s="7"/>
      <c r="FGR86" s="7"/>
      <c r="FGS86" s="7"/>
      <c r="FGT86" s="7"/>
      <c r="FGU86" s="7"/>
      <c r="FGV86" s="7"/>
      <c r="FGW86" s="7"/>
      <c r="FGX86" s="7"/>
      <c r="FGY86" s="7"/>
      <c r="FGZ86" s="7"/>
      <c r="FHA86" s="7"/>
      <c r="FHB86" s="7"/>
      <c r="FHC86" s="7"/>
      <c r="FHD86" s="7"/>
      <c r="FHE86" s="7"/>
      <c r="FHF86" s="7"/>
      <c r="FHG86" s="7"/>
      <c r="FHH86" s="7"/>
      <c r="FHI86" s="7"/>
      <c r="FHJ86" s="7"/>
      <c r="FHK86" s="7"/>
      <c r="FHL86" s="7"/>
      <c r="FHM86" s="7"/>
      <c r="FHN86" s="7"/>
      <c r="FHO86" s="7"/>
      <c r="FHP86" s="7"/>
      <c r="FHQ86" s="7"/>
      <c r="FHR86" s="7"/>
      <c r="FHS86" s="7"/>
      <c r="FHT86" s="7"/>
      <c r="FHU86" s="7"/>
      <c r="FHV86" s="7"/>
      <c r="FHW86" s="7"/>
      <c r="FHX86" s="7"/>
      <c r="FHY86" s="7"/>
      <c r="FHZ86" s="7"/>
      <c r="FIA86" s="7"/>
      <c r="FIB86" s="7"/>
      <c r="FIC86" s="7"/>
      <c r="FID86" s="7"/>
      <c r="FIE86" s="7"/>
      <c r="FIF86" s="7"/>
      <c r="FIG86" s="7"/>
      <c r="FIH86" s="7"/>
      <c r="FII86" s="7"/>
      <c r="FIJ86" s="7"/>
      <c r="FIK86" s="7"/>
      <c r="FIL86" s="7"/>
      <c r="FIM86" s="7"/>
      <c r="FIN86" s="7"/>
      <c r="FIO86" s="7"/>
      <c r="FIP86" s="7"/>
      <c r="FIQ86" s="7"/>
      <c r="FIR86" s="7"/>
      <c r="FIS86" s="7"/>
      <c r="FIT86" s="7"/>
      <c r="FIU86" s="7"/>
      <c r="FIV86" s="7"/>
      <c r="FIW86" s="7"/>
      <c r="FIX86" s="7"/>
      <c r="FIY86" s="7"/>
      <c r="FIZ86" s="7"/>
      <c r="FJA86" s="7"/>
      <c r="FJB86" s="7"/>
      <c r="FJC86" s="7"/>
      <c r="FJD86" s="7"/>
      <c r="FJE86" s="7"/>
      <c r="FJF86" s="7"/>
      <c r="FJG86" s="7"/>
      <c r="FJH86" s="7"/>
      <c r="FJI86" s="7"/>
      <c r="FJJ86" s="7"/>
      <c r="FJK86" s="7"/>
      <c r="FJL86" s="7"/>
      <c r="FJM86" s="7"/>
      <c r="FJN86" s="7"/>
      <c r="FJO86" s="7"/>
      <c r="FJP86" s="7"/>
      <c r="FJQ86" s="7"/>
      <c r="FJR86" s="7"/>
      <c r="FJS86" s="7"/>
      <c r="FJT86" s="7"/>
      <c r="FJU86" s="7"/>
      <c r="FJV86" s="7"/>
      <c r="FJW86" s="7"/>
      <c r="FJX86" s="7"/>
      <c r="FJY86" s="7"/>
      <c r="FJZ86" s="7"/>
      <c r="FKA86" s="7"/>
      <c r="FKB86" s="7"/>
      <c r="FKC86" s="7"/>
      <c r="FKD86" s="7"/>
      <c r="FKE86" s="7"/>
      <c r="FKF86" s="7"/>
      <c r="FKG86" s="7"/>
      <c r="FKH86" s="7"/>
      <c r="FKI86" s="7"/>
      <c r="FKJ86" s="7"/>
      <c r="FKK86" s="7"/>
      <c r="FKL86" s="7"/>
      <c r="FKM86" s="7"/>
      <c r="FKN86" s="7"/>
      <c r="FKO86" s="7"/>
      <c r="FKP86" s="7"/>
      <c r="FKQ86" s="7"/>
      <c r="FKR86" s="7"/>
      <c r="FKS86" s="7"/>
      <c r="FKT86" s="7"/>
      <c r="FKU86" s="7"/>
      <c r="FKV86" s="7"/>
      <c r="FKW86" s="7"/>
      <c r="FKX86" s="7"/>
      <c r="FKY86" s="7"/>
      <c r="FKZ86" s="7"/>
      <c r="FLA86" s="7"/>
      <c r="FLB86" s="7"/>
      <c r="FLC86" s="7"/>
      <c r="FLD86" s="7"/>
      <c r="FLE86" s="7"/>
      <c r="FLF86" s="7"/>
      <c r="FLG86" s="7"/>
      <c r="FLH86" s="7"/>
      <c r="FLI86" s="7"/>
      <c r="FLJ86" s="7"/>
      <c r="FLK86" s="7"/>
      <c r="FLL86" s="7"/>
      <c r="FLM86" s="7"/>
      <c r="FLN86" s="7"/>
      <c r="FLO86" s="7"/>
      <c r="FLP86" s="7"/>
      <c r="FLQ86" s="7"/>
      <c r="FLR86" s="7"/>
      <c r="FLS86" s="7"/>
      <c r="FLT86" s="7"/>
      <c r="FLU86" s="7"/>
      <c r="FLV86" s="7"/>
      <c r="FLW86" s="7"/>
      <c r="FLX86" s="7"/>
      <c r="FLY86" s="7"/>
      <c r="FLZ86" s="7"/>
      <c r="FMA86" s="7"/>
      <c r="FMB86" s="7"/>
      <c r="FMC86" s="7"/>
      <c r="FMD86" s="7"/>
      <c r="FME86" s="7"/>
      <c r="FMF86" s="7"/>
      <c r="FMG86" s="7"/>
      <c r="FMH86" s="7"/>
      <c r="FMI86" s="7"/>
      <c r="FMJ86" s="7"/>
      <c r="FMK86" s="7"/>
      <c r="FML86" s="7"/>
      <c r="FMM86" s="7"/>
      <c r="FMN86" s="7"/>
      <c r="FMO86" s="7"/>
      <c r="FMP86" s="7"/>
      <c r="FMQ86" s="7"/>
      <c r="FMR86" s="7"/>
      <c r="FMS86" s="7"/>
      <c r="FMT86" s="7"/>
      <c r="FMU86" s="7"/>
      <c r="FMV86" s="7"/>
      <c r="FMW86" s="7"/>
      <c r="FMX86" s="7"/>
      <c r="FMY86" s="7"/>
      <c r="FMZ86" s="7"/>
      <c r="FNA86" s="7"/>
      <c r="FNB86" s="7"/>
      <c r="FNC86" s="7"/>
      <c r="FND86" s="7"/>
      <c r="FNE86" s="7"/>
      <c r="FNF86" s="7"/>
      <c r="FNG86" s="7"/>
      <c r="FNH86" s="7"/>
      <c r="FNI86" s="7"/>
      <c r="FNJ86" s="7"/>
      <c r="FNK86" s="7"/>
      <c r="FNL86" s="7"/>
      <c r="FNM86" s="7"/>
      <c r="FNN86" s="7"/>
      <c r="FNO86" s="7"/>
      <c r="FNP86" s="7"/>
      <c r="FNQ86" s="7"/>
      <c r="FNR86" s="7"/>
      <c r="FNS86" s="7"/>
      <c r="FNT86" s="7"/>
      <c r="FNU86" s="7"/>
      <c r="FNV86" s="7"/>
      <c r="FNW86" s="7"/>
      <c r="FNX86" s="7"/>
      <c r="FNY86" s="7"/>
      <c r="FNZ86" s="7"/>
      <c r="FOA86" s="7"/>
      <c r="FOB86" s="7"/>
      <c r="FOC86" s="7"/>
      <c r="FOD86" s="7"/>
      <c r="FOE86" s="7"/>
      <c r="FOF86" s="7"/>
      <c r="FOG86" s="7"/>
      <c r="FOH86" s="7"/>
      <c r="FOI86" s="7"/>
      <c r="FOJ86" s="7"/>
      <c r="FOK86" s="7"/>
      <c r="FOL86" s="7"/>
      <c r="FOM86" s="7"/>
      <c r="FON86" s="7"/>
      <c r="FOO86" s="7"/>
      <c r="FOP86" s="7"/>
      <c r="FOQ86" s="7"/>
      <c r="FOR86" s="7"/>
      <c r="FOS86" s="7"/>
      <c r="FOT86" s="7"/>
      <c r="FOU86" s="7"/>
      <c r="FOV86" s="7"/>
      <c r="FOW86" s="7"/>
      <c r="FOX86" s="7"/>
      <c r="FOY86" s="7"/>
      <c r="FOZ86" s="7"/>
      <c r="FPA86" s="7"/>
      <c r="FPB86" s="7"/>
      <c r="FPC86" s="7"/>
      <c r="FPD86" s="7"/>
      <c r="FPE86" s="7"/>
      <c r="FPF86" s="7"/>
      <c r="FPG86" s="7"/>
      <c r="FPH86" s="7"/>
      <c r="FPI86" s="7"/>
      <c r="FPJ86" s="7"/>
      <c r="FPK86" s="7"/>
      <c r="FPL86" s="7"/>
      <c r="FPM86" s="7"/>
      <c r="FPN86" s="7"/>
      <c r="FPO86" s="7"/>
      <c r="FPP86" s="7"/>
      <c r="FPQ86" s="7"/>
      <c r="FPR86" s="7"/>
      <c r="FPS86" s="7"/>
      <c r="FPT86" s="7"/>
      <c r="FPU86" s="7"/>
      <c r="FPV86" s="7"/>
      <c r="FPW86" s="7"/>
      <c r="FPX86" s="7"/>
      <c r="FPY86" s="7"/>
      <c r="FPZ86" s="7"/>
      <c r="FQA86" s="7"/>
      <c r="FQB86" s="7"/>
      <c r="FQC86" s="7"/>
      <c r="FQD86" s="7"/>
      <c r="FQE86" s="7"/>
      <c r="FQF86" s="7"/>
      <c r="FQG86" s="7"/>
      <c r="FQH86" s="7"/>
      <c r="FQI86" s="7"/>
      <c r="FQJ86" s="7"/>
      <c r="FQK86" s="7"/>
      <c r="FQL86" s="7"/>
      <c r="FQM86" s="7"/>
      <c r="FQN86" s="7"/>
      <c r="FQO86" s="7"/>
      <c r="FQP86" s="7"/>
      <c r="FQQ86" s="7"/>
      <c r="FQR86" s="7"/>
      <c r="FQS86" s="7"/>
      <c r="FQT86" s="7"/>
      <c r="FQU86" s="7"/>
      <c r="FQV86" s="7"/>
      <c r="FQW86" s="7"/>
      <c r="FQX86" s="7"/>
      <c r="FQY86" s="7"/>
      <c r="FQZ86" s="7"/>
      <c r="FRA86" s="7"/>
      <c r="FRB86" s="7"/>
      <c r="FRC86" s="7"/>
      <c r="FRD86" s="7"/>
      <c r="FRE86" s="7"/>
      <c r="FRF86" s="7"/>
      <c r="FRG86" s="7"/>
      <c r="FRH86" s="7"/>
      <c r="FRI86" s="7"/>
      <c r="FRJ86" s="7"/>
      <c r="FRK86" s="7"/>
      <c r="FRL86" s="7"/>
      <c r="FRM86" s="7"/>
      <c r="FRN86" s="7"/>
      <c r="FRO86" s="7"/>
      <c r="FRP86" s="7"/>
      <c r="FRQ86" s="7"/>
      <c r="FRR86" s="7"/>
      <c r="FRS86" s="7"/>
      <c r="FRT86" s="7"/>
      <c r="FRU86" s="7"/>
      <c r="FRV86" s="7"/>
      <c r="FRW86" s="7"/>
      <c r="FRX86" s="7"/>
      <c r="FRY86" s="7"/>
      <c r="FRZ86" s="7"/>
      <c r="FSA86" s="7"/>
      <c r="FSB86" s="7"/>
      <c r="FSC86" s="7"/>
      <c r="FSD86" s="7"/>
      <c r="FSE86" s="7"/>
      <c r="FSF86" s="7"/>
      <c r="FSG86" s="7"/>
      <c r="FSH86" s="7"/>
      <c r="FSI86" s="7"/>
      <c r="FSJ86" s="7"/>
      <c r="FSK86" s="7"/>
      <c r="FSL86" s="7"/>
      <c r="FSM86" s="7"/>
      <c r="FSN86" s="7"/>
      <c r="FSO86" s="7"/>
      <c r="FSP86" s="7"/>
      <c r="FSQ86" s="7"/>
      <c r="FSR86" s="7"/>
      <c r="FSS86" s="7"/>
      <c r="FST86" s="7"/>
      <c r="FSU86" s="7"/>
      <c r="FSV86" s="7"/>
      <c r="FSW86" s="7"/>
      <c r="FSX86" s="7"/>
      <c r="FSY86" s="7"/>
      <c r="FSZ86" s="7"/>
      <c r="FTA86" s="7"/>
      <c r="FTB86" s="7"/>
      <c r="FTC86" s="7"/>
      <c r="FTD86" s="7"/>
      <c r="FTE86" s="7"/>
      <c r="FTF86" s="7"/>
      <c r="FTG86" s="7"/>
      <c r="FTH86" s="7"/>
      <c r="FTI86" s="7"/>
      <c r="FTJ86" s="7"/>
      <c r="FTK86" s="7"/>
      <c r="FTL86" s="7"/>
      <c r="FTM86" s="7"/>
      <c r="FTN86" s="7"/>
      <c r="FTO86" s="7"/>
      <c r="FTP86" s="7"/>
      <c r="FTQ86" s="7"/>
      <c r="FTR86" s="7"/>
      <c r="FTS86" s="7"/>
      <c r="FTT86" s="7"/>
      <c r="FTU86" s="7"/>
      <c r="FTV86" s="7"/>
      <c r="FTW86" s="7"/>
      <c r="FTX86" s="7"/>
      <c r="FTY86" s="7"/>
      <c r="FTZ86" s="7"/>
      <c r="FUA86" s="7"/>
      <c r="FUB86" s="7"/>
      <c r="FUC86" s="7"/>
      <c r="FUD86" s="7"/>
      <c r="FUE86" s="7"/>
      <c r="FUF86" s="7"/>
      <c r="FUG86" s="7"/>
      <c r="FUH86" s="7"/>
      <c r="FUI86" s="7"/>
      <c r="FUJ86" s="7"/>
      <c r="FUK86" s="7"/>
      <c r="FUL86" s="7"/>
      <c r="FUM86" s="7"/>
      <c r="FUN86" s="7"/>
      <c r="FUO86" s="7"/>
      <c r="FUP86" s="7"/>
      <c r="FUQ86" s="7"/>
      <c r="FUR86" s="7"/>
      <c r="FUS86" s="7"/>
      <c r="FUT86" s="7"/>
      <c r="FUU86" s="7"/>
      <c r="FUV86" s="7"/>
      <c r="FUW86" s="7"/>
      <c r="FUX86" s="7"/>
      <c r="FUY86" s="7"/>
      <c r="FUZ86" s="7"/>
      <c r="FVA86" s="7"/>
      <c r="FVB86" s="7"/>
      <c r="FVC86" s="7"/>
      <c r="FVD86" s="7"/>
      <c r="FVE86" s="7"/>
      <c r="FVF86" s="7"/>
      <c r="FVG86" s="7"/>
      <c r="FVH86" s="7"/>
      <c r="FVI86" s="7"/>
      <c r="FVJ86" s="7"/>
      <c r="FVK86" s="7"/>
      <c r="FVL86" s="7"/>
      <c r="FVM86" s="7"/>
      <c r="FVN86" s="7"/>
      <c r="FVO86" s="7"/>
      <c r="FVP86" s="7"/>
      <c r="FVQ86" s="7"/>
      <c r="FVR86" s="7"/>
      <c r="FVS86" s="7"/>
      <c r="FVT86" s="7"/>
      <c r="FVU86" s="7"/>
      <c r="FVV86" s="7"/>
      <c r="FVW86" s="7"/>
      <c r="FVX86" s="7"/>
      <c r="FVY86" s="7"/>
      <c r="FVZ86" s="7"/>
      <c r="FWA86" s="7"/>
      <c r="FWB86" s="7"/>
      <c r="FWC86" s="7"/>
      <c r="FWD86" s="7"/>
      <c r="FWE86" s="7"/>
      <c r="FWF86" s="7"/>
      <c r="FWG86" s="7"/>
      <c r="FWH86" s="7"/>
      <c r="FWI86" s="7"/>
      <c r="FWJ86" s="7"/>
      <c r="FWK86" s="7"/>
      <c r="FWL86" s="7"/>
      <c r="FWM86" s="7"/>
      <c r="FWN86" s="7"/>
      <c r="FWO86" s="7"/>
      <c r="FWP86" s="7"/>
      <c r="FWQ86" s="7"/>
      <c r="FWR86" s="7"/>
      <c r="FWS86" s="7"/>
      <c r="FWT86" s="7"/>
      <c r="FWU86" s="7"/>
      <c r="FWV86" s="7"/>
      <c r="FWW86" s="7"/>
      <c r="FWX86" s="7"/>
      <c r="FWY86" s="7"/>
      <c r="FWZ86" s="7"/>
      <c r="FXA86" s="7"/>
      <c r="FXB86" s="7"/>
      <c r="FXC86" s="7"/>
      <c r="FXD86" s="7"/>
      <c r="FXE86" s="7"/>
      <c r="FXF86" s="7"/>
      <c r="FXG86" s="7"/>
      <c r="FXH86" s="7"/>
      <c r="FXI86" s="7"/>
      <c r="FXJ86" s="7"/>
      <c r="FXK86" s="7"/>
      <c r="FXL86" s="7"/>
      <c r="FXM86" s="7"/>
      <c r="FXN86" s="7"/>
      <c r="FXO86" s="7"/>
      <c r="FXP86" s="7"/>
      <c r="FXQ86" s="7"/>
      <c r="FXR86" s="7"/>
      <c r="FXS86" s="7"/>
      <c r="FXT86" s="7"/>
      <c r="FXU86" s="7"/>
      <c r="FXV86" s="7"/>
      <c r="FXW86" s="7"/>
      <c r="FXX86" s="7"/>
      <c r="FXY86" s="7"/>
      <c r="FXZ86" s="7"/>
      <c r="FYA86" s="7"/>
      <c r="FYB86" s="7"/>
      <c r="FYC86" s="7"/>
      <c r="FYD86" s="7"/>
      <c r="FYE86" s="7"/>
      <c r="FYF86" s="7"/>
      <c r="FYG86" s="7"/>
      <c r="FYH86" s="7"/>
      <c r="FYI86" s="7"/>
      <c r="FYJ86" s="7"/>
      <c r="FYK86" s="7"/>
      <c r="FYL86" s="7"/>
      <c r="FYM86" s="7"/>
      <c r="FYN86" s="7"/>
      <c r="FYO86" s="7"/>
      <c r="FYP86" s="7"/>
      <c r="FYQ86" s="7"/>
      <c r="FYR86" s="7"/>
      <c r="FYS86" s="7"/>
      <c r="FYT86" s="7"/>
      <c r="FYU86" s="7"/>
      <c r="FYV86" s="7"/>
      <c r="FYW86" s="7"/>
      <c r="FYX86" s="7"/>
      <c r="FYY86" s="7"/>
      <c r="FYZ86" s="7"/>
      <c r="FZA86" s="7"/>
      <c r="FZB86" s="7"/>
      <c r="FZC86" s="7"/>
      <c r="FZD86" s="7"/>
      <c r="FZE86" s="7"/>
      <c r="FZF86" s="7"/>
      <c r="FZG86" s="7"/>
      <c r="FZH86" s="7"/>
      <c r="FZI86" s="7"/>
      <c r="FZJ86" s="7"/>
      <c r="FZK86" s="7"/>
      <c r="FZL86" s="7"/>
      <c r="FZM86" s="7"/>
      <c r="FZN86" s="7"/>
      <c r="FZO86" s="7"/>
      <c r="FZP86" s="7"/>
      <c r="FZQ86" s="7"/>
      <c r="FZR86" s="7"/>
      <c r="FZS86" s="7"/>
      <c r="FZT86" s="7"/>
      <c r="FZU86" s="7"/>
      <c r="FZV86" s="7"/>
      <c r="FZW86" s="7"/>
      <c r="FZX86" s="7"/>
      <c r="FZY86" s="7"/>
      <c r="FZZ86" s="7"/>
      <c r="GAA86" s="7"/>
      <c r="GAB86" s="7"/>
      <c r="GAC86" s="7"/>
      <c r="GAD86" s="7"/>
      <c r="GAE86" s="7"/>
      <c r="GAF86" s="7"/>
      <c r="GAG86" s="7"/>
      <c r="GAH86" s="7"/>
      <c r="GAI86" s="7"/>
      <c r="GAJ86" s="7"/>
      <c r="GAK86" s="7"/>
      <c r="GAL86" s="7"/>
      <c r="GAM86" s="7"/>
      <c r="GAN86" s="7"/>
      <c r="GAO86" s="7"/>
      <c r="GAP86" s="7"/>
      <c r="GAQ86" s="7"/>
      <c r="GAR86" s="7"/>
      <c r="GAS86" s="7"/>
      <c r="GAT86" s="7"/>
      <c r="GAU86" s="7"/>
      <c r="GAV86" s="7"/>
      <c r="GAW86" s="7"/>
      <c r="GAX86" s="7"/>
      <c r="GAY86" s="7"/>
      <c r="GAZ86" s="7"/>
      <c r="GBA86" s="7"/>
      <c r="GBB86" s="7"/>
      <c r="GBC86" s="7"/>
      <c r="GBD86" s="7"/>
      <c r="GBE86" s="7"/>
      <c r="GBF86" s="7"/>
      <c r="GBG86" s="7"/>
      <c r="GBH86" s="7"/>
      <c r="GBI86" s="7"/>
      <c r="GBJ86" s="7"/>
      <c r="GBK86" s="7"/>
      <c r="GBL86" s="7"/>
      <c r="GBM86" s="7"/>
      <c r="GBN86" s="7"/>
      <c r="GBO86" s="7"/>
      <c r="GBP86" s="7"/>
      <c r="GBQ86" s="7"/>
      <c r="GBR86" s="7"/>
      <c r="GBS86" s="7"/>
      <c r="GBT86" s="7"/>
      <c r="GBU86" s="7"/>
      <c r="GBV86" s="7"/>
      <c r="GBW86" s="7"/>
      <c r="GBX86" s="7"/>
      <c r="GBY86" s="7"/>
      <c r="GBZ86" s="7"/>
      <c r="GCA86" s="7"/>
      <c r="GCB86" s="7"/>
      <c r="GCC86" s="7"/>
      <c r="GCD86" s="7"/>
      <c r="GCE86" s="7"/>
      <c r="GCF86" s="7"/>
      <c r="GCG86" s="7"/>
      <c r="GCH86" s="7"/>
      <c r="GCI86" s="7"/>
      <c r="GCJ86" s="7"/>
      <c r="GCK86" s="7"/>
      <c r="GCL86" s="7"/>
      <c r="GCM86" s="7"/>
      <c r="GCN86" s="7"/>
      <c r="GCO86" s="7"/>
      <c r="GCP86" s="7"/>
      <c r="GCQ86" s="7"/>
      <c r="GCR86" s="7"/>
      <c r="GCS86" s="7"/>
      <c r="GCT86" s="7"/>
      <c r="GCU86" s="7"/>
      <c r="GCV86" s="7"/>
      <c r="GCW86" s="7"/>
      <c r="GCX86" s="7"/>
      <c r="GCY86" s="7"/>
      <c r="GCZ86" s="7"/>
      <c r="GDA86" s="7"/>
      <c r="GDB86" s="7"/>
      <c r="GDC86" s="7"/>
      <c r="GDD86" s="7"/>
      <c r="GDE86" s="7"/>
      <c r="GDF86" s="7"/>
      <c r="GDG86" s="7"/>
      <c r="GDH86" s="7"/>
      <c r="GDI86" s="7"/>
      <c r="GDJ86" s="7"/>
      <c r="GDK86" s="7"/>
      <c r="GDL86" s="7"/>
      <c r="GDM86" s="7"/>
      <c r="GDN86" s="7"/>
      <c r="GDO86" s="7"/>
      <c r="GDP86" s="7"/>
      <c r="GDQ86" s="7"/>
      <c r="GDR86" s="7"/>
      <c r="GDS86" s="7"/>
      <c r="GDT86" s="7"/>
      <c r="GDU86" s="7"/>
      <c r="GDV86" s="7"/>
      <c r="GDW86" s="7"/>
      <c r="GDX86" s="7"/>
      <c r="GDY86" s="7"/>
      <c r="GDZ86" s="7"/>
      <c r="GEA86" s="7"/>
      <c r="GEB86" s="7"/>
      <c r="GEC86" s="7"/>
      <c r="GED86" s="7"/>
      <c r="GEE86" s="7"/>
      <c r="GEF86" s="7"/>
      <c r="GEG86" s="7"/>
      <c r="GEH86" s="7"/>
      <c r="GEI86" s="7"/>
      <c r="GEJ86" s="7"/>
      <c r="GEK86" s="7"/>
      <c r="GEL86" s="7"/>
      <c r="GEM86" s="7"/>
      <c r="GEN86" s="7"/>
      <c r="GEO86" s="7"/>
      <c r="GEP86" s="7"/>
      <c r="GEQ86" s="7"/>
      <c r="GER86" s="7"/>
      <c r="GES86" s="7"/>
      <c r="GET86" s="7"/>
      <c r="GEU86" s="7"/>
      <c r="GEV86" s="7"/>
      <c r="GEW86" s="7"/>
      <c r="GEX86" s="7"/>
      <c r="GEY86" s="7"/>
      <c r="GEZ86" s="7"/>
      <c r="GFA86" s="7"/>
      <c r="GFB86" s="7"/>
      <c r="GFC86" s="7"/>
      <c r="GFD86" s="7"/>
      <c r="GFE86" s="7"/>
      <c r="GFF86" s="7"/>
      <c r="GFG86" s="7"/>
      <c r="GFH86" s="7"/>
      <c r="GFI86" s="7"/>
      <c r="GFJ86" s="7"/>
      <c r="GFK86" s="7"/>
      <c r="GFL86" s="7"/>
      <c r="GFM86" s="7"/>
      <c r="GFN86" s="7"/>
      <c r="GFO86" s="7"/>
      <c r="GFP86" s="7"/>
      <c r="GFQ86" s="7"/>
      <c r="GFR86" s="7"/>
      <c r="GFS86" s="7"/>
      <c r="GFT86" s="7"/>
      <c r="GFU86" s="7"/>
      <c r="GFV86" s="7"/>
      <c r="GFW86" s="7"/>
      <c r="GFX86" s="7"/>
      <c r="GFY86" s="7"/>
      <c r="GFZ86" s="7"/>
      <c r="GGA86" s="7"/>
      <c r="GGB86" s="7"/>
      <c r="GGC86" s="7"/>
      <c r="GGD86" s="7"/>
      <c r="GGE86" s="7"/>
      <c r="GGF86" s="7"/>
      <c r="GGG86" s="7"/>
      <c r="GGH86" s="7"/>
      <c r="GGI86" s="7"/>
      <c r="GGJ86" s="7"/>
      <c r="GGK86" s="7"/>
      <c r="GGL86" s="7"/>
      <c r="GGM86" s="7"/>
      <c r="GGN86" s="7"/>
      <c r="GGO86" s="7"/>
      <c r="GGP86" s="7"/>
      <c r="GGQ86" s="7"/>
      <c r="GGR86" s="7"/>
      <c r="GGS86" s="7"/>
      <c r="GGT86" s="7"/>
      <c r="GGU86" s="7"/>
      <c r="GGV86" s="7"/>
      <c r="GGW86" s="7"/>
      <c r="GGX86" s="7"/>
      <c r="GGY86" s="7"/>
      <c r="GGZ86" s="7"/>
      <c r="GHA86" s="7"/>
      <c r="GHB86" s="7"/>
      <c r="GHC86" s="7"/>
      <c r="GHD86" s="7"/>
      <c r="GHE86" s="7"/>
      <c r="GHF86" s="7"/>
      <c r="GHG86" s="7"/>
      <c r="GHH86" s="7"/>
      <c r="GHI86" s="7"/>
      <c r="GHJ86" s="7"/>
      <c r="GHK86" s="7"/>
      <c r="GHL86" s="7"/>
      <c r="GHM86" s="7"/>
      <c r="GHN86" s="7"/>
      <c r="GHO86" s="7"/>
      <c r="GHP86" s="7"/>
      <c r="GHQ86" s="7"/>
      <c r="GHR86" s="7"/>
      <c r="GHS86" s="7"/>
      <c r="GHT86" s="7"/>
      <c r="GHU86" s="7"/>
      <c r="GHV86" s="7"/>
      <c r="GHW86" s="7"/>
      <c r="GHX86" s="7"/>
      <c r="GHY86" s="7"/>
      <c r="GHZ86" s="7"/>
      <c r="GIA86" s="7"/>
      <c r="GIB86" s="7"/>
      <c r="GIC86" s="7"/>
      <c r="GID86" s="7"/>
      <c r="GIE86" s="7"/>
      <c r="GIF86" s="7"/>
      <c r="GIG86" s="7"/>
      <c r="GIH86" s="7"/>
      <c r="GII86" s="7"/>
      <c r="GIJ86" s="7"/>
      <c r="GIK86" s="7"/>
      <c r="GIL86" s="7"/>
      <c r="GIM86" s="7"/>
      <c r="GIN86" s="7"/>
      <c r="GIO86" s="7"/>
      <c r="GIP86" s="7"/>
      <c r="GIQ86" s="7"/>
      <c r="GIR86" s="7"/>
      <c r="GIS86" s="7"/>
      <c r="GIT86" s="7"/>
      <c r="GIU86" s="7"/>
      <c r="GIV86" s="7"/>
      <c r="GIW86" s="7"/>
      <c r="GIX86" s="7"/>
      <c r="GIY86" s="7"/>
      <c r="GIZ86" s="7"/>
      <c r="GJA86" s="7"/>
      <c r="GJB86" s="7"/>
      <c r="GJC86" s="7"/>
      <c r="GJD86" s="7"/>
      <c r="GJE86" s="7"/>
      <c r="GJF86" s="7"/>
      <c r="GJG86" s="7"/>
      <c r="GJH86" s="7"/>
      <c r="GJI86" s="7"/>
      <c r="GJJ86" s="7"/>
      <c r="GJK86" s="7"/>
      <c r="GJL86" s="7"/>
      <c r="GJM86" s="7"/>
      <c r="GJN86" s="7"/>
      <c r="GJO86" s="7"/>
      <c r="GJP86" s="7"/>
      <c r="GJQ86" s="7"/>
      <c r="GJR86" s="7"/>
      <c r="GJS86" s="7"/>
      <c r="GJT86" s="7"/>
      <c r="GJU86" s="7"/>
      <c r="GJV86" s="7"/>
      <c r="GJW86" s="7"/>
      <c r="GJX86" s="7"/>
      <c r="GJY86" s="7"/>
      <c r="GJZ86" s="7"/>
      <c r="GKA86" s="7"/>
      <c r="GKB86" s="7"/>
      <c r="GKC86" s="7"/>
      <c r="GKD86" s="7"/>
      <c r="GKE86" s="7"/>
      <c r="GKF86" s="7"/>
      <c r="GKG86" s="7"/>
      <c r="GKH86" s="7"/>
      <c r="GKI86" s="7"/>
      <c r="GKJ86" s="7"/>
      <c r="GKK86" s="7"/>
      <c r="GKL86" s="7"/>
      <c r="GKM86" s="7"/>
      <c r="GKN86" s="7"/>
      <c r="GKO86" s="7"/>
      <c r="GKP86" s="7"/>
      <c r="GKQ86" s="7"/>
      <c r="GKR86" s="7"/>
      <c r="GKS86" s="7"/>
      <c r="GKT86" s="7"/>
      <c r="GKU86" s="7"/>
      <c r="GKV86" s="7"/>
      <c r="GKW86" s="7"/>
      <c r="GKX86" s="7"/>
      <c r="GKY86" s="7"/>
      <c r="GKZ86" s="7"/>
      <c r="GLA86" s="7"/>
      <c r="GLB86" s="7"/>
      <c r="GLC86" s="7"/>
      <c r="GLD86" s="7"/>
      <c r="GLE86" s="7"/>
      <c r="GLF86" s="7"/>
      <c r="GLG86" s="7"/>
      <c r="GLH86" s="7"/>
      <c r="GLI86" s="7"/>
      <c r="GLJ86" s="7"/>
      <c r="GLK86" s="7"/>
      <c r="GLL86" s="7"/>
      <c r="GLM86" s="7"/>
      <c r="GLN86" s="7"/>
      <c r="GLO86" s="7"/>
      <c r="GLP86" s="7"/>
      <c r="GLQ86" s="7"/>
      <c r="GLR86" s="7"/>
      <c r="GLS86" s="7"/>
      <c r="GLT86" s="7"/>
      <c r="GLU86" s="7"/>
      <c r="GLV86" s="7"/>
      <c r="GLW86" s="7"/>
      <c r="GLX86" s="7"/>
      <c r="GLY86" s="7"/>
      <c r="GLZ86" s="7"/>
      <c r="GMA86" s="7"/>
      <c r="GMB86" s="7"/>
      <c r="GMC86" s="7"/>
      <c r="GMD86" s="7"/>
      <c r="GME86" s="7"/>
      <c r="GMF86" s="7"/>
      <c r="GMG86" s="7"/>
      <c r="GMH86" s="7"/>
      <c r="GMI86" s="7"/>
      <c r="GMJ86" s="7"/>
      <c r="GMK86" s="7"/>
      <c r="GML86" s="7"/>
      <c r="GMM86" s="7"/>
      <c r="GMN86" s="7"/>
      <c r="GMO86" s="7"/>
      <c r="GMP86" s="7"/>
      <c r="GMQ86" s="7"/>
      <c r="GMR86" s="7"/>
      <c r="GMS86" s="7"/>
      <c r="GMT86" s="7"/>
      <c r="GMU86" s="7"/>
      <c r="GMV86" s="7"/>
      <c r="GMW86" s="7"/>
      <c r="GMX86" s="7"/>
      <c r="GMY86" s="7"/>
      <c r="GMZ86" s="7"/>
      <c r="GNA86" s="7"/>
      <c r="GNB86" s="7"/>
      <c r="GNC86" s="7"/>
      <c r="GND86" s="7"/>
      <c r="GNE86" s="7"/>
      <c r="GNF86" s="7"/>
      <c r="GNG86" s="7"/>
      <c r="GNH86" s="7"/>
      <c r="GNI86" s="7"/>
      <c r="GNJ86" s="7"/>
      <c r="GNK86" s="7"/>
      <c r="GNL86" s="7"/>
      <c r="GNM86" s="7"/>
      <c r="GNN86" s="7"/>
      <c r="GNO86" s="7"/>
      <c r="GNP86" s="7"/>
      <c r="GNQ86" s="7"/>
      <c r="GNR86" s="7"/>
      <c r="GNS86" s="7"/>
      <c r="GNT86" s="7"/>
      <c r="GNU86" s="7"/>
      <c r="GNV86" s="7"/>
      <c r="GNW86" s="7"/>
      <c r="GNX86" s="7"/>
      <c r="GNY86" s="7"/>
      <c r="GNZ86" s="7"/>
      <c r="GOA86" s="7"/>
      <c r="GOB86" s="7"/>
      <c r="GOC86" s="7"/>
      <c r="GOD86" s="7"/>
      <c r="GOE86" s="7"/>
      <c r="GOF86" s="7"/>
      <c r="GOG86" s="7"/>
      <c r="GOH86" s="7"/>
      <c r="GOI86" s="7"/>
      <c r="GOJ86" s="7"/>
      <c r="GOK86" s="7"/>
      <c r="GOL86" s="7"/>
      <c r="GOM86" s="7"/>
      <c r="GON86" s="7"/>
      <c r="GOO86" s="7"/>
      <c r="GOP86" s="7"/>
      <c r="GOQ86" s="7"/>
      <c r="GOR86" s="7"/>
      <c r="GOS86" s="7"/>
      <c r="GOT86" s="7"/>
      <c r="GOU86" s="7"/>
      <c r="GOV86" s="7"/>
      <c r="GOW86" s="7"/>
      <c r="GOX86" s="7"/>
      <c r="GOY86" s="7"/>
      <c r="GOZ86" s="7"/>
      <c r="GPA86" s="7"/>
      <c r="GPB86" s="7"/>
      <c r="GPC86" s="7"/>
      <c r="GPD86" s="7"/>
      <c r="GPE86" s="7"/>
      <c r="GPF86" s="7"/>
      <c r="GPG86" s="7"/>
      <c r="GPH86" s="7"/>
      <c r="GPI86" s="7"/>
      <c r="GPJ86" s="7"/>
      <c r="GPK86" s="7"/>
      <c r="GPL86" s="7"/>
      <c r="GPM86" s="7"/>
      <c r="GPN86" s="7"/>
      <c r="GPO86" s="7"/>
      <c r="GPP86" s="7"/>
      <c r="GPQ86" s="7"/>
      <c r="GPR86" s="7"/>
      <c r="GPS86" s="7"/>
      <c r="GPT86" s="7"/>
      <c r="GPU86" s="7"/>
      <c r="GPV86" s="7"/>
      <c r="GPW86" s="7"/>
      <c r="GPX86" s="7"/>
      <c r="GPY86" s="7"/>
      <c r="GPZ86" s="7"/>
      <c r="GQA86" s="7"/>
      <c r="GQB86" s="7"/>
      <c r="GQC86" s="7"/>
      <c r="GQD86" s="7"/>
      <c r="GQE86" s="7"/>
      <c r="GQF86" s="7"/>
      <c r="GQG86" s="7"/>
      <c r="GQH86" s="7"/>
      <c r="GQI86" s="7"/>
      <c r="GQJ86" s="7"/>
      <c r="GQK86" s="7"/>
      <c r="GQL86" s="7"/>
      <c r="GQM86" s="7"/>
      <c r="GQN86" s="7"/>
      <c r="GQO86" s="7"/>
      <c r="GQP86" s="7"/>
      <c r="GQQ86" s="7"/>
      <c r="GQR86" s="7"/>
      <c r="GQS86" s="7"/>
      <c r="GQT86" s="7"/>
      <c r="GQU86" s="7"/>
      <c r="GQV86" s="7"/>
      <c r="GQW86" s="7"/>
      <c r="GQX86" s="7"/>
      <c r="GQY86" s="7"/>
      <c r="GQZ86" s="7"/>
      <c r="GRA86" s="7"/>
      <c r="GRB86" s="7"/>
      <c r="GRC86" s="7"/>
      <c r="GRD86" s="7"/>
      <c r="GRE86" s="7"/>
      <c r="GRF86" s="7"/>
      <c r="GRG86" s="7"/>
      <c r="GRH86" s="7"/>
      <c r="GRI86" s="7"/>
      <c r="GRJ86" s="7"/>
      <c r="GRK86" s="7"/>
      <c r="GRL86" s="7"/>
      <c r="GRM86" s="7"/>
      <c r="GRN86" s="7"/>
      <c r="GRO86" s="7"/>
      <c r="GRP86" s="7"/>
      <c r="GRQ86" s="7"/>
      <c r="GRR86" s="7"/>
      <c r="GRS86" s="7"/>
      <c r="GRT86" s="7"/>
      <c r="GRU86" s="7"/>
      <c r="GRV86" s="7"/>
      <c r="GRW86" s="7"/>
      <c r="GRX86" s="7"/>
      <c r="GRY86" s="7"/>
      <c r="GRZ86" s="7"/>
      <c r="GSA86" s="7"/>
      <c r="GSB86" s="7"/>
      <c r="GSC86" s="7"/>
      <c r="GSD86" s="7"/>
      <c r="GSE86" s="7"/>
      <c r="GSF86" s="7"/>
      <c r="GSG86" s="7"/>
      <c r="GSH86" s="7"/>
      <c r="GSI86" s="7"/>
      <c r="GSJ86" s="7"/>
      <c r="GSK86" s="7"/>
      <c r="GSL86" s="7"/>
      <c r="GSM86" s="7"/>
      <c r="GSN86" s="7"/>
      <c r="GSO86" s="7"/>
      <c r="GSP86" s="7"/>
      <c r="GSQ86" s="7"/>
      <c r="GSR86" s="7"/>
      <c r="GSS86" s="7"/>
      <c r="GST86" s="7"/>
      <c r="GSU86" s="7"/>
      <c r="GSV86" s="7"/>
      <c r="GSW86" s="7"/>
      <c r="GSX86" s="7"/>
      <c r="GSY86" s="7"/>
      <c r="GSZ86" s="7"/>
      <c r="GTA86" s="7"/>
      <c r="GTB86" s="7"/>
      <c r="GTC86" s="7"/>
      <c r="GTD86" s="7"/>
      <c r="GTE86" s="7"/>
      <c r="GTF86" s="7"/>
      <c r="GTG86" s="7"/>
      <c r="GTH86" s="7"/>
      <c r="GTI86" s="7"/>
      <c r="GTJ86" s="7"/>
      <c r="GTK86" s="7"/>
      <c r="GTL86" s="7"/>
      <c r="GTM86" s="7"/>
      <c r="GTN86" s="7"/>
      <c r="GTO86" s="7"/>
      <c r="GTP86" s="7"/>
      <c r="GTQ86" s="7"/>
      <c r="GTR86" s="7"/>
      <c r="GTS86" s="7"/>
      <c r="GTT86" s="7"/>
      <c r="GTU86" s="7"/>
      <c r="GTV86" s="7"/>
      <c r="GTW86" s="7"/>
      <c r="GTX86" s="7"/>
      <c r="GTY86" s="7"/>
      <c r="GTZ86" s="7"/>
      <c r="GUA86" s="7"/>
      <c r="GUB86" s="7"/>
      <c r="GUC86" s="7"/>
      <c r="GUD86" s="7"/>
      <c r="GUE86" s="7"/>
      <c r="GUF86" s="7"/>
      <c r="GUG86" s="7"/>
      <c r="GUH86" s="7"/>
      <c r="GUI86" s="7"/>
      <c r="GUJ86" s="7"/>
      <c r="GUK86" s="7"/>
      <c r="GUL86" s="7"/>
      <c r="GUM86" s="7"/>
      <c r="GUN86" s="7"/>
      <c r="GUO86" s="7"/>
      <c r="GUP86" s="7"/>
      <c r="GUQ86" s="7"/>
      <c r="GUR86" s="7"/>
      <c r="GUS86" s="7"/>
      <c r="GUT86" s="7"/>
      <c r="GUU86" s="7"/>
      <c r="GUV86" s="7"/>
      <c r="GUW86" s="7"/>
      <c r="GUX86" s="7"/>
      <c r="GUY86" s="7"/>
      <c r="GUZ86" s="7"/>
      <c r="GVA86" s="7"/>
      <c r="GVB86" s="7"/>
      <c r="GVC86" s="7"/>
      <c r="GVD86" s="7"/>
      <c r="GVE86" s="7"/>
      <c r="GVF86" s="7"/>
      <c r="GVG86" s="7"/>
      <c r="GVH86" s="7"/>
      <c r="GVI86" s="7"/>
      <c r="GVJ86" s="7"/>
      <c r="GVK86" s="7"/>
      <c r="GVL86" s="7"/>
      <c r="GVM86" s="7"/>
      <c r="GVN86" s="7"/>
      <c r="GVO86" s="7"/>
      <c r="GVP86" s="7"/>
      <c r="GVQ86" s="7"/>
      <c r="GVR86" s="7"/>
      <c r="GVS86" s="7"/>
      <c r="GVT86" s="7"/>
      <c r="GVU86" s="7"/>
      <c r="GVV86" s="7"/>
      <c r="GVW86" s="7"/>
      <c r="GVX86" s="7"/>
      <c r="GVY86" s="7"/>
      <c r="GVZ86" s="7"/>
      <c r="GWA86" s="7"/>
      <c r="GWB86" s="7"/>
      <c r="GWC86" s="7"/>
      <c r="GWD86" s="7"/>
      <c r="GWE86" s="7"/>
      <c r="GWF86" s="7"/>
      <c r="GWG86" s="7"/>
      <c r="GWH86" s="7"/>
      <c r="GWI86" s="7"/>
      <c r="GWJ86" s="7"/>
      <c r="GWK86" s="7"/>
      <c r="GWL86" s="7"/>
      <c r="GWM86" s="7"/>
      <c r="GWN86" s="7"/>
      <c r="GWO86" s="7"/>
      <c r="GWP86" s="7"/>
      <c r="GWQ86" s="7"/>
      <c r="GWR86" s="7"/>
      <c r="GWS86" s="7"/>
      <c r="GWT86" s="7"/>
      <c r="GWU86" s="7"/>
      <c r="GWV86" s="7"/>
      <c r="GWW86" s="7"/>
      <c r="GWX86" s="7"/>
      <c r="GWY86" s="7"/>
      <c r="GWZ86" s="7"/>
      <c r="GXA86" s="7"/>
      <c r="GXB86" s="7"/>
      <c r="GXC86" s="7"/>
      <c r="GXD86" s="7"/>
      <c r="GXE86" s="7"/>
      <c r="GXF86" s="7"/>
      <c r="GXG86" s="7"/>
      <c r="GXH86" s="7"/>
      <c r="GXI86" s="7"/>
      <c r="GXJ86" s="7"/>
      <c r="GXK86" s="7"/>
      <c r="GXL86" s="7"/>
      <c r="GXM86" s="7"/>
      <c r="GXN86" s="7"/>
      <c r="GXO86" s="7"/>
      <c r="GXP86" s="7"/>
      <c r="GXQ86" s="7"/>
      <c r="GXR86" s="7"/>
      <c r="GXS86" s="7"/>
      <c r="GXT86" s="7"/>
      <c r="GXU86" s="7"/>
      <c r="GXV86" s="7"/>
      <c r="GXW86" s="7"/>
      <c r="GXX86" s="7"/>
      <c r="GXY86" s="7"/>
      <c r="GXZ86" s="7"/>
      <c r="GYA86" s="7"/>
      <c r="GYB86" s="7"/>
      <c r="GYC86" s="7"/>
      <c r="GYD86" s="7"/>
      <c r="GYE86" s="7"/>
      <c r="GYF86" s="7"/>
      <c r="GYG86" s="7"/>
      <c r="GYH86" s="7"/>
      <c r="GYI86" s="7"/>
      <c r="GYJ86" s="7"/>
      <c r="GYK86" s="7"/>
      <c r="GYL86" s="7"/>
      <c r="GYM86" s="7"/>
      <c r="GYN86" s="7"/>
      <c r="GYO86" s="7"/>
      <c r="GYP86" s="7"/>
      <c r="GYQ86" s="7"/>
      <c r="GYR86" s="7"/>
      <c r="GYS86" s="7"/>
      <c r="GYT86" s="7"/>
      <c r="GYU86" s="7"/>
      <c r="GYV86" s="7"/>
      <c r="GYW86" s="7"/>
      <c r="GYX86" s="7"/>
      <c r="GYY86" s="7"/>
      <c r="GYZ86" s="7"/>
      <c r="GZA86" s="7"/>
      <c r="GZB86" s="7"/>
      <c r="GZC86" s="7"/>
      <c r="GZD86" s="7"/>
      <c r="GZE86" s="7"/>
      <c r="GZF86" s="7"/>
      <c r="GZG86" s="7"/>
      <c r="GZH86" s="7"/>
      <c r="GZI86" s="7"/>
      <c r="GZJ86" s="7"/>
      <c r="GZK86" s="7"/>
      <c r="GZL86" s="7"/>
      <c r="GZM86" s="7"/>
      <c r="GZN86" s="7"/>
      <c r="GZO86" s="7"/>
      <c r="GZP86" s="7"/>
      <c r="GZQ86" s="7"/>
      <c r="GZR86" s="7"/>
      <c r="GZS86" s="7"/>
      <c r="GZT86" s="7"/>
      <c r="GZU86" s="7"/>
      <c r="GZV86" s="7"/>
      <c r="GZW86" s="7"/>
      <c r="GZX86" s="7"/>
      <c r="GZY86" s="7"/>
      <c r="GZZ86" s="7"/>
      <c r="HAA86" s="7"/>
      <c r="HAB86" s="7"/>
      <c r="HAC86" s="7"/>
      <c r="HAD86" s="7"/>
      <c r="HAE86" s="7"/>
      <c r="HAF86" s="7"/>
      <c r="HAG86" s="7"/>
      <c r="HAH86" s="7"/>
      <c r="HAI86" s="7"/>
      <c r="HAJ86" s="7"/>
      <c r="HAK86" s="7"/>
      <c r="HAL86" s="7"/>
      <c r="HAM86" s="7"/>
      <c r="HAN86" s="7"/>
      <c r="HAO86" s="7"/>
      <c r="HAP86" s="7"/>
      <c r="HAQ86" s="7"/>
      <c r="HAR86" s="7"/>
      <c r="HAS86" s="7"/>
      <c r="HAT86" s="7"/>
      <c r="HAU86" s="7"/>
      <c r="HAV86" s="7"/>
      <c r="HAW86" s="7"/>
      <c r="HAX86" s="7"/>
      <c r="HAY86" s="7"/>
      <c r="HAZ86" s="7"/>
      <c r="HBA86" s="7"/>
      <c r="HBB86" s="7"/>
      <c r="HBC86" s="7"/>
      <c r="HBD86" s="7"/>
      <c r="HBE86" s="7"/>
      <c r="HBF86" s="7"/>
      <c r="HBG86" s="7"/>
      <c r="HBH86" s="7"/>
      <c r="HBI86" s="7"/>
      <c r="HBJ86" s="7"/>
      <c r="HBK86" s="7"/>
      <c r="HBL86" s="7"/>
      <c r="HBM86" s="7"/>
      <c r="HBN86" s="7"/>
      <c r="HBO86" s="7"/>
      <c r="HBP86" s="7"/>
      <c r="HBQ86" s="7"/>
      <c r="HBR86" s="7"/>
      <c r="HBS86" s="7"/>
      <c r="HBT86" s="7"/>
      <c r="HBU86" s="7"/>
      <c r="HBV86" s="7"/>
      <c r="HBW86" s="7"/>
      <c r="HBX86" s="7"/>
      <c r="HBY86" s="7"/>
      <c r="HBZ86" s="7"/>
      <c r="HCA86" s="7"/>
      <c r="HCB86" s="7"/>
      <c r="HCC86" s="7"/>
      <c r="HCD86" s="7"/>
      <c r="HCE86" s="7"/>
      <c r="HCF86" s="7"/>
      <c r="HCG86" s="7"/>
      <c r="HCH86" s="7"/>
      <c r="HCI86" s="7"/>
      <c r="HCJ86" s="7"/>
      <c r="HCK86" s="7"/>
      <c r="HCL86" s="7"/>
      <c r="HCM86" s="7"/>
      <c r="HCN86" s="7"/>
      <c r="HCO86" s="7"/>
      <c r="HCP86" s="7"/>
      <c r="HCQ86" s="7"/>
      <c r="HCR86" s="7"/>
      <c r="HCS86" s="7"/>
      <c r="HCT86" s="7"/>
      <c r="HCU86" s="7"/>
      <c r="HCV86" s="7"/>
      <c r="HCW86" s="7"/>
      <c r="HCX86" s="7"/>
      <c r="HCY86" s="7"/>
      <c r="HCZ86" s="7"/>
      <c r="HDA86" s="7"/>
      <c r="HDB86" s="7"/>
      <c r="HDC86" s="7"/>
      <c r="HDD86" s="7"/>
      <c r="HDE86" s="7"/>
      <c r="HDF86" s="7"/>
      <c r="HDG86" s="7"/>
      <c r="HDH86" s="7"/>
      <c r="HDI86" s="7"/>
      <c r="HDJ86" s="7"/>
      <c r="HDK86" s="7"/>
      <c r="HDL86" s="7"/>
      <c r="HDM86" s="7"/>
      <c r="HDN86" s="7"/>
      <c r="HDO86" s="7"/>
      <c r="HDP86" s="7"/>
      <c r="HDQ86" s="7"/>
      <c r="HDR86" s="7"/>
      <c r="HDS86" s="7"/>
      <c r="HDT86" s="7"/>
      <c r="HDU86" s="7"/>
      <c r="HDV86" s="7"/>
      <c r="HDW86" s="7"/>
      <c r="HDX86" s="7"/>
      <c r="HDY86" s="7"/>
      <c r="HDZ86" s="7"/>
      <c r="HEA86" s="7"/>
      <c r="HEB86" s="7"/>
      <c r="HEC86" s="7"/>
      <c r="HED86" s="7"/>
      <c r="HEE86" s="7"/>
      <c r="HEF86" s="7"/>
      <c r="HEG86" s="7"/>
      <c r="HEH86" s="7"/>
      <c r="HEI86" s="7"/>
      <c r="HEJ86" s="7"/>
      <c r="HEK86" s="7"/>
      <c r="HEL86" s="7"/>
      <c r="HEM86" s="7"/>
      <c r="HEN86" s="7"/>
      <c r="HEO86" s="7"/>
      <c r="HEP86" s="7"/>
      <c r="HEQ86" s="7"/>
      <c r="HER86" s="7"/>
      <c r="HES86" s="7"/>
      <c r="HET86" s="7"/>
      <c r="HEU86" s="7"/>
      <c r="HEV86" s="7"/>
      <c r="HEW86" s="7"/>
      <c r="HEX86" s="7"/>
      <c r="HEY86" s="7"/>
      <c r="HEZ86" s="7"/>
      <c r="HFA86" s="7"/>
      <c r="HFB86" s="7"/>
      <c r="HFC86" s="7"/>
      <c r="HFD86" s="7"/>
      <c r="HFE86" s="7"/>
      <c r="HFF86" s="7"/>
      <c r="HFG86" s="7"/>
      <c r="HFH86" s="7"/>
      <c r="HFI86" s="7"/>
      <c r="HFJ86" s="7"/>
      <c r="HFK86" s="7"/>
      <c r="HFL86" s="7"/>
      <c r="HFM86" s="7"/>
      <c r="HFN86" s="7"/>
      <c r="HFO86" s="7"/>
      <c r="HFP86" s="7"/>
      <c r="HFQ86" s="7"/>
      <c r="HFR86" s="7"/>
      <c r="HFS86" s="7"/>
      <c r="HFT86" s="7"/>
      <c r="HFU86" s="7"/>
      <c r="HFV86" s="7"/>
      <c r="HFW86" s="7"/>
      <c r="HFX86" s="7"/>
      <c r="HFY86" s="7"/>
      <c r="HFZ86" s="7"/>
      <c r="HGA86" s="7"/>
      <c r="HGB86" s="7"/>
      <c r="HGC86" s="7"/>
      <c r="HGD86" s="7"/>
      <c r="HGE86" s="7"/>
      <c r="HGF86" s="7"/>
      <c r="HGG86" s="7"/>
      <c r="HGH86" s="7"/>
      <c r="HGI86" s="7"/>
      <c r="HGJ86" s="7"/>
      <c r="HGK86" s="7"/>
      <c r="HGL86" s="7"/>
      <c r="HGM86" s="7"/>
      <c r="HGN86" s="7"/>
      <c r="HGO86" s="7"/>
      <c r="HGP86" s="7"/>
      <c r="HGQ86" s="7"/>
      <c r="HGR86" s="7"/>
      <c r="HGS86" s="7"/>
      <c r="HGT86" s="7"/>
      <c r="HGU86" s="7"/>
      <c r="HGV86" s="7"/>
      <c r="HGW86" s="7"/>
      <c r="HGX86" s="7"/>
      <c r="HGY86" s="7"/>
      <c r="HGZ86" s="7"/>
      <c r="HHA86" s="7"/>
      <c r="HHB86" s="7"/>
      <c r="HHC86" s="7"/>
      <c r="HHD86" s="7"/>
      <c r="HHE86" s="7"/>
      <c r="HHF86" s="7"/>
      <c r="HHG86" s="7"/>
      <c r="HHH86" s="7"/>
      <c r="HHI86" s="7"/>
      <c r="HHJ86" s="7"/>
      <c r="HHK86" s="7"/>
      <c r="HHL86" s="7"/>
      <c r="HHM86" s="7"/>
      <c r="HHN86" s="7"/>
      <c r="HHO86" s="7"/>
      <c r="HHP86" s="7"/>
      <c r="HHQ86" s="7"/>
      <c r="HHR86" s="7"/>
      <c r="HHS86" s="7"/>
      <c r="HHT86" s="7"/>
      <c r="HHU86" s="7"/>
      <c r="HHV86" s="7"/>
      <c r="HHW86" s="7"/>
      <c r="HHX86" s="7"/>
      <c r="HHY86" s="7"/>
      <c r="HHZ86" s="7"/>
      <c r="HIA86" s="7"/>
      <c r="HIB86" s="7"/>
      <c r="HIC86" s="7"/>
      <c r="HID86" s="7"/>
      <c r="HIE86" s="7"/>
      <c r="HIF86" s="7"/>
      <c r="HIG86" s="7"/>
      <c r="HIH86" s="7"/>
      <c r="HII86" s="7"/>
      <c r="HIJ86" s="7"/>
      <c r="HIK86" s="7"/>
      <c r="HIL86" s="7"/>
      <c r="HIM86" s="7"/>
      <c r="HIN86" s="7"/>
      <c r="HIO86" s="7"/>
      <c r="HIP86" s="7"/>
      <c r="HIQ86" s="7"/>
      <c r="HIR86" s="7"/>
      <c r="HIS86" s="7"/>
      <c r="HIT86" s="7"/>
      <c r="HIU86" s="7"/>
      <c r="HIV86" s="7"/>
      <c r="HIW86" s="7"/>
      <c r="HIX86" s="7"/>
      <c r="HIY86" s="7"/>
      <c r="HIZ86" s="7"/>
      <c r="HJA86" s="7"/>
      <c r="HJB86" s="7"/>
      <c r="HJC86" s="7"/>
      <c r="HJD86" s="7"/>
      <c r="HJE86" s="7"/>
      <c r="HJF86" s="7"/>
      <c r="HJG86" s="7"/>
      <c r="HJH86" s="7"/>
      <c r="HJI86" s="7"/>
      <c r="HJJ86" s="7"/>
      <c r="HJK86" s="7"/>
      <c r="HJL86" s="7"/>
      <c r="HJM86" s="7"/>
      <c r="HJN86" s="7"/>
      <c r="HJO86" s="7"/>
      <c r="HJP86" s="7"/>
      <c r="HJQ86" s="7"/>
      <c r="HJR86" s="7"/>
      <c r="HJS86" s="7"/>
      <c r="HJT86" s="7"/>
      <c r="HJU86" s="7"/>
      <c r="HJV86" s="7"/>
      <c r="HJW86" s="7"/>
      <c r="HJX86" s="7"/>
      <c r="HJY86" s="7"/>
      <c r="HJZ86" s="7"/>
      <c r="HKA86" s="7"/>
      <c r="HKB86" s="7"/>
      <c r="HKC86" s="7"/>
      <c r="HKD86" s="7"/>
      <c r="HKE86" s="7"/>
      <c r="HKF86" s="7"/>
      <c r="HKG86" s="7"/>
      <c r="HKH86" s="7"/>
      <c r="HKI86" s="7"/>
      <c r="HKJ86" s="7"/>
      <c r="HKK86" s="7"/>
      <c r="HKL86" s="7"/>
      <c r="HKM86" s="7"/>
      <c r="HKN86" s="7"/>
      <c r="HKO86" s="7"/>
      <c r="HKP86" s="7"/>
      <c r="HKQ86" s="7"/>
      <c r="HKR86" s="7"/>
      <c r="HKS86" s="7"/>
      <c r="HKT86" s="7"/>
      <c r="HKU86" s="7"/>
      <c r="HKV86" s="7"/>
      <c r="HKW86" s="7"/>
      <c r="HKX86" s="7"/>
      <c r="HKY86" s="7"/>
      <c r="HKZ86" s="7"/>
      <c r="HLA86" s="7"/>
      <c r="HLB86" s="7"/>
      <c r="HLC86" s="7"/>
      <c r="HLD86" s="7"/>
      <c r="HLE86" s="7"/>
      <c r="HLF86" s="7"/>
      <c r="HLG86" s="7"/>
      <c r="HLH86" s="7"/>
      <c r="HLI86" s="7"/>
      <c r="HLJ86" s="7"/>
      <c r="HLK86" s="7"/>
      <c r="HLL86" s="7"/>
      <c r="HLM86" s="7"/>
      <c r="HLN86" s="7"/>
      <c r="HLO86" s="7"/>
      <c r="HLP86" s="7"/>
      <c r="HLQ86" s="7"/>
      <c r="HLR86" s="7"/>
      <c r="HLS86" s="7"/>
      <c r="HLT86" s="7"/>
      <c r="HLU86" s="7"/>
      <c r="HLV86" s="7"/>
      <c r="HLW86" s="7"/>
      <c r="HLX86" s="7"/>
      <c r="HLY86" s="7"/>
      <c r="HLZ86" s="7"/>
      <c r="HMA86" s="7"/>
      <c r="HMB86" s="7"/>
      <c r="HMC86" s="7"/>
      <c r="HMD86" s="7"/>
      <c r="HME86" s="7"/>
      <c r="HMF86" s="7"/>
      <c r="HMG86" s="7"/>
      <c r="HMH86" s="7"/>
      <c r="HMI86" s="7"/>
      <c r="HMJ86" s="7"/>
      <c r="HMK86" s="7"/>
      <c r="HML86" s="7"/>
      <c r="HMM86" s="7"/>
      <c r="HMN86" s="7"/>
      <c r="HMO86" s="7"/>
      <c r="HMP86" s="7"/>
      <c r="HMQ86" s="7"/>
      <c r="HMR86" s="7"/>
      <c r="HMS86" s="7"/>
      <c r="HMT86" s="7"/>
      <c r="HMU86" s="7"/>
      <c r="HMV86" s="7"/>
      <c r="HMW86" s="7"/>
      <c r="HMX86" s="7"/>
      <c r="HMY86" s="7"/>
      <c r="HMZ86" s="7"/>
      <c r="HNA86" s="7"/>
      <c r="HNB86" s="7"/>
      <c r="HNC86" s="7"/>
      <c r="HND86" s="7"/>
      <c r="HNE86" s="7"/>
      <c r="HNF86" s="7"/>
      <c r="HNG86" s="7"/>
      <c r="HNH86" s="7"/>
      <c r="HNI86" s="7"/>
      <c r="HNJ86" s="7"/>
      <c r="HNK86" s="7"/>
      <c r="HNL86" s="7"/>
      <c r="HNM86" s="7"/>
      <c r="HNN86" s="7"/>
      <c r="HNO86" s="7"/>
      <c r="HNP86" s="7"/>
      <c r="HNQ86" s="7"/>
      <c r="HNR86" s="7"/>
      <c r="HNS86" s="7"/>
      <c r="HNT86" s="7"/>
      <c r="HNU86" s="7"/>
      <c r="HNV86" s="7"/>
      <c r="HNW86" s="7"/>
      <c r="HNX86" s="7"/>
      <c r="HNY86" s="7"/>
      <c r="HNZ86" s="7"/>
      <c r="HOA86" s="7"/>
      <c r="HOB86" s="7"/>
      <c r="HOC86" s="7"/>
      <c r="HOD86" s="7"/>
      <c r="HOE86" s="7"/>
      <c r="HOF86" s="7"/>
      <c r="HOG86" s="7"/>
      <c r="HOH86" s="7"/>
      <c r="HOI86" s="7"/>
      <c r="HOJ86" s="7"/>
      <c r="HOK86" s="7"/>
      <c r="HOL86" s="7"/>
      <c r="HOM86" s="7"/>
      <c r="HON86" s="7"/>
      <c r="HOO86" s="7"/>
      <c r="HOP86" s="7"/>
      <c r="HOQ86" s="7"/>
      <c r="HOR86" s="7"/>
      <c r="HOS86" s="7"/>
      <c r="HOT86" s="7"/>
      <c r="HOU86" s="7"/>
      <c r="HOV86" s="7"/>
      <c r="HOW86" s="7"/>
      <c r="HOX86" s="7"/>
      <c r="HOY86" s="7"/>
      <c r="HOZ86" s="7"/>
      <c r="HPA86" s="7"/>
      <c r="HPB86" s="7"/>
      <c r="HPC86" s="7"/>
      <c r="HPD86" s="7"/>
      <c r="HPE86" s="7"/>
      <c r="HPF86" s="7"/>
      <c r="HPG86" s="7"/>
      <c r="HPH86" s="7"/>
      <c r="HPI86" s="7"/>
      <c r="HPJ86" s="7"/>
      <c r="HPK86" s="7"/>
      <c r="HPL86" s="7"/>
      <c r="HPM86" s="7"/>
      <c r="HPN86" s="7"/>
      <c r="HPO86" s="7"/>
      <c r="HPP86" s="7"/>
      <c r="HPQ86" s="7"/>
      <c r="HPR86" s="7"/>
      <c r="HPS86" s="7"/>
      <c r="HPT86" s="7"/>
      <c r="HPU86" s="7"/>
      <c r="HPV86" s="7"/>
      <c r="HPW86" s="7"/>
      <c r="HPX86" s="7"/>
      <c r="HPY86" s="7"/>
      <c r="HPZ86" s="7"/>
      <c r="HQA86" s="7"/>
      <c r="HQB86" s="7"/>
      <c r="HQC86" s="7"/>
      <c r="HQD86" s="7"/>
      <c r="HQE86" s="7"/>
      <c r="HQF86" s="7"/>
      <c r="HQG86" s="7"/>
      <c r="HQH86" s="7"/>
      <c r="HQI86" s="7"/>
      <c r="HQJ86" s="7"/>
      <c r="HQK86" s="7"/>
      <c r="HQL86" s="7"/>
      <c r="HQM86" s="7"/>
      <c r="HQN86" s="7"/>
      <c r="HQO86" s="7"/>
      <c r="HQP86" s="7"/>
      <c r="HQQ86" s="7"/>
      <c r="HQR86" s="7"/>
      <c r="HQS86" s="7"/>
      <c r="HQT86" s="7"/>
      <c r="HQU86" s="7"/>
      <c r="HQV86" s="7"/>
      <c r="HQW86" s="7"/>
      <c r="HQX86" s="7"/>
      <c r="HQY86" s="7"/>
      <c r="HQZ86" s="7"/>
      <c r="HRA86" s="7"/>
      <c r="HRB86" s="7"/>
      <c r="HRC86" s="7"/>
      <c r="HRD86" s="7"/>
      <c r="HRE86" s="7"/>
      <c r="HRF86" s="7"/>
      <c r="HRG86" s="7"/>
      <c r="HRH86" s="7"/>
      <c r="HRI86" s="7"/>
      <c r="HRJ86" s="7"/>
      <c r="HRK86" s="7"/>
      <c r="HRL86" s="7"/>
      <c r="HRM86" s="7"/>
      <c r="HRN86" s="7"/>
      <c r="HRO86" s="7"/>
      <c r="HRP86" s="7"/>
      <c r="HRQ86" s="7"/>
      <c r="HRR86" s="7"/>
      <c r="HRS86" s="7"/>
      <c r="HRT86" s="7"/>
      <c r="HRU86" s="7"/>
      <c r="HRV86" s="7"/>
      <c r="HRW86" s="7"/>
      <c r="HRX86" s="7"/>
      <c r="HRY86" s="7"/>
      <c r="HRZ86" s="7"/>
      <c r="HSA86" s="7"/>
      <c r="HSB86" s="7"/>
      <c r="HSC86" s="7"/>
      <c r="HSD86" s="7"/>
      <c r="HSE86" s="7"/>
      <c r="HSF86" s="7"/>
      <c r="HSG86" s="7"/>
      <c r="HSH86" s="7"/>
      <c r="HSI86" s="7"/>
      <c r="HSJ86" s="7"/>
      <c r="HSK86" s="7"/>
      <c r="HSL86" s="7"/>
      <c r="HSM86" s="7"/>
      <c r="HSN86" s="7"/>
      <c r="HSO86" s="7"/>
      <c r="HSP86" s="7"/>
      <c r="HSQ86" s="7"/>
      <c r="HSR86" s="7"/>
      <c r="HSS86" s="7"/>
      <c r="HST86" s="7"/>
      <c r="HSU86" s="7"/>
      <c r="HSV86" s="7"/>
      <c r="HSW86" s="7"/>
      <c r="HSX86" s="7"/>
      <c r="HSY86" s="7"/>
      <c r="HSZ86" s="7"/>
      <c r="HTA86" s="7"/>
      <c r="HTB86" s="7"/>
      <c r="HTC86" s="7"/>
      <c r="HTD86" s="7"/>
      <c r="HTE86" s="7"/>
      <c r="HTF86" s="7"/>
      <c r="HTG86" s="7"/>
      <c r="HTH86" s="7"/>
      <c r="HTI86" s="7"/>
      <c r="HTJ86" s="7"/>
      <c r="HTK86" s="7"/>
      <c r="HTL86" s="7"/>
      <c r="HTM86" s="7"/>
      <c r="HTN86" s="7"/>
      <c r="HTO86" s="7"/>
      <c r="HTP86" s="7"/>
      <c r="HTQ86" s="7"/>
      <c r="HTR86" s="7"/>
      <c r="HTS86" s="7"/>
      <c r="HTT86" s="7"/>
      <c r="HTU86" s="7"/>
      <c r="HTV86" s="7"/>
      <c r="HTW86" s="7"/>
      <c r="HTX86" s="7"/>
      <c r="HTY86" s="7"/>
      <c r="HTZ86" s="7"/>
      <c r="HUA86" s="7"/>
      <c r="HUB86" s="7"/>
      <c r="HUC86" s="7"/>
      <c r="HUD86" s="7"/>
      <c r="HUE86" s="7"/>
      <c r="HUF86" s="7"/>
      <c r="HUG86" s="7"/>
      <c r="HUH86" s="7"/>
      <c r="HUI86" s="7"/>
      <c r="HUJ86" s="7"/>
      <c r="HUK86" s="7"/>
      <c r="HUL86" s="7"/>
      <c r="HUM86" s="7"/>
      <c r="HUN86" s="7"/>
      <c r="HUO86" s="7"/>
      <c r="HUP86" s="7"/>
      <c r="HUQ86" s="7"/>
      <c r="HUR86" s="7"/>
      <c r="HUS86" s="7"/>
      <c r="HUT86" s="7"/>
      <c r="HUU86" s="7"/>
      <c r="HUV86" s="7"/>
      <c r="HUW86" s="7"/>
      <c r="HUX86" s="7"/>
      <c r="HUY86" s="7"/>
      <c r="HUZ86" s="7"/>
      <c r="HVA86" s="7"/>
      <c r="HVB86" s="7"/>
      <c r="HVC86" s="7"/>
      <c r="HVD86" s="7"/>
      <c r="HVE86" s="7"/>
      <c r="HVF86" s="7"/>
      <c r="HVG86" s="7"/>
      <c r="HVH86" s="7"/>
      <c r="HVI86" s="7"/>
      <c r="HVJ86" s="7"/>
      <c r="HVK86" s="7"/>
      <c r="HVL86" s="7"/>
      <c r="HVM86" s="7"/>
      <c r="HVN86" s="7"/>
      <c r="HVO86" s="7"/>
      <c r="HVP86" s="7"/>
      <c r="HVQ86" s="7"/>
      <c r="HVR86" s="7"/>
      <c r="HVS86" s="7"/>
      <c r="HVT86" s="7"/>
      <c r="HVU86" s="7"/>
      <c r="HVV86" s="7"/>
      <c r="HVW86" s="7"/>
      <c r="HVX86" s="7"/>
      <c r="HVY86" s="7"/>
      <c r="HVZ86" s="7"/>
      <c r="HWA86" s="7"/>
      <c r="HWB86" s="7"/>
      <c r="HWC86" s="7"/>
      <c r="HWD86" s="7"/>
      <c r="HWE86" s="7"/>
      <c r="HWF86" s="7"/>
      <c r="HWG86" s="7"/>
      <c r="HWH86" s="7"/>
      <c r="HWI86" s="7"/>
      <c r="HWJ86" s="7"/>
      <c r="HWK86" s="7"/>
      <c r="HWL86" s="7"/>
      <c r="HWM86" s="7"/>
      <c r="HWN86" s="7"/>
      <c r="HWO86" s="7"/>
      <c r="HWP86" s="7"/>
      <c r="HWQ86" s="7"/>
      <c r="HWR86" s="7"/>
      <c r="HWS86" s="7"/>
      <c r="HWT86" s="7"/>
      <c r="HWU86" s="7"/>
      <c r="HWV86" s="7"/>
      <c r="HWW86" s="7"/>
      <c r="HWX86" s="7"/>
      <c r="HWY86" s="7"/>
      <c r="HWZ86" s="7"/>
      <c r="HXA86" s="7"/>
      <c r="HXB86" s="7"/>
      <c r="HXC86" s="7"/>
      <c r="HXD86" s="7"/>
      <c r="HXE86" s="7"/>
      <c r="HXF86" s="7"/>
      <c r="HXG86" s="7"/>
      <c r="HXH86" s="7"/>
      <c r="HXI86" s="7"/>
      <c r="HXJ86" s="7"/>
      <c r="HXK86" s="7"/>
      <c r="HXL86" s="7"/>
      <c r="HXM86" s="7"/>
      <c r="HXN86" s="7"/>
      <c r="HXO86" s="7"/>
      <c r="HXP86" s="7"/>
      <c r="HXQ86" s="7"/>
      <c r="HXR86" s="7"/>
      <c r="HXS86" s="7"/>
      <c r="HXT86" s="7"/>
      <c r="HXU86" s="7"/>
      <c r="HXV86" s="7"/>
      <c r="HXW86" s="7"/>
      <c r="HXX86" s="7"/>
      <c r="HXY86" s="7"/>
      <c r="HXZ86" s="7"/>
      <c r="HYA86" s="7"/>
      <c r="HYB86" s="7"/>
      <c r="HYC86" s="7"/>
      <c r="HYD86" s="7"/>
      <c r="HYE86" s="7"/>
      <c r="HYF86" s="7"/>
      <c r="HYG86" s="7"/>
      <c r="HYH86" s="7"/>
      <c r="HYI86" s="7"/>
      <c r="HYJ86" s="7"/>
      <c r="HYK86" s="7"/>
      <c r="HYL86" s="7"/>
      <c r="HYM86" s="7"/>
      <c r="HYN86" s="7"/>
      <c r="HYO86" s="7"/>
      <c r="HYP86" s="7"/>
      <c r="HYQ86" s="7"/>
      <c r="HYR86" s="7"/>
      <c r="HYS86" s="7"/>
      <c r="HYT86" s="7"/>
      <c r="HYU86" s="7"/>
      <c r="HYV86" s="7"/>
      <c r="HYW86" s="7"/>
      <c r="HYX86" s="7"/>
      <c r="HYY86" s="7"/>
      <c r="HYZ86" s="7"/>
      <c r="HZA86" s="7"/>
      <c r="HZB86" s="7"/>
      <c r="HZC86" s="7"/>
      <c r="HZD86" s="7"/>
      <c r="HZE86" s="7"/>
      <c r="HZF86" s="7"/>
      <c r="HZG86" s="7"/>
      <c r="HZH86" s="7"/>
      <c r="HZI86" s="7"/>
      <c r="HZJ86" s="7"/>
      <c r="HZK86" s="7"/>
      <c r="HZL86" s="7"/>
      <c r="HZM86" s="7"/>
      <c r="HZN86" s="7"/>
      <c r="HZO86" s="7"/>
      <c r="HZP86" s="7"/>
      <c r="HZQ86" s="7"/>
      <c r="HZR86" s="7"/>
      <c r="HZS86" s="7"/>
      <c r="HZT86" s="7"/>
      <c r="HZU86" s="7"/>
      <c r="HZV86" s="7"/>
      <c r="HZW86" s="7"/>
      <c r="HZX86" s="7"/>
      <c r="HZY86" s="7"/>
      <c r="HZZ86" s="7"/>
      <c r="IAA86" s="7"/>
      <c r="IAB86" s="7"/>
      <c r="IAC86" s="7"/>
      <c r="IAD86" s="7"/>
      <c r="IAE86" s="7"/>
      <c r="IAF86" s="7"/>
      <c r="IAG86" s="7"/>
      <c r="IAH86" s="7"/>
      <c r="IAI86" s="7"/>
      <c r="IAJ86" s="7"/>
      <c r="IAK86" s="7"/>
      <c r="IAL86" s="7"/>
      <c r="IAM86" s="7"/>
      <c r="IAN86" s="7"/>
      <c r="IAO86" s="7"/>
      <c r="IAP86" s="7"/>
      <c r="IAQ86" s="7"/>
      <c r="IAR86" s="7"/>
      <c r="IAS86" s="7"/>
      <c r="IAT86" s="7"/>
      <c r="IAU86" s="7"/>
      <c r="IAV86" s="7"/>
      <c r="IAW86" s="7"/>
      <c r="IAX86" s="7"/>
      <c r="IAY86" s="7"/>
      <c r="IAZ86" s="7"/>
      <c r="IBA86" s="7"/>
      <c r="IBB86" s="7"/>
      <c r="IBC86" s="7"/>
      <c r="IBD86" s="7"/>
      <c r="IBE86" s="7"/>
      <c r="IBF86" s="7"/>
      <c r="IBG86" s="7"/>
      <c r="IBH86" s="7"/>
      <c r="IBI86" s="7"/>
      <c r="IBJ86" s="7"/>
      <c r="IBK86" s="7"/>
      <c r="IBL86" s="7"/>
      <c r="IBM86" s="7"/>
      <c r="IBN86" s="7"/>
      <c r="IBO86" s="7"/>
      <c r="IBP86" s="7"/>
      <c r="IBQ86" s="7"/>
      <c r="IBR86" s="7"/>
      <c r="IBS86" s="7"/>
      <c r="IBT86" s="7"/>
      <c r="IBU86" s="7"/>
      <c r="IBV86" s="7"/>
      <c r="IBW86" s="7"/>
      <c r="IBX86" s="7"/>
      <c r="IBY86" s="7"/>
      <c r="IBZ86" s="7"/>
      <c r="ICA86" s="7"/>
      <c r="ICB86" s="7"/>
      <c r="ICC86" s="7"/>
      <c r="ICD86" s="7"/>
      <c r="ICE86" s="7"/>
      <c r="ICF86" s="7"/>
      <c r="ICG86" s="7"/>
      <c r="ICH86" s="7"/>
      <c r="ICI86" s="7"/>
      <c r="ICJ86" s="7"/>
      <c r="ICK86" s="7"/>
      <c r="ICL86" s="7"/>
      <c r="ICM86" s="7"/>
      <c r="ICN86" s="7"/>
      <c r="ICO86" s="7"/>
      <c r="ICP86" s="7"/>
      <c r="ICQ86" s="7"/>
      <c r="ICR86" s="7"/>
      <c r="ICS86" s="7"/>
      <c r="ICT86" s="7"/>
      <c r="ICU86" s="7"/>
      <c r="ICV86" s="7"/>
      <c r="ICW86" s="7"/>
      <c r="ICX86" s="7"/>
      <c r="ICY86" s="7"/>
      <c r="ICZ86" s="7"/>
      <c r="IDA86" s="7"/>
      <c r="IDB86" s="7"/>
      <c r="IDC86" s="7"/>
      <c r="IDD86" s="7"/>
      <c r="IDE86" s="7"/>
      <c r="IDF86" s="7"/>
      <c r="IDG86" s="7"/>
      <c r="IDH86" s="7"/>
      <c r="IDI86" s="7"/>
      <c r="IDJ86" s="7"/>
      <c r="IDK86" s="7"/>
      <c r="IDL86" s="7"/>
      <c r="IDM86" s="7"/>
      <c r="IDN86" s="7"/>
      <c r="IDO86" s="7"/>
      <c r="IDP86" s="7"/>
      <c r="IDQ86" s="7"/>
      <c r="IDR86" s="7"/>
      <c r="IDS86" s="7"/>
      <c r="IDT86" s="7"/>
      <c r="IDU86" s="7"/>
      <c r="IDV86" s="7"/>
      <c r="IDW86" s="7"/>
      <c r="IDX86" s="7"/>
      <c r="IDY86" s="7"/>
      <c r="IDZ86" s="7"/>
      <c r="IEA86" s="7"/>
      <c r="IEB86" s="7"/>
      <c r="IEC86" s="7"/>
      <c r="IED86" s="7"/>
      <c r="IEE86" s="7"/>
      <c r="IEF86" s="7"/>
      <c r="IEG86" s="7"/>
      <c r="IEH86" s="7"/>
      <c r="IEI86" s="7"/>
      <c r="IEJ86" s="7"/>
      <c r="IEK86" s="7"/>
      <c r="IEL86" s="7"/>
      <c r="IEM86" s="7"/>
      <c r="IEN86" s="7"/>
      <c r="IEO86" s="7"/>
      <c r="IEP86" s="7"/>
      <c r="IEQ86" s="7"/>
      <c r="IER86" s="7"/>
      <c r="IES86" s="7"/>
      <c r="IET86" s="7"/>
      <c r="IEU86" s="7"/>
      <c r="IEV86" s="7"/>
      <c r="IEW86" s="7"/>
      <c r="IEX86" s="7"/>
      <c r="IEY86" s="7"/>
      <c r="IEZ86" s="7"/>
      <c r="IFA86" s="7"/>
      <c r="IFB86" s="7"/>
      <c r="IFC86" s="7"/>
      <c r="IFD86" s="7"/>
      <c r="IFE86" s="7"/>
      <c r="IFF86" s="7"/>
      <c r="IFG86" s="7"/>
      <c r="IFH86" s="7"/>
      <c r="IFI86" s="7"/>
      <c r="IFJ86" s="7"/>
      <c r="IFK86" s="7"/>
      <c r="IFL86" s="7"/>
      <c r="IFM86" s="7"/>
      <c r="IFN86" s="7"/>
      <c r="IFO86" s="7"/>
      <c r="IFP86" s="7"/>
      <c r="IFQ86" s="7"/>
      <c r="IFR86" s="7"/>
      <c r="IFS86" s="7"/>
      <c r="IFT86" s="7"/>
      <c r="IFU86" s="7"/>
      <c r="IFV86" s="7"/>
      <c r="IFW86" s="7"/>
      <c r="IFX86" s="7"/>
      <c r="IFY86" s="7"/>
      <c r="IFZ86" s="7"/>
      <c r="IGA86" s="7"/>
      <c r="IGB86" s="7"/>
      <c r="IGC86" s="7"/>
      <c r="IGD86" s="7"/>
      <c r="IGE86" s="7"/>
      <c r="IGF86" s="7"/>
      <c r="IGG86" s="7"/>
      <c r="IGH86" s="7"/>
      <c r="IGI86" s="7"/>
      <c r="IGJ86" s="7"/>
      <c r="IGK86" s="7"/>
      <c r="IGL86" s="7"/>
      <c r="IGM86" s="7"/>
      <c r="IGN86" s="7"/>
      <c r="IGO86" s="7"/>
      <c r="IGP86" s="7"/>
      <c r="IGQ86" s="7"/>
      <c r="IGR86" s="7"/>
      <c r="IGS86" s="7"/>
      <c r="IGT86" s="7"/>
      <c r="IGU86" s="7"/>
      <c r="IGV86" s="7"/>
      <c r="IGW86" s="7"/>
      <c r="IGX86" s="7"/>
      <c r="IGY86" s="7"/>
      <c r="IGZ86" s="7"/>
      <c r="IHA86" s="7"/>
      <c r="IHB86" s="7"/>
      <c r="IHC86" s="7"/>
      <c r="IHD86" s="7"/>
      <c r="IHE86" s="7"/>
      <c r="IHF86" s="7"/>
      <c r="IHG86" s="7"/>
      <c r="IHH86" s="7"/>
      <c r="IHI86" s="7"/>
      <c r="IHJ86" s="7"/>
      <c r="IHK86" s="7"/>
      <c r="IHL86" s="7"/>
      <c r="IHM86" s="7"/>
      <c r="IHN86" s="7"/>
      <c r="IHO86" s="7"/>
      <c r="IHP86" s="7"/>
      <c r="IHQ86" s="7"/>
      <c r="IHR86" s="7"/>
      <c r="IHS86" s="7"/>
      <c r="IHT86" s="7"/>
      <c r="IHU86" s="7"/>
      <c r="IHV86" s="7"/>
      <c r="IHW86" s="7"/>
      <c r="IHX86" s="7"/>
      <c r="IHY86" s="7"/>
      <c r="IHZ86" s="7"/>
      <c r="IIA86" s="7"/>
      <c r="IIB86" s="7"/>
      <c r="IIC86" s="7"/>
      <c r="IID86" s="7"/>
      <c r="IIE86" s="7"/>
      <c r="IIF86" s="7"/>
      <c r="IIG86" s="7"/>
      <c r="IIH86" s="7"/>
      <c r="III86" s="7"/>
      <c r="IIJ86" s="7"/>
      <c r="IIK86" s="7"/>
      <c r="IIL86" s="7"/>
      <c r="IIM86" s="7"/>
      <c r="IIN86" s="7"/>
      <c r="IIO86" s="7"/>
      <c r="IIP86" s="7"/>
      <c r="IIQ86" s="7"/>
      <c r="IIR86" s="7"/>
      <c r="IIS86" s="7"/>
      <c r="IIT86" s="7"/>
      <c r="IIU86" s="7"/>
      <c r="IIV86" s="7"/>
      <c r="IIW86" s="7"/>
      <c r="IIX86" s="7"/>
      <c r="IIY86" s="7"/>
      <c r="IIZ86" s="7"/>
      <c r="IJA86" s="7"/>
      <c r="IJB86" s="7"/>
      <c r="IJC86" s="7"/>
      <c r="IJD86" s="7"/>
      <c r="IJE86" s="7"/>
      <c r="IJF86" s="7"/>
      <c r="IJG86" s="7"/>
      <c r="IJH86" s="7"/>
      <c r="IJI86" s="7"/>
      <c r="IJJ86" s="7"/>
      <c r="IJK86" s="7"/>
      <c r="IJL86" s="7"/>
      <c r="IJM86" s="7"/>
      <c r="IJN86" s="7"/>
      <c r="IJO86" s="7"/>
      <c r="IJP86" s="7"/>
      <c r="IJQ86" s="7"/>
      <c r="IJR86" s="7"/>
      <c r="IJS86" s="7"/>
      <c r="IJT86" s="7"/>
      <c r="IJU86" s="7"/>
      <c r="IJV86" s="7"/>
      <c r="IJW86" s="7"/>
      <c r="IJX86" s="7"/>
      <c r="IJY86" s="7"/>
      <c r="IJZ86" s="7"/>
      <c r="IKA86" s="7"/>
      <c r="IKB86" s="7"/>
      <c r="IKC86" s="7"/>
      <c r="IKD86" s="7"/>
      <c r="IKE86" s="7"/>
      <c r="IKF86" s="7"/>
      <c r="IKG86" s="7"/>
      <c r="IKH86" s="7"/>
      <c r="IKI86" s="7"/>
      <c r="IKJ86" s="7"/>
      <c r="IKK86" s="7"/>
      <c r="IKL86" s="7"/>
      <c r="IKM86" s="7"/>
      <c r="IKN86" s="7"/>
      <c r="IKO86" s="7"/>
      <c r="IKP86" s="7"/>
      <c r="IKQ86" s="7"/>
      <c r="IKR86" s="7"/>
      <c r="IKS86" s="7"/>
      <c r="IKT86" s="7"/>
      <c r="IKU86" s="7"/>
      <c r="IKV86" s="7"/>
      <c r="IKW86" s="7"/>
      <c r="IKX86" s="7"/>
      <c r="IKY86" s="7"/>
      <c r="IKZ86" s="7"/>
      <c r="ILA86" s="7"/>
      <c r="ILB86" s="7"/>
      <c r="ILC86" s="7"/>
      <c r="ILD86" s="7"/>
      <c r="ILE86" s="7"/>
      <c r="ILF86" s="7"/>
      <c r="ILG86" s="7"/>
      <c r="ILH86" s="7"/>
      <c r="ILI86" s="7"/>
      <c r="ILJ86" s="7"/>
      <c r="ILK86" s="7"/>
      <c r="ILL86" s="7"/>
      <c r="ILM86" s="7"/>
      <c r="ILN86" s="7"/>
      <c r="ILO86" s="7"/>
      <c r="ILP86" s="7"/>
      <c r="ILQ86" s="7"/>
      <c r="ILR86" s="7"/>
      <c r="ILS86" s="7"/>
      <c r="ILT86" s="7"/>
      <c r="ILU86" s="7"/>
      <c r="ILV86" s="7"/>
      <c r="ILW86" s="7"/>
      <c r="ILX86" s="7"/>
      <c r="ILY86" s="7"/>
      <c r="ILZ86" s="7"/>
      <c r="IMA86" s="7"/>
      <c r="IMB86" s="7"/>
      <c r="IMC86" s="7"/>
      <c r="IMD86" s="7"/>
      <c r="IME86" s="7"/>
      <c r="IMF86" s="7"/>
      <c r="IMG86" s="7"/>
      <c r="IMH86" s="7"/>
      <c r="IMI86" s="7"/>
      <c r="IMJ86" s="7"/>
      <c r="IMK86" s="7"/>
      <c r="IML86" s="7"/>
      <c r="IMM86" s="7"/>
      <c r="IMN86" s="7"/>
      <c r="IMO86" s="7"/>
      <c r="IMP86" s="7"/>
      <c r="IMQ86" s="7"/>
      <c r="IMR86" s="7"/>
      <c r="IMS86" s="7"/>
      <c r="IMT86" s="7"/>
      <c r="IMU86" s="7"/>
      <c r="IMV86" s="7"/>
      <c r="IMW86" s="7"/>
      <c r="IMX86" s="7"/>
      <c r="IMY86" s="7"/>
      <c r="IMZ86" s="7"/>
      <c r="INA86" s="7"/>
      <c r="INB86" s="7"/>
      <c r="INC86" s="7"/>
      <c r="IND86" s="7"/>
      <c r="INE86" s="7"/>
      <c r="INF86" s="7"/>
      <c r="ING86" s="7"/>
      <c r="INH86" s="7"/>
      <c r="INI86" s="7"/>
      <c r="INJ86" s="7"/>
      <c r="INK86" s="7"/>
      <c r="INL86" s="7"/>
      <c r="INM86" s="7"/>
      <c r="INN86" s="7"/>
      <c r="INO86" s="7"/>
      <c r="INP86" s="7"/>
      <c r="INQ86" s="7"/>
      <c r="INR86" s="7"/>
      <c r="INS86" s="7"/>
      <c r="INT86" s="7"/>
      <c r="INU86" s="7"/>
      <c r="INV86" s="7"/>
      <c r="INW86" s="7"/>
      <c r="INX86" s="7"/>
      <c r="INY86" s="7"/>
      <c r="INZ86" s="7"/>
      <c r="IOA86" s="7"/>
      <c r="IOB86" s="7"/>
      <c r="IOC86" s="7"/>
      <c r="IOD86" s="7"/>
      <c r="IOE86" s="7"/>
      <c r="IOF86" s="7"/>
      <c r="IOG86" s="7"/>
      <c r="IOH86" s="7"/>
      <c r="IOI86" s="7"/>
      <c r="IOJ86" s="7"/>
      <c r="IOK86" s="7"/>
      <c r="IOL86" s="7"/>
      <c r="IOM86" s="7"/>
      <c r="ION86" s="7"/>
      <c r="IOO86" s="7"/>
      <c r="IOP86" s="7"/>
      <c r="IOQ86" s="7"/>
      <c r="IOR86" s="7"/>
      <c r="IOS86" s="7"/>
      <c r="IOT86" s="7"/>
      <c r="IOU86" s="7"/>
      <c r="IOV86" s="7"/>
      <c r="IOW86" s="7"/>
      <c r="IOX86" s="7"/>
      <c r="IOY86" s="7"/>
      <c r="IOZ86" s="7"/>
      <c r="IPA86" s="7"/>
      <c r="IPB86" s="7"/>
      <c r="IPC86" s="7"/>
      <c r="IPD86" s="7"/>
      <c r="IPE86" s="7"/>
      <c r="IPF86" s="7"/>
      <c r="IPG86" s="7"/>
      <c r="IPH86" s="7"/>
      <c r="IPI86" s="7"/>
      <c r="IPJ86" s="7"/>
      <c r="IPK86" s="7"/>
      <c r="IPL86" s="7"/>
      <c r="IPM86" s="7"/>
      <c r="IPN86" s="7"/>
      <c r="IPO86" s="7"/>
      <c r="IPP86" s="7"/>
      <c r="IPQ86" s="7"/>
      <c r="IPR86" s="7"/>
      <c r="IPS86" s="7"/>
      <c r="IPT86" s="7"/>
      <c r="IPU86" s="7"/>
      <c r="IPV86" s="7"/>
      <c r="IPW86" s="7"/>
      <c r="IPX86" s="7"/>
      <c r="IPY86" s="7"/>
      <c r="IPZ86" s="7"/>
      <c r="IQA86" s="7"/>
      <c r="IQB86" s="7"/>
      <c r="IQC86" s="7"/>
      <c r="IQD86" s="7"/>
      <c r="IQE86" s="7"/>
      <c r="IQF86" s="7"/>
      <c r="IQG86" s="7"/>
      <c r="IQH86" s="7"/>
      <c r="IQI86" s="7"/>
      <c r="IQJ86" s="7"/>
      <c r="IQK86" s="7"/>
      <c r="IQL86" s="7"/>
      <c r="IQM86" s="7"/>
      <c r="IQN86" s="7"/>
      <c r="IQO86" s="7"/>
      <c r="IQP86" s="7"/>
      <c r="IQQ86" s="7"/>
      <c r="IQR86" s="7"/>
      <c r="IQS86" s="7"/>
      <c r="IQT86" s="7"/>
      <c r="IQU86" s="7"/>
      <c r="IQV86" s="7"/>
      <c r="IQW86" s="7"/>
      <c r="IQX86" s="7"/>
      <c r="IQY86" s="7"/>
      <c r="IQZ86" s="7"/>
      <c r="IRA86" s="7"/>
      <c r="IRB86" s="7"/>
      <c r="IRC86" s="7"/>
      <c r="IRD86" s="7"/>
      <c r="IRE86" s="7"/>
      <c r="IRF86" s="7"/>
      <c r="IRG86" s="7"/>
      <c r="IRH86" s="7"/>
      <c r="IRI86" s="7"/>
      <c r="IRJ86" s="7"/>
      <c r="IRK86" s="7"/>
      <c r="IRL86" s="7"/>
      <c r="IRM86" s="7"/>
      <c r="IRN86" s="7"/>
      <c r="IRO86" s="7"/>
      <c r="IRP86" s="7"/>
      <c r="IRQ86" s="7"/>
      <c r="IRR86" s="7"/>
      <c r="IRS86" s="7"/>
      <c r="IRT86" s="7"/>
      <c r="IRU86" s="7"/>
      <c r="IRV86" s="7"/>
      <c r="IRW86" s="7"/>
      <c r="IRX86" s="7"/>
      <c r="IRY86" s="7"/>
      <c r="IRZ86" s="7"/>
      <c r="ISA86" s="7"/>
      <c r="ISB86" s="7"/>
      <c r="ISC86" s="7"/>
      <c r="ISD86" s="7"/>
      <c r="ISE86" s="7"/>
      <c r="ISF86" s="7"/>
      <c r="ISG86" s="7"/>
      <c r="ISH86" s="7"/>
      <c r="ISI86" s="7"/>
      <c r="ISJ86" s="7"/>
      <c r="ISK86" s="7"/>
      <c r="ISL86" s="7"/>
      <c r="ISM86" s="7"/>
      <c r="ISN86" s="7"/>
      <c r="ISO86" s="7"/>
      <c r="ISP86" s="7"/>
      <c r="ISQ86" s="7"/>
      <c r="ISR86" s="7"/>
      <c r="ISS86" s="7"/>
      <c r="IST86" s="7"/>
      <c r="ISU86" s="7"/>
      <c r="ISV86" s="7"/>
      <c r="ISW86" s="7"/>
      <c r="ISX86" s="7"/>
      <c r="ISY86" s="7"/>
      <c r="ISZ86" s="7"/>
      <c r="ITA86" s="7"/>
      <c r="ITB86" s="7"/>
      <c r="ITC86" s="7"/>
      <c r="ITD86" s="7"/>
      <c r="ITE86" s="7"/>
      <c r="ITF86" s="7"/>
      <c r="ITG86" s="7"/>
      <c r="ITH86" s="7"/>
      <c r="ITI86" s="7"/>
      <c r="ITJ86" s="7"/>
      <c r="ITK86" s="7"/>
      <c r="ITL86" s="7"/>
      <c r="ITM86" s="7"/>
      <c r="ITN86" s="7"/>
      <c r="ITO86" s="7"/>
      <c r="ITP86" s="7"/>
      <c r="ITQ86" s="7"/>
      <c r="ITR86" s="7"/>
      <c r="ITS86" s="7"/>
      <c r="ITT86" s="7"/>
      <c r="ITU86" s="7"/>
      <c r="ITV86" s="7"/>
      <c r="ITW86" s="7"/>
      <c r="ITX86" s="7"/>
      <c r="ITY86" s="7"/>
      <c r="ITZ86" s="7"/>
      <c r="IUA86" s="7"/>
      <c r="IUB86" s="7"/>
      <c r="IUC86" s="7"/>
      <c r="IUD86" s="7"/>
      <c r="IUE86" s="7"/>
      <c r="IUF86" s="7"/>
      <c r="IUG86" s="7"/>
      <c r="IUH86" s="7"/>
      <c r="IUI86" s="7"/>
      <c r="IUJ86" s="7"/>
      <c r="IUK86" s="7"/>
      <c r="IUL86" s="7"/>
      <c r="IUM86" s="7"/>
      <c r="IUN86" s="7"/>
      <c r="IUO86" s="7"/>
      <c r="IUP86" s="7"/>
      <c r="IUQ86" s="7"/>
      <c r="IUR86" s="7"/>
      <c r="IUS86" s="7"/>
      <c r="IUT86" s="7"/>
      <c r="IUU86" s="7"/>
      <c r="IUV86" s="7"/>
      <c r="IUW86" s="7"/>
      <c r="IUX86" s="7"/>
      <c r="IUY86" s="7"/>
      <c r="IUZ86" s="7"/>
      <c r="IVA86" s="7"/>
      <c r="IVB86" s="7"/>
      <c r="IVC86" s="7"/>
      <c r="IVD86" s="7"/>
      <c r="IVE86" s="7"/>
      <c r="IVF86" s="7"/>
      <c r="IVG86" s="7"/>
      <c r="IVH86" s="7"/>
      <c r="IVI86" s="7"/>
      <c r="IVJ86" s="7"/>
      <c r="IVK86" s="7"/>
      <c r="IVL86" s="7"/>
      <c r="IVM86" s="7"/>
      <c r="IVN86" s="7"/>
      <c r="IVO86" s="7"/>
      <c r="IVP86" s="7"/>
      <c r="IVQ86" s="7"/>
      <c r="IVR86" s="7"/>
      <c r="IVS86" s="7"/>
      <c r="IVT86" s="7"/>
      <c r="IVU86" s="7"/>
      <c r="IVV86" s="7"/>
      <c r="IVW86" s="7"/>
      <c r="IVX86" s="7"/>
      <c r="IVY86" s="7"/>
      <c r="IVZ86" s="7"/>
      <c r="IWA86" s="7"/>
      <c r="IWB86" s="7"/>
      <c r="IWC86" s="7"/>
      <c r="IWD86" s="7"/>
      <c r="IWE86" s="7"/>
      <c r="IWF86" s="7"/>
      <c r="IWG86" s="7"/>
      <c r="IWH86" s="7"/>
      <c r="IWI86" s="7"/>
      <c r="IWJ86" s="7"/>
      <c r="IWK86" s="7"/>
      <c r="IWL86" s="7"/>
      <c r="IWM86" s="7"/>
      <c r="IWN86" s="7"/>
      <c r="IWO86" s="7"/>
      <c r="IWP86" s="7"/>
      <c r="IWQ86" s="7"/>
      <c r="IWR86" s="7"/>
      <c r="IWS86" s="7"/>
      <c r="IWT86" s="7"/>
      <c r="IWU86" s="7"/>
      <c r="IWV86" s="7"/>
      <c r="IWW86" s="7"/>
      <c r="IWX86" s="7"/>
      <c r="IWY86" s="7"/>
      <c r="IWZ86" s="7"/>
      <c r="IXA86" s="7"/>
      <c r="IXB86" s="7"/>
      <c r="IXC86" s="7"/>
      <c r="IXD86" s="7"/>
      <c r="IXE86" s="7"/>
      <c r="IXF86" s="7"/>
      <c r="IXG86" s="7"/>
      <c r="IXH86" s="7"/>
      <c r="IXI86" s="7"/>
      <c r="IXJ86" s="7"/>
      <c r="IXK86" s="7"/>
      <c r="IXL86" s="7"/>
      <c r="IXM86" s="7"/>
      <c r="IXN86" s="7"/>
      <c r="IXO86" s="7"/>
      <c r="IXP86" s="7"/>
      <c r="IXQ86" s="7"/>
      <c r="IXR86" s="7"/>
      <c r="IXS86" s="7"/>
      <c r="IXT86" s="7"/>
      <c r="IXU86" s="7"/>
      <c r="IXV86" s="7"/>
      <c r="IXW86" s="7"/>
      <c r="IXX86" s="7"/>
      <c r="IXY86" s="7"/>
      <c r="IXZ86" s="7"/>
      <c r="IYA86" s="7"/>
      <c r="IYB86" s="7"/>
      <c r="IYC86" s="7"/>
      <c r="IYD86" s="7"/>
      <c r="IYE86" s="7"/>
      <c r="IYF86" s="7"/>
      <c r="IYG86" s="7"/>
      <c r="IYH86" s="7"/>
      <c r="IYI86" s="7"/>
      <c r="IYJ86" s="7"/>
      <c r="IYK86" s="7"/>
      <c r="IYL86" s="7"/>
      <c r="IYM86" s="7"/>
      <c r="IYN86" s="7"/>
      <c r="IYO86" s="7"/>
      <c r="IYP86" s="7"/>
      <c r="IYQ86" s="7"/>
      <c r="IYR86" s="7"/>
      <c r="IYS86" s="7"/>
      <c r="IYT86" s="7"/>
      <c r="IYU86" s="7"/>
      <c r="IYV86" s="7"/>
      <c r="IYW86" s="7"/>
      <c r="IYX86" s="7"/>
      <c r="IYY86" s="7"/>
      <c r="IYZ86" s="7"/>
      <c r="IZA86" s="7"/>
      <c r="IZB86" s="7"/>
      <c r="IZC86" s="7"/>
      <c r="IZD86" s="7"/>
      <c r="IZE86" s="7"/>
      <c r="IZF86" s="7"/>
      <c r="IZG86" s="7"/>
      <c r="IZH86" s="7"/>
      <c r="IZI86" s="7"/>
      <c r="IZJ86" s="7"/>
      <c r="IZK86" s="7"/>
      <c r="IZL86" s="7"/>
      <c r="IZM86" s="7"/>
      <c r="IZN86" s="7"/>
      <c r="IZO86" s="7"/>
      <c r="IZP86" s="7"/>
      <c r="IZQ86" s="7"/>
      <c r="IZR86" s="7"/>
      <c r="IZS86" s="7"/>
      <c r="IZT86" s="7"/>
      <c r="IZU86" s="7"/>
      <c r="IZV86" s="7"/>
      <c r="IZW86" s="7"/>
      <c r="IZX86" s="7"/>
      <c r="IZY86" s="7"/>
      <c r="IZZ86" s="7"/>
      <c r="JAA86" s="7"/>
      <c r="JAB86" s="7"/>
      <c r="JAC86" s="7"/>
      <c r="JAD86" s="7"/>
      <c r="JAE86" s="7"/>
      <c r="JAF86" s="7"/>
      <c r="JAG86" s="7"/>
      <c r="JAH86" s="7"/>
      <c r="JAI86" s="7"/>
      <c r="JAJ86" s="7"/>
      <c r="JAK86" s="7"/>
      <c r="JAL86" s="7"/>
      <c r="JAM86" s="7"/>
      <c r="JAN86" s="7"/>
      <c r="JAO86" s="7"/>
      <c r="JAP86" s="7"/>
      <c r="JAQ86" s="7"/>
      <c r="JAR86" s="7"/>
      <c r="JAS86" s="7"/>
      <c r="JAT86" s="7"/>
      <c r="JAU86" s="7"/>
      <c r="JAV86" s="7"/>
      <c r="JAW86" s="7"/>
      <c r="JAX86" s="7"/>
      <c r="JAY86" s="7"/>
      <c r="JAZ86" s="7"/>
      <c r="JBA86" s="7"/>
      <c r="JBB86" s="7"/>
      <c r="JBC86" s="7"/>
      <c r="JBD86" s="7"/>
      <c r="JBE86" s="7"/>
      <c r="JBF86" s="7"/>
      <c r="JBG86" s="7"/>
      <c r="JBH86" s="7"/>
      <c r="JBI86" s="7"/>
      <c r="JBJ86" s="7"/>
      <c r="JBK86" s="7"/>
      <c r="JBL86" s="7"/>
      <c r="JBM86" s="7"/>
      <c r="JBN86" s="7"/>
      <c r="JBO86" s="7"/>
      <c r="JBP86" s="7"/>
      <c r="JBQ86" s="7"/>
      <c r="JBR86" s="7"/>
      <c r="JBS86" s="7"/>
      <c r="JBT86" s="7"/>
      <c r="JBU86" s="7"/>
      <c r="JBV86" s="7"/>
      <c r="JBW86" s="7"/>
      <c r="JBX86" s="7"/>
      <c r="JBY86" s="7"/>
      <c r="JBZ86" s="7"/>
      <c r="JCA86" s="7"/>
      <c r="JCB86" s="7"/>
      <c r="JCC86" s="7"/>
      <c r="JCD86" s="7"/>
      <c r="JCE86" s="7"/>
      <c r="JCF86" s="7"/>
      <c r="JCG86" s="7"/>
      <c r="JCH86" s="7"/>
      <c r="JCI86" s="7"/>
      <c r="JCJ86" s="7"/>
      <c r="JCK86" s="7"/>
      <c r="JCL86" s="7"/>
      <c r="JCM86" s="7"/>
      <c r="JCN86" s="7"/>
      <c r="JCO86" s="7"/>
      <c r="JCP86" s="7"/>
      <c r="JCQ86" s="7"/>
      <c r="JCR86" s="7"/>
      <c r="JCS86" s="7"/>
      <c r="JCT86" s="7"/>
      <c r="JCU86" s="7"/>
      <c r="JCV86" s="7"/>
      <c r="JCW86" s="7"/>
      <c r="JCX86" s="7"/>
      <c r="JCY86" s="7"/>
      <c r="JCZ86" s="7"/>
      <c r="JDA86" s="7"/>
      <c r="JDB86" s="7"/>
      <c r="JDC86" s="7"/>
      <c r="JDD86" s="7"/>
      <c r="JDE86" s="7"/>
      <c r="JDF86" s="7"/>
      <c r="JDG86" s="7"/>
      <c r="JDH86" s="7"/>
      <c r="JDI86" s="7"/>
      <c r="JDJ86" s="7"/>
      <c r="JDK86" s="7"/>
      <c r="JDL86" s="7"/>
      <c r="JDM86" s="7"/>
      <c r="JDN86" s="7"/>
      <c r="JDO86" s="7"/>
      <c r="JDP86" s="7"/>
      <c r="JDQ86" s="7"/>
      <c r="JDR86" s="7"/>
      <c r="JDS86" s="7"/>
      <c r="JDT86" s="7"/>
      <c r="JDU86" s="7"/>
      <c r="JDV86" s="7"/>
      <c r="JDW86" s="7"/>
      <c r="JDX86" s="7"/>
      <c r="JDY86" s="7"/>
      <c r="JDZ86" s="7"/>
      <c r="JEA86" s="7"/>
      <c r="JEB86" s="7"/>
      <c r="JEC86" s="7"/>
      <c r="JED86" s="7"/>
      <c r="JEE86" s="7"/>
      <c r="JEF86" s="7"/>
      <c r="JEG86" s="7"/>
      <c r="JEH86" s="7"/>
      <c r="JEI86" s="7"/>
      <c r="JEJ86" s="7"/>
      <c r="JEK86" s="7"/>
      <c r="JEL86" s="7"/>
      <c r="JEM86" s="7"/>
      <c r="JEN86" s="7"/>
      <c r="JEO86" s="7"/>
      <c r="JEP86" s="7"/>
      <c r="JEQ86" s="7"/>
      <c r="JER86" s="7"/>
      <c r="JES86" s="7"/>
      <c r="JET86" s="7"/>
      <c r="JEU86" s="7"/>
      <c r="JEV86" s="7"/>
      <c r="JEW86" s="7"/>
      <c r="JEX86" s="7"/>
      <c r="JEY86" s="7"/>
      <c r="JEZ86" s="7"/>
      <c r="JFA86" s="7"/>
      <c r="JFB86" s="7"/>
      <c r="JFC86" s="7"/>
      <c r="JFD86" s="7"/>
      <c r="JFE86" s="7"/>
      <c r="JFF86" s="7"/>
      <c r="JFG86" s="7"/>
      <c r="JFH86" s="7"/>
      <c r="JFI86" s="7"/>
      <c r="JFJ86" s="7"/>
      <c r="JFK86" s="7"/>
      <c r="JFL86" s="7"/>
      <c r="JFM86" s="7"/>
      <c r="JFN86" s="7"/>
      <c r="JFO86" s="7"/>
      <c r="JFP86" s="7"/>
      <c r="JFQ86" s="7"/>
      <c r="JFR86" s="7"/>
      <c r="JFS86" s="7"/>
      <c r="JFT86" s="7"/>
      <c r="JFU86" s="7"/>
      <c r="JFV86" s="7"/>
      <c r="JFW86" s="7"/>
      <c r="JFX86" s="7"/>
      <c r="JFY86" s="7"/>
      <c r="JFZ86" s="7"/>
      <c r="JGA86" s="7"/>
      <c r="JGB86" s="7"/>
      <c r="JGC86" s="7"/>
      <c r="JGD86" s="7"/>
      <c r="JGE86" s="7"/>
      <c r="JGF86" s="7"/>
      <c r="JGG86" s="7"/>
      <c r="JGH86" s="7"/>
      <c r="JGI86" s="7"/>
      <c r="JGJ86" s="7"/>
      <c r="JGK86" s="7"/>
      <c r="JGL86" s="7"/>
      <c r="JGM86" s="7"/>
      <c r="JGN86" s="7"/>
      <c r="JGO86" s="7"/>
      <c r="JGP86" s="7"/>
      <c r="JGQ86" s="7"/>
      <c r="JGR86" s="7"/>
      <c r="JGS86" s="7"/>
      <c r="JGT86" s="7"/>
      <c r="JGU86" s="7"/>
      <c r="JGV86" s="7"/>
      <c r="JGW86" s="7"/>
      <c r="JGX86" s="7"/>
      <c r="JGY86" s="7"/>
      <c r="JGZ86" s="7"/>
      <c r="JHA86" s="7"/>
      <c r="JHB86" s="7"/>
      <c r="JHC86" s="7"/>
      <c r="JHD86" s="7"/>
      <c r="JHE86" s="7"/>
      <c r="JHF86" s="7"/>
      <c r="JHG86" s="7"/>
      <c r="JHH86" s="7"/>
      <c r="JHI86" s="7"/>
      <c r="JHJ86" s="7"/>
      <c r="JHK86" s="7"/>
      <c r="JHL86" s="7"/>
      <c r="JHM86" s="7"/>
      <c r="JHN86" s="7"/>
      <c r="JHO86" s="7"/>
      <c r="JHP86" s="7"/>
      <c r="JHQ86" s="7"/>
      <c r="JHR86" s="7"/>
      <c r="JHS86" s="7"/>
      <c r="JHT86" s="7"/>
      <c r="JHU86" s="7"/>
      <c r="JHV86" s="7"/>
      <c r="JHW86" s="7"/>
      <c r="JHX86" s="7"/>
      <c r="JHY86" s="7"/>
      <c r="JHZ86" s="7"/>
      <c r="JIA86" s="7"/>
      <c r="JIB86" s="7"/>
      <c r="JIC86" s="7"/>
      <c r="JID86" s="7"/>
      <c r="JIE86" s="7"/>
      <c r="JIF86" s="7"/>
      <c r="JIG86" s="7"/>
      <c r="JIH86" s="7"/>
      <c r="JII86" s="7"/>
      <c r="JIJ86" s="7"/>
      <c r="JIK86" s="7"/>
      <c r="JIL86" s="7"/>
      <c r="JIM86" s="7"/>
      <c r="JIN86" s="7"/>
      <c r="JIO86" s="7"/>
      <c r="JIP86" s="7"/>
      <c r="JIQ86" s="7"/>
      <c r="JIR86" s="7"/>
      <c r="JIS86" s="7"/>
      <c r="JIT86" s="7"/>
      <c r="JIU86" s="7"/>
      <c r="JIV86" s="7"/>
      <c r="JIW86" s="7"/>
      <c r="JIX86" s="7"/>
      <c r="JIY86" s="7"/>
      <c r="JIZ86" s="7"/>
      <c r="JJA86" s="7"/>
      <c r="JJB86" s="7"/>
      <c r="JJC86" s="7"/>
      <c r="JJD86" s="7"/>
      <c r="JJE86" s="7"/>
      <c r="JJF86" s="7"/>
      <c r="JJG86" s="7"/>
      <c r="JJH86" s="7"/>
      <c r="JJI86" s="7"/>
      <c r="JJJ86" s="7"/>
      <c r="JJK86" s="7"/>
      <c r="JJL86" s="7"/>
      <c r="JJM86" s="7"/>
      <c r="JJN86" s="7"/>
      <c r="JJO86" s="7"/>
      <c r="JJP86" s="7"/>
      <c r="JJQ86" s="7"/>
      <c r="JJR86" s="7"/>
      <c r="JJS86" s="7"/>
      <c r="JJT86" s="7"/>
      <c r="JJU86" s="7"/>
      <c r="JJV86" s="7"/>
      <c r="JJW86" s="7"/>
      <c r="JJX86" s="7"/>
      <c r="JJY86" s="7"/>
      <c r="JJZ86" s="7"/>
      <c r="JKA86" s="7"/>
      <c r="JKB86" s="7"/>
      <c r="JKC86" s="7"/>
      <c r="JKD86" s="7"/>
      <c r="JKE86" s="7"/>
      <c r="JKF86" s="7"/>
      <c r="JKG86" s="7"/>
      <c r="JKH86" s="7"/>
      <c r="JKI86" s="7"/>
      <c r="JKJ86" s="7"/>
      <c r="JKK86" s="7"/>
      <c r="JKL86" s="7"/>
      <c r="JKM86" s="7"/>
      <c r="JKN86" s="7"/>
      <c r="JKO86" s="7"/>
      <c r="JKP86" s="7"/>
      <c r="JKQ86" s="7"/>
      <c r="JKR86" s="7"/>
      <c r="JKS86" s="7"/>
      <c r="JKT86" s="7"/>
      <c r="JKU86" s="7"/>
      <c r="JKV86" s="7"/>
      <c r="JKW86" s="7"/>
      <c r="JKX86" s="7"/>
      <c r="JKY86" s="7"/>
      <c r="JKZ86" s="7"/>
      <c r="JLA86" s="7"/>
      <c r="JLB86" s="7"/>
      <c r="JLC86" s="7"/>
      <c r="JLD86" s="7"/>
      <c r="JLE86" s="7"/>
      <c r="JLF86" s="7"/>
      <c r="JLG86" s="7"/>
      <c r="JLH86" s="7"/>
      <c r="JLI86" s="7"/>
      <c r="JLJ86" s="7"/>
      <c r="JLK86" s="7"/>
      <c r="JLL86" s="7"/>
      <c r="JLM86" s="7"/>
      <c r="JLN86" s="7"/>
      <c r="JLO86" s="7"/>
      <c r="JLP86" s="7"/>
      <c r="JLQ86" s="7"/>
      <c r="JLR86" s="7"/>
      <c r="JLS86" s="7"/>
      <c r="JLT86" s="7"/>
      <c r="JLU86" s="7"/>
      <c r="JLV86" s="7"/>
      <c r="JLW86" s="7"/>
      <c r="JLX86" s="7"/>
      <c r="JLY86" s="7"/>
      <c r="JLZ86" s="7"/>
      <c r="JMA86" s="7"/>
      <c r="JMB86" s="7"/>
      <c r="JMC86" s="7"/>
      <c r="JMD86" s="7"/>
      <c r="JME86" s="7"/>
      <c r="JMF86" s="7"/>
      <c r="JMG86" s="7"/>
      <c r="JMH86" s="7"/>
      <c r="JMI86" s="7"/>
      <c r="JMJ86" s="7"/>
      <c r="JMK86" s="7"/>
      <c r="JML86" s="7"/>
      <c r="JMM86" s="7"/>
      <c r="JMN86" s="7"/>
      <c r="JMO86" s="7"/>
      <c r="JMP86" s="7"/>
      <c r="JMQ86" s="7"/>
      <c r="JMR86" s="7"/>
      <c r="JMS86" s="7"/>
      <c r="JMT86" s="7"/>
      <c r="JMU86" s="7"/>
      <c r="JMV86" s="7"/>
      <c r="JMW86" s="7"/>
      <c r="JMX86" s="7"/>
      <c r="JMY86" s="7"/>
      <c r="JMZ86" s="7"/>
      <c r="JNA86" s="7"/>
      <c r="JNB86" s="7"/>
      <c r="JNC86" s="7"/>
      <c r="JND86" s="7"/>
      <c r="JNE86" s="7"/>
      <c r="JNF86" s="7"/>
      <c r="JNG86" s="7"/>
      <c r="JNH86" s="7"/>
      <c r="JNI86" s="7"/>
      <c r="JNJ86" s="7"/>
      <c r="JNK86" s="7"/>
      <c r="JNL86" s="7"/>
      <c r="JNM86" s="7"/>
      <c r="JNN86" s="7"/>
      <c r="JNO86" s="7"/>
      <c r="JNP86" s="7"/>
      <c r="JNQ86" s="7"/>
      <c r="JNR86" s="7"/>
      <c r="JNS86" s="7"/>
      <c r="JNT86" s="7"/>
      <c r="JNU86" s="7"/>
      <c r="JNV86" s="7"/>
      <c r="JNW86" s="7"/>
      <c r="JNX86" s="7"/>
      <c r="JNY86" s="7"/>
      <c r="JNZ86" s="7"/>
      <c r="JOA86" s="7"/>
      <c r="JOB86" s="7"/>
      <c r="JOC86" s="7"/>
      <c r="JOD86" s="7"/>
      <c r="JOE86" s="7"/>
      <c r="JOF86" s="7"/>
      <c r="JOG86" s="7"/>
      <c r="JOH86" s="7"/>
      <c r="JOI86" s="7"/>
      <c r="JOJ86" s="7"/>
      <c r="JOK86" s="7"/>
      <c r="JOL86" s="7"/>
      <c r="JOM86" s="7"/>
      <c r="JON86" s="7"/>
      <c r="JOO86" s="7"/>
      <c r="JOP86" s="7"/>
      <c r="JOQ86" s="7"/>
      <c r="JOR86" s="7"/>
      <c r="JOS86" s="7"/>
      <c r="JOT86" s="7"/>
      <c r="JOU86" s="7"/>
      <c r="JOV86" s="7"/>
      <c r="JOW86" s="7"/>
      <c r="JOX86" s="7"/>
      <c r="JOY86" s="7"/>
      <c r="JOZ86" s="7"/>
      <c r="JPA86" s="7"/>
      <c r="JPB86" s="7"/>
      <c r="JPC86" s="7"/>
      <c r="JPD86" s="7"/>
      <c r="JPE86" s="7"/>
      <c r="JPF86" s="7"/>
      <c r="JPG86" s="7"/>
      <c r="JPH86" s="7"/>
      <c r="JPI86" s="7"/>
      <c r="JPJ86" s="7"/>
      <c r="JPK86" s="7"/>
      <c r="JPL86" s="7"/>
      <c r="JPM86" s="7"/>
      <c r="JPN86" s="7"/>
      <c r="JPO86" s="7"/>
      <c r="JPP86" s="7"/>
      <c r="JPQ86" s="7"/>
      <c r="JPR86" s="7"/>
      <c r="JPS86" s="7"/>
      <c r="JPT86" s="7"/>
      <c r="JPU86" s="7"/>
      <c r="JPV86" s="7"/>
      <c r="JPW86" s="7"/>
      <c r="JPX86" s="7"/>
      <c r="JPY86" s="7"/>
      <c r="JPZ86" s="7"/>
      <c r="JQA86" s="7"/>
      <c r="JQB86" s="7"/>
      <c r="JQC86" s="7"/>
      <c r="JQD86" s="7"/>
      <c r="JQE86" s="7"/>
      <c r="JQF86" s="7"/>
      <c r="JQG86" s="7"/>
      <c r="JQH86" s="7"/>
      <c r="JQI86" s="7"/>
      <c r="JQJ86" s="7"/>
      <c r="JQK86" s="7"/>
      <c r="JQL86" s="7"/>
      <c r="JQM86" s="7"/>
      <c r="JQN86" s="7"/>
      <c r="JQO86" s="7"/>
      <c r="JQP86" s="7"/>
      <c r="JQQ86" s="7"/>
      <c r="JQR86" s="7"/>
      <c r="JQS86" s="7"/>
      <c r="JQT86" s="7"/>
      <c r="JQU86" s="7"/>
      <c r="JQV86" s="7"/>
      <c r="JQW86" s="7"/>
      <c r="JQX86" s="7"/>
      <c r="JQY86" s="7"/>
      <c r="JQZ86" s="7"/>
      <c r="JRA86" s="7"/>
      <c r="JRB86" s="7"/>
      <c r="JRC86" s="7"/>
      <c r="JRD86" s="7"/>
      <c r="JRE86" s="7"/>
      <c r="JRF86" s="7"/>
      <c r="JRG86" s="7"/>
      <c r="JRH86" s="7"/>
      <c r="JRI86" s="7"/>
      <c r="JRJ86" s="7"/>
      <c r="JRK86" s="7"/>
      <c r="JRL86" s="7"/>
      <c r="JRM86" s="7"/>
      <c r="JRN86" s="7"/>
      <c r="JRO86" s="7"/>
      <c r="JRP86" s="7"/>
      <c r="JRQ86" s="7"/>
      <c r="JRR86" s="7"/>
      <c r="JRS86" s="7"/>
      <c r="JRT86" s="7"/>
      <c r="JRU86" s="7"/>
      <c r="JRV86" s="7"/>
      <c r="JRW86" s="7"/>
      <c r="JRX86" s="7"/>
      <c r="JRY86" s="7"/>
      <c r="JRZ86" s="7"/>
      <c r="JSA86" s="7"/>
      <c r="JSB86" s="7"/>
      <c r="JSC86" s="7"/>
      <c r="JSD86" s="7"/>
      <c r="JSE86" s="7"/>
      <c r="JSF86" s="7"/>
      <c r="JSG86" s="7"/>
      <c r="JSH86" s="7"/>
      <c r="JSI86" s="7"/>
      <c r="JSJ86" s="7"/>
      <c r="JSK86" s="7"/>
      <c r="JSL86" s="7"/>
      <c r="JSM86" s="7"/>
      <c r="JSN86" s="7"/>
      <c r="JSO86" s="7"/>
      <c r="JSP86" s="7"/>
      <c r="JSQ86" s="7"/>
      <c r="JSR86" s="7"/>
      <c r="JSS86" s="7"/>
      <c r="JST86" s="7"/>
      <c r="JSU86" s="7"/>
      <c r="JSV86" s="7"/>
      <c r="JSW86" s="7"/>
      <c r="JSX86" s="7"/>
      <c r="JSY86" s="7"/>
      <c r="JSZ86" s="7"/>
      <c r="JTA86" s="7"/>
      <c r="JTB86" s="7"/>
      <c r="JTC86" s="7"/>
      <c r="JTD86" s="7"/>
      <c r="JTE86" s="7"/>
      <c r="JTF86" s="7"/>
      <c r="JTG86" s="7"/>
      <c r="JTH86" s="7"/>
      <c r="JTI86" s="7"/>
      <c r="JTJ86" s="7"/>
      <c r="JTK86" s="7"/>
      <c r="JTL86" s="7"/>
      <c r="JTM86" s="7"/>
      <c r="JTN86" s="7"/>
      <c r="JTO86" s="7"/>
      <c r="JTP86" s="7"/>
      <c r="JTQ86" s="7"/>
      <c r="JTR86" s="7"/>
      <c r="JTS86" s="7"/>
      <c r="JTT86" s="7"/>
      <c r="JTU86" s="7"/>
      <c r="JTV86" s="7"/>
      <c r="JTW86" s="7"/>
      <c r="JTX86" s="7"/>
      <c r="JTY86" s="7"/>
      <c r="JTZ86" s="7"/>
      <c r="JUA86" s="7"/>
      <c r="JUB86" s="7"/>
      <c r="JUC86" s="7"/>
      <c r="JUD86" s="7"/>
      <c r="JUE86" s="7"/>
      <c r="JUF86" s="7"/>
      <c r="JUG86" s="7"/>
      <c r="JUH86" s="7"/>
      <c r="JUI86" s="7"/>
      <c r="JUJ86" s="7"/>
      <c r="JUK86" s="7"/>
      <c r="JUL86" s="7"/>
      <c r="JUM86" s="7"/>
      <c r="JUN86" s="7"/>
      <c r="JUO86" s="7"/>
      <c r="JUP86" s="7"/>
      <c r="JUQ86" s="7"/>
      <c r="JUR86" s="7"/>
      <c r="JUS86" s="7"/>
      <c r="JUT86" s="7"/>
      <c r="JUU86" s="7"/>
      <c r="JUV86" s="7"/>
      <c r="JUW86" s="7"/>
      <c r="JUX86" s="7"/>
      <c r="JUY86" s="7"/>
      <c r="JUZ86" s="7"/>
      <c r="JVA86" s="7"/>
      <c r="JVB86" s="7"/>
      <c r="JVC86" s="7"/>
      <c r="JVD86" s="7"/>
      <c r="JVE86" s="7"/>
      <c r="JVF86" s="7"/>
      <c r="JVG86" s="7"/>
      <c r="JVH86" s="7"/>
      <c r="JVI86" s="7"/>
      <c r="JVJ86" s="7"/>
      <c r="JVK86" s="7"/>
      <c r="JVL86" s="7"/>
      <c r="JVM86" s="7"/>
      <c r="JVN86" s="7"/>
      <c r="JVO86" s="7"/>
      <c r="JVP86" s="7"/>
      <c r="JVQ86" s="7"/>
      <c r="JVR86" s="7"/>
      <c r="JVS86" s="7"/>
      <c r="JVT86" s="7"/>
      <c r="JVU86" s="7"/>
      <c r="JVV86" s="7"/>
      <c r="JVW86" s="7"/>
      <c r="JVX86" s="7"/>
      <c r="JVY86" s="7"/>
      <c r="JVZ86" s="7"/>
      <c r="JWA86" s="7"/>
      <c r="JWB86" s="7"/>
      <c r="JWC86" s="7"/>
      <c r="JWD86" s="7"/>
      <c r="JWE86" s="7"/>
      <c r="JWF86" s="7"/>
      <c r="JWG86" s="7"/>
      <c r="JWH86" s="7"/>
      <c r="JWI86" s="7"/>
      <c r="JWJ86" s="7"/>
      <c r="JWK86" s="7"/>
      <c r="JWL86" s="7"/>
      <c r="JWM86" s="7"/>
      <c r="JWN86" s="7"/>
      <c r="JWO86" s="7"/>
      <c r="JWP86" s="7"/>
      <c r="JWQ86" s="7"/>
      <c r="JWR86" s="7"/>
      <c r="JWS86" s="7"/>
      <c r="JWT86" s="7"/>
      <c r="JWU86" s="7"/>
      <c r="JWV86" s="7"/>
      <c r="JWW86" s="7"/>
      <c r="JWX86" s="7"/>
      <c r="JWY86" s="7"/>
      <c r="JWZ86" s="7"/>
      <c r="JXA86" s="7"/>
      <c r="JXB86" s="7"/>
      <c r="JXC86" s="7"/>
      <c r="JXD86" s="7"/>
      <c r="JXE86" s="7"/>
      <c r="JXF86" s="7"/>
      <c r="JXG86" s="7"/>
      <c r="JXH86" s="7"/>
      <c r="JXI86" s="7"/>
      <c r="JXJ86" s="7"/>
      <c r="JXK86" s="7"/>
      <c r="JXL86" s="7"/>
      <c r="JXM86" s="7"/>
      <c r="JXN86" s="7"/>
      <c r="JXO86" s="7"/>
      <c r="JXP86" s="7"/>
      <c r="JXQ86" s="7"/>
      <c r="JXR86" s="7"/>
      <c r="JXS86" s="7"/>
      <c r="JXT86" s="7"/>
      <c r="JXU86" s="7"/>
      <c r="JXV86" s="7"/>
      <c r="JXW86" s="7"/>
      <c r="JXX86" s="7"/>
      <c r="JXY86" s="7"/>
      <c r="JXZ86" s="7"/>
      <c r="JYA86" s="7"/>
      <c r="JYB86" s="7"/>
      <c r="JYC86" s="7"/>
      <c r="JYD86" s="7"/>
      <c r="JYE86" s="7"/>
      <c r="JYF86" s="7"/>
      <c r="JYG86" s="7"/>
      <c r="JYH86" s="7"/>
      <c r="JYI86" s="7"/>
      <c r="JYJ86" s="7"/>
      <c r="JYK86" s="7"/>
      <c r="JYL86" s="7"/>
      <c r="JYM86" s="7"/>
      <c r="JYN86" s="7"/>
      <c r="JYO86" s="7"/>
      <c r="JYP86" s="7"/>
      <c r="JYQ86" s="7"/>
      <c r="JYR86" s="7"/>
      <c r="JYS86" s="7"/>
      <c r="JYT86" s="7"/>
      <c r="JYU86" s="7"/>
      <c r="JYV86" s="7"/>
      <c r="JYW86" s="7"/>
      <c r="JYX86" s="7"/>
      <c r="JYY86" s="7"/>
      <c r="JYZ86" s="7"/>
      <c r="JZA86" s="7"/>
      <c r="JZB86" s="7"/>
      <c r="JZC86" s="7"/>
      <c r="JZD86" s="7"/>
      <c r="JZE86" s="7"/>
      <c r="JZF86" s="7"/>
      <c r="JZG86" s="7"/>
      <c r="JZH86" s="7"/>
      <c r="JZI86" s="7"/>
      <c r="JZJ86" s="7"/>
      <c r="JZK86" s="7"/>
      <c r="JZL86" s="7"/>
      <c r="JZM86" s="7"/>
      <c r="JZN86" s="7"/>
      <c r="JZO86" s="7"/>
      <c r="JZP86" s="7"/>
      <c r="JZQ86" s="7"/>
      <c r="JZR86" s="7"/>
      <c r="JZS86" s="7"/>
      <c r="JZT86" s="7"/>
      <c r="JZU86" s="7"/>
      <c r="JZV86" s="7"/>
      <c r="JZW86" s="7"/>
      <c r="JZX86" s="7"/>
      <c r="JZY86" s="7"/>
      <c r="JZZ86" s="7"/>
      <c r="KAA86" s="7"/>
      <c r="KAB86" s="7"/>
      <c r="KAC86" s="7"/>
      <c r="KAD86" s="7"/>
      <c r="KAE86" s="7"/>
      <c r="KAF86" s="7"/>
      <c r="KAG86" s="7"/>
      <c r="KAH86" s="7"/>
      <c r="KAI86" s="7"/>
      <c r="KAJ86" s="7"/>
      <c r="KAK86" s="7"/>
      <c r="KAL86" s="7"/>
      <c r="KAM86" s="7"/>
      <c r="KAN86" s="7"/>
      <c r="KAO86" s="7"/>
      <c r="KAP86" s="7"/>
      <c r="KAQ86" s="7"/>
      <c r="KAR86" s="7"/>
      <c r="KAS86" s="7"/>
      <c r="KAT86" s="7"/>
      <c r="KAU86" s="7"/>
      <c r="KAV86" s="7"/>
      <c r="KAW86" s="7"/>
      <c r="KAX86" s="7"/>
      <c r="KAY86" s="7"/>
      <c r="KAZ86" s="7"/>
      <c r="KBA86" s="7"/>
      <c r="KBB86" s="7"/>
      <c r="KBC86" s="7"/>
      <c r="KBD86" s="7"/>
      <c r="KBE86" s="7"/>
      <c r="KBF86" s="7"/>
      <c r="KBG86" s="7"/>
      <c r="KBH86" s="7"/>
      <c r="KBI86" s="7"/>
      <c r="KBJ86" s="7"/>
      <c r="KBK86" s="7"/>
      <c r="KBL86" s="7"/>
      <c r="KBM86" s="7"/>
      <c r="KBN86" s="7"/>
      <c r="KBO86" s="7"/>
      <c r="KBP86" s="7"/>
      <c r="KBQ86" s="7"/>
      <c r="KBR86" s="7"/>
      <c r="KBS86" s="7"/>
      <c r="KBT86" s="7"/>
      <c r="KBU86" s="7"/>
      <c r="KBV86" s="7"/>
      <c r="KBW86" s="7"/>
      <c r="KBX86" s="7"/>
      <c r="KBY86" s="7"/>
      <c r="KBZ86" s="7"/>
      <c r="KCA86" s="7"/>
      <c r="KCB86" s="7"/>
      <c r="KCC86" s="7"/>
      <c r="KCD86" s="7"/>
      <c r="KCE86" s="7"/>
      <c r="KCF86" s="7"/>
      <c r="KCG86" s="7"/>
      <c r="KCH86" s="7"/>
      <c r="KCI86" s="7"/>
      <c r="KCJ86" s="7"/>
      <c r="KCK86" s="7"/>
      <c r="KCL86" s="7"/>
      <c r="KCM86" s="7"/>
      <c r="KCN86" s="7"/>
      <c r="KCO86" s="7"/>
      <c r="KCP86" s="7"/>
      <c r="KCQ86" s="7"/>
      <c r="KCR86" s="7"/>
      <c r="KCS86" s="7"/>
      <c r="KCT86" s="7"/>
      <c r="KCU86" s="7"/>
      <c r="KCV86" s="7"/>
      <c r="KCW86" s="7"/>
      <c r="KCX86" s="7"/>
      <c r="KCY86" s="7"/>
      <c r="KCZ86" s="7"/>
      <c r="KDA86" s="7"/>
      <c r="KDB86" s="7"/>
      <c r="KDC86" s="7"/>
      <c r="KDD86" s="7"/>
      <c r="KDE86" s="7"/>
      <c r="KDF86" s="7"/>
      <c r="KDG86" s="7"/>
      <c r="KDH86" s="7"/>
      <c r="KDI86" s="7"/>
      <c r="KDJ86" s="7"/>
      <c r="KDK86" s="7"/>
      <c r="KDL86" s="7"/>
      <c r="KDM86" s="7"/>
      <c r="KDN86" s="7"/>
      <c r="KDO86" s="7"/>
      <c r="KDP86" s="7"/>
      <c r="KDQ86" s="7"/>
      <c r="KDR86" s="7"/>
      <c r="KDS86" s="7"/>
      <c r="KDT86" s="7"/>
      <c r="KDU86" s="7"/>
      <c r="KDV86" s="7"/>
      <c r="KDW86" s="7"/>
      <c r="KDX86" s="7"/>
      <c r="KDY86" s="7"/>
      <c r="KDZ86" s="7"/>
      <c r="KEA86" s="7"/>
      <c r="KEB86" s="7"/>
      <c r="KEC86" s="7"/>
      <c r="KED86" s="7"/>
      <c r="KEE86" s="7"/>
      <c r="KEF86" s="7"/>
      <c r="KEG86" s="7"/>
      <c r="KEH86" s="7"/>
      <c r="KEI86" s="7"/>
      <c r="KEJ86" s="7"/>
      <c r="KEK86" s="7"/>
      <c r="KEL86" s="7"/>
      <c r="KEM86" s="7"/>
      <c r="KEN86" s="7"/>
      <c r="KEO86" s="7"/>
      <c r="KEP86" s="7"/>
      <c r="KEQ86" s="7"/>
      <c r="KER86" s="7"/>
      <c r="KES86" s="7"/>
      <c r="KET86" s="7"/>
      <c r="KEU86" s="7"/>
      <c r="KEV86" s="7"/>
      <c r="KEW86" s="7"/>
      <c r="KEX86" s="7"/>
      <c r="KEY86" s="7"/>
      <c r="KEZ86" s="7"/>
      <c r="KFA86" s="7"/>
      <c r="KFB86" s="7"/>
      <c r="KFC86" s="7"/>
      <c r="KFD86" s="7"/>
      <c r="KFE86" s="7"/>
      <c r="KFF86" s="7"/>
      <c r="KFG86" s="7"/>
      <c r="KFH86" s="7"/>
      <c r="KFI86" s="7"/>
      <c r="KFJ86" s="7"/>
      <c r="KFK86" s="7"/>
      <c r="KFL86" s="7"/>
      <c r="KFM86" s="7"/>
      <c r="KFN86" s="7"/>
      <c r="KFO86" s="7"/>
      <c r="KFP86" s="7"/>
      <c r="KFQ86" s="7"/>
      <c r="KFR86" s="7"/>
      <c r="KFS86" s="7"/>
      <c r="KFT86" s="7"/>
      <c r="KFU86" s="7"/>
      <c r="KFV86" s="7"/>
      <c r="KFW86" s="7"/>
      <c r="KFX86" s="7"/>
      <c r="KFY86" s="7"/>
      <c r="KFZ86" s="7"/>
      <c r="KGA86" s="7"/>
      <c r="KGB86" s="7"/>
      <c r="KGC86" s="7"/>
      <c r="KGD86" s="7"/>
      <c r="KGE86" s="7"/>
      <c r="KGF86" s="7"/>
      <c r="KGG86" s="7"/>
      <c r="KGH86" s="7"/>
      <c r="KGI86" s="7"/>
      <c r="KGJ86" s="7"/>
      <c r="KGK86" s="7"/>
      <c r="KGL86" s="7"/>
      <c r="KGM86" s="7"/>
      <c r="KGN86" s="7"/>
      <c r="KGO86" s="7"/>
      <c r="KGP86" s="7"/>
      <c r="KGQ86" s="7"/>
      <c r="KGR86" s="7"/>
      <c r="KGS86" s="7"/>
      <c r="KGT86" s="7"/>
      <c r="KGU86" s="7"/>
      <c r="KGV86" s="7"/>
      <c r="KGW86" s="7"/>
      <c r="KGX86" s="7"/>
      <c r="KGY86" s="7"/>
      <c r="KGZ86" s="7"/>
      <c r="KHA86" s="7"/>
      <c r="KHB86" s="7"/>
      <c r="KHC86" s="7"/>
      <c r="KHD86" s="7"/>
      <c r="KHE86" s="7"/>
      <c r="KHF86" s="7"/>
      <c r="KHG86" s="7"/>
      <c r="KHH86" s="7"/>
      <c r="KHI86" s="7"/>
      <c r="KHJ86" s="7"/>
      <c r="KHK86" s="7"/>
      <c r="KHL86" s="7"/>
      <c r="KHM86" s="7"/>
      <c r="KHN86" s="7"/>
      <c r="KHO86" s="7"/>
      <c r="KHP86" s="7"/>
      <c r="KHQ86" s="7"/>
      <c r="KHR86" s="7"/>
      <c r="KHS86" s="7"/>
      <c r="KHT86" s="7"/>
      <c r="KHU86" s="7"/>
      <c r="KHV86" s="7"/>
      <c r="KHW86" s="7"/>
      <c r="KHX86" s="7"/>
      <c r="KHY86" s="7"/>
      <c r="KHZ86" s="7"/>
      <c r="KIA86" s="7"/>
      <c r="KIB86" s="7"/>
      <c r="KIC86" s="7"/>
      <c r="KID86" s="7"/>
      <c r="KIE86" s="7"/>
      <c r="KIF86" s="7"/>
      <c r="KIG86" s="7"/>
      <c r="KIH86" s="7"/>
      <c r="KII86" s="7"/>
      <c r="KIJ86" s="7"/>
      <c r="KIK86" s="7"/>
      <c r="KIL86" s="7"/>
      <c r="KIM86" s="7"/>
      <c r="KIN86" s="7"/>
      <c r="KIO86" s="7"/>
      <c r="KIP86" s="7"/>
      <c r="KIQ86" s="7"/>
      <c r="KIR86" s="7"/>
      <c r="KIS86" s="7"/>
      <c r="KIT86" s="7"/>
      <c r="KIU86" s="7"/>
      <c r="KIV86" s="7"/>
      <c r="KIW86" s="7"/>
      <c r="KIX86" s="7"/>
      <c r="KIY86" s="7"/>
      <c r="KIZ86" s="7"/>
      <c r="KJA86" s="7"/>
      <c r="KJB86" s="7"/>
      <c r="KJC86" s="7"/>
      <c r="KJD86" s="7"/>
      <c r="KJE86" s="7"/>
      <c r="KJF86" s="7"/>
      <c r="KJG86" s="7"/>
      <c r="KJH86" s="7"/>
      <c r="KJI86" s="7"/>
      <c r="KJJ86" s="7"/>
      <c r="KJK86" s="7"/>
      <c r="KJL86" s="7"/>
      <c r="KJM86" s="7"/>
      <c r="KJN86" s="7"/>
      <c r="KJO86" s="7"/>
      <c r="KJP86" s="7"/>
      <c r="KJQ86" s="7"/>
      <c r="KJR86" s="7"/>
      <c r="KJS86" s="7"/>
      <c r="KJT86" s="7"/>
      <c r="KJU86" s="7"/>
      <c r="KJV86" s="7"/>
      <c r="KJW86" s="7"/>
      <c r="KJX86" s="7"/>
      <c r="KJY86" s="7"/>
      <c r="KJZ86" s="7"/>
      <c r="KKA86" s="7"/>
      <c r="KKB86" s="7"/>
      <c r="KKC86" s="7"/>
      <c r="KKD86" s="7"/>
      <c r="KKE86" s="7"/>
      <c r="KKF86" s="7"/>
      <c r="KKG86" s="7"/>
      <c r="KKH86" s="7"/>
      <c r="KKI86" s="7"/>
      <c r="KKJ86" s="7"/>
      <c r="KKK86" s="7"/>
      <c r="KKL86" s="7"/>
      <c r="KKM86" s="7"/>
      <c r="KKN86" s="7"/>
      <c r="KKO86" s="7"/>
      <c r="KKP86" s="7"/>
      <c r="KKQ86" s="7"/>
      <c r="KKR86" s="7"/>
      <c r="KKS86" s="7"/>
      <c r="KKT86" s="7"/>
      <c r="KKU86" s="7"/>
      <c r="KKV86" s="7"/>
      <c r="KKW86" s="7"/>
      <c r="KKX86" s="7"/>
      <c r="KKY86" s="7"/>
      <c r="KKZ86" s="7"/>
      <c r="KLA86" s="7"/>
      <c r="KLB86" s="7"/>
      <c r="KLC86" s="7"/>
      <c r="KLD86" s="7"/>
      <c r="KLE86" s="7"/>
      <c r="KLF86" s="7"/>
      <c r="KLG86" s="7"/>
      <c r="KLH86" s="7"/>
      <c r="KLI86" s="7"/>
      <c r="KLJ86" s="7"/>
      <c r="KLK86" s="7"/>
      <c r="KLL86" s="7"/>
      <c r="KLM86" s="7"/>
      <c r="KLN86" s="7"/>
      <c r="KLO86" s="7"/>
      <c r="KLP86" s="7"/>
      <c r="KLQ86" s="7"/>
      <c r="KLR86" s="7"/>
      <c r="KLS86" s="7"/>
      <c r="KLT86" s="7"/>
      <c r="KLU86" s="7"/>
      <c r="KLV86" s="7"/>
      <c r="KLW86" s="7"/>
      <c r="KLX86" s="7"/>
      <c r="KLY86" s="7"/>
      <c r="KLZ86" s="7"/>
      <c r="KMA86" s="7"/>
      <c r="KMB86" s="7"/>
      <c r="KMC86" s="7"/>
      <c r="KMD86" s="7"/>
      <c r="KME86" s="7"/>
      <c r="KMF86" s="7"/>
      <c r="KMG86" s="7"/>
      <c r="KMH86" s="7"/>
      <c r="KMI86" s="7"/>
      <c r="KMJ86" s="7"/>
      <c r="KMK86" s="7"/>
      <c r="KML86" s="7"/>
      <c r="KMM86" s="7"/>
      <c r="KMN86" s="7"/>
      <c r="KMO86" s="7"/>
      <c r="KMP86" s="7"/>
      <c r="KMQ86" s="7"/>
      <c r="KMR86" s="7"/>
      <c r="KMS86" s="7"/>
      <c r="KMT86" s="7"/>
      <c r="KMU86" s="7"/>
      <c r="KMV86" s="7"/>
      <c r="KMW86" s="7"/>
      <c r="KMX86" s="7"/>
      <c r="KMY86" s="7"/>
      <c r="KMZ86" s="7"/>
      <c r="KNA86" s="7"/>
      <c r="KNB86" s="7"/>
      <c r="KNC86" s="7"/>
      <c r="KND86" s="7"/>
      <c r="KNE86" s="7"/>
      <c r="KNF86" s="7"/>
      <c r="KNG86" s="7"/>
      <c r="KNH86" s="7"/>
      <c r="KNI86" s="7"/>
      <c r="KNJ86" s="7"/>
      <c r="KNK86" s="7"/>
      <c r="KNL86" s="7"/>
      <c r="KNM86" s="7"/>
      <c r="KNN86" s="7"/>
      <c r="KNO86" s="7"/>
      <c r="KNP86" s="7"/>
      <c r="KNQ86" s="7"/>
      <c r="KNR86" s="7"/>
      <c r="KNS86" s="7"/>
      <c r="KNT86" s="7"/>
      <c r="KNU86" s="7"/>
      <c r="KNV86" s="7"/>
      <c r="KNW86" s="7"/>
      <c r="KNX86" s="7"/>
      <c r="KNY86" s="7"/>
      <c r="KNZ86" s="7"/>
      <c r="KOA86" s="7"/>
      <c r="KOB86" s="7"/>
      <c r="KOC86" s="7"/>
      <c r="KOD86" s="7"/>
      <c r="KOE86" s="7"/>
      <c r="KOF86" s="7"/>
      <c r="KOG86" s="7"/>
      <c r="KOH86" s="7"/>
      <c r="KOI86" s="7"/>
      <c r="KOJ86" s="7"/>
      <c r="KOK86" s="7"/>
      <c r="KOL86" s="7"/>
      <c r="KOM86" s="7"/>
      <c r="KON86" s="7"/>
      <c r="KOO86" s="7"/>
      <c r="KOP86" s="7"/>
      <c r="KOQ86" s="7"/>
      <c r="KOR86" s="7"/>
      <c r="KOS86" s="7"/>
      <c r="KOT86" s="7"/>
      <c r="KOU86" s="7"/>
      <c r="KOV86" s="7"/>
      <c r="KOW86" s="7"/>
      <c r="KOX86" s="7"/>
      <c r="KOY86" s="7"/>
      <c r="KOZ86" s="7"/>
      <c r="KPA86" s="7"/>
      <c r="KPB86" s="7"/>
      <c r="KPC86" s="7"/>
      <c r="KPD86" s="7"/>
      <c r="KPE86" s="7"/>
      <c r="KPF86" s="7"/>
      <c r="KPG86" s="7"/>
      <c r="KPH86" s="7"/>
      <c r="KPI86" s="7"/>
      <c r="KPJ86" s="7"/>
      <c r="KPK86" s="7"/>
      <c r="KPL86" s="7"/>
      <c r="KPM86" s="7"/>
      <c r="KPN86" s="7"/>
      <c r="KPO86" s="7"/>
      <c r="KPP86" s="7"/>
      <c r="KPQ86" s="7"/>
      <c r="KPR86" s="7"/>
      <c r="KPS86" s="7"/>
      <c r="KPT86" s="7"/>
      <c r="KPU86" s="7"/>
      <c r="KPV86" s="7"/>
      <c r="KPW86" s="7"/>
      <c r="KPX86" s="7"/>
      <c r="KPY86" s="7"/>
      <c r="KPZ86" s="7"/>
      <c r="KQA86" s="7"/>
      <c r="KQB86" s="7"/>
      <c r="KQC86" s="7"/>
      <c r="KQD86" s="7"/>
      <c r="KQE86" s="7"/>
      <c r="KQF86" s="7"/>
      <c r="KQG86" s="7"/>
      <c r="KQH86" s="7"/>
      <c r="KQI86" s="7"/>
      <c r="KQJ86" s="7"/>
      <c r="KQK86" s="7"/>
      <c r="KQL86" s="7"/>
      <c r="KQM86" s="7"/>
      <c r="KQN86" s="7"/>
      <c r="KQO86" s="7"/>
      <c r="KQP86" s="7"/>
      <c r="KQQ86" s="7"/>
      <c r="KQR86" s="7"/>
      <c r="KQS86" s="7"/>
      <c r="KQT86" s="7"/>
      <c r="KQU86" s="7"/>
      <c r="KQV86" s="7"/>
      <c r="KQW86" s="7"/>
      <c r="KQX86" s="7"/>
      <c r="KQY86" s="7"/>
      <c r="KQZ86" s="7"/>
      <c r="KRA86" s="7"/>
      <c r="KRB86" s="7"/>
      <c r="KRC86" s="7"/>
      <c r="KRD86" s="7"/>
      <c r="KRE86" s="7"/>
      <c r="KRF86" s="7"/>
      <c r="KRG86" s="7"/>
      <c r="KRH86" s="7"/>
      <c r="KRI86" s="7"/>
      <c r="KRJ86" s="7"/>
      <c r="KRK86" s="7"/>
      <c r="KRL86" s="7"/>
      <c r="KRM86" s="7"/>
      <c r="KRN86" s="7"/>
      <c r="KRO86" s="7"/>
      <c r="KRP86" s="7"/>
      <c r="KRQ86" s="7"/>
      <c r="KRR86" s="7"/>
      <c r="KRS86" s="7"/>
      <c r="KRT86" s="7"/>
      <c r="KRU86" s="7"/>
      <c r="KRV86" s="7"/>
      <c r="KRW86" s="7"/>
      <c r="KRX86" s="7"/>
      <c r="KRY86" s="7"/>
      <c r="KRZ86" s="7"/>
      <c r="KSA86" s="7"/>
      <c r="KSB86" s="7"/>
      <c r="KSC86" s="7"/>
      <c r="KSD86" s="7"/>
      <c r="KSE86" s="7"/>
      <c r="KSF86" s="7"/>
      <c r="KSG86" s="7"/>
      <c r="KSH86" s="7"/>
      <c r="KSI86" s="7"/>
      <c r="KSJ86" s="7"/>
      <c r="KSK86" s="7"/>
      <c r="KSL86" s="7"/>
      <c r="KSM86" s="7"/>
      <c r="KSN86" s="7"/>
      <c r="KSO86" s="7"/>
      <c r="KSP86" s="7"/>
      <c r="KSQ86" s="7"/>
      <c r="KSR86" s="7"/>
      <c r="KSS86" s="7"/>
      <c r="KST86" s="7"/>
      <c r="KSU86" s="7"/>
      <c r="KSV86" s="7"/>
      <c r="KSW86" s="7"/>
      <c r="KSX86" s="7"/>
      <c r="KSY86" s="7"/>
      <c r="KSZ86" s="7"/>
      <c r="KTA86" s="7"/>
      <c r="KTB86" s="7"/>
      <c r="KTC86" s="7"/>
      <c r="KTD86" s="7"/>
      <c r="KTE86" s="7"/>
      <c r="KTF86" s="7"/>
      <c r="KTG86" s="7"/>
      <c r="KTH86" s="7"/>
      <c r="KTI86" s="7"/>
      <c r="KTJ86" s="7"/>
      <c r="KTK86" s="7"/>
      <c r="KTL86" s="7"/>
      <c r="KTM86" s="7"/>
      <c r="KTN86" s="7"/>
      <c r="KTO86" s="7"/>
      <c r="KTP86" s="7"/>
      <c r="KTQ86" s="7"/>
      <c r="KTR86" s="7"/>
      <c r="KTS86" s="7"/>
      <c r="KTT86" s="7"/>
      <c r="KTU86" s="7"/>
      <c r="KTV86" s="7"/>
      <c r="KTW86" s="7"/>
      <c r="KTX86" s="7"/>
      <c r="KTY86" s="7"/>
      <c r="KTZ86" s="7"/>
      <c r="KUA86" s="7"/>
      <c r="KUB86" s="7"/>
      <c r="KUC86" s="7"/>
      <c r="KUD86" s="7"/>
      <c r="KUE86" s="7"/>
      <c r="KUF86" s="7"/>
      <c r="KUG86" s="7"/>
      <c r="KUH86" s="7"/>
      <c r="KUI86" s="7"/>
      <c r="KUJ86" s="7"/>
      <c r="KUK86" s="7"/>
      <c r="KUL86" s="7"/>
      <c r="KUM86" s="7"/>
      <c r="KUN86" s="7"/>
      <c r="KUO86" s="7"/>
      <c r="KUP86" s="7"/>
      <c r="KUQ86" s="7"/>
      <c r="KUR86" s="7"/>
      <c r="KUS86" s="7"/>
      <c r="KUT86" s="7"/>
      <c r="KUU86" s="7"/>
      <c r="KUV86" s="7"/>
      <c r="KUW86" s="7"/>
      <c r="KUX86" s="7"/>
      <c r="KUY86" s="7"/>
      <c r="KUZ86" s="7"/>
      <c r="KVA86" s="7"/>
      <c r="KVB86" s="7"/>
      <c r="KVC86" s="7"/>
      <c r="KVD86" s="7"/>
      <c r="KVE86" s="7"/>
      <c r="KVF86" s="7"/>
      <c r="KVG86" s="7"/>
      <c r="KVH86" s="7"/>
      <c r="KVI86" s="7"/>
      <c r="KVJ86" s="7"/>
      <c r="KVK86" s="7"/>
      <c r="KVL86" s="7"/>
      <c r="KVM86" s="7"/>
      <c r="KVN86" s="7"/>
      <c r="KVO86" s="7"/>
      <c r="KVP86" s="7"/>
      <c r="KVQ86" s="7"/>
      <c r="KVR86" s="7"/>
      <c r="KVS86" s="7"/>
      <c r="KVT86" s="7"/>
      <c r="KVU86" s="7"/>
      <c r="KVV86" s="7"/>
      <c r="KVW86" s="7"/>
      <c r="KVX86" s="7"/>
      <c r="KVY86" s="7"/>
      <c r="KVZ86" s="7"/>
      <c r="KWA86" s="7"/>
      <c r="KWB86" s="7"/>
      <c r="KWC86" s="7"/>
      <c r="KWD86" s="7"/>
      <c r="KWE86" s="7"/>
      <c r="KWF86" s="7"/>
      <c r="KWG86" s="7"/>
      <c r="KWH86" s="7"/>
      <c r="KWI86" s="7"/>
      <c r="KWJ86" s="7"/>
      <c r="KWK86" s="7"/>
      <c r="KWL86" s="7"/>
      <c r="KWM86" s="7"/>
      <c r="KWN86" s="7"/>
      <c r="KWO86" s="7"/>
      <c r="KWP86" s="7"/>
      <c r="KWQ86" s="7"/>
      <c r="KWR86" s="7"/>
      <c r="KWS86" s="7"/>
      <c r="KWT86" s="7"/>
      <c r="KWU86" s="7"/>
      <c r="KWV86" s="7"/>
      <c r="KWW86" s="7"/>
      <c r="KWX86" s="7"/>
      <c r="KWY86" s="7"/>
      <c r="KWZ86" s="7"/>
      <c r="KXA86" s="7"/>
      <c r="KXB86" s="7"/>
      <c r="KXC86" s="7"/>
      <c r="KXD86" s="7"/>
      <c r="KXE86" s="7"/>
      <c r="KXF86" s="7"/>
      <c r="KXG86" s="7"/>
      <c r="KXH86" s="7"/>
      <c r="KXI86" s="7"/>
      <c r="KXJ86" s="7"/>
      <c r="KXK86" s="7"/>
      <c r="KXL86" s="7"/>
      <c r="KXM86" s="7"/>
      <c r="KXN86" s="7"/>
      <c r="KXO86" s="7"/>
      <c r="KXP86" s="7"/>
      <c r="KXQ86" s="7"/>
      <c r="KXR86" s="7"/>
      <c r="KXS86" s="7"/>
      <c r="KXT86" s="7"/>
      <c r="KXU86" s="7"/>
      <c r="KXV86" s="7"/>
      <c r="KXW86" s="7"/>
      <c r="KXX86" s="7"/>
      <c r="KXY86" s="7"/>
      <c r="KXZ86" s="7"/>
      <c r="KYA86" s="7"/>
      <c r="KYB86" s="7"/>
      <c r="KYC86" s="7"/>
      <c r="KYD86" s="7"/>
      <c r="KYE86" s="7"/>
      <c r="KYF86" s="7"/>
      <c r="KYG86" s="7"/>
      <c r="KYH86" s="7"/>
      <c r="KYI86" s="7"/>
      <c r="KYJ86" s="7"/>
      <c r="KYK86" s="7"/>
      <c r="KYL86" s="7"/>
      <c r="KYM86" s="7"/>
      <c r="KYN86" s="7"/>
      <c r="KYO86" s="7"/>
      <c r="KYP86" s="7"/>
      <c r="KYQ86" s="7"/>
      <c r="KYR86" s="7"/>
      <c r="KYS86" s="7"/>
      <c r="KYT86" s="7"/>
      <c r="KYU86" s="7"/>
      <c r="KYV86" s="7"/>
      <c r="KYW86" s="7"/>
      <c r="KYX86" s="7"/>
      <c r="KYY86" s="7"/>
      <c r="KYZ86" s="7"/>
      <c r="KZA86" s="7"/>
      <c r="KZB86" s="7"/>
      <c r="KZC86" s="7"/>
      <c r="KZD86" s="7"/>
      <c r="KZE86" s="7"/>
      <c r="KZF86" s="7"/>
      <c r="KZG86" s="7"/>
      <c r="KZH86" s="7"/>
      <c r="KZI86" s="7"/>
      <c r="KZJ86" s="7"/>
      <c r="KZK86" s="7"/>
      <c r="KZL86" s="7"/>
      <c r="KZM86" s="7"/>
      <c r="KZN86" s="7"/>
      <c r="KZO86" s="7"/>
      <c r="KZP86" s="7"/>
      <c r="KZQ86" s="7"/>
      <c r="KZR86" s="7"/>
      <c r="KZS86" s="7"/>
      <c r="KZT86" s="7"/>
      <c r="KZU86" s="7"/>
      <c r="KZV86" s="7"/>
      <c r="KZW86" s="7"/>
      <c r="KZX86" s="7"/>
      <c r="KZY86" s="7"/>
      <c r="KZZ86" s="7"/>
      <c r="LAA86" s="7"/>
      <c r="LAB86" s="7"/>
      <c r="LAC86" s="7"/>
      <c r="LAD86" s="7"/>
      <c r="LAE86" s="7"/>
      <c r="LAF86" s="7"/>
      <c r="LAG86" s="7"/>
      <c r="LAH86" s="7"/>
      <c r="LAI86" s="7"/>
      <c r="LAJ86" s="7"/>
      <c r="LAK86" s="7"/>
      <c r="LAL86" s="7"/>
      <c r="LAM86" s="7"/>
      <c r="LAN86" s="7"/>
      <c r="LAO86" s="7"/>
      <c r="LAP86" s="7"/>
      <c r="LAQ86" s="7"/>
      <c r="LAR86" s="7"/>
      <c r="LAS86" s="7"/>
      <c r="LAT86" s="7"/>
      <c r="LAU86" s="7"/>
      <c r="LAV86" s="7"/>
      <c r="LAW86" s="7"/>
      <c r="LAX86" s="7"/>
      <c r="LAY86" s="7"/>
      <c r="LAZ86" s="7"/>
      <c r="LBA86" s="7"/>
      <c r="LBB86" s="7"/>
      <c r="LBC86" s="7"/>
      <c r="LBD86" s="7"/>
      <c r="LBE86" s="7"/>
      <c r="LBF86" s="7"/>
      <c r="LBG86" s="7"/>
      <c r="LBH86" s="7"/>
      <c r="LBI86" s="7"/>
      <c r="LBJ86" s="7"/>
      <c r="LBK86" s="7"/>
      <c r="LBL86" s="7"/>
      <c r="LBM86" s="7"/>
      <c r="LBN86" s="7"/>
      <c r="LBO86" s="7"/>
      <c r="LBP86" s="7"/>
      <c r="LBQ86" s="7"/>
      <c r="LBR86" s="7"/>
      <c r="LBS86" s="7"/>
      <c r="LBT86" s="7"/>
      <c r="LBU86" s="7"/>
      <c r="LBV86" s="7"/>
      <c r="LBW86" s="7"/>
      <c r="LBX86" s="7"/>
      <c r="LBY86" s="7"/>
      <c r="LBZ86" s="7"/>
      <c r="LCA86" s="7"/>
      <c r="LCB86" s="7"/>
      <c r="LCC86" s="7"/>
      <c r="LCD86" s="7"/>
      <c r="LCE86" s="7"/>
      <c r="LCF86" s="7"/>
      <c r="LCG86" s="7"/>
      <c r="LCH86" s="7"/>
      <c r="LCI86" s="7"/>
      <c r="LCJ86" s="7"/>
      <c r="LCK86" s="7"/>
      <c r="LCL86" s="7"/>
      <c r="LCM86" s="7"/>
      <c r="LCN86" s="7"/>
      <c r="LCO86" s="7"/>
      <c r="LCP86" s="7"/>
      <c r="LCQ86" s="7"/>
      <c r="LCR86" s="7"/>
      <c r="LCS86" s="7"/>
      <c r="LCT86" s="7"/>
      <c r="LCU86" s="7"/>
      <c r="LCV86" s="7"/>
      <c r="LCW86" s="7"/>
      <c r="LCX86" s="7"/>
      <c r="LCY86" s="7"/>
      <c r="LCZ86" s="7"/>
      <c r="LDA86" s="7"/>
      <c r="LDB86" s="7"/>
      <c r="LDC86" s="7"/>
      <c r="LDD86" s="7"/>
      <c r="LDE86" s="7"/>
      <c r="LDF86" s="7"/>
      <c r="LDG86" s="7"/>
      <c r="LDH86" s="7"/>
      <c r="LDI86" s="7"/>
      <c r="LDJ86" s="7"/>
      <c r="LDK86" s="7"/>
      <c r="LDL86" s="7"/>
      <c r="LDM86" s="7"/>
      <c r="LDN86" s="7"/>
      <c r="LDO86" s="7"/>
      <c r="LDP86" s="7"/>
      <c r="LDQ86" s="7"/>
      <c r="LDR86" s="7"/>
      <c r="LDS86" s="7"/>
      <c r="LDT86" s="7"/>
      <c r="LDU86" s="7"/>
      <c r="LDV86" s="7"/>
      <c r="LDW86" s="7"/>
      <c r="LDX86" s="7"/>
      <c r="LDY86" s="7"/>
      <c r="LDZ86" s="7"/>
      <c r="LEA86" s="7"/>
      <c r="LEB86" s="7"/>
      <c r="LEC86" s="7"/>
      <c r="LED86" s="7"/>
      <c r="LEE86" s="7"/>
      <c r="LEF86" s="7"/>
      <c r="LEG86" s="7"/>
      <c r="LEH86" s="7"/>
      <c r="LEI86" s="7"/>
      <c r="LEJ86" s="7"/>
      <c r="LEK86" s="7"/>
      <c r="LEL86" s="7"/>
      <c r="LEM86" s="7"/>
      <c r="LEN86" s="7"/>
      <c r="LEO86" s="7"/>
      <c r="LEP86" s="7"/>
      <c r="LEQ86" s="7"/>
      <c r="LER86" s="7"/>
      <c r="LES86" s="7"/>
      <c r="LET86" s="7"/>
      <c r="LEU86" s="7"/>
      <c r="LEV86" s="7"/>
      <c r="LEW86" s="7"/>
      <c r="LEX86" s="7"/>
      <c r="LEY86" s="7"/>
      <c r="LEZ86" s="7"/>
      <c r="LFA86" s="7"/>
      <c r="LFB86" s="7"/>
      <c r="LFC86" s="7"/>
      <c r="LFD86" s="7"/>
      <c r="LFE86" s="7"/>
      <c r="LFF86" s="7"/>
      <c r="LFG86" s="7"/>
      <c r="LFH86" s="7"/>
      <c r="LFI86" s="7"/>
      <c r="LFJ86" s="7"/>
      <c r="LFK86" s="7"/>
      <c r="LFL86" s="7"/>
      <c r="LFM86" s="7"/>
      <c r="LFN86" s="7"/>
      <c r="LFO86" s="7"/>
      <c r="LFP86" s="7"/>
      <c r="LFQ86" s="7"/>
      <c r="LFR86" s="7"/>
      <c r="LFS86" s="7"/>
      <c r="LFT86" s="7"/>
      <c r="LFU86" s="7"/>
      <c r="LFV86" s="7"/>
      <c r="LFW86" s="7"/>
      <c r="LFX86" s="7"/>
      <c r="LFY86" s="7"/>
      <c r="LFZ86" s="7"/>
      <c r="LGA86" s="7"/>
      <c r="LGB86" s="7"/>
      <c r="LGC86" s="7"/>
      <c r="LGD86" s="7"/>
      <c r="LGE86" s="7"/>
      <c r="LGF86" s="7"/>
      <c r="LGG86" s="7"/>
      <c r="LGH86" s="7"/>
      <c r="LGI86" s="7"/>
      <c r="LGJ86" s="7"/>
      <c r="LGK86" s="7"/>
      <c r="LGL86" s="7"/>
      <c r="LGM86" s="7"/>
      <c r="LGN86" s="7"/>
      <c r="LGO86" s="7"/>
      <c r="LGP86" s="7"/>
      <c r="LGQ86" s="7"/>
      <c r="LGR86" s="7"/>
      <c r="LGS86" s="7"/>
      <c r="LGT86" s="7"/>
      <c r="LGU86" s="7"/>
      <c r="LGV86" s="7"/>
      <c r="LGW86" s="7"/>
      <c r="LGX86" s="7"/>
      <c r="LGY86" s="7"/>
      <c r="LGZ86" s="7"/>
      <c r="LHA86" s="7"/>
      <c r="LHB86" s="7"/>
      <c r="LHC86" s="7"/>
      <c r="LHD86" s="7"/>
      <c r="LHE86" s="7"/>
      <c r="LHF86" s="7"/>
      <c r="LHG86" s="7"/>
      <c r="LHH86" s="7"/>
      <c r="LHI86" s="7"/>
      <c r="LHJ86" s="7"/>
      <c r="LHK86" s="7"/>
      <c r="LHL86" s="7"/>
      <c r="LHM86" s="7"/>
      <c r="LHN86" s="7"/>
      <c r="LHO86" s="7"/>
      <c r="LHP86" s="7"/>
      <c r="LHQ86" s="7"/>
      <c r="LHR86" s="7"/>
      <c r="LHS86" s="7"/>
      <c r="LHT86" s="7"/>
      <c r="LHU86" s="7"/>
      <c r="LHV86" s="7"/>
      <c r="LHW86" s="7"/>
      <c r="LHX86" s="7"/>
      <c r="LHY86" s="7"/>
      <c r="LHZ86" s="7"/>
      <c r="LIA86" s="7"/>
      <c r="LIB86" s="7"/>
      <c r="LIC86" s="7"/>
      <c r="LID86" s="7"/>
      <c r="LIE86" s="7"/>
      <c r="LIF86" s="7"/>
      <c r="LIG86" s="7"/>
      <c r="LIH86" s="7"/>
      <c r="LII86" s="7"/>
      <c r="LIJ86" s="7"/>
      <c r="LIK86" s="7"/>
      <c r="LIL86" s="7"/>
      <c r="LIM86" s="7"/>
      <c r="LIN86" s="7"/>
      <c r="LIO86" s="7"/>
      <c r="LIP86" s="7"/>
      <c r="LIQ86" s="7"/>
      <c r="LIR86" s="7"/>
      <c r="LIS86" s="7"/>
      <c r="LIT86" s="7"/>
      <c r="LIU86" s="7"/>
      <c r="LIV86" s="7"/>
      <c r="LIW86" s="7"/>
      <c r="LIX86" s="7"/>
      <c r="LIY86" s="7"/>
      <c r="LIZ86" s="7"/>
      <c r="LJA86" s="7"/>
      <c r="LJB86" s="7"/>
      <c r="LJC86" s="7"/>
      <c r="LJD86" s="7"/>
      <c r="LJE86" s="7"/>
      <c r="LJF86" s="7"/>
      <c r="LJG86" s="7"/>
      <c r="LJH86" s="7"/>
      <c r="LJI86" s="7"/>
      <c r="LJJ86" s="7"/>
      <c r="LJK86" s="7"/>
      <c r="LJL86" s="7"/>
      <c r="LJM86" s="7"/>
      <c r="LJN86" s="7"/>
      <c r="LJO86" s="7"/>
      <c r="LJP86" s="7"/>
      <c r="LJQ86" s="7"/>
      <c r="LJR86" s="7"/>
      <c r="LJS86" s="7"/>
      <c r="LJT86" s="7"/>
      <c r="LJU86" s="7"/>
      <c r="LJV86" s="7"/>
      <c r="LJW86" s="7"/>
      <c r="LJX86" s="7"/>
      <c r="LJY86" s="7"/>
      <c r="LJZ86" s="7"/>
      <c r="LKA86" s="7"/>
      <c r="LKB86" s="7"/>
      <c r="LKC86" s="7"/>
      <c r="LKD86" s="7"/>
      <c r="LKE86" s="7"/>
      <c r="LKF86" s="7"/>
      <c r="LKG86" s="7"/>
      <c r="LKH86" s="7"/>
      <c r="LKI86" s="7"/>
      <c r="LKJ86" s="7"/>
      <c r="LKK86" s="7"/>
      <c r="LKL86" s="7"/>
      <c r="LKM86" s="7"/>
      <c r="LKN86" s="7"/>
      <c r="LKO86" s="7"/>
      <c r="LKP86" s="7"/>
      <c r="LKQ86" s="7"/>
      <c r="LKR86" s="7"/>
      <c r="LKS86" s="7"/>
      <c r="LKT86" s="7"/>
      <c r="LKU86" s="7"/>
      <c r="LKV86" s="7"/>
      <c r="LKW86" s="7"/>
      <c r="LKX86" s="7"/>
      <c r="LKY86" s="7"/>
      <c r="LKZ86" s="7"/>
      <c r="LLA86" s="7"/>
      <c r="LLB86" s="7"/>
      <c r="LLC86" s="7"/>
      <c r="LLD86" s="7"/>
      <c r="LLE86" s="7"/>
      <c r="LLF86" s="7"/>
      <c r="LLG86" s="7"/>
      <c r="LLH86" s="7"/>
      <c r="LLI86" s="7"/>
      <c r="LLJ86" s="7"/>
      <c r="LLK86" s="7"/>
      <c r="LLL86" s="7"/>
      <c r="LLM86" s="7"/>
      <c r="LLN86" s="7"/>
      <c r="LLO86" s="7"/>
      <c r="LLP86" s="7"/>
      <c r="LLQ86" s="7"/>
      <c r="LLR86" s="7"/>
      <c r="LLS86" s="7"/>
      <c r="LLT86" s="7"/>
      <c r="LLU86" s="7"/>
      <c r="LLV86" s="7"/>
      <c r="LLW86" s="7"/>
      <c r="LLX86" s="7"/>
      <c r="LLY86" s="7"/>
      <c r="LLZ86" s="7"/>
      <c r="LMA86" s="7"/>
      <c r="LMB86" s="7"/>
      <c r="LMC86" s="7"/>
      <c r="LMD86" s="7"/>
      <c r="LME86" s="7"/>
      <c r="LMF86" s="7"/>
      <c r="LMG86" s="7"/>
      <c r="LMH86" s="7"/>
      <c r="LMI86" s="7"/>
      <c r="LMJ86" s="7"/>
      <c r="LMK86" s="7"/>
      <c r="LML86" s="7"/>
      <c r="LMM86" s="7"/>
      <c r="LMN86" s="7"/>
      <c r="LMO86" s="7"/>
      <c r="LMP86" s="7"/>
      <c r="LMQ86" s="7"/>
      <c r="LMR86" s="7"/>
      <c r="LMS86" s="7"/>
      <c r="LMT86" s="7"/>
      <c r="LMU86" s="7"/>
      <c r="LMV86" s="7"/>
      <c r="LMW86" s="7"/>
      <c r="LMX86" s="7"/>
      <c r="LMY86" s="7"/>
      <c r="LMZ86" s="7"/>
      <c r="LNA86" s="7"/>
      <c r="LNB86" s="7"/>
      <c r="LNC86" s="7"/>
      <c r="LND86" s="7"/>
      <c r="LNE86" s="7"/>
      <c r="LNF86" s="7"/>
      <c r="LNG86" s="7"/>
      <c r="LNH86" s="7"/>
      <c r="LNI86" s="7"/>
      <c r="LNJ86" s="7"/>
      <c r="LNK86" s="7"/>
      <c r="LNL86" s="7"/>
      <c r="LNM86" s="7"/>
      <c r="LNN86" s="7"/>
      <c r="LNO86" s="7"/>
      <c r="LNP86" s="7"/>
      <c r="LNQ86" s="7"/>
      <c r="LNR86" s="7"/>
      <c r="LNS86" s="7"/>
      <c r="LNT86" s="7"/>
      <c r="LNU86" s="7"/>
      <c r="LNV86" s="7"/>
      <c r="LNW86" s="7"/>
      <c r="LNX86" s="7"/>
      <c r="LNY86" s="7"/>
      <c r="LNZ86" s="7"/>
      <c r="LOA86" s="7"/>
      <c r="LOB86" s="7"/>
      <c r="LOC86" s="7"/>
      <c r="LOD86" s="7"/>
      <c r="LOE86" s="7"/>
      <c r="LOF86" s="7"/>
      <c r="LOG86" s="7"/>
      <c r="LOH86" s="7"/>
      <c r="LOI86" s="7"/>
      <c r="LOJ86" s="7"/>
      <c r="LOK86" s="7"/>
      <c r="LOL86" s="7"/>
      <c r="LOM86" s="7"/>
      <c r="LON86" s="7"/>
      <c r="LOO86" s="7"/>
      <c r="LOP86" s="7"/>
      <c r="LOQ86" s="7"/>
      <c r="LOR86" s="7"/>
      <c r="LOS86" s="7"/>
      <c r="LOT86" s="7"/>
      <c r="LOU86" s="7"/>
      <c r="LOV86" s="7"/>
      <c r="LOW86" s="7"/>
      <c r="LOX86" s="7"/>
      <c r="LOY86" s="7"/>
      <c r="LOZ86" s="7"/>
      <c r="LPA86" s="7"/>
      <c r="LPB86" s="7"/>
      <c r="LPC86" s="7"/>
      <c r="LPD86" s="7"/>
      <c r="LPE86" s="7"/>
      <c r="LPF86" s="7"/>
      <c r="LPG86" s="7"/>
      <c r="LPH86" s="7"/>
      <c r="LPI86" s="7"/>
      <c r="LPJ86" s="7"/>
      <c r="LPK86" s="7"/>
      <c r="LPL86" s="7"/>
      <c r="LPM86" s="7"/>
      <c r="LPN86" s="7"/>
      <c r="LPO86" s="7"/>
      <c r="LPP86" s="7"/>
      <c r="LPQ86" s="7"/>
      <c r="LPR86" s="7"/>
      <c r="LPS86" s="7"/>
      <c r="LPT86" s="7"/>
      <c r="LPU86" s="7"/>
      <c r="LPV86" s="7"/>
      <c r="LPW86" s="7"/>
      <c r="LPX86" s="7"/>
      <c r="LPY86" s="7"/>
      <c r="LPZ86" s="7"/>
      <c r="LQA86" s="7"/>
      <c r="LQB86" s="7"/>
      <c r="LQC86" s="7"/>
      <c r="LQD86" s="7"/>
      <c r="LQE86" s="7"/>
      <c r="LQF86" s="7"/>
      <c r="LQG86" s="7"/>
      <c r="LQH86" s="7"/>
      <c r="LQI86" s="7"/>
      <c r="LQJ86" s="7"/>
      <c r="LQK86" s="7"/>
      <c r="LQL86" s="7"/>
      <c r="LQM86" s="7"/>
      <c r="LQN86" s="7"/>
      <c r="LQO86" s="7"/>
      <c r="LQP86" s="7"/>
      <c r="LQQ86" s="7"/>
      <c r="LQR86" s="7"/>
      <c r="LQS86" s="7"/>
      <c r="LQT86" s="7"/>
      <c r="LQU86" s="7"/>
      <c r="LQV86" s="7"/>
      <c r="LQW86" s="7"/>
      <c r="LQX86" s="7"/>
      <c r="LQY86" s="7"/>
      <c r="LQZ86" s="7"/>
      <c r="LRA86" s="7"/>
      <c r="LRB86" s="7"/>
      <c r="LRC86" s="7"/>
      <c r="LRD86" s="7"/>
      <c r="LRE86" s="7"/>
      <c r="LRF86" s="7"/>
      <c r="LRG86" s="7"/>
      <c r="LRH86" s="7"/>
      <c r="LRI86" s="7"/>
      <c r="LRJ86" s="7"/>
      <c r="LRK86" s="7"/>
      <c r="LRL86" s="7"/>
      <c r="LRM86" s="7"/>
      <c r="LRN86" s="7"/>
      <c r="LRO86" s="7"/>
      <c r="LRP86" s="7"/>
      <c r="LRQ86" s="7"/>
      <c r="LRR86" s="7"/>
      <c r="LRS86" s="7"/>
      <c r="LRT86" s="7"/>
      <c r="LRU86" s="7"/>
      <c r="LRV86" s="7"/>
      <c r="LRW86" s="7"/>
      <c r="LRX86" s="7"/>
      <c r="LRY86" s="7"/>
      <c r="LRZ86" s="7"/>
      <c r="LSA86" s="7"/>
      <c r="LSB86" s="7"/>
      <c r="LSC86" s="7"/>
      <c r="LSD86" s="7"/>
      <c r="LSE86" s="7"/>
      <c r="LSF86" s="7"/>
      <c r="LSG86" s="7"/>
      <c r="LSH86" s="7"/>
      <c r="LSI86" s="7"/>
      <c r="LSJ86" s="7"/>
      <c r="LSK86" s="7"/>
      <c r="LSL86" s="7"/>
      <c r="LSM86" s="7"/>
      <c r="LSN86" s="7"/>
      <c r="LSO86" s="7"/>
      <c r="LSP86" s="7"/>
      <c r="LSQ86" s="7"/>
      <c r="LSR86" s="7"/>
      <c r="LSS86" s="7"/>
      <c r="LST86" s="7"/>
      <c r="LSU86" s="7"/>
      <c r="LSV86" s="7"/>
      <c r="LSW86" s="7"/>
      <c r="LSX86" s="7"/>
      <c r="LSY86" s="7"/>
      <c r="LSZ86" s="7"/>
      <c r="LTA86" s="7"/>
      <c r="LTB86" s="7"/>
      <c r="LTC86" s="7"/>
      <c r="LTD86" s="7"/>
      <c r="LTE86" s="7"/>
      <c r="LTF86" s="7"/>
      <c r="LTG86" s="7"/>
      <c r="LTH86" s="7"/>
      <c r="LTI86" s="7"/>
      <c r="LTJ86" s="7"/>
      <c r="LTK86" s="7"/>
      <c r="LTL86" s="7"/>
      <c r="LTM86" s="7"/>
      <c r="LTN86" s="7"/>
      <c r="LTO86" s="7"/>
      <c r="LTP86" s="7"/>
      <c r="LTQ86" s="7"/>
      <c r="LTR86" s="7"/>
      <c r="LTS86" s="7"/>
      <c r="LTT86" s="7"/>
      <c r="LTU86" s="7"/>
      <c r="LTV86" s="7"/>
      <c r="LTW86" s="7"/>
      <c r="LTX86" s="7"/>
      <c r="LTY86" s="7"/>
      <c r="LTZ86" s="7"/>
      <c r="LUA86" s="7"/>
      <c r="LUB86" s="7"/>
      <c r="LUC86" s="7"/>
      <c r="LUD86" s="7"/>
      <c r="LUE86" s="7"/>
      <c r="LUF86" s="7"/>
      <c r="LUG86" s="7"/>
      <c r="LUH86" s="7"/>
      <c r="LUI86" s="7"/>
      <c r="LUJ86" s="7"/>
      <c r="LUK86" s="7"/>
      <c r="LUL86" s="7"/>
      <c r="LUM86" s="7"/>
      <c r="LUN86" s="7"/>
      <c r="LUO86" s="7"/>
      <c r="LUP86" s="7"/>
      <c r="LUQ86" s="7"/>
      <c r="LUR86" s="7"/>
      <c r="LUS86" s="7"/>
      <c r="LUT86" s="7"/>
      <c r="LUU86" s="7"/>
      <c r="LUV86" s="7"/>
      <c r="LUW86" s="7"/>
      <c r="LUX86" s="7"/>
      <c r="LUY86" s="7"/>
      <c r="LUZ86" s="7"/>
      <c r="LVA86" s="7"/>
      <c r="LVB86" s="7"/>
      <c r="LVC86" s="7"/>
      <c r="LVD86" s="7"/>
      <c r="LVE86" s="7"/>
      <c r="LVF86" s="7"/>
      <c r="LVG86" s="7"/>
      <c r="LVH86" s="7"/>
      <c r="LVI86" s="7"/>
      <c r="LVJ86" s="7"/>
      <c r="LVK86" s="7"/>
      <c r="LVL86" s="7"/>
      <c r="LVM86" s="7"/>
      <c r="LVN86" s="7"/>
      <c r="LVO86" s="7"/>
      <c r="LVP86" s="7"/>
      <c r="LVQ86" s="7"/>
      <c r="LVR86" s="7"/>
      <c r="LVS86" s="7"/>
      <c r="LVT86" s="7"/>
      <c r="LVU86" s="7"/>
      <c r="LVV86" s="7"/>
      <c r="LVW86" s="7"/>
      <c r="LVX86" s="7"/>
      <c r="LVY86" s="7"/>
      <c r="LVZ86" s="7"/>
      <c r="LWA86" s="7"/>
      <c r="LWB86" s="7"/>
      <c r="LWC86" s="7"/>
      <c r="LWD86" s="7"/>
      <c r="LWE86" s="7"/>
      <c r="LWF86" s="7"/>
      <c r="LWG86" s="7"/>
      <c r="LWH86" s="7"/>
      <c r="LWI86" s="7"/>
      <c r="LWJ86" s="7"/>
      <c r="LWK86" s="7"/>
      <c r="LWL86" s="7"/>
      <c r="LWM86" s="7"/>
      <c r="LWN86" s="7"/>
      <c r="LWO86" s="7"/>
      <c r="LWP86" s="7"/>
      <c r="LWQ86" s="7"/>
      <c r="LWR86" s="7"/>
      <c r="LWS86" s="7"/>
      <c r="LWT86" s="7"/>
      <c r="LWU86" s="7"/>
      <c r="LWV86" s="7"/>
      <c r="LWW86" s="7"/>
      <c r="LWX86" s="7"/>
      <c r="LWY86" s="7"/>
      <c r="LWZ86" s="7"/>
      <c r="LXA86" s="7"/>
      <c r="LXB86" s="7"/>
      <c r="LXC86" s="7"/>
      <c r="LXD86" s="7"/>
      <c r="LXE86" s="7"/>
      <c r="LXF86" s="7"/>
      <c r="LXG86" s="7"/>
      <c r="LXH86" s="7"/>
      <c r="LXI86" s="7"/>
      <c r="LXJ86" s="7"/>
      <c r="LXK86" s="7"/>
      <c r="LXL86" s="7"/>
      <c r="LXM86" s="7"/>
      <c r="LXN86" s="7"/>
      <c r="LXO86" s="7"/>
      <c r="LXP86" s="7"/>
      <c r="LXQ86" s="7"/>
      <c r="LXR86" s="7"/>
      <c r="LXS86" s="7"/>
      <c r="LXT86" s="7"/>
      <c r="LXU86" s="7"/>
      <c r="LXV86" s="7"/>
      <c r="LXW86" s="7"/>
      <c r="LXX86" s="7"/>
      <c r="LXY86" s="7"/>
      <c r="LXZ86" s="7"/>
      <c r="LYA86" s="7"/>
      <c r="LYB86" s="7"/>
      <c r="LYC86" s="7"/>
      <c r="LYD86" s="7"/>
      <c r="LYE86" s="7"/>
      <c r="LYF86" s="7"/>
      <c r="LYG86" s="7"/>
      <c r="LYH86" s="7"/>
      <c r="LYI86" s="7"/>
      <c r="LYJ86" s="7"/>
      <c r="LYK86" s="7"/>
      <c r="LYL86" s="7"/>
      <c r="LYM86" s="7"/>
      <c r="LYN86" s="7"/>
      <c r="LYO86" s="7"/>
      <c r="LYP86" s="7"/>
      <c r="LYQ86" s="7"/>
      <c r="LYR86" s="7"/>
      <c r="LYS86" s="7"/>
      <c r="LYT86" s="7"/>
      <c r="LYU86" s="7"/>
      <c r="LYV86" s="7"/>
      <c r="LYW86" s="7"/>
      <c r="LYX86" s="7"/>
      <c r="LYY86" s="7"/>
      <c r="LYZ86" s="7"/>
      <c r="LZA86" s="7"/>
      <c r="LZB86" s="7"/>
      <c r="LZC86" s="7"/>
      <c r="LZD86" s="7"/>
      <c r="LZE86" s="7"/>
      <c r="LZF86" s="7"/>
      <c r="LZG86" s="7"/>
      <c r="LZH86" s="7"/>
      <c r="LZI86" s="7"/>
      <c r="LZJ86" s="7"/>
      <c r="LZK86" s="7"/>
      <c r="LZL86" s="7"/>
      <c r="LZM86" s="7"/>
      <c r="LZN86" s="7"/>
      <c r="LZO86" s="7"/>
      <c r="LZP86" s="7"/>
      <c r="LZQ86" s="7"/>
      <c r="LZR86" s="7"/>
      <c r="LZS86" s="7"/>
      <c r="LZT86" s="7"/>
      <c r="LZU86" s="7"/>
      <c r="LZV86" s="7"/>
      <c r="LZW86" s="7"/>
      <c r="LZX86" s="7"/>
      <c r="LZY86" s="7"/>
      <c r="LZZ86" s="7"/>
      <c r="MAA86" s="7"/>
      <c r="MAB86" s="7"/>
      <c r="MAC86" s="7"/>
      <c r="MAD86" s="7"/>
      <c r="MAE86" s="7"/>
      <c r="MAF86" s="7"/>
      <c r="MAG86" s="7"/>
      <c r="MAH86" s="7"/>
      <c r="MAI86" s="7"/>
      <c r="MAJ86" s="7"/>
      <c r="MAK86" s="7"/>
      <c r="MAL86" s="7"/>
      <c r="MAM86" s="7"/>
      <c r="MAN86" s="7"/>
      <c r="MAO86" s="7"/>
      <c r="MAP86" s="7"/>
      <c r="MAQ86" s="7"/>
      <c r="MAR86" s="7"/>
      <c r="MAS86" s="7"/>
      <c r="MAT86" s="7"/>
      <c r="MAU86" s="7"/>
      <c r="MAV86" s="7"/>
      <c r="MAW86" s="7"/>
      <c r="MAX86" s="7"/>
      <c r="MAY86" s="7"/>
      <c r="MAZ86" s="7"/>
      <c r="MBA86" s="7"/>
      <c r="MBB86" s="7"/>
      <c r="MBC86" s="7"/>
      <c r="MBD86" s="7"/>
      <c r="MBE86" s="7"/>
      <c r="MBF86" s="7"/>
      <c r="MBG86" s="7"/>
      <c r="MBH86" s="7"/>
      <c r="MBI86" s="7"/>
      <c r="MBJ86" s="7"/>
      <c r="MBK86" s="7"/>
      <c r="MBL86" s="7"/>
      <c r="MBM86" s="7"/>
      <c r="MBN86" s="7"/>
      <c r="MBO86" s="7"/>
      <c r="MBP86" s="7"/>
      <c r="MBQ86" s="7"/>
      <c r="MBR86" s="7"/>
      <c r="MBS86" s="7"/>
      <c r="MBT86" s="7"/>
      <c r="MBU86" s="7"/>
      <c r="MBV86" s="7"/>
      <c r="MBW86" s="7"/>
      <c r="MBX86" s="7"/>
      <c r="MBY86" s="7"/>
      <c r="MBZ86" s="7"/>
      <c r="MCA86" s="7"/>
      <c r="MCB86" s="7"/>
      <c r="MCC86" s="7"/>
      <c r="MCD86" s="7"/>
      <c r="MCE86" s="7"/>
      <c r="MCF86" s="7"/>
      <c r="MCG86" s="7"/>
      <c r="MCH86" s="7"/>
      <c r="MCI86" s="7"/>
      <c r="MCJ86" s="7"/>
      <c r="MCK86" s="7"/>
      <c r="MCL86" s="7"/>
      <c r="MCM86" s="7"/>
      <c r="MCN86" s="7"/>
      <c r="MCO86" s="7"/>
      <c r="MCP86" s="7"/>
      <c r="MCQ86" s="7"/>
      <c r="MCR86" s="7"/>
      <c r="MCS86" s="7"/>
      <c r="MCT86" s="7"/>
      <c r="MCU86" s="7"/>
      <c r="MCV86" s="7"/>
      <c r="MCW86" s="7"/>
      <c r="MCX86" s="7"/>
      <c r="MCY86" s="7"/>
      <c r="MCZ86" s="7"/>
      <c r="MDA86" s="7"/>
      <c r="MDB86" s="7"/>
      <c r="MDC86" s="7"/>
      <c r="MDD86" s="7"/>
      <c r="MDE86" s="7"/>
      <c r="MDF86" s="7"/>
      <c r="MDG86" s="7"/>
      <c r="MDH86" s="7"/>
      <c r="MDI86" s="7"/>
      <c r="MDJ86" s="7"/>
      <c r="MDK86" s="7"/>
      <c r="MDL86" s="7"/>
      <c r="MDM86" s="7"/>
      <c r="MDN86" s="7"/>
      <c r="MDO86" s="7"/>
      <c r="MDP86" s="7"/>
      <c r="MDQ86" s="7"/>
      <c r="MDR86" s="7"/>
      <c r="MDS86" s="7"/>
      <c r="MDT86" s="7"/>
      <c r="MDU86" s="7"/>
      <c r="MDV86" s="7"/>
      <c r="MDW86" s="7"/>
      <c r="MDX86" s="7"/>
      <c r="MDY86" s="7"/>
      <c r="MDZ86" s="7"/>
      <c r="MEA86" s="7"/>
      <c r="MEB86" s="7"/>
      <c r="MEC86" s="7"/>
      <c r="MED86" s="7"/>
      <c r="MEE86" s="7"/>
      <c r="MEF86" s="7"/>
      <c r="MEG86" s="7"/>
      <c r="MEH86" s="7"/>
      <c r="MEI86" s="7"/>
      <c r="MEJ86" s="7"/>
      <c r="MEK86" s="7"/>
      <c r="MEL86" s="7"/>
      <c r="MEM86" s="7"/>
      <c r="MEN86" s="7"/>
      <c r="MEO86" s="7"/>
      <c r="MEP86" s="7"/>
      <c r="MEQ86" s="7"/>
      <c r="MER86" s="7"/>
      <c r="MES86" s="7"/>
      <c r="MET86" s="7"/>
      <c r="MEU86" s="7"/>
      <c r="MEV86" s="7"/>
      <c r="MEW86" s="7"/>
      <c r="MEX86" s="7"/>
      <c r="MEY86" s="7"/>
      <c r="MEZ86" s="7"/>
      <c r="MFA86" s="7"/>
      <c r="MFB86" s="7"/>
      <c r="MFC86" s="7"/>
      <c r="MFD86" s="7"/>
      <c r="MFE86" s="7"/>
      <c r="MFF86" s="7"/>
      <c r="MFG86" s="7"/>
      <c r="MFH86" s="7"/>
      <c r="MFI86" s="7"/>
      <c r="MFJ86" s="7"/>
      <c r="MFK86" s="7"/>
      <c r="MFL86" s="7"/>
      <c r="MFM86" s="7"/>
      <c r="MFN86" s="7"/>
      <c r="MFO86" s="7"/>
      <c r="MFP86" s="7"/>
      <c r="MFQ86" s="7"/>
      <c r="MFR86" s="7"/>
      <c r="MFS86" s="7"/>
      <c r="MFT86" s="7"/>
      <c r="MFU86" s="7"/>
      <c r="MFV86" s="7"/>
      <c r="MFW86" s="7"/>
      <c r="MFX86" s="7"/>
      <c r="MFY86" s="7"/>
      <c r="MFZ86" s="7"/>
      <c r="MGA86" s="7"/>
      <c r="MGB86" s="7"/>
      <c r="MGC86" s="7"/>
      <c r="MGD86" s="7"/>
      <c r="MGE86" s="7"/>
      <c r="MGF86" s="7"/>
      <c r="MGG86" s="7"/>
      <c r="MGH86" s="7"/>
      <c r="MGI86" s="7"/>
      <c r="MGJ86" s="7"/>
      <c r="MGK86" s="7"/>
      <c r="MGL86" s="7"/>
      <c r="MGM86" s="7"/>
      <c r="MGN86" s="7"/>
      <c r="MGO86" s="7"/>
      <c r="MGP86" s="7"/>
      <c r="MGQ86" s="7"/>
      <c r="MGR86" s="7"/>
      <c r="MGS86" s="7"/>
      <c r="MGT86" s="7"/>
      <c r="MGU86" s="7"/>
      <c r="MGV86" s="7"/>
      <c r="MGW86" s="7"/>
      <c r="MGX86" s="7"/>
      <c r="MGY86" s="7"/>
      <c r="MGZ86" s="7"/>
      <c r="MHA86" s="7"/>
      <c r="MHB86" s="7"/>
      <c r="MHC86" s="7"/>
      <c r="MHD86" s="7"/>
      <c r="MHE86" s="7"/>
      <c r="MHF86" s="7"/>
      <c r="MHG86" s="7"/>
      <c r="MHH86" s="7"/>
      <c r="MHI86" s="7"/>
      <c r="MHJ86" s="7"/>
      <c r="MHK86" s="7"/>
      <c r="MHL86" s="7"/>
      <c r="MHM86" s="7"/>
      <c r="MHN86" s="7"/>
      <c r="MHO86" s="7"/>
      <c r="MHP86" s="7"/>
      <c r="MHQ86" s="7"/>
      <c r="MHR86" s="7"/>
      <c r="MHS86" s="7"/>
      <c r="MHT86" s="7"/>
      <c r="MHU86" s="7"/>
      <c r="MHV86" s="7"/>
      <c r="MHW86" s="7"/>
      <c r="MHX86" s="7"/>
      <c r="MHY86" s="7"/>
      <c r="MHZ86" s="7"/>
      <c r="MIA86" s="7"/>
      <c r="MIB86" s="7"/>
      <c r="MIC86" s="7"/>
      <c r="MID86" s="7"/>
      <c r="MIE86" s="7"/>
      <c r="MIF86" s="7"/>
      <c r="MIG86" s="7"/>
      <c r="MIH86" s="7"/>
      <c r="MII86" s="7"/>
      <c r="MIJ86" s="7"/>
      <c r="MIK86" s="7"/>
      <c r="MIL86" s="7"/>
      <c r="MIM86" s="7"/>
      <c r="MIN86" s="7"/>
      <c r="MIO86" s="7"/>
      <c r="MIP86" s="7"/>
      <c r="MIQ86" s="7"/>
      <c r="MIR86" s="7"/>
      <c r="MIS86" s="7"/>
      <c r="MIT86" s="7"/>
      <c r="MIU86" s="7"/>
      <c r="MIV86" s="7"/>
      <c r="MIW86" s="7"/>
      <c r="MIX86" s="7"/>
      <c r="MIY86" s="7"/>
      <c r="MIZ86" s="7"/>
      <c r="MJA86" s="7"/>
      <c r="MJB86" s="7"/>
      <c r="MJC86" s="7"/>
      <c r="MJD86" s="7"/>
      <c r="MJE86" s="7"/>
      <c r="MJF86" s="7"/>
      <c r="MJG86" s="7"/>
      <c r="MJH86" s="7"/>
      <c r="MJI86" s="7"/>
      <c r="MJJ86" s="7"/>
      <c r="MJK86" s="7"/>
      <c r="MJL86" s="7"/>
      <c r="MJM86" s="7"/>
      <c r="MJN86" s="7"/>
      <c r="MJO86" s="7"/>
      <c r="MJP86" s="7"/>
      <c r="MJQ86" s="7"/>
      <c r="MJR86" s="7"/>
      <c r="MJS86" s="7"/>
      <c r="MJT86" s="7"/>
      <c r="MJU86" s="7"/>
      <c r="MJV86" s="7"/>
      <c r="MJW86" s="7"/>
      <c r="MJX86" s="7"/>
      <c r="MJY86" s="7"/>
      <c r="MJZ86" s="7"/>
      <c r="MKA86" s="7"/>
      <c r="MKB86" s="7"/>
      <c r="MKC86" s="7"/>
      <c r="MKD86" s="7"/>
      <c r="MKE86" s="7"/>
      <c r="MKF86" s="7"/>
      <c r="MKG86" s="7"/>
      <c r="MKH86" s="7"/>
      <c r="MKI86" s="7"/>
      <c r="MKJ86" s="7"/>
      <c r="MKK86" s="7"/>
      <c r="MKL86" s="7"/>
      <c r="MKM86" s="7"/>
      <c r="MKN86" s="7"/>
      <c r="MKO86" s="7"/>
      <c r="MKP86" s="7"/>
      <c r="MKQ86" s="7"/>
      <c r="MKR86" s="7"/>
      <c r="MKS86" s="7"/>
      <c r="MKT86" s="7"/>
      <c r="MKU86" s="7"/>
      <c r="MKV86" s="7"/>
      <c r="MKW86" s="7"/>
      <c r="MKX86" s="7"/>
      <c r="MKY86" s="7"/>
      <c r="MKZ86" s="7"/>
      <c r="MLA86" s="7"/>
      <c r="MLB86" s="7"/>
      <c r="MLC86" s="7"/>
      <c r="MLD86" s="7"/>
      <c r="MLE86" s="7"/>
      <c r="MLF86" s="7"/>
      <c r="MLG86" s="7"/>
      <c r="MLH86" s="7"/>
      <c r="MLI86" s="7"/>
      <c r="MLJ86" s="7"/>
      <c r="MLK86" s="7"/>
      <c r="MLL86" s="7"/>
      <c r="MLM86" s="7"/>
      <c r="MLN86" s="7"/>
      <c r="MLO86" s="7"/>
      <c r="MLP86" s="7"/>
      <c r="MLQ86" s="7"/>
      <c r="MLR86" s="7"/>
      <c r="MLS86" s="7"/>
      <c r="MLT86" s="7"/>
      <c r="MLU86" s="7"/>
      <c r="MLV86" s="7"/>
      <c r="MLW86" s="7"/>
      <c r="MLX86" s="7"/>
      <c r="MLY86" s="7"/>
      <c r="MLZ86" s="7"/>
      <c r="MMA86" s="7"/>
      <c r="MMB86" s="7"/>
      <c r="MMC86" s="7"/>
      <c r="MMD86" s="7"/>
      <c r="MME86" s="7"/>
      <c r="MMF86" s="7"/>
      <c r="MMG86" s="7"/>
      <c r="MMH86" s="7"/>
      <c r="MMI86" s="7"/>
      <c r="MMJ86" s="7"/>
      <c r="MMK86" s="7"/>
      <c r="MML86" s="7"/>
      <c r="MMM86" s="7"/>
      <c r="MMN86" s="7"/>
      <c r="MMO86" s="7"/>
      <c r="MMP86" s="7"/>
      <c r="MMQ86" s="7"/>
      <c r="MMR86" s="7"/>
      <c r="MMS86" s="7"/>
      <c r="MMT86" s="7"/>
      <c r="MMU86" s="7"/>
      <c r="MMV86" s="7"/>
      <c r="MMW86" s="7"/>
      <c r="MMX86" s="7"/>
      <c r="MMY86" s="7"/>
      <c r="MMZ86" s="7"/>
      <c r="MNA86" s="7"/>
      <c r="MNB86" s="7"/>
      <c r="MNC86" s="7"/>
      <c r="MND86" s="7"/>
      <c r="MNE86" s="7"/>
      <c r="MNF86" s="7"/>
      <c r="MNG86" s="7"/>
      <c r="MNH86" s="7"/>
      <c r="MNI86" s="7"/>
      <c r="MNJ86" s="7"/>
      <c r="MNK86" s="7"/>
      <c r="MNL86" s="7"/>
      <c r="MNM86" s="7"/>
      <c r="MNN86" s="7"/>
      <c r="MNO86" s="7"/>
      <c r="MNP86" s="7"/>
      <c r="MNQ86" s="7"/>
      <c r="MNR86" s="7"/>
      <c r="MNS86" s="7"/>
      <c r="MNT86" s="7"/>
      <c r="MNU86" s="7"/>
      <c r="MNV86" s="7"/>
      <c r="MNW86" s="7"/>
      <c r="MNX86" s="7"/>
      <c r="MNY86" s="7"/>
      <c r="MNZ86" s="7"/>
      <c r="MOA86" s="7"/>
      <c r="MOB86" s="7"/>
      <c r="MOC86" s="7"/>
      <c r="MOD86" s="7"/>
      <c r="MOE86" s="7"/>
      <c r="MOF86" s="7"/>
      <c r="MOG86" s="7"/>
      <c r="MOH86" s="7"/>
      <c r="MOI86" s="7"/>
      <c r="MOJ86" s="7"/>
      <c r="MOK86" s="7"/>
      <c r="MOL86" s="7"/>
      <c r="MOM86" s="7"/>
      <c r="MON86" s="7"/>
      <c r="MOO86" s="7"/>
      <c r="MOP86" s="7"/>
      <c r="MOQ86" s="7"/>
      <c r="MOR86" s="7"/>
      <c r="MOS86" s="7"/>
      <c r="MOT86" s="7"/>
      <c r="MOU86" s="7"/>
      <c r="MOV86" s="7"/>
      <c r="MOW86" s="7"/>
      <c r="MOX86" s="7"/>
      <c r="MOY86" s="7"/>
      <c r="MOZ86" s="7"/>
      <c r="MPA86" s="7"/>
      <c r="MPB86" s="7"/>
      <c r="MPC86" s="7"/>
      <c r="MPD86" s="7"/>
      <c r="MPE86" s="7"/>
      <c r="MPF86" s="7"/>
      <c r="MPG86" s="7"/>
      <c r="MPH86" s="7"/>
      <c r="MPI86" s="7"/>
      <c r="MPJ86" s="7"/>
      <c r="MPK86" s="7"/>
      <c r="MPL86" s="7"/>
      <c r="MPM86" s="7"/>
      <c r="MPN86" s="7"/>
      <c r="MPO86" s="7"/>
      <c r="MPP86" s="7"/>
      <c r="MPQ86" s="7"/>
      <c r="MPR86" s="7"/>
      <c r="MPS86" s="7"/>
      <c r="MPT86" s="7"/>
      <c r="MPU86" s="7"/>
      <c r="MPV86" s="7"/>
      <c r="MPW86" s="7"/>
      <c r="MPX86" s="7"/>
      <c r="MPY86" s="7"/>
      <c r="MPZ86" s="7"/>
      <c r="MQA86" s="7"/>
      <c r="MQB86" s="7"/>
      <c r="MQC86" s="7"/>
      <c r="MQD86" s="7"/>
      <c r="MQE86" s="7"/>
      <c r="MQF86" s="7"/>
      <c r="MQG86" s="7"/>
      <c r="MQH86" s="7"/>
      <c r="MQI86" s="7"/>
      <c r="MQJ86" s="7"/>
      <c r="MQK86" s="7"/>
      <c r="MQL86" s="7"/>
      <c r="MQM86" s="7"/>
      <c r="MQN86" s="7"/>
      <c r="MQO86" s="7"/>
      <c r="MQP86" s="7"/>
      <c r="MQQ86" s="7"/>
      <c r="MQR86" s="7"/>
      <c r="MQS86" s="7"/>
      <c r="MQT86" s="7"/>
      <c r="MQU86" s="7"/>
      <c r="MQV86" s="7"/>
      <c r="MQW86" s="7"/>
      <c r="MQX86" s="7"/>
      <c r="MQY86" s="7"/>
      <c r="MQZ86" s="7"/>
      <c r="MRA86" s="7"/>
      <c r="MRB86" s="7"/>
      <c r="MRC86" s="7"/>
      <c r="MRD86" s="7"/>
      <c r="MRE86" s="7"/>
      <c r="MRF86" s="7"/>
      <c r="MRG86" s="7"/>
      <c r="MRH86" s="7"/>
      <c r="MRI86" s="7"/>
      <c r="MRJ86" s="7"/>
      <c r="MRK86" s="7"/>
      <c r="MRL86" s="7"/>
      <c r="MRM86" s="7"/>
      <c r="MRN86" s="7"/>
      <c r="MRO86" s="7"/>
      <c r="MRP86" s="7"/>
      <c r="MRQ86" s="7"/>
      <c r="MRR86" s="7"/>
      <c r="MRS86" s="7"/>
      <c r="MRT86" s="7"/>
      <c r="MRU86" s="7"/>
      <c r="MRV86" s="7"/>
      <c r="MRW86" s="7"/>
      <c r="MRX86" s="7"/>
      <c r="MRY86" s="7"/>
      <c r="MRZ86" s="7"/>
      <c r="MSA86" s="7"/>
      <c r="MSB86" s="7"/>
      <c r="MSC86" s="7"/>
      <c r="MSD86" s="7"/>
      <c r="MSE86" s="7"/>
      <c r="MSF86" s="7"/>
      <c r="MSG86" s="7"/>
      <c r="MSH86" s="7"/>
      <c r="MSI86" s="7"/>
      <c r="MSJ86" s="7"/>
      <c r="MSK86" s="7"/>
      <c r="MSL86" s="7"/>
      <c r="MSM86" s="7"/>
      <c r="MSN86" s="7"/>
      <c r="MSO86" s="7"/>
      <c r="MSP86" s="7"/>
      <c r="MSQ86" s="7"/>
      <c r="MSR86" s="7"/>
      <c r="MSS86" s="7"/>
      <c r="MST86" s="7"/>
      <c r="MSU86" s="7"/>
      <c r="MSV86" s="7"/>
      <c r="MSW86" s="7"/>
      <c r="MSX86" s="7"/>
      <c r="MSY86" s="7"/>
      <c r="MSZ86" s="7"/>
      <c r="MTA86" s="7"/>
      <c r="MTB86" s="7"/>
      <c r="MTC86" s="7"/>
      <c r="MTD86" s="7"/>
      <c r="MTE86" s="7"/>
      <c r="MTF86" s="7"/>
      <c r="MTG86" s="7"/>
      <c r="MTH86" s="7"/>
      <c r="MTI86" s="7"/>
      <c r="MTJ86" s="7"/>
      <c r="MTK86" s="7"/>
      <c r="MTL86" s="7"/>
      <c r="MTM86" s="7"/>
      <c r="MTN86" s="7"/>
      <c r="MTO86" s="7"/>
      <c r="MTP86" s="7"/>
      <c r="MTQ86" s="7"/>
      <c r="MTR86" s="7"/>
      <c r="MTS86" s="7"/>
      <c r="MTT86" s="7"/>
      <c r="MTU86" s="7"/>
      <c r="MTV86" s="7"/>
      <c r="MTW86" s="7"/>
      <c r="MTX86" s="7"/>
      <c r="MTY86" s="7"/>
      <c r="MTZ86" s="7"/>
      <c r="MUA86" s="7"/>
      <c r="MUB86" s="7"/>
      <c r="MUC86" s="7"/>
      <c r="MUD86" s="7"/>
      <c r="MUE86" s="7"/>
      <c r="MUF86" s="7"/>
      <c r="MUG86" s="7"/>
      <c r="MUH86" s="7"/>
      <c r="MUI86" s="7"/>
      <c r="MUJ86" s="7"/>
      <c r="MUK86" s="7"/>
      <c r="MUL86" s="7"/>
      <c r="MUM86" s="7"/>
      <c r="MUN86" s="7"/>
      <c r="MUO86" s="7"/>
      <c r="MUP86" s="7"/>
      <c r="MUQ86" s="7"/>
      <c r="MUR86" s="7"/>
      <c r="MUS86" s="7"/>
      <c r="MUT86" s="7"/>
      <c r="MUU86" s="7"/>
      <c r="MUV86" s="7"/>
      <c r="MUW86" s="7"/>
      <c r="MUX86" s="7"/>
      <c r="MUY86" s="7"/>
      <c r="MUZ86" s="7"/>
      <c r="MVA86" s="7"/>
      <c r="MVB86" s="7"/>
      <c r="MVC86" s="7"/>
      <c r="MVD86" s="7"/>
      <c r="MVE86" s="7"/>
      <c r="MVF86" s="7"/>
      <c r="MVG86" s="7"/>
      <c r="MVH86" s="7"/>
      <c r="MVI86" s="7"/>
      <c r="MVJ86" s="7"/>
      <c r="MVK86" s="7"/>
      <c r="MVL86" s="7"/>
      <c r="MVM86" s="7"/>
      <c r="MVN86" s="7"/>
      <c r="MVO86" s="7"/>
      <c r="MVP86" s="7"/>
      <c r="MVQ86" s="7"/>
      <c r="MVR86" s="7"/>
      <c r="MVS86" s="7"/>
      <c r="MVT86" s="7"/>
      <c r="MVU86" s="7"/>
      <c r="MVV86" s="7"/>
      <c r="MVW86" s="7"/>
      <c r="MVX86" s="7"/>
      <c r="MVY86" s="7"/>
      <c r="MVZ86" s="7"/>
      <c r="MWA86" s="7"/>
      <c r="MWB86" s="7"/>
      <c r="MWC86" s="7"/>
      <c r="MWD86" s="7"/>
      <c r="MWE86" s="7"/>
      <c r="MWF86" s="7"/>
      <c r="MWG86" s="7"/>
      <c r="MWH86" s="7"/>
      <c r="MWI86" s="7"/>
      <c r="MWJ86" s="7"/>
      <c r="MWK86" s="7"/>
      <c r="MWL86" s="7"/>
      <c r="MWM86" s="7"/>
      <c r="MWN86" s="7"/>
      <c r="MWO86" s="7"/>
      <c r="MWP86" s="7"/>
      <c r="MWQ86" s="7"/>
      <c r="MWR86" s="7"/>
      <c r="MWS86" s="7"/>
      <c r="MWT86" s="7"/>
      <c r="MWU86" s="7"/>
      <c r="MWV86" s="7"/>
      <c r="MWW86" s="7"/>
      <c r="MWX86" s="7"/>
      <c r="MWY86" s="7"/>
      <c r="MWZ86" s="7"/>
      <c r="MXA86" s="7"/>
      <c r="MXB86" s="7"/>
      <c r="MXC86" s="7"/>
      <c r="MXD86" s="7"/>
      <c r="MXE86" s="7"/>
      <c r="MXF86" s="7"/>
      <c r="MXG86" s="7"/>
      <c r="MXH86" s="7"/>
      <c r="MXI86" s="7"/>
      <c r="MXJ86" s="7"/>
      <c r="MXK86" s="7"/>
      <c r="MXL86" s="7"/>
      <c r="MXM86" s="7"/>
      <c r="MXN86" s="7"/>
      <c r="MXO86" s="7"/>
      <c r="MXP86" s="7"/>
      <c r="MXQ86" s="7"/>
      <c r="MXR86" s="7"/>
      <c r="MXS86" s="7"/>
      <c r="MXT86" s="7"/>
      <c r="MXU86" s="7"/>
      <c r="MXV86" s="7"/>
      <c r="MXW86" s="7"/>
      <c r="MXX86" s="7"/>
      <c r="MXY86" s="7"/>
      <c r="MXZ86" s="7"/>
      <c r="MYA86" s="7"/>
      <c r="MYB86" s="7"/>
      <c r="MYC86" s="7"/>
      <c r="MYD86" s="7"/>
      <c r="MYE86" s="7"/>
      <c r="MYF86" s="7"/>
      <c r="MYG86" s="7"/>
      <c r="MYH86" s="7"/>
      <c r="MYI86" s="7"/>
      <c r="MYJ86" s="7"/>
      <c r="MYK86" s="7"/>
      <c r="MYL86" s="7"/>
      <c r="MYM86" s="7"/>
      <c r="MYN86" s="7"/>
      <c r="MYO86" s="7"/>
      <c r="MYP86" s="7"/>
      <c r="MYQ86" s="7"/>
      <c r="MYR86" s="7"/>
      <c r="MYS86" s="7"/>
      <c r="MYT86" s="7"/>
      <c r="MYU86" s="7"/>
      <c r="MYV86" s="7"/>
      <c r="MYW86" s="7"/>
      <c r="MYX86" s="7"/>
      <c r="MYY86" s="7"/>
      <c r="MYZ86" s="7"/>
      <c r="MZA86" s="7"/>
      <c r="MZB86" s="7"/>
      <c r="MZC86" s="7"/>
      <c r="MZD86" s="7"/>
      <c r="MZE86" s="7"/>
      <c r="MZF86" s="7"/>
      <c r="MZG86" s="7"/>
      <c r="MZH86" s="7"/>
      <c r="MZI86" s="7"/>
      <c r="MZJ86" s="7"/>
      <c r="MZK86" s="7"/>
      <c r="MZL86" s="7"/>
      <c r="MZM86" s="7"/>
      <c r="MZN86" s="7"/>
      <c r="MZO86" s="7"/>
      <c r="MZP86" s="7"/>
      <c r="MZQ86" s="7"/>
      <c r="MZR86" s="7"/>
      <c r="MZS86" s="7"/>
      <c r="MZT86" s="7"/>
      <c r="MZU86" s="7"/>
      <c r="MZV86" s="7"/>
      <c r="MZW86" s="7"/>
      <c r="MZX86" s="7"/>
      <c r="MZY86" s="7"/>
      <c r="MZZ86" s="7"/>
      <c r="NAA86" s="7"/>
      <c r="NAB86" s="7"/>
      <c r="NAC86" s="7"/>
      <c r="NAD86" s="7"/>
      <c r="NAE86" s="7"/>
      <c r="NAF86" s="7"/>
      <c r="NAG86" s="7"/>
      <c r="NAH86" s="7"/>
      <c r="NAI86" s="7"/>
      <c r="NAJ86" s="7"/>
      <c r="NAK86" s="7"/>
      <c r="NAL86" s="7"/>
      <c r="NAM86" s="7"/>
      <c r="NAN86" s="7"/>
      <c r="NAO86" s="7"/>
      <c r="NAP86" s="7"/>
      <c r="NAQ86" s="7"/>
      <c r="NAR86" s="7"/>
      <c r="NAS86" s="7"/>
      <c r="NAT86" s="7"/>
      <c r="NAU86" s="7"/>
      <c r="NAV86" s="7"/>
      <c r="NAW86" s="7"/>
      <c r="NAX86" s="7"/>
      <c r="NAY86" s="7"/>
      <c r="NAZ86" s="7"/>
      <c r="NBA86" s="7"/>
      <c r="NBB86" s="7"/>
      <c r="NBC86" s="7"/>
      <c r="NBD86" s="7"/>
      <c r="NBE86" s="7"/>
      <c r="NBF86" s="7"/>
      <c r="NBG86" s="7"/>
      <c r="NBH86" s="7"/>
      <c r="NBI86" s="7"/>
      <c r="NBJ86" s="7"/>
      <c r="NBK86" s="7"/>
      <c r="NBL86" s="7"/>
      <c r="NBM86" s="7"/>
      <c r="NBN86" s="7"/>
      <c r="NBO86" s="7"/>
      <c r="NBP86" s="7"/>
      <c r="NBQ86" s="7"/>
      <c r="NBR86" s="7"/>
      <c r="NBS86" s="7"/>
      <c r="NBT86" s="7"/>
      <c r="NBU86" s="7"/>
      <c r="NBV86" s="7"/>
      <c r="NBW86" s="7"/>
      <c r="NBX86" s="7"/>
      <c r="NBY86" s="7"/>
      <c r="NBZ86" s="7"/>
      <c r="NCA86" s="7"/>
      <c r="NCB86" s="7"/>
      <c r="NCC86" s="7"/>
      <c r="NCD86" s="7"/>
      <c r="NCE86" s="7"/>
      <c r="NCF86" s="7"/>
      <c r="NCG86" s="7"/>
      <c r="NCH86" s="7"/>
      <c r="NCI86" s="7"/>
      <c r="NCJ86" s="7"/>
      <c r="NCK86" s="7"/>
      <c r="NCL86" s="7"/>
      <c r="NCM86" s="7"/>
      <c r="NCN86" s="7"/>
      <c r="NCO86" s="7"/>
      <c r="NCP86" s="7"/>
      <c r="NCQ86" s="7"/>
      <c r="NCR86" s="7"/>
      <c r="NCS86" s="7"/>
      <c r="NCT86" s="7"/>
      <c r="NCU86" s="7"/>
      <c r="NCV86" s="7"/>
      <c r="NCW86" s="7"/>
      <c r="NCX86" s="7"/>
      <c r="NCY86" s="7"/>
      <c r="NCZ86" s="7"/>
      <c r="NDA86" s="7"/>
      <c r="NDB86" s="7"/>
      <c r="NDC86" s="7"/>
      <c r="NDD86" s="7"/>
      <c r="NDE86" s="7"/>
      <c r="NDF86" s="7"/>
      <c r="NDG86" s="7"/>
      <c r="NDH86" s="7"/>
      <c r="NDI86" s="7"/>
      <c r="NDJ86" s="7"/>
      <c r="NDK86" s="7"/>
      <c r="NDL86" s="7"/>
      <c r="NDM86" s="7"/>
      <c r="NDN86" s="7"/>
      <c r="NDO86" s="7"/>
      <c r="NDP86" s="7"/>
      <c r="NDQ86" s="7"/>
      <c r="NDR86" s="7"/>
      <c r="NDS86" s="7"/>
      <c r="NDT86" s="7"/>
      <c r="NDU86" s="7"/>
      <c r="NDV86" s="7"/>
      <c r="NDW86" s="7"/>
      <c r="NDX86" s="7"/>
      <c r="NDY86" s="7"/>
      <c r="NDZ86" s="7"/>
      <c r="NEA86" s="7"/>
      <c r="NEB86" s="7"/>
      <c r="NEC86" s="7"/>
      <c r="NED86" s="7"/>
      <c r="NEE86" s="7"/>
      <c r="NEF86" s="7"/>
      <c r="NEG86" s="7"/>
      <c r="NEH86" s="7"/>
      <c r="NEI86" s="7"/>
      <c r="NEJ86" s="7"/>
      <c r="NEK86" s="7"/>
      <c r="NEL86" s="7"/>
      <c r="NEM86" s="7"/>
      <c r="NEN86" s="7"/>
      <c r="NEO86" s="7"/>
      <c r="NEP86" s="7"/>
      <c r="NEQ86" s="7"/>
      <c r="NER86" s="7"/>
      <c r="NES86" s="7"/>
      <c r="NET86" s="7"/>
      <c r="NEU86" s="7"/>
      <c r="NEV86" s="7"/>
      <c r="NEW86" s="7"/>
      <c r="NEX86" s="7"/>
      <c r="NEY86" s="7"/>
      <c r="NEZ86" s="7"/>
      <c r="NFA86" s="7"/>
      <c r="NFB86" s="7"/>
      <c r="NFC86" s="7"/>
      <c r="NFD86" s="7"/>
      <c r="NFE86" s="7"/>
      <c r="NFF86" s="7"/>
      <c r="NFG86" s="7"/>
      <c r="NFH86" s="7"/>
      <c r="NFI86" s="7"/>
      <c r="NFJ86" s="7"/>
      <c r="NFK86" s="7"/>
      <c r="NFL86" s="7"/>
      <c r="NFM86" s="7"/>
      <c r="NFN86" s="7"/>
      <c r="NFO86" s="7"/>
      <c r="NFP86" s="7"/>
      <c r="NFQ86" s="7"/>
      <c r="NFR86" s="7"/>
      <c r="NFS86" s="7"/>
      <c r="NFT86" s="7"/>
      <c r="NFU86" s="7"/>
      <c r="NFV86" s="7"/>
      <c r="NFW86" s="7"/>
      <c r="NFX86" s="7"/>
      <c r="NFY86" s="7"/>
      <c r="NFZ86" s="7"/>
      <c r="NGA86" s="7"/>
      <c r="NGB86" s="7"/>
      <c r="NGC86" s="7"/>
      <c r="NGD86" s="7"/>
      <c r="NGE86" s="7"/>
      <c r="NGF86" s="7"/>
      <c r="NGG86" s="7"/>
      <c r="NGH86" s="7"/>
      <c r="NGI86" s="7"/>
      <c r="NGJ86" s="7"/>
      <c r="NGK86" s="7"/>
      <c r="NGL86" s="7"/>
      <c r="NGM86" s="7"/>
      <c r="NGN86" s="7"/>
      <c r="NGO86" s="7"/>
      <c r="NGP86" s="7"/>
      <c r="NGQ86" s="7"/>
      <c r="NGR86" s="7"/>
      <c r="NGS86" s="7"/>
      <c r="NGT86" s="7"/>
      <c r="NGU86" s="7"/>
      <c r="NGV86" s="7"/>
      <c r="NGW86" s="7"/>
      <c r="NGX86" s="7"/>
      <c r="NGY86" s="7"/>
      <c r="NGZ86" s="7"/>
      <c r="NHA86" s="7"/>
      <c r="NHB86" s="7"/>
      <c r="NHC86" s="7"/>
      <c r="NHD86" s="7"/>
      <c r="NHE86" s="7"/>
      <c r="NHF86" s="7"/>
      <c r="NHG86" s="7"/>
      <c r="NHH86" s="7"/>
      <c r="NHI86" s="7"/>
      <c r="NHJ86" s="7"/>
      <c r="NHK86" s="7"/>
      <c r="NHL86" s="7"/>
      <c r="NHM86" s="7"/>
      <c r="NHN86" s="7"/>
      <c r="NHO86" s="7"/>
      <c r="NHP86" s="7"/>
      <c r="NHQ86" s="7"/>
      <c r="NHR86" s="7"/>
      <c r="NHS86" s="7"/>
      <c r="NHT86" s="7"/>
      <c r="NHU86" s="7"/>
      <c r="NHV86" s="7"/>
      <c r="NHW86" s="7"/>
      <c r="NHX86" s="7"/>
      <c r="NHY86" s="7"/>
      <c r="NHZ86" s="7"/>
      <c r="NIA86" s="7"/>
      <c r="NIB86" s="7"/>
      <c r="NIC86" s="7"/>
      <c r="NID86" s="7"/>
      <c r="NIE86" s="7"/>
      <c r="NIF86" s="7"/>
      <c r="NIG86" s="7"/>
      <c r="NIH86" s="7"/>
      <c r="NII86" s="7"/>
      <c r="NIJ86" s="7"/>
      <c r="NIK86" s="7"/>
      <c r="NIL86" s="7"/>
      <c r="NIM86" s="7"/>
      <c r="NIN86" s="7"/>
      <c r="NIO86" s="7"/>
      <c r="NIP86" s="7"/>
      <c r="NIQ86" s="7"/>
      <c r="NIR86" s="7"/>
      <c r="NIS86" s="7"/>
      <c r="NIT86" s="7"/>
      <c r="NIU86" s="7"/>
      <c r="NIV86" s="7"/>
      <c r="NIW86" s="7"/>
      <c r="NIX86" s="7"/>
      <c r="NIY86" s="7"/>
      <c r="NIZ86" s="7"/>
      <c r="NJA86" s="7"/>
      <c r="NJB86" s="7"/>
      <c r="NJC86" s="7"/>
      <c r="NJD86" s="7"/>
      <c r="NJE86" s="7"/>
      <c r="NJF86" s="7"/>
      <c r="NJG86" s="7"/>
      <c r="NJH86" s="7"/>
      <c r="NJI86" s="7"/>
      <c r="NJJ86" s="7"/>
      <c r="NJK86" s="7"/>
      <c r="NJL86" s="7"/>
      <c r="NJM86" s="7"/>
      <c r="NJN86" s="7"/>
      <c r="NJO86" s="7"/>
      <c r="NJP86" s="7"/>
      <c r="NJQ86" s="7"/>
      <c r="NJR86" s="7"/>
      <c r="NJS86" s="7"/>
      <c r="NJT86" s="7"/>
      <c r="NJU86" s="7"/>
      <c r="NJV86" s="7"/>
      <c r="NJW86" s="7"/>
      <c r="NJX86" s="7"/>
      <c r="NJY86" s="7"/>
      <c r="NJZ86" s="7"/>
      <c r="NKA86" s="7"/>
      <c r="NKB86" s="7"/>
      <c r="NKC86" s="7"/>
      <c r="NKD86" s="7"/>
      <c r="NKE86" s="7"/>
      <c r="NKF86" s="7"/>
      <c r="NKG86" s="7"/>
      <c r="NKH86" s="7"/>
      <c r="NKI86" s="7"/>
      <c r="NKJ86" s="7"/>
      <c r="NKK86" s="7"/>
      <c r="NKL86" s="7"/>
      <c r="NKM86" s="7"/>
      <c r="NKN86" s="7"/>
      <c r="NKO86" s="7"/>
      <c r="NKP86" s="7"/>
      <c r="NKQ86" s="7"/>
      <c r="NKR86" s="7"/>
      <c r="NKS86" s="7"/>
      <c r="NKT86" s="7"/>
      <c r="NKU86" s="7"/>
      <c r="NKV86" s="7"/>
      <c r="NKW86" s="7"/>
      <c r="NKX86" s="7"/>
      <c r="NKY86" s="7"/>
      <c r="NKZ86" s="7"/>
      <c r="NLA86" s="7"/>
      <c r="NLB86" s="7"/>
      <c r="NLC86" s="7"/>
      <c r="NLD86" s="7"/>
      <c r="NLE86" s="7"/>
      <c r="NLF86" s="7"/>
      <c r="NLG86" s="7"/>
      <c r="NLH86" s="7"/>
      <c r="NLI86" s="7"/>
      <c r="NLJ86" s="7"/>
      <c r="NLK86" s="7"/>
      <c r="NLL86" s="7"/>
      <c r="NLM86" s="7"/>
      <c r="NLN86" s="7"/>
      <c r="NLO86" s="7"/>
      <c r="NLP86" s="7"/>
      <c r="NLQ86" s="7"/>
      <c r="NLR86" s="7"/>
      <c r="NLS86" s="7"/>
      <c r="NLT86" s="7"/>
      <c r="NLU86" s="7"/>
      <c r="NLV86" s="7"/>
      <c r="NLW86" s="7"/>
      <c r="NLX86" s="7"/>
      <c r="NLY86" s="7"/>
      <c r="NLZ86" s="7"/>
      <c r="NMA86" s="7"/>
      <c r="NMB86" s="7"/>
      <c r="NMC86" s="7"/>
      <c r="NMD86" s="7"/>
      <c r="NME86" s="7"/>
      <c r="NMF86" s="7"/>
      <c r="NMG86" s="7"/>
      <c r="NMH86" s="7"/>
      <c r="NMI86" s="7"/>
      <c r="NMJ86" s="7"/>
      <c r="NMK86" s="7"/>
      <c r="NML86" s="7"/>
      <c r="NMM86" s="7"/>
      <c r="NMN86" s="7"/>
      <c r="NMO86" s="7"/>
      <c r="NMP86" s="7"/>
      <c r="NMQ86" s="7"/>
      <c r="NMR86" s="7"/>
      <c r="NMS86" s="7"/>
      <c r="NMT86" s="7"/>
      <c r="NMU86" s="7"/>
      <c r="NMV86" s="7"/>
      <c r="NMW86" s="7"/>
      <c r="NMX86" s="7"/>
      <c r="NMY86" s="7"/>
      <c r="NMZ86" s="7"/>
      <c r="NNA86" s="7"/>
      <c r="NNB86" s="7"/>
      <c r="NNC86" s="7"/>
      <c r="NND86" s="7"/>
      <c r="NNE86" s="7"/>
      <c r="NNF86" s="7"/>
      <c r="NNG86" s="7"/>
      <c r="NNH86" s="7"/>
      <c r="NNI86" s="7"/>
      <c r="NNJ86" s="7"/>
      <c r="NNK86" s="7"/>
      <c r="NNL86" s="7"/>
      <c r="NNM86" s="7"/>
      <c r="NNN86" s="7"/>
      <c r="NNO86" s="7"/>
      <c r="NNP86" s="7"/>
      <c r="NNQ86" s="7"/>
      <c r="NNR86" s="7"/>
      <c r="NNS86" s="7"/>
      <c r="NNT86" s="7"/>
      <c r="NNU86" s="7"/>
      <c r="NNV86" s="7"/>
      <c r="NNW86" s="7"/>
      <c r="NNX86" s="7"/>
      <c r="NNY86" s="7"/>
      <c r="NNZ86" s="7"/>
      <c r="NOA86" s="7"/>
      <c r="NOB86" s="7"/>
      <c r="NOC86" s="7"/>
      <c r="NOD86" s="7"/>
      <c r="NOE86" s="7"/>
      <c r="NOF86" s="7"/>
      <c r="NOG86" s="7"/>
      <c r="NOH86" s="7"/>
      <c r="NOI86" s="7"/>
      <c r="NOJ86" s="7"/>
      <c r="NOK86" s="7"/>
      <c r="NOL86" s="7"/>
      <c r="NOM86" s="7"/>
      <c r="NON86" s="7"/>
      <c r="NOO86" s="7"/>
      <c r="NOP86" s="7"/>
      <c r="NOQ86" s="7"/>
      <c r="NOR86" s="7"/>
      <c r="NOS86" s="7"/>
      <c r="NOT86" s="7"/>
      <c r="NOU86" s="7"/>
      <c r="NOV86" s="7"/>
      <c r="NOW86" s="7"/>
      <c r="NOX86" s="7"/>
      <c r="NOY86" s="7"/>
      <c r="NOZ86" s="7"/>
      <c r="NPA86" s="7"/>
      <c r="NPB86" s="7"/>
      <c r="NPC86" s="7"/>
      <c r="NPD86" s="7"/>
      <c r="NPE86" s="7"/>
      <c r="NPF86" s="7"/>
      <c r="NPG86" s="7"/>
      <c r="NPH86" s="7"/>
      <c r="NPI86" s="7"/>
      <c r="NPJ86" s="7"/>
      <c r="NPK86" s="7"/>
      <c r="NPL86" s="7"/>
      <c r="NPM86" s="7"/>
      <c r="NPN86" s="7"/>
      <c r="NPO86" s="7"/>
      <c r="NPP86" s="7"/>
      <c r="NPQ86" s="7"/>
      <c r="NPR86" s="7"/>
      <c r="NPS86" s="7"/>
      <c r="NPT86" s="7"/>
      <c r="NPU86" s="7"/>
      <c r="NPV86" s="7"/>
      <c r="NPW86" s="7"/>
      <c r="NPX86" s="7"/>
      <c r="NPY86" s="7"/>
      <c r="NPZ86" s="7"/>
      <c r="NQA86" s="7"/>
      <c r="NQB86" s="7"/>
      <c r="NQC86" s="7"/>
      <c r="NQD86" s="7"/>
      <c r="NQE86" s="7"/>
      <c r="NQF86" s="7"/>
      <c r="NQG86" s="7"/>
      <c r="NQH86" s="7"/>
      <c r="NQI86" s="7"/>
      <c r="NQJ86" s="7"/>
      <c r="NQK86" s="7"/>
      <c r="NQL86" s="7"/>
      <c r="NQM86" s="7"/>
      <c r="NQN86" s="7"/>
      <c r="NQO86" s="7"/>
      <c r="NQP86" s="7"/>
      <c r="NQQ86" s="7"/>
      <c r="NQR86" s="7"/>
      <c r="NQS86" s="7"/>
      <c r="NQT86" s="7"/>
      <c r="NQU86" s="7"/>
      <c r="NQV86" s="7"/>
      <c r="NQW86" s="7"/>
      <c r="NQX86" s="7"/>
      <c r="NQY86" s="7"/>
      <c r="NQZ86" s="7"/>
      <c r="NRA86" s="7"/>
      <c r="NRB86" s="7"/>
      <c r="NRC86" s="7"/>
      <c r="NRD86" s="7"/>
      <c r="NRE86" s="7"/>
      <c r="NRF86" s="7"/>
      <c r="NRG86" s="7"/>
      <c r="NRH86" s="7"/>
      <c r="NRI86" s="7"/>
      <c r="NRJ86" s="7"/>
      <c r="NRK86" s="7"/>
      <c r="NRL86" s="7"/>
      <c r="NRM86" s="7"/>
      <c r="NRN86" s="7"/>
      <c r="NRO86" s="7"/>
      <c r="NRP86" s="7"/>
      <c r="NRQ86" s="7"/>
      <c r="NRR86" s="7"/>
      <c r="NRS86" s="7"/>
      <c r="NRT86" s="7"/>
      <c r="NRU86" s="7"/>
      <c r="NRV86" s="7"/>
      <c r="NRW86" s="7"/>
      <c r="NRX86" s="7"/>
      <c r="NRY86" s="7"/>
      <c r="NRZ86" s="7"/>
      <c r="NSA86" s="7"/>
      <c r="NSB86" s="7"/>
      <c r="NSC86" s="7"/>
      <c r="NSD86" s="7"/>
      <c r="NSE86" s="7"/>
      <c r="NSF86" s="7"/>
      <c r="NSG86" s="7"/>
      <c r="NSH86" s="7"/>
      <c r="NSI86" s="7"/>
      <c r="NSJ86" s="7"/>
      <c r="NSK86" s="7"/>
      <c r="NSL86" s="7"/>
      <c r="NSM86" s="7"/>
      <c r="NSN86" s="7"/>
      <c r="NSO86" s="7"/>
      <c r="NSP86" s="7"/>
      <c r="NSQ86" s="7"/>
      <c r="NSR86" s="7"/>
      <c r="NSS86" s="7"/>
      <c r="NST86" s="7"/>
      <c r="NSU86" s="7"/>
      <c r="NSV86" s="7"/>
      <c r="NSW86" s="7"/>
      <c r="NSX86" s="7"/>
      <c r="NSY86" s="7"/>
      <c r="NSZ86" s="7"/>
      <c r="NTA86" s="7"/>
      <c r="NTB86" s="7"/>
      <c r="NTC86" s="7"/>
      <c r="NTD86" s="7"/>
      <c r="NTE86" s="7"/>
      <c r="NTF86" s="7"/>
      <c r="NTG86" s="7"/>
      <c r="NTH86" s="7"/>
      <c r="NTI86" s="7"/>
      <c r="NTJ86" s="7"/>
      <c r="NTK86" s="7"/>
      <c r="NTL86" s="7"/>
      <c r="NTM86" s="7"/>
      <c r="NTN86" s="7"/>
      <c r="NTO86" s="7"/>
      <c r="NTP86" s="7"/>
      <c r="NTQ86" s="7"/>
      <c r="NTR86" s="7"/>
      <c r="NTS86" s="7"/>
      <c r="NTT86" s="7"/>
      <c r="NTU86" s="7"/>
      <c r="NTV86" s="7"/>
      <c r="NTW86" s="7"/>
      <c r="NTX86" s="7"/>
      <c r="NTY86" s="7"/>
      <c r="NTZ86" s="7"/>
      <c r="NUA86" s="7"/>
      <c r="NUB86" s="7"/>
      <c r="NUC86" s="7"/>
      <c r="NUD86" s="7"/>
      <c r="NUE86" s="7"/>
      <c r="NUF86" s="7"/>
      <c r="NUG86" s="7"/>
      <c r="NUH86" s="7"/>
      <c r="NUI86" s="7"/>
      <c r="NUJ86" s="7"/>
      <c r="NUK86" s="7"/>
      <c r="NUL86" s="7"/>
      <c r="NUM86" s="7"/>
      <c r="NUN86" s="7"/>
      <c r="NUO86" s="7"/>
      <c r="NUP86" s="7"/>
      <c r="NUQ86" s="7"/>
      <c r="NUR86" s="7"/>
      <c r="NUS86" s="7"/>
      <c r="NUT86" s="7"/>
      <c r="NUU86" s="7"/>
      <c r="NUV86" s="7"/>
      <c r="NUW86" s="7"/>
      <c r="NUX86" s="7"/>
      <c r="NUY86" s="7"/>
      <c r="NUZ86" s="7"/>
      <c r="NVA86" s="7"/>
      <c r="NVB86" s="7"/>
      <c r="NVC86" s="7"/>
      <c r="NVD86" s="7"/>
      <c r="NVE86" s="7"/>
      <c r="NVF86" s="7"/>
      <c r="NVG86" s="7"/>
      <c r="NVH86" s="7"/>
      <c r="NVI86" s="7"/>
      <c r="NVJ86" s="7"/>
      <c r="NVK86" s="7"/>
      <c r="NVL86" s="7"/>
      <c r="NVM86" s="7"/>
      <c r="NVN86" s="7"/>
      <c r="NVO86" s="7"/>
      <c r="NVP86" s="7"/>
      <c r="NVQ86" s="7"/>
      <c r="NVR86" s="7"/>
      <c r="NVS86" s="7"/>
      <c r="NVT86" s="7"/>
      <c r="NVU86" s="7"/>
      <c r="NVV86" s="7"/>
      <c r="NVW86" s="7"/>
      <c r="NVX86" s="7"/>
      <c r="NVY86" s="7"/>
      <c r="NVZ86" s="7"/>
      <c r="NWA86" s="7"/>
      <c r="NWB86" s="7"/>
      <c r="NWC86" s="7"/>
      <c r="NWD86" s="7"/>
      <c r="NWE86" s="7"/>
      <c r="NWF86" s="7"/>
      <c r="NWG86" s="7"/>
      <c r="NWH86" s="7"/>
      <c r="NWI86" s="7"/>
      <c r="NWJ86" s="7"/>
      <c r="NWK86" s="7"/>
      <c r="NWL86" s="7"/>
      <c r="NWM86" s="7"/>
      <c r="NWN86" s="7"/>
      <c r="NWO86" s="7"/>
      <c r="NWP86" s="7"/>
      <c r="NWQ86" s="7"/>
      <c r="NWR86" s="7"/>
      <c r="NWS86" s="7"/>
      <c r="NWT86" s="7"/>
      <c r="NWU86" s="7"/>
      <c r="NWV86" s="7"/>
      <c r="NWW86" s="7"/>
      <c r="NWX86" s="7"/>
      <c r="NWY86" s="7"/>
      <c r="NWZ86" s="7"/>
      <c r="NXA86" s="7"/>
      <c r="NXB86" s="7"/>
      <c r="NXC86" s="7"/>
      <c r="NXD86" s="7"/>
      <c r="NXE86" s="7"/>
      <c r="NXF86" s="7"/>
      <c r="NXG86" s="7"/>
      <c r="NXH86" s="7"/>
      <c r="NXI86" s="7"/>
      <c r="NXJ86" s="7"/>
      <c r="NXK86" s="7"/>
      <c r="NXL86" s="7"/>
      <c r="NXM86" s="7"/>
      <c r="NXN86" s="7"/>
      <c r="NXO86" s="7"/>
      <c r="NXP86" s="7"/>
      <c r="NXQ86" s="7"/>
      <c r="NXR86" s="7"/>
      <c r="NXS86" s="7"/>
      <c r="NXT86" s="7"/>
      <c r="NXU86" s="7"/>
      <c r="NXV86" s="7"/>
      <c r="NXW86" s="7"/>
      <c r="NXX86" s="7"/>
      <c r="NXY86" s="7"/>
      <c r="NXZ86" s="7"/>
      <c r="NYA86" s="7"/>
      <c r="NYB86" s="7"/>
      <c r="NYC86" s="7"/>
      <c r="NYD86" s="7"/>
      <c r="NYE86" s="7"/>
      <c r="NYF86" s="7"/>
      <c r="NYG86" s="7"/>
      <c r="NYH86" s="7"/>
      <c r="NYI86" s="7"/>
      <c r="NYJ86" s="7"/>
      <c r="NYK86" s="7"/>
      <c r="NYL86" s="7"/>
      <c r="NYM86" s="7"/>
      <c r="NYN86" s="7"/>
      <c r="NYO86" s="7"/>
      <c r="NYP86" s="7"/>
      <c r="NYQ86" s="7"/>
      <c r="NYR86" s="7"/>
      <c r="NYS86" s="7"/>
      <c r="NYT86" s="7"/>
      <c r="NYU86" s="7"/>
      <c r="NYV86" s="7"/>
      <c r="NYW86" s="7"/>
      <c r="NYX86" s="7"/>
      <c r="NYY86" s="7"/>
      <c r="NYZ86" s="7"/>
      <c r="NZA86" s="7"/>
      <c r="NZB86" s="7"/>
      <c r="NZC86" s="7"/>
      <c r="NZD86" s="7"/>
      <c r="NZE86" s="7"/>
      <c r="NZF86" s="7"/>
      <c r="NZG86" s="7"/>
      <c r="NZH86" s="7"/>
      <c r="NZI86" s="7"/>
      <c r="NZJ86" s="7"/>
      <c r="NZK86" s="7"/>
      <c r="NZL86" s="7"/>
      <c r="NZM86" s="7"/>
      <c r="NZN86" s="7"/>
      <c r="NZO86" s="7"/>
      <c r="NZP86" s="7"/>
      <c r="NZQ86" s="7"/>
      <c r="NZR86" s="7"/>
      <c r="NZS86" s="7"/>
      <c r="NZT86" s="7"/>
      <c r="NZU86" s="7"/>
      <c r="NZV86" s="7"/>
      <c r="NZW86" s="7"/>
      <c r="NZX86" s="7"/>
      <c r="NZY86" s="7"/>
      <c r="NZZ86" s="7"/>
      <c r="OAA86" s="7"/>
      <c r="OAB86" s="7"/>
      <c r="OAC86" s="7"/>
      <c r="OAD86" s="7"/>
      <c r="OAE86" s="7"/>
      <c r="OAF86" s="7"/>
      <c r="OAG86" s="7"/>
      <c r="OAH86" s="7"/>
      <c r="OAI86" s="7"/>
      <c r="OAJ86" s="7"/>
      <c r="OAK86" s="7"/>
      <c r="OAL86" s="7"/>
      <c r="OAM86" s="7"/>
      <c r="OAN86" s="7"/>
      <c r="OAO86" s="7"/>
      <c r="OAP86" s="7"/>
      <c r="OAQ86" s="7"/>
      <c r="OAR86" s="7"/>
      <c r="OAS86" s="7"/>
      <c r="OAT86" s="7"/>
      <c r="OAU86" s="7"/>
      <c r="OAV86" s="7"/>
      <c r="OAW86" s="7"/>
      <c r="OAX86" s="7"/>
      <c r="OAY86" s="7"/>
      <c r="OAZ86" s="7"/>
      <c r="OBA86" s="7"/>
      <c r="OBB86" s="7"/>
      <c r="OBC86" s="7"/>
      <c r="OBD86" s="7"/>
      <c r="OBE86" s="7"/>
      <c r="OBF86" s="7"/>
      <c r="OBG86" s="7"/>
      <c r="OBH86" s="7"/>
      <c r="OBI86" s="7"/>
      <c r="OBJ86" s="7"/>
      <c r="OBK86" s="7"/>
      <c r="OBL86" s="7"/>
      <c r="OBM86" s="7"/>
      <c r="OBN86" s="7"/>
      <c r="OBO86" s="7"/>
      <c r="OBP86" s="7"/>
      <c r="OBQ86" s="7"/>
      <c r="OBR86" s="7"/>
      <c r="OBS86" s="7"/>
      <c r="OBT86" s="7"/>
      <c r="OBU86" s="7"/>
      <c r="OBV86" s="7"/>
      <c r="OBW86" s="7"/>
      <c r="OBX86" s="7"/>
      <c r="OBY86" s="7"/>
      <c r="OBZ86" s="7"/>
      <c r="OCA86" s="7"/>
      <c r="OCB86" s="7"/>
      <c r="OCC86" s="7"/>
      <c r="OCD86" s="7"/>
      <c r="OCE86" s="7"/>
      <c r="OCF86" s="7"/>
      <c r="OCG86" s="7"/>
      <c r="OCH86" s="7"/>
      <c r="OCI86" s="7"/>
      <c r="OCJ86" s="7"/>
      <c r="OCK86" s="7"/>
      <c r="OCL86" s="7"/>
      <c r="OCM86" s="7"/>
      <c r="OCN86" s="7"/>
      <c r="OCO86" s="7"/>
      <c r="OCP86" s="7"/>
      <c r="OCQ86" s="7"/>
      <c r="OCR86" s="7"/>
      <c r="OCS86" s="7"/>
      <c r="OCT86" s="7"/>
      <c r="OCU86" s="7"/>
      <c r="OCV86" s="7"/>
      <c r="OCW86" s="7"/>
      <c r="OCX86" s="7"/>
      <c r="OCY86" s="7"/>
      <c r="OCZ86" s="7"/>
      <c r="ODA86" s="7"/>
      <c r="ODB86" s="7"/>
      <c r="ODC86" s="7"/>
      <c r="ODD86" s="7"/>
      <c r="ODE86" s="7"/>
      <c r="ODF86" s="7"/>
      <c r="ODG86" s="7"/>
      <c r="ODH86" s="7"/>
      <c r="ODI86" s="7"/>
      <c r="ODJ86" s="7"/>
      <c r="ODK86" s="7"/>
      <c r="ODL86" s="7"/>
      <c r="ODM86" s="7"/>
      <c r="ODN86" s="7"/>
      <c r="ODO86" s="7"/>
      <c r="ODP86" s="7"/>
      <c r="ODQ86" s="7"/>
      <c r="ODR86" s="7"/>
      <c r="ODS86" s="7"/>
      <c r="ODT86" s="7"/>
      <c r="ODU86" s="7"/>
      <c r="ODV86" s="7"/>
      <c r="ODW86" s="7"/>
      <c r="ODX86" s="7"/>
      <c r="ODY86" s="7"/>
      <c r="ODZ86" s="7"/>
      <c r="OEA86" s="7"/>
      <c r="OEB86" s="7"/>
      <c r="OEC86" s="7"/>
      <c r="OED86" s="7"/>
      <c r="OEE86" s="7"/>
      <c r="OEF86" s="7"/>
      <c r="OEG86" s="7"/>
      <c r="OEH86" s="7"/>
      <c r="OEI86" s="7"/>
      <c r="OEJ86" s="7"/>
      <c r="OEK86" s="7"/>
      <c r="OEL86" s="7"/>
      <c r="OEM86" s="7"/>
      <c r="OEN86" s="7"/>
      <c r="OEO86" s="7"/>
      <c r="OEP86" s="7"/>
      <c r="OEQ86" s="7"/>
      <c r="OER86" s="7"/>
      <c r="OES86" s="7"/>
      <c r="OET86" s="7"/>
      <c r="OEU86" s="7"/>
      <c r="OEV86" s="7"/>
      <c r="OEW86" s="7"/>
      <c r="OEX86" s="7"/>
      <c r="OEY86" s="7"/>
      <c r="OEZ86" s="7"/>
      <c r="OFA86" s="7"/>
      <c r="OFB86" s="7"/>
      <c r="OFC86" s="7"/>
      <c r="OFD86" s="7"/>
      <c r="OFE86" s="7"/>
      <c r="OFF86" s="7"/>
      <c r="OFG86" s="7"/>
      <c r="OFH86" s="7"/>
      <c r="OFI86" s="7"/>
      <c r="OFJ86" s="7"/>
      <c r="OFK86" s="7"/>
      <c r="OFL86" s="7"/>
      <c r="OFM86" s="7"/>
      <c r="OFN86" s="7"/>
      <c r="OFO86" s="7"/>
      <c r="OFP86" s="7"/>
      <c r="OFQ86" s="7"/>
      <c r="OFR86" s="7"/>
      <c r="OFS86" s="7"/>
      <c r="OFT86" s="7"/>
      <c r="OFU86" s="7"/>
      <c r="OFV86" s="7"/>
      <c r="OFW86" s="7"/>
      <c r="OFX86" s="7"/>
      <c r="OFY86" s="7"/>
      <c r="OFZ86" s="7"/>
      <c r="OGA86" s="7"/>
      <c r="OGB86" s="7"/>
      <c r="OGC86" s="7"/>
      <c r="OGD86" s="7"/>
      <c r="OGE86" s="7"/>
      <c r="OGF86" s="7"/>
      <c r="OGG86" s="7"/>
      <c r="OGH86" s="7"/>
      <c r="OGI86" s="7"/>
      <c r="OGJ86" s="7"/>
      <c r="OGK86" s="7"/>
      <c r="OGL86" s="7"/>
      <c r="OGM86" s="7"/>
      <c r="OGN86" s="7"/>
      <c r="OGO86" s="7"/>
      <c r="OGP86" s="7"/>
      <c r="OGQ86" s="7"/>
      <c r="OGR86" s="7"/>
      <c r="OGS86" s="7"/>
      <c r="OGT86" s="7"/>
      <c r="OGU86" s="7"/>
      <c r="OGV86" s="7"/>
      <c r="OGW86" s="7"/>
      <c r="OGX86" s="7"/>
      <c r="OGY86" s="7"/>
      <c r="OGZ86" s="7"/>
      <c r="OHA86" s="7"/>
      <c r="OHB86" s="7"/>
      <c r="OHC86" s="7"/>
      <c r="OHD86" s="7"/>
      <c r="OHE86" s="7"/>
      <c r="OHF86" s="7"/>
      <c r="OHG86" s="7"/>
      <c r="OHH86" s="7"/>
      <c r="OHI86" s="7"/>
      <c r="OHJ86" s="7"/>
      <c r="OHK86" s="7"/>
      <c r="OHL86" s="7"/>
      <c r="OHM86" s="7"/>
      <c r="OHN86" s="7"/>
      <c r="OHO86" s="7"/>
      <c r="OHP86" s="7"/>
      <c r="OHQ86" s="7"/>
      <c r="OHR86" s="7"/>
      <c r="OHS86" s="7"/>
      <c r="OHT86" s="7"/>
      <c r="OHU86" s="7"/>
      <c r="OHV86" s="7"/>
      <c r="OHW86" s="7"/>
      <c r="OHX86" s="7"/>
      <c r="OHY86" s="7"/>
      <c r="OHZ86" s="7"/>
      <c r="OIA86" s="7"/>
      <c r="OIB86" s="7"/>
      <c r="OIC86" s="7"/>
      <c r="OID86" s="7"/>
      <c r="OIE86" s="7"/>
      <c r="OIF86" s="7"/>
      <c r="OIG86" s="7"/>
      <c r="OIH86" s="7"/>
      <c r="OII86" s="7"/>
      <c r="OIJ86" s="7"/>
      <c r="OIK86" s="7"/>
      <c r="OIL86" s="7"/>
      <c r="OIM86" s="7"/>
      <c r="OIN86" s="7"/>
      <c r="OIO86" s="7"/>
      <c r="OIP86" s="7"/>
      <c r="OIQ86" s="7"/>
      <c r="OIR86" s="7"/>
      <c r="OIS86" s="7"/>
      <c r="OIT86" s="7"/>
      <c r="OIU86" s="7"/>
      <c r="OIV86" s="7"/>
      <c r="OIW86" s="7"/>
      <c r="OIX86" s="7"/>
      <c r="OIY86" s="7"/>
      <c r="OIZ86" s="7"/>
      <c r="OJA86" s="7"/>
      <c r="OJB86" s="7"/>
      <c r="OJC86" s="7"/>
      <c r="OJD86" s="7"/>
      <c r="OJE86" s="7"/>
      <c r="OJF86" s="7"/>
      <c r="OJG86" s="7"/>
      <c r="OJH86" s="7"/>
      <c r="OJI86" s="7"/>
      <c r="OJJ86" s="7"/>
      <c r="OJK86" s="7"/>
      <c r="OJL86" s="7"/>
      <c r="OJM86" s="7"/>
      <c r="OJN86" s="7"/>
      <c r="OJO86" s="7"/>
      <c r="OJP86" s="7"/>
      <c r="OJQ86" s="7"/>
      <c r="OJR86" s="7"/>
      <c r="OJS86" s="7"/>
      <c r="OJT86" s="7"/>
      <c r="OJU86" s="7"/>
      <c r="OJV86" s="7"/>
      <c r="OJW86" s="7"/>
      <c r="OJX86" s="7"/>
      <c r="OJY86" s="7"/>
      <c r="OJZ86" s="7"/>
      <c r="OKA86" s="7"/>
      <c r="OKB86" s="7"/>
      <c r="OKC86" s="7"/>
      <c r="OKD86" s="7"/>
      <c r="OKE86" s="7"/>
      <c r="OKF86" s="7"/>
      <c r="OKG86" s="7"/>
      <c r="OKH86" s="7"/>
      <c r="OKI86" s="7"/>
      <c r="OKJ86" s="7"/>
      <c r="OKK86" s="7"/>
      <c r="OKL86" s="7"/>
      <c r="OKM86" s="7"/>
      <c r="OKN86" s="7"/>
      <c r="OKO86" s="7"/>
      <c r="OKP86" s="7"/>
      <c r="OKQ86" s="7"/>
      <c r="OKR86" s="7"/>
      <c r="OKS86" s="7"/>
      <c r="OKT86" s="7"/>
      <c r="OKU86" s="7"/>
      <c r="OKV86" s="7"/>
      <c r="OKW86" s="7"/>
      <c r="OKX86" s="7"/>
      <c r="OKY86" s="7"/>
      <c r="OKZ86" s="7"/>
      <c r="OLA86" s="7"/>
      <c r="OLB86" s="7"/>
      <c r="OLC86" s="7"/>
      <c r="OLD86" s="7"/>
      <c r="OLE86" s="7"/>
      <c r="OLF86" s="7"/>
      <c r="OLG86" s="7"/>
      <c r="OLH86" s="7"/>
      <c r="OLI86" s="7"/>
      <c r="OLJ86" s="7"/>
      <c r="OLK86" s="7"/>
      <c r="OLL86" s="7"/>
      <c r="OLM86" s="7"/>
      <c r="OLN86" s="7"/>
      <c r="OLO86" s="7"/>
      <c r="OLP86" s="7"/>
      <c r="OLQ86" s="7"/>
      <c r="OLR86" s="7"/>
      <c r="OLS86" s="7"/>
      <c r="OLT86" s="7"/>
      <c r="OLU86" s="7"/>
      <c r="OLV86" s="7"/>
      <c r="OLW86" s="7"/>
      <c r="OLX86" s="7"/>
      <c r="OLY86" s="7"/>
      <c r="OLZ86" s="7"/>
      <c r="OMA86" s="7"/>
      <c r="OMB86" s="7"/>
      <c r="OMC86" s="7"/>
      <c r="OMD86" s="7"/>
      <c r="OME86" s="7"/>
      <c r="OMF86" s="7"/>
      <c r="OMG86" s="7"/>
      <c r="OMH86" s="7"/>
      <c r="OMI86" s="7"/>
      <c r="OMJ86" s="7"/>
      <c r="OMK86" s="7"/>
      <c r="OML86" s="7"/>
      <c r="OMM86" s="7"/>
      <c r="OMN86" s="7"/>
      <c r="OMO86" s="7"/>
      <c r="OMP86" s="7"/>
      <c r="OMQ86" s="7"/>
      <c r="OMR86" s="7"/>
      <c r="OMS86" s="7"/>
      <c r="OMT86" s="7"/>
      <c r="OMU86" s="7"/>
      <c r="OMV86" s="7"/>
      <c r="OMW86" s="7"/>
      <c r="OMX86" s="7"/>
      <c r="OMY86" s="7"/>
      <c r="OMZ86" s="7"/>
      <c r="ONA86" s="7"/>
      <c r="ONB86" s="7"/>
      <c r="ONC86" s="7"/>
      <c r="OND86" s="7"/>
      <c r="ONE86" s="7"/>
      <c r="ONF86" s="7"/>
      <c r="ONG86" s="7"/>
      <c r="ONH86" s="7"/>
      <c r="ONI86" s="7"/>
      <c r="ONJ86" s="7"/>
      <c r="ONK86" s="7"/>
      <c r="ONL86" s="7"/>
      <c r="ONM86" s="7"/>
      <c r="ONN86" s="7"/>
      <c r="ONO86" s="7"/>
      <c r="ONP86" s="7"/>
      <c r="ONQ86" s="7"/>
      <c r="ONR86" s="7"/>
      <c r="ONS86" s="7"/>
      <c r="ONT86" s="7"/>
      <c r="ONU86" s="7"/>
      <c r="ONV86" s="7"/>
      <c r="ONW86" s="7"/>
      <c r="ONX86" s="7"/>
      <c r="ONY86" s="7"/>
      <c r="ONZ86" s="7"/>
      <c r="OOA86" s="7"/>
      <c r="OOB86" s="7"/>
      <c r="OOC86" s="7"/>
      <c r="OOD86" s="7"/>
      <c r="OOE86" s="7"/>
      <c r="OOF86" s="7"/>
      <c r="OOG86" s="7"/>
      <c r="OOH86" s="7"/>
      <c r="OOI86" s="7"/>
      <c r="OOJ86" s="7"/>
      <c r="OOK86" s="7"/>
      <c r="OOL86" s="7"/>
      <c r="OOM86" s="7"/>
      <c r="OON86" s="7"/>
      <c r="OOO86" s="7"/>
      <c r="OOP86" s="7"/>
      <c r="OOQ86" s="7"/>
      <c r="OOR86" s="7"/>
      <c r="OOS86" s="7"/>
      <c r="OOT86" s="7"/>
      <c r="OOU86" s="7"/>
      <c r="OOV86" s="7"/>
      <c r="OOW86" s="7"/>
      <c r="OOX86" s="7"/>
      <c r="OOY86" s="7"/>
      <c r="OOZ86" s="7"/>
      <c r="OPA86" s="7"/>
      <c r="OPB86" s="7"/>
      <c r="OPC86" s="7"/>
      <c r="OPD86" s="7"/>
      <c r="OPE86" s="7"/>
      <c r="OPF86" s="7"/>
      <c r="OPG86" s="7"/>
      <c r="OPH86" s="7"/>
      <c r="OPI86" s="7"/>
      <c r="OPJ86" s="7"/>
      <c r="OPK86" s="7"/>
      <c r="OPL86" s="7"/>
      <c r="OPM86" s="7"/>
      <c r="OPN86" s="7"/>
      <c r="OPO86" s="7"/>
      <c r="OPP86" s="7"/>
      <c r="OPQ86" s="7"/>
      <c r="OPR86" s="7"/>
      <c r="OPS86" s="7"/>
      <c r="OPT86" s="7"/>
      <c r="OPU86" s="7"/>
      <c r="OPV86" s="7"/>
      <c r="OPW86" s="7"/>
      <c r="OPX86" s="7"/>
      <c r="OPY86" s="7"/>
      <c r="OPZ86" s="7"/>
      <c r="OQA86" s="7"/>
      <c r="OQB86" s="7"/>
      <c r="OQC86" s="7"/>
      <c r="OQD86" s="7"/>
      <c r="OQE86" s="7"/>
      <c r="OQF86" s="7"/>
      <c r="OQG86" s="7"/>
      <c r="OQH86" s="7"/>
      <c r="OQI86" s="7"/>
      <c r="OQJ86" s="7"/>
      <c r="OQK86" s="7"/>
      <c r="OQL86" s="7"/>
      <c r="OQM86" s="7"/>
      <c r="OQN86" s="7"/>
      <c r="OQO86" s="7"/>
      <c r="OQP86" s="7"/>
      <c r="OQQ86" s="7"/>
      <c r="OQR86" s="7"/>
      <c r="OQS86" s="7"/>
      <c r="OQT86" s="7"/>
      <c r="OQU86" s="7"/>
      <c r="OQV86" s="7"/>
      <c r="OQW86" s="7"/>
      <c r="OQX86" s="7"/>
      <c r="OQY86" s="7"/>
      <c r="OQZ86" s="7"/>
      <c r="ORA86" s="7"/>
      <c r="ORB86" s="7"/>
      <c r="ORC86" s="7"/>
      <c r="ORD86" s="7"/>
      <c r="ORE86" s="7"/>
      <c r="ORF86" s="7"/>
      <c r="ORG86" s="7"/>
      <c r="ORH86" s="7"/>
      <c r="ORI86" s="7"/>
      <c r="ORJ86" s="7"/>
      <c r="ORK86" s="7"/>
      <c r="ORL86" s="7"/>
      <c r="ORM86" s="7"/>
      <c r="ORN86" s="7"/>
      <c r="ORO86" s="7"/>
      <c r="ORP86" s="7"/>
      <c r="ORQ86" s="7"/>
      <c r="ORR86" s="7"/>
      <c r="ORS86" s="7"/>
      <c r="ORT86" s="7"/>
      <c r="ORU86" s="7"/>
      <c r="ORV86" s="7"/>
      <c r="ORW86" s="7"/>
      <c r="ORX86" s="7"/>
      <c r="ORY86" s="7"/>
      <c r="ORZ86" s="7"/>
      <c r="OSA86" s="7"/>
      <c r="OSB86" s="7"/>
      <c r="OSC86" s="7"/>
      <c r="OSD86" s="7"/>
      <c r="OSE86" s="7"/>
      <c r="OSF86" s="7"/>
      <c r="OSG86" s="7"/>
      <c r="OSH86" s="7"/>
      <c r="OSI86" s="7"/>
      <c r="OSJ86" s="7"/>
      <c r="OSK86" s="7"/>
      <c r="OSL86" s="7"/>
      <c r="OSM86" s="7"/>
      <c r="OSN86" s="7"/>
      <c r="OSO86" s="7"/>
      <c r="OSP86" s="7"/>
      <c r="OSQ86" s="7"/>
      <c r="OSR86" s="7"/>
      <c r="OSS86" s="7"/>
      <c r="OST86" s="7"/>
      <c r="OSU86" s="7"/>
      <c r="OSV86" s="7"/>
      <c r="OSW86" s="7"/>
      <c r="OSX86" s="7"/>
      <c r="OSY86" s="7"/>
      <c r="OSZ86" s="7"/>
      <c r="OTA86" s="7"/>
      <c r="OTB86" s="7"/>
      <c r="OTC86" s="7"/>
      <c r="OTD86" s="7"/>
      <c r="OTE86" s="7"/>
      <c r="OTF86" s="7"/>
      <c r="OTG86" s="7"/>
      <c r="OTH86" s="7"/>
      <c r="OTI86" s="7"/>
      <c r="OTJ86" s="7"/>
      <c r="OTK86" s="7"/>
      <c r="OTL86" s="7"/>
      <c r="OTM86" s="7"/>
      <c r="OTN86" s="7"/>
      <c r="OTO86" s="7"/>
      <c r="OTP86" s="7"/>
      <c r="OTQ86" s="7"/>
      <c r="OTR86" s="7"/>
      <c r="OTS86" s="7"/>
      <c r="OTT86" s="7"/>
      <c r="OTU86" s="7"/>
      <c r="OTV86" s="7"/>
      <c r="OTW86" s="7"/>
      <c r="OTX86" s="7"/>
      <c r="OTY86" s="7"/>
      <c r="OTZ86" s="7"/>
      <c r="OUA86" s="7"/>
      <c r="OUB86" s="7"/>
      <c r="OUC86" s="7"/>
      <c r="OUD86" s="7"/>
      <c r="OUE86" s="7"/>
      <c r="OUF86" s="7"/>
      <c r="OUG86" s="7"/>
      <c r="OUH86" s="7"/>
      <c r="OUI86" s="7"/>
      <c r="OUJ86" s="7"/>
      <c r="OUK86" s="7"/>
      <c r="OUL86" s="7"/>
      <c r="OUM86" s="7"/>
      <c r="OUN86" s="7"/>
      <c r="OUO86" s="7"/>
      <c r="OUP86" s="7"/>
      <c r="OUQ86" s="7"/>
      <c r="OUR86" s="7"/>
      <c r="OUS86" s="7"/>
      <c r="OUT86" s="7"/>
      <c r="OUU86" s="7"/>
      <c r="OUV86" s="7"/>
      <c r="OUW86" s="7"/>
      <c r="OUX86" s="7"/>
      <c r="OUY86" s="7"/>
      <c r="OUZ86" s="7"/>
      <c r="OVA86" s="7"/>
      <c r="OVB86" s="7"/>
      <c r="OVC86" s="7"/>
      <c r="OVD86" s="7"/>
      <c r="OVE86" s="7"/>
      <c r="OVF86" s="7"/>
      <c r="OVG86" s="7"/>
      <c r="OVH86" s="7"/>
      <c r="OVI86" s="7"/>
      <c r="OVJ86" s="7"/>
      <c r="OVK86" s="7"/>
      <c r="OVL86" s="7"/>
      <c r="OVM86" s="7"/>
      <c r="OVN86" s="7"/>
      <c r="OVO86" s="7"/>
      <c r="OVP86" s="7"/>
      <c r="OVQ86" s="7"/>
      <c r="OVR86" s="7"/>
      <c r="OVS86" s="7"/>
      <c r="OVT86" s="7"/>
      <c r="OVU86" s="7"/>
      <c r="OVV86" s="7"/>
      <c r="OVW86" s="7"/>
      <c r="OVX86" s="7"/>
      <c r="OVY86" s="7"/>
      <c r="OVZ86" s="7"/>
      <c r="OWA86" s="7"/>
      <c r="OWB86" s="7"/>
      <c r="OWC86" s="7"/>
      <c r="OWD86" s="7"/>
      <c r="OWE86" s="7"/>
      <c r="OWF86" s="7"/>
      <c r="OWG86" s="7"/>
      <c r="OWH86" s="7"/>
      <c r="OWI86" s="7"/>
      <c r="OWJ86" s="7"/>
      <c r="OWK86" s="7"/>
      <c r="OWL86" s="7"/>
      <c r="OWM86" s="7"/>
      <c r="OWN86" s="7"/>
      <c r="OWO86" s="7"/>
      <c r="OWP86" s="7"/>
      <c r="OWQ86" s="7"/>
      <c r="OWR86" s="7"/>
      <c r="OWS86" s="7"/>
      <c r="OWT86" s="7"/>
      <c r="OWU86" s="7"/>
      <c r="OWV86" s="7"/>
      <c r="OWW86" s="7"/>
      <c r="OWX86" s="7"/>
      <c r="OWY86" s="7"/>
      <c r="OWZ86" s="7"/>
      <c r="OXA86" s="7"/>
      <c r="OXB86" s="7"/>
      <c r="OXC86" s="7"/>
      <c r="OXD86" s="7"/>
      <c r="OXE86" s="7"/>
      <c r="OXF86" s="7"/>
      <c r="OXG86" s="7"/>
      <c r="OXH86" s="7"/>
      <c r="OXI86" s="7"/>
      <c r="OXJ86" s="7"/>
      <c r="OXK86" s="7"/>
      <c r="OXL86" s="7"/>
      <c r="OXM86" s="7"/>
      <c r="OXN86" s="7"/>
      <c r="OXO86" s="7"/>
      <c r="OXP86" s="7"/>
      <c r="OXQ86" s="7"/>
      <c r="OXR86" s="7"/>
      <c r="OXS86" s="7"/>
      <c r="OXT86" s="7"/>
      <c r="OXU86" s="7"/>
      <c r="OXV86" s="7"/>
      <c r="OXW86" s="7"/>
      <c r="OXX86" s="7"/>
      <c r="OXY86" s="7"/>
      <c r="OXZ86" s="7"/>
      <c r="OYA86" s="7"/>
      <c r="OYB86" s="7"/>
      <c r="OYC86" s="7"/>
      <c r="OYD86" s="7"/>
      <c r="OYE86" s="7"/>
      <c r="OYF86" s="7"/>
      <c r="OYG86" s="7"/>
      <c r="OYH86" s="7"/>
      <c r="OYI86" s="7"/>
      <c r="OYJ86" s="7"/>
      <c r="OYK86" s="7"/>
      <c r="OYL86" s="7"/>
      <c r="OYM86" s="7"/>
      <c r="OYN86" s="7"/>
      <c r="OYO86" s="7"/>
      <c r="OYP86" s="7"/>
      <c r="OYQ86" s="7"/>
      <c r="OYR86" s="7"/>
      <c r="OYS86" s="7"/>
      <c r="OYT86" s="7"/>
      <c r="OYU86" s="7"/>
      <c r="OYV86" s="7"/>
      <c r="OYW86" s="7"/>
      <c r="OYX86" s="7"/>
      <c r="OYY86" s="7"/>
      <c r="OYZ86" s="7"/>
      <c r="OZA86" s="7"/>
      <c r="OZB86" s="7"/>
      <c r="OZC86" s="7"/>
      <c r="OZD86" s="7"/>
      <c r="OZE86" s="7"/>
      <c r="OZF86" s="7"/>
      <c r="OZG86" s="7"/>
      <c r="OZH86" s="7"/>
      <c r="OZI86" s="7"/>
      <c r="OZJ86" s="7"/>
      <c r="OZK86" s="7"/>
      <c r="OZL86" s="7"/>
      <c r="OZM86" s="7"/>
      <c r="OZN86" s="7"/>
      <c r="OZO86" s="7"/>
      <c r="OZP86" s="7"/>
      <c r="OZQ86" s="7"/>
      <c r="OZR86" s="7"/>
      <c r="OZS86" s="7"/>
      <c r="OZT86" s="7"/>
      <c r="OZU86" s="7"/>
      <c r="OZV86" s="7"/>
      <c r="OZW86" s="7"/>
      <c r="OZX86" s="7"/>
      <c r="OZY86" s="7"/>
      <c r="OZZ86" s="7"/>
      <c r="PAA86" s="7"/>
      <c r="PAB86" s="7"/>
      <c r="PAC86" s="7"/>
      <c r="PAD86" s="7"/>
      <c r="PAE86" s="7"/>
      <c r="PAF86" s="7"/>
      <c r="PAG86" s="7"/>
      <c r="PAH86" s="7"/>
      <c r="PAI86" s="7"/>
      <c r="PAJ86" s="7"/>
      <c r="PAK86" s="7"/>
      <c r="PAL86" s="7"/>
      <c r="PAM86" s="7"/>
      <c r="PAN86" s="7"/>
      <c r="PAO86" s="7"/>
      <c r="PAP86" s="7"/>
      <c r="PAQ86" s="7"/>
      <c r="PAR86" s="7"/>
      <c r="PAS86" s="7"/>
      <c r="PAT86" s="7"/>
      <c r="PAU86" s="7"/>
      <c r="PAV86" s="7"/>
      <c r="PAW86" s="7"/>
      <c r="PAX86" s="7"/>
      <c r="PAY86" s="7"/>
      <c r="PAZ86" s="7"/>
      <c r="PBA86" s="7"/>
      <c r="PBB86" s="7"/>
      <c r="PBC86" s="7"/>
      <c r="PBD86" s="7"/>
      <c r="PBE86" s="7"/>
      <c r="PBF86" s="7"/>
      <c r="PBG86" s="7"/>
      <c r="PBH86" s="7"/>
      <c r="PBI86" s="7"/>
      <c r="PBJ86" s="7"/>
      <c r="PBK86" s="7"/>
      <c r="PBL86" s="7"/>
      <c r="PBM86" s="7"/>
      <c r="PBN86" s="7"/>
      <c r="PBO86" s="7"/>
      <c r="PBP86" s="7"/>
      <c r="PBQ86" s="7"/>
      <c r="PBR86" s="7"/>
      <c r="PBS86" s="7"/>
      <c r="PBT86" s="7"/>
      <c r="PBU86" s="7"/>
      <c r="PBV86" s="7"/>
      <c r="PBW86" s="7"/>
      <c r="PBX86" s="7"/>
      <c r="PBY86" s="7"/>
      <c r="PBZ86" s="7"/>
      <c r="PCA86" s="7"/>
      <c r="PCB86" s="7"/>
      <c r="PCC86" s="7"/>
      <c r="PCD86" s="7"/>
      <c r="PCE86" s="7"/>
      <c r="PCF86" s="7"/>
      <c r="PCG86" s="7"/>
      <c r="PCH86" s="7"/>
      <c r="PCI86" s="7"/>
      <c r="PCJ86" s="7"/>
      <c r="PCK86" s="7"/>
      <c r="PCL86" s="7"/>
      <c r="PCM86" s="7"/>
      <c r="PCN86" s="7"/>
      <c r="PCO86" s="7"/>
      <c r="PCP86" s="7"/>
      <c r="PCQ86" s="7"/>
      <c r="PCR86" s="7"/>
      <c r="PCS86" s="7"/>
      <c r="PCT86" s="7"/>
      <c r="PCU86" s="7"/>
      <c r="PCV86" s="7"/>
      <c r="PCW86" s="7"/>
      <c r="PCX86" s="7"/>
      <c r="PCY86" s="7"/>
      <c r="PCZ86" s="7"/>
      <c r="PDA86" s="7"/>
      <c r="PDB86" s="7"/>
      <c r="PDC86" s="7"/>
      <c r="PDD86" s="7"/>
      <c r="PDE86" s="7"/>
      <c r="PDF86" s="7"/>
      <c r="PDG86" s="7"/>
      <c r="PDH86" s="7"/>
      <c r="PDI86" s="7"/>
      <c r="PDJ86" s="7"/>
      <c r="PDK86" s="7"/>
      <c r="PDL86" s="7"/>
      <c r="PDM86" s="7"/>
      <c r="PDN86" s="7"/>
      <c r="PDO86" s="7"/>
      <c r="PDP86" s="7"/>
      <c r="PDQ86" s="7"/>
      <c r="PDR86" s="7"/>
      <c r="PDS86" s="7"/>
      <c r="PDT86" s="7"/>
      <c r="PDU86" s="7"/>
      <c r="PDV86" s="7"/>
      <c r="PDW86" s="7"/>
      <c r="PDX86" s="7"/>
      <c r="PDY86" s="7"/>
      <c r="PDZ86" s="7"/>
      <c r="PEA86" s="7"/>
      <c r="PEB86" s="7"/>
      <c r="PEC86" s="7"/>
      <c r="PED86" s="7"/>
      <c r="PEE86" s="7"/>
      <c r="PEF86" s="7"/>
      <c r="PEG86" s="7"/>
      <c r="PEH86" s="7"/>
      <c r="PEI86" s="7"/>
      <c r="PEJ86" s="7"/>
      <c r="PEK86" s="7"/>
      <c r="PEL86" s="7"/>
      <c r="PEM86" s="7"/>
      <c r="PEN86" s="7"/>
      <c r="PEO86" s="7"/>
      <c r="PEP86" s="7"/>
      <c r="PEQ86" s="7"/>
      <c r="PER86" s="7"/>
      <c r="PES86" s="7"/>
      <c r="PET86" s="7"/>
      <c r="PEU86" s="7"/>
      <c r="PEV86" s="7"/>
      <c r="PEW86" s="7"/>
      <c r="PEX86" s="7"/>
      <c r="PEY86" s="7"/>
      <c r="PEZ86" s="7"/>
      <c r="PFA86" s="7"/>
      <c r="PFB86" s="7"/>
      <c r="PFC86" s="7"/>
      <c r="PFD86" s="7"/>
      <c r="PFE86" s="7"/>
      <c r="PFF86" s="7"/>
      <c r="PFG86" s="7"/>
      <c r="PFH86" s="7"/>
      <c r="PFI86" s="7"/>
      <c r="PFJ86" s="7"/>
      <c r="PFK86" s="7"/>
      <c r="PFL86" s="7"/>
      <c r="PFM86" s="7"/>
      <c r="PFN86" s="7"/>
      <c r="PFO86" s="7"/>
      <c r="PFP86" s="7"/>
      <c r="PFQ86" s="7"/>
      <c r="PFR86" s="7"/>
      <c r="PFS86" s="7"/>
      <c r="PFT86" s="7"/>
      <c r="PFU86" s="7"/>
      <c r="PFV86" s="7"/>
      <c r="PFW86" s="7"/>
      <c r="PFX86" s="7"/>
      <c r="PFY86" s="7"/>
      <c r="PFZ86" s="7"/>
      <c r="PGA86" s="7"/>
      <c r="PGB86" s="7"/>
      <c r="PGC86" s="7"/>
      <c r="PGD86" s="7"/>
      <c r="PGE86" s="7"/>
      <c r="PGF86" s="7"/>
      <c r="PGG86" s="7"/>
      <c r="PGH86" s="7"/>
      <c r="PGI86" s="7"/>
      <c r="PGJ86" s="7"/>
      <c r="PGK86" s="7"/>
      <c r="PGL86" s="7"/>
      <c r="PGM86" s="7"/>
      <c r="PGN86" s="7"/>
      <c r="PGO86" s="7"/>
      <c r="PGP86" s="7"/>
      <c r="PGQ86" s="7"/>
      <c r="PGR86" s="7"/>
      <c r="PGS86" s="7"/>
      <c r="PGT86" s="7"/>
      <c r="PGU86" s="7"/>
      <c r="PGV86" s="7"/>
      <c r="PGW86" s="7"/>
      <c r="PGX86" s="7"/>
      <c r="PGY86" s="7"/>
      <c r="PGZ86" s="7"/>
      <c r="PHA86" s="7"/>
      <c r="PHB86" s="7"/>
      <c r="PHC86" s="7"/>
      <c r="PHD86" s="7"/>
      <c r="PHE86" s="7"/>
      <c r="PHF86" s="7"/>
      <c r="PHG86" s="7"/>
      <c r="PHH86" s="7"/>
      <c r="PHI86" s="7"/>
      <c r="PHJ86" s="7"/>
      <c r="PHK86" s="7"/>
      <c r="PHL86" s="7"/>
      <c r="PHM86" s="7"/>
      <c r="PHN86" s="7"/>
      <c r="PHO86" s="7"/>
      <c r="PHP86" s="7"/>
      <c r="PHQ86" s="7"/>
      <c r="PHR86" s="7"/>
      <c r="PHS86" s="7"/>
      <c r="PHT86" s="7"/>
      <c r="PHU86" s="7"/>
      <c r="PHV86" s="7"/>
      <c r="PHW86" s="7"/>
      <c r="PHX86" s="7"/>
      <c r="PHY86" s="7"/>
      <c r="PHZ86" s="7"/>
      <c r="PIA86" s="7"/>
      <c r="PIB86" s="7"/>
      <c r="PIC86" s="7"/>
      <c r="PID86" s="7"/>
      <c r="PIE86" s="7"/>
      <c r="PIF86" s="7"/>
      <c r="PIG86" s="7"/>
      <c r="PIH86" s="7"/>
      <c r="PII86" s="7"/>
      <c r="PIJ86" s="7"/>
      <c r="PIK86" s="7"/>
      <c r="PIL86" s="7"/>
      <c r="PIM86" s="7"/>
      <c r="PIN86" s="7"/>
      <c r="PIO86" s="7"/>
      <c r="PIP86" s="7"/>
      <c r="PIQ86" s="7"/>
      <c r="PIR86" s="7"/>
      <c r="PIS86" s="7"/>
      <c r="PIT86" s="7"/>
      <c r="PIU86" s="7"/>
      <c r="PIV86" s="7"/>
      <c r="PIW86" s="7"/>
      <c r="PIX86" s="7"/>
      <c r="PIY86" s="7"/>
      <c r="PIZ86" s="7"/>
      <c r="PJA86" s="7"/>
      <c r="PJB86" s="7"/>
      <c r="PJC86" s="7"/>
      <c r="PJD86" s="7"/>
      <c r="PJE86" s="7"/>
      <c r="PJF86" s="7"/>
      <c r="PJG86" s="7"/>
      <c r="PJH86" s="7"/>
      <c r="PJI86" s="7"/>
      <c r="PJJ86" s="7"/>
      <c r="PJK86" s="7"/>
      <c r="PJL86" s="7"/>
      <c r="PJM86" s="7"/>
      <c r="PJN86" s="7"/>
      <c r="PJO86" s="7"/>
      <c r="PJP86" s="7"/>
      <c r="PJQ86" s="7"/>
      <c r="PJR86" s="7"/>
      <c r="PJS86" s="7"/>
      <c r="PJT86" s="7"/>
      <c r="PJU86" s="7"/>
      <c r="PJV86" s="7"/>
      <c r="PJW86" s="7"/>
      <c r="PJX86" s="7"/>
      <c r="PJY86" s="7"/>
      <c r="PJZ86" s="7"/>
      <c r="PKA86" s="7"/>
      <c r="PKB86" s="7"/>
      <c r="PKC86" s="7"/>
      <c r="PKD86" s="7"/>
      <c r="PKE86" s="7"/>
      <c r="PKF86" s="7"/>
      <c r="PKG86" s="7"/>
      <c r="PKH86" s="7"/>
      <c r="PKI86" s="7"/>
      <c r="PKJ86" s="7"/>
      <c r="PKK86" s="7"/>
      <c r="PKL86" s="7"/>
      <c r="PKM86" s="7"/>
      <c r="PKN86" s="7"/>
      <c r="PKO86" s="7"/>
      <c r="PKP86" s="7"/>
      <c r="PKQ86" s="7"/>
      <c r="PKR86" s="7"/>
      <c r="PKS86" s="7"/>
      <c r="PKT86" s="7"/>
      <c r="PKU86" s="7"/>
      <c r="PKV86" s="7"/>
      <c r="PKW86" s="7"/>
      <c r="PKX86" s="7"/>
      <c r="PKY86" s="7"/>
      <c r="PKZ86" s="7"/>
      <c r="PLA86" s="7"/>
      <c r="PLB86" s="7"/>
      <c r="PLC86" s="7"/>
      <c r="PLD86" s="7"/>
      <c r="PLE86" s="7"/>
      <c r="PLF86" s="7"/>
      <c r="PLG86" s="7"/>
      <c r="PLH86" s="7"/>
      <c r="PLI86" s="7"/>
      <c r="PLJ86" s="7"/>
      <c r="PLK86" s="7"/>
      <c r="PLL86" s="7"/>
      <c r="PLM86" s="7"/>
      <c r="PLN86" s="7"/>
      <c r="PLO86" s="7"/>
      <c r="PLP86" s="7"/>
      <c r="PLQ86" s="7"/>
      <c r="PLR86" s="7"/>
      <c r="PLS86" s="7"/>
      <c r="PLT86" s="7"/>
      <c r="PLU86" s="7"/>
      <c r="PLV86" s="7"/>
      <c r="PLW86" s="7"/>
      <c r="PLX86" s="7"/>
      <c r="PLY86" s="7"/>
      <c r="PLZ86" s="7"/>
      <c r="PMA86" s="7"/>
      <c r="PMB86" s="7"/>
      <c r="PMC86" s="7"/>
      <c r="PMD86" s="7"/>
      <c r="PME86" s="7"/>
      <c r="PMF86" s="7"/>
      <c r="PMG86" s="7"/>
      <c r="PMH86" s="7"/>
      <c r="PMI86" s="7"/>
      <c r="PMJ86" s="7"/>
      <c r="PMK86" s="7"/>
      <c r="PML86" s="7"/>
      <c r="PMM86" s="7"/>
      <c r="PMN86" s="7"/>
      <c r="PMO86" s="7"/>
      <c r="PMP86" s="7"/>
      <c r="PMQ86" s="7"/>
      <c r="PMR86" s="7"/>
      <c r="PMS86" s="7"/>
      <c r="PMT86" s="7"/>
      <c r="PMU86" s="7"/>
      <c r="PMV86" s="7"/>
      <c r="PMW86" s="7"/>
      <c r="PMX86" s="7"/>
      <c r="PMY86" s="7"/>
      <c r="PMZ86" s="7"/>
      <c r="PNA86" s="7"/>
      <c r="PNB86" s="7"/>
      <c r="PNC86" s="7"/>
      <c r="PND86" s="7"/>
      <c r="PNE86" s="7"/>
      <c r="PNF86" s="7"/>
      <c r="PNG86" s="7"/>
      <c r="PNH86" s="7"/>
      <c r="PNI86" s="7"/>
      <c r="PNJ86" s="7"/>
      <c r="PNK86" s="7"/>
      <c r="PNL86" s="7"/>
      <c r="PNM86" s="7"/>
      <c r="PNN86" s="7"/>
      <c r="PNO86" s="7"/>
      <c r="PNP86" s="7"/>
      <c r="PNQ86" s="7"/>
      <c r="PNR86" s="7"/>
      <c r="PNS86" s="7"/>
      <c r="PNT86" s="7"/>
      <c r="PNU86" s="7"/>
      <c r="PNV86" s="7"/>
      <c r="PNW86" s="7"/>
      <c r="PNX86" s="7"/>
      <c r="PNY86" s="7"/>
      <c r="PNZ86" s="7"/>
      <c r="POA86" s="7"/>
      <c r="POB86" s="7"/>
      <c r="POC86" s="7"/>
      <c r="POD86" s="7"/>
      <c r="POE86" s="7"/>
      <c r="POF86" s="7"/>
      <c r="POG86" s="7"/>
      <c r="POH86" s="7"/>
      <c r="POI86" s="7"/>
      <c r="POJ86" s="7"/>
      <c r="POK86" s="7"/>
      <c r="POL86" s="7"/>
      <c r="POM86" s="7"/>
      <c r="PON86" s="7"/>
      <c r="POO86" s="7"/>
      <c r="POP86" s="7"/>
      <c r="POQ86" s="7"/>
      <c r="POR86" s="7"/>
      <c r="POS86" s="7"/>
      <c r="POT86" s="7"/>
      <c r="POU86" s="7"/>
      <c r="POV86" s="7"/>
      <c r="POW86" s="7"/>
      <c r="POX86" s="7"/>
      <c r="POY86" s="7"/>
      <c r="POZ86" s="7"/>
      <c r="PPA86" s="7"/>
      <c r="PPB86" s="7"/>
      <c r="PPC86" s="7"/>
      <c r="PPD86" s="7"/>
      <c r="PPE86" s="7"/>
      <c r="PPF86" s="7"/>
      <c r="PPG86" s="7"/>
      <c r="PPH86" s="7"/>
      <c r="PPI86" s="7"/>
      <c r="PPJ86" s="7"/>
      <c r="PPK86" s="7"/>
      <c r="PPL86" s="7"/>
      <c r="PPM86" s="7"/>
      <c r="PPN86" s="7"/>
      <c r="PPO86" s="7"/>
      <c r="PPP86" s="7"/>
      <c r="PPQ86" s="7"/>
      <c r="PPR86" s="7"/>
      <c r="PPS86" s="7"/>
      <c r="PPT86" s="7"/>
      <c r="PPU86" s="7"/>
      <c r="PPV86" s="7"/>
      <c r="PPW86" s="7"/>
      <c r="PPX86" s="7"/>
      <c r="PPY86" s="7"/>
      <c r="PPZ86" s="7"/>
      <c r="PQA86" s="7"/>
      <c r="PQB86" s="7"/>
      <c r="PQC86" s="7"/>
      <c r="PQD86" s="7"/>
      <c r="PQE86" s="7"/>
      <c r="PQF86" s="7"/>
      <c r="PQG86" s="7"/>
      <c r="PQH86" s="7"/>
      <c r="PQI86" s="7"/>
      <c r="PQJ86" s="7"/>
      <c r="PQK86" s="7"/>
      <c r="PQL86" s="7"/>
      <c r="PQM86" s="7"/>
      <c r="PQN86" s="7"/>
      <c r="PQO86" s="7"/>
      <c r="PQP86" s="7"/>
      <c r="PQQ86" s="7"/>
      <c r="PQR86" s="7"/>
      <c r="PQS86" s="7"/>
      <c r="PQT86" s="7"/>
      <c r="PQU86" s="7"/>
      <c r="PQV86" s="7"/>
      <c r="PQW86" s="7"/>
      <c r="PQX86" s="7"/>
      <c r="PQY86" s="7"/>
      <c r="PQZ86" s="7"/>
      <c r="PRA86" s="7"/>
      <c r="PRB86" s="7"/>
      <c r="PRC86" s="7"/>
      <c r="PRD86" s="7"/>
      <c r="PRE86" s="7"/>
      <c r="PRF86" s="7"/>
      <c r="PRG86" s="7"/>
      <c r="PRH86" s="7"/>
      <c r="PRI86" s="7"/>
      <c r="PRJ86" s="7"/>
      <c r="PRK86" s="7"/>
      <c r="PRL86" s="7"/>
      <c r="PRM86" s="7"/>
      <c r="PRN86" s="7"/>
      <c r="PRO86" s="7"/>
      <c r="PRP86" s="7"/>
      <c r="PRQ86" s="7"/>
      <c r="PRR86" s="7"/>
      <c r="PRS86" s="7"/>
      <c r="PRT86" s="7"/>
      <c r="PRU86" s="7"/>
      <c r="PRV86" s="7"/>
      <c r="PRW86" s="7"/>
      <c r="PRX86" s="7"/>
      <c r="PRY86" s="7"/>
      <c r="PRZ86" s="7"/>
      <c r="PSA86" s="7"/>
      <c r="PSB86" s="7"/>
      <c r="PSC86" s="7"/>
      <c r="PSD86" s="7"/>
      <c r="PSE86" s="7"/>
      <c r="PSF86" s="7"/>
      <c r="PSG86" s="7"/>
      <c r="PSH86" s="7"/>
      <c r="PSI86" s="7"/>
      <c r="PSJ86" s="7"/>
      <c r="PSK86" s="7"/>
      <c r="PSL86" s="7"/>
      <c r="PSM86" s="7"/>
      <c r="PSN86" s="7"/>
      <c r="PSO86" s="7"/>
      <c r="PSP86" s="7"/>
      <c r="PSQ86" s="7"/>
      <c r="PSR86" s="7"/>
      <c r="PSS86" s="7"/>
      <c r="PST86" s="7"/>
      <c r="PSU86" s="7"/>
      <c r="PSV86" s="7"/>
      <c r="PSW86" s="7"/>
      <c r="PSX86" s="7"/>
      <c r="PSY86" s="7"/>
      <c r="PSZ86" s="7"/>
      <c r="PTA86" s="7"/>
      <c r="PTB86" s="7"/>
      <c r="PTC86" s="7"/>
      <c r="PTD86" s="7"/>
      <c r="PTE86" s="7"/>
      <c r="PTF86" s="7"/>
      <c r="PTG86" s="7"/>
      <c r="PTH86" s="7"/>
      <c r="PTI86" s="7"/>
      <c r="PTJ86" s="7"/>
      <c r="PTK86" s="7"/>
      <c r="PTL86" s="7"/>
      <c r="PTM86" s="7"/>
      <c r="PTN86" s="7"/>
      <c r="PTO86" s="7"/>
      <c r="PTP86" s="7"/>
      <c r="PTQ86" s="7"/>
      <c r="PTR86" s="7"/>
      <c r="PTS86" s="7"/>
      <c r="PTT86" s="7"/>
      <c r="PTU86" s="7"/>
      <c r="PTV86" s="7"/>
      <c r="PTW86" s="7"/>
      <c r="PTX86" s="7"/>
      <c r="PTY86" s="7"/>
      <c r="PTZ86" s="7"/>
      <c r="PUA86" s="7"/>
      <c r="PUB86" s="7"/>
      <c r="PUC86" s="7"/>
      <c r="PUD86" s="7"/>
      <c r="PUE86" s="7"/>
      <c r="PUF86" s="7"/>
      <c r="PUG86" s="7"/>
      <c r="PUH86" s="7"/>
      <c r="PUI86" s="7"/>
      <c r="PUJ86" s="7"/>
      <c r="PUK86" s="7"/>
      <c r="PUL86" s="7"/>
      <c r="PUM86" s="7"/>
      <c r="PUN86" s="7"/>
      <c r="PUO86" s="7"/>
      <c r="PUP86" s="7"/>
      <c r="PUQ86" s="7"/>
      <c r="PUR86" s="7"/>
      <c r="PUS86" s="7"/>
      <c r="PUT86" s="7"/>
      <c r="PUU86" s="7"/>
      <c r="PUV86" s="7"/>
      <c r="PUW86" s="7"/>
      <c r="PUX86" s="7"/>
      <c r="PUY86" s="7"/>
      <c r="PUZ86" s="7"/>
      <c r="PVA86" s="7"/>
      <c r="PVB86" s="7"/>
      <c r="PVC86" s="7"/>
      <c r="PVD86" s="7"/>
      <c r="PVE86" s="7"/>
      <c r="PVF86" s="7"/>
      <c r="PVG86" s="7"/>
      <c r="PVH86" s="7"/>
      <c r="PVI86" s="7"/>
      <c r="PVJ86" s="7"/>
      <c r="PVK86" s="7"/>
      <c r="PVL86" s="7"/>
      <c r="PVM86" s="7"/>
      <c r="PVN86" s="7"/>
      <c r="PVO86" s="7"/>
      <c r="PVP86" s="7"/>
      <c r="PVQ86" s="7"/>
      <c r="PVR86" s="7"/>
      <c r="PVS86" s="7"/>
      <c r="PVT86" s="7"/>
      <c r="PVU86" s="7"/>
      <c r="PVV86" s="7"/>
      <c r="PVW86" s="7"/>
      <c r="PVX86" s="7"/>
      <c r="PVY86" s="7"/>
      <c r="PVZ86" s="7"/>
      <c r="PWA86" s="7"/>
      <c r="PWB86" s="7"/>
      <c r="PWC86" s="7"/>
      <c r="PWD86" s="7"/>
      <c r="PWE86" s="7"/>
      <c r="PWF86" s="7"/>
      <c r="PWG86" s="7"/>
      <c r="PWH86" s="7"/>
      <c r="PWI86" s="7"/>
      <c r="PWJ86" s="7"/>
      <c r="PWK86" s="7"/>
      <c r="PWL86" s="7"/>
      <c r="PWM86" s="7"/>
      <c r="PWN86" s="7"/>
      <c r="PWO86" s="7"/>
      <c r="PWP86" s="7"/>
      <c r="PWQ86" s="7"/>
      <c r="PWR86" s="7"/>
      <c r="PWS86" s="7"/>
      <c r="PWT86" s="7"/>
      <c r="PWU86" s="7"/>
      <c r="PWV86" s="7"/>
      <c r="PWW86" s="7"/>
      <c r="PWX86" s="7"/>
      <c r="PWY86" s="7"/>
      <c r="PWZ86" s="7"/>
      <c r="PXA86" s="7"/>
      <c r="PXB86" s="7"/>
      <c r="PXC86" s="7"/>
      <c r="PXD86" s="7"/>
      <c r="PXE86" s="7"/>
      <c r="PXF86" s="7"/>
      <c r="PXG86" s="7"/>
      <c r="PXH86" s="7"/>
      <c r="PXI86" s="7"/>
      <c r="PXJ86" s="7"/>
      <c r="PXK86" s="7"/>
      <c r="PXL86" s="7"/>
      <c r="PXM86" s="7"/>
      <c r="PXN86" s="7"/>
      <c r="PXO86" s="7"/>
      <c r="PXP86" s="7"/>
      <c r="PXQ86" s="7"/>
      <c r="PXR86" s="7"/>
      <c r="PXS86" s="7"/>
      <c r="PXT86" s="7"/>
      <c r="PXU86" s="7"/>
      <c r="PXV86" s="7"/>
      <c r="PXW86" s="7"/>
      <c r="PXX86" s="7"/>
      <c r="PXY86" s="7"/>
      <c r="PXZ86" s="7"/>
      <c r="PYA86" s="7"/>
      <c r="PYB86" s="7"/>
      <c r="PYC86" s="7"/>
      <c r="PYD86" s="7"/>
      <c r="PYE86" s="7"/>
      <c r="PYF86" s="7"/>
      <c r="PYG86" s="7"/>
      <c r="PYH86" s="7"/>
      <c r="PYI86" s="7"/>
      <c r="PYJ86" s="7"/>
      <c r="PYK86" s="7"/>
      <c r="PYL86" s="7"/>
      <c r="PYM86" s="7"/>
      <c r="PYN86" s="7"/>
      <c r="PYO86" s="7"/>
      <c r="PYP86" s="7"/>
      <c r="PYQ86" s="7"/>
      <c r="PYR86" s="7"/>
      <c r="PYS86" s="7"/>
      <c r="PYT86" s="7"/>
      <c r="PYU86" s="7"/>
      <c r="PYV86" s="7"/>
      <c r="PYW86" s="7"/>
      <c r="PYX86" s="7"/>
      <c r="PYY86" s="7"/>
      <c r="PYZ86" s="7"/>
      <c r="PZA86" s="7"/>
      <c r="PZB86" s="7"/>
      <c r="PZC86" s="7"/>
      <c r="PZD86" s="7"/>
      <c r="PZE86" s="7"/>
      <c r="PZF86" s="7"/>
      <c r="PZG86" s="7"/>
      <c r="PZH86" s="7"/>
      <c r="PZI86" s="7"/>
      <c r="PZJ86" s="7"/>
      <c r="PZK86" s="7"/>
      <c r="PZL86" s="7"/>
      <c r="PZM86" s="7"/>
      <c r="PZN86" s="7"/>
      <c r="PZO86" s="7"/>
      <c r="PZP86" s="7"/>
      <c r="PZQ86" s="7"/>
      <c r="PZR86" s="7"/>
      <c r="PZS86" s="7"/>
      <c r="PZT86" s="7"/>
      <c r="PZU86" s="7"/>
      <c r="PZV86" s="7"/>
      <c r="PZW86" s="7"/>
      <c r="PZX86" s="7"/>
      <c r="PZY86" s="7"/>
      <c r="PZZ86" s="7"/>
      <c r="QAA86" s="7"/>
      <c r="QAB86" s="7"/>
      <c r="QAC86" s="7"/>
      <c r="QAD86" s="7"/>
      <c r="QAE86" s="7"/>
      <c r="QAF86" s="7"/>
      <c r="QAG86" s="7"/>
      <c r="QAH86" s="7"/>
      <c r="QAI86" s="7"/>
      <c r="QAJ86" s="7"/>
      <c r="QAK86" s="7"/>
      <c r="QAL86" s="7"/>
      <c r="QAM86" s="7"/>
      <c r="QAN86" s="7"/>
      <c r="QAO86" s="7"/>
      <c r="QAP86" s="7"/>
      <c r="QAQ86" s="7"/>
      <c r="QAR86" s="7"/>
      <c r="QAS86" s="7"/>
      <c r="QAT86" s="7"/>
      <c r="QAU86" s="7"/>
      <c r="QAV86" s="7"/>
      <c r="QAW86" s="7"/>
      <c r="QAX86" s="7"/>
      <c r="QAY86" s="7"/>
      <c r="QAZ86" s="7"/>
      <c r="QBA86" s="7"/>
      <c r="QBB86" s="7"/>
      <c r="QBC86" s="7"/>
      <c r="QBD86" s="7"/>
      <c r="QBE86" s="7"/>
      <c r="QBF86" s="7"/>
      <c r="QBG86" s="7"/>
      <c r="QBH86" s="7"/>
      <c r="QBI86" s="7"/>
      <c r="QBJ86" s="7"/>
      <c r="QBK86" s="7"/>
      <c r="QBL86" s="7"/>
      <c r="QBM86" s="7"/>
      <c r="QBN86" s="7"/>
      <c r="QBO86" s="7"/>
      <c r="QBP86" s="7"/>
      <c r="QBQ86" s="7"/>
      <c r="QBR86" s="7"/>
      <c r="QBS86" s="7"/>
      <c r="QBT86" s="7"/>
      <c r="QBU86" s="7"/>
      <c r="QBV86" s="7"/>
      <c r="QBW86" s="7"/>
      <c r="QBX86" s="7"/>
      <c r="QBY86" s="7"/>
      <c r="QBZ86" s="7"/>
      <c r="QCA86" s="7"/>
      <c r="QCB86" s="7"/>
      <c r="QCC86" s="7"/>
      <c r="QCD86" s="7"/>
      <c r="QCE86" s="7"/>
      <c r="QCF86" s="7"/>
      <c r="QCG86" s="7"/>
      <c r="QCH86" s="7"/>
      <c r="QCI86" s="7"/>
      <c r="QCJ86" s="7"/>
      <c r="QCK86" s="7"/>
      <c r="QCL86" s="7"/>
      <c r="QCM86" s="7"/>
      <c r="QCN86" s="7"/>
      <c r="QCO86" s="7"/>
      <c r="QCP86" s="7"/>
      <c r="QCQ86" s="7"/>
      <c r="QCR86" s="7"/>
      <c r="QCS86" s="7"/>
      <c r="QCT86" s="7"/>
      <c r="QCU86" s="7"/>
      <c r="QCV86" s="7"/>
      <c r="QCW86" s="7"/>
      <c r="QCX86" s="7"/>
      <c r="QCY86" s="7"/>
      <c r="QCZ86" s="7"/>
      <c r="QDA86" s="7"/>
      <c r="QDB86" s="7"/>
      <c r="QDC86" s="7"/>
      <c r="QDD86" s="7"/>
      <c r="QDE86" s="7"/>
      <c r="QDF86" s="7"/>
      <c r="QDG86" s="7"/>
      <c r="QDH86" s="7"/>
      <c r="QDI86" s="7"/>
      <c r="QDJ86" s="7"/>
      <c r="QDK86" s="7"/>
      <c r="QDL86" s="7"/>
      <c r="QDM86" s="7"/>
      <c r="QDN86" s="7"/>
      <c r="QDO86" s="7"/>
      <c r="QDP86" s="7"/>
      <c r="QDQ86" s="7"/>
      <c r="QDR86" s="7"/>
      <c r="QDS86" s="7"/>
      <c r="QDT86" s="7"/>
      <c r="QDU86" s="7"/>
      <c r="QDV86" s="7"/>
      <c r="QDW86" s="7"/>
      <c r="QDX86" s="7"/>
      <c r="QDY86" s="7"/>
      <c r="QDZ86" s="7"/>
      <c r="QEA86" s="7"/>
      <c r="QEB86" s="7"/>
      <c r="QEC86" s="7"/>
      <c r="QED86" s="7"/>
      <c r="QEE86" s="7"/>
      <c r="QEF86" s="7"/>
      <c r="QEG86" s="7"/>
      <c r="QEH86" s="7"/>
      <c r="QEI86" s="7"/>
      <c r="QEJ86" s="7"/>
      <c r="QEK86" s="7"/>
      <c r="QEL86" s="7"/>
      <c r="QEM86" s="7"/>
      <c r="QEN86" s="7"/>
      <c r="QEO86" s="7"/>
      <c r="QEP86" s="7"/>
      <c r="QEQ86" s="7"/>
      <c r="QER86" s="7"/>
      <c r="QES86" s="7"/>
      <c r="QET86" s="7"/>
      <c r="QEU86" s="7"/>
      <c r="QEV86" s="7"/>
      <c r="QEW86" s="7"/>
      <c r="QEX86" s="7"/>
      <c r="QEY86" s="7"/>
      <c r="QEZ86" s="7"/>
      <c r="QFA86" s="7"/>
      <c r="QFB86" s="7"/>
      <c r="QFC86" s="7"/>
      <c r="QFD86" s="7"/>
      <c r="QFE86" s="7"/>
      <c r="QFF86" s="7"/>
      <c r="QFG86" s="7"/>
      <c r="QFH86" s="7"/>
      <c r="QFI86" s="7"/>
      <c r="QFJ86" s="7"/>
      <c r="QFK86" s="7"/>
      <c r="QFL86" s="7"/>
      <c r="QFM86" s="7"/>
      <c r="QFN86" s="7"/>
      <c r="QFO86" s="7"/>
      <c r="QFP86" s="7"/>
      <c r="QFQ86" s="7"/>
      <c r="QFR86" s="7"/>
      <c r="QFS86" s="7"/>
      <c r="QFT86" s="7"/>
      <c r="QFU86" s="7"/>
      <c r="QFV86" s="7"/>
      <c r="QFW86" s="7"/>
      <c r="QFX86" s="7"/>
      <c r="QFY86" s="7"/>
      <c r="QFZ86" s="7"/>
      <c r="QGA86" s="7"/>
      <c r="QGB86" s="7"/>
      <c r="QGC86" s="7"/>
      <c r="QGD86" s="7"/>
      <c r="QGE86" s="7"/>
      <c r="QGF86" s="7"/>
      <c r="QGG86" s="7"/>
      <c r="QGH86" s="7"/>
      <c r="QGI86" s="7"/>
      <c r="QGJ86" s="7"/>
      <c r="QGK86" s="7"/>
      <c r="QGL86" s="7"/>
      <c r="QGM86" s="7"/>
      <c r="QGN86" s="7"/>
      <c r="QGO86" s="7"/>
      <c r="QGP86" s="7"/>
      <c r="QGQ86" s="7"/>
      <c r="QGR86" s="7"/>
      <c r="QGS86" s="7"/>
      <c r="QGT86" s="7"/>
      <c r="QGU86" s="7"/>
      <c r="QGV86" s="7"/>
      <c r="QGW86" s="7"/>
      <c r="QGX86" s="7"/>
      <c r="QGY86" s="7"/>
      <c r="QGZ86" s="7"/>
      <c r="QHA86" s="7"/>
      <c r="QHB86" s="7"/>
      <c r="QHC86" s="7"/>
      <c r="QHD86" s="7"/>
      <c r="QHE86" s="7"/>
      <c r="QHF86" s="7"/>
      <c r="QHG86" s="7"/>
      <c r="QHH86" s="7"/>
      <c r="QHI86" s="7"/>
      <c r="QHJ86" s="7"/>
      <c r="QHK86" s="7"/>
      <c r="QHL86" s="7"/>
      <c r="QHM86" s="7"/>
      <c r="QHN86" s="7"/>
      <c r="QHO86" s="7"/>
      <c r="QHP86" s="7"/>
      <c r="QHQ86" s="7"/>
      <c r="QHR86" s="7"/>
      <c r="QHS86" s="7"/>
      <c r="QHT86" s="7"/>
      <c r="QHU86" s="7"/>
      <c r="QHV86" s="7"/>
      <c r="QHW86" s="7"/>
      <c r="QHX86" s="7"/>
      <c r="QHY86" s="7"/>
      <c r="QHZ86" s="7"/>
      <c r="QIA86" s="7"/>
      <c r="QIB86" s="7"/>
      <c r="QIC86" s="7"/>
      <c r="QID86" s="7"/>
      <c r="QIE86" s="7"/>
      <c r="QIF86" s="7"/>
      <c r="QIG86" s="7"/>
      <c r="QIH86" s="7"/>
      <c r="QII86" s="7"/>
      <c r="QIJ86" s="7"/>
      <c r="QIK86" s="7"/>
      <c r="QIL86" s="7"/>
      <c r="QIM86" s="7"/>
      <c r="QIN86" s="7"/>
      <c r="QIO86" s="7"/>
      <c r="QIP86" s="7"/>
      <c r="QIQ86" s="7"/>
      <c r="QIR86" s="7"/>
      <c r="QIS86" s="7"/>
      <c r="QIT86" s="7"/>
      <c r="QIU86" s="7"/>
      <c r="QIV86" s="7"/>
      <c r="QIW86" s="7"/>
      <c r="QIX86" s="7"/>
      <c r="QIY86" s="7"/>
      <c r="QIZ86" s="7"/>
      <c r="QJA86" s="7"/>
      <c r="QJB86" s="7"/>
      <c r="QJC86" s="7"/>
      <c r="QJD86" s="7"/>
      <c r="QJE86" s="7"/>
      <c r="QJF86" s="7"/>
      <c r="QJG86" s="7"/>
      <c r="QJH86" s="7"/>
      <c r="QJI86" s="7"/>
      <c r="QJJ86" s="7"/>
      <c r="QJK86" s="7"/>
      <c r="QJL86" s="7"/>
      <c r="QJM86" s="7"/>
      <c r="QJN86" s="7"/>
      <c r="QJO86" s="7"/>
      <c r="QJP86" s="7"/>
      <c r="QJQ86" s="7"/>
      <c r="QJR86" s="7"/>
      <c r="QJS86" s="7"/>
      <c r="QJT86" s="7"/>
      <c r="QJU86" s="7"/>
      <c r="QJV86" s="7"/>
      <c r="QJW86" s="7"/>
      <c r="QJX86" s="7"/>
      <c r="QJY86" s="7"/>
      <c r="QJZ86" s="7"/>
      <c r="QKA86" s="7"/>
      <c r="QKB86" s="7"/>
      <c r="QKC86" s="7"/>
      <c r="QKD86" s="7"/>
      <c r="QKE86" s="7"/>
      <c r="QKF86" s="7"/>
      <c r="QKG86" s="7"/>
      <c r="QKH86" s="7"/>
      <c r="QKI86" s="7"/>
      <c r="QKJ86" s="7"/>
      <c r="QKK86" s="7"/>
      <c r="QKL86" s="7"/>
      <c r="QKM86" s="7"/>
      <c r="QKN86" s="7"/>
      <c r="QKO86" s="7"/>
      <c r="QKP86" s="7"/>
      <c r="QKQ86" s="7"/>
      <c r="QKR86" s="7"/>
      <c r="QKS86" s="7"/>
      <c r="QKT86" s="7"/>
      <c r="QKU86" s="7"/>
      <c r="QKV86" s="7"/>
      <c r="QKW86" s="7"/>
      <c r="QKX86" s="7"/>
      <c r="QKY86" s="7"/>
      <c r="QKZ86" s="7"/>
      <c r="QLA86" s="7"/>
      <c r="QLB86" s="7"/>
      <c r="QLC86" s="7"/>
      <c r="QLD86" s="7"/>
      <c r="QLE86" s="7"/>
      <c r="QLF86" s="7"/>
      <c r="QLG86" s="7"/>
      <c r="QLH86" s="7"/>
      <c r="QLI86" s="7"/>
      <c r="QLJ86" s="7"/>
      <c r="QLK86" s="7"/>
      <c r="QLL86" s="7"/>
      <c r="QLM86" s="7"/>
      <c r="QLN86" s="7"/>
      <c r="QLO86" s="7"/>
      <c r="QLP86" s="7"/>
      <c r="QLQ86" s="7"/>
      <c r="QLR86" s="7"/>
      <c r="QLS86" s="7"/>
      <c r="QLT86" s="7"/>
      <c r="QLU86" s="7"/>
      <c r="QLV86" s="7"/>
      <c r="QLW86" s="7"/>
      <c r="QLX86" s="7"/>
      <c r="QLY86" s="7"/>
      <c r="QLZ86" s="7"/>
      <c r="QMA86" s="7"/>
      <c r="QMB86" s="7"/>
      <c r="QMC86" s="7"/>
      <c r="QMD86" s="7"/>
      <c r="QME86" s="7"/>
      <c r="QMF86" s="7"/>
      <c r="QMG86" s="7"/>
      <c r="QMH86" s="7"/>
      <c r="QMI86" s="7"/>
      <c r="QMJ86" s="7"/>
      <c r="QMK86" s="7"/>
      <c r="QML86" s="7"/>
      <c r="QMM86" s="7"/>
      <c r="QMN86" s="7"/>
      <c r="QMO86" s="7"/>
      <c r="QMP86" s="7"/>
      <c r="QMQ86" s="7"/>
      <c r="QMR86" s="7"/>
      <c r="QMS86" s="7"/>
      <c r="QMT86" s="7"/>
      <c r="QMU86" s="7"/>
      <c r="QMV86" s="7"/>
      <c r="QMW86" s="7"/>
      <c r="QMX86" s="7"/>
      <c r="QMY86" s="7"/>
      <c r="QMZ86" s="7"/>
      <c r="QNA86" s="7"/>
      <c r="QNB86" s="7"/>
      <c r="QNC86" s="7"/>
      <c r="QND86" s="7"/>
      <c r="QNE86" s="7"/>
      <c r="QNF86" s="7"/>
      <c r="QNG86" s="7"/>
      <c r="QNH86" s="7"/>
      <c r="QNI86" s="7"/>
      <c r="QNJ86" s="7"/>
      <c r="QNK86" s="7"/>
      <c r="QNL86" s="7"/>
      <c r="QNM86" s="7"/>
      <c r="QNN86" s="7"/>
      <c r="QNO86" s="7"/>
      <c r="QNP86" s="7"/>
      <c r="QNQ86" s="7"/>
      <c r="QNR86" s="7"/>
      <c r="QNS86" s="7"/>
      <c r="QNT86" s="7"/>
      <c r="QNU86" s="7"/>
      <c r="QNV86" s="7"/>
      <c r="QNW86" s="7"/>
      <c r="QNX86" s="7"/>
      <c r="QNY86" s="7"/>
      <c r="QNZ86" s="7"/>
      <c r="QOA86" s="7"/>
      <c r="QOB86" s="7"/>
      <c r="QOC86" s="7"/>
      <c r="QOD86" s="7"/>
      <c r="QOE86" s="7"/>
      <c r="QOF86" s="7"/>
      <c r="QOG86" s="7"/>
      <c r="QOH86" s="7"/>
      <c r="QOI86" s="7"/>
      <c r="QOJ86" s="7"/>
      <c r="QOK86" s="7"/>
      <c r="QOL86" s="7"/>
      <c r="QOM86" s="7"/>
      <c r="QON86" s="7"/>
      <c r="QOO86" s="7"/>
      <c r="QOP86" s="7"/>
      <c r="QOQ86" s="7"/>
      <c r="QOR86" s="7"/>
      <c r="QOS86" s="7"/>
      <c r="QOT86" s="7"/>
      <c r="QOU86" s="7"/>
      <c r="QOV86" s="7"/>
      <c r="QOW86" s="7"/>
      <c r="QOX86" s="7"/>
      <c r="QOY86" s="7"/>
      <c r="QOZ86" s="7"/>
      <c r="QPA86" s="7"/>
      <c r="QPB86" s="7"/>
      <c r="QPC86" s="7"/>
      <c r="QPD86" s="7"/>
      <c r="QPE86" s="7"/>
      <c r="QPF86" s="7"/>
      <c r="QPG86" s="7"/>
      <c r="QPH86" s="7"/>
      <c r="QPI86" s="7"/>
      <c r="QPJ86" s="7"/>
      <c r="QPK86" s="7"/>
      <c r="QPL86" s="7"/>
      <c r="QPM86" s="7"/>
      <c r="QPN86" s="7"/>
      <c r="QPO86" s="7"/>
      <c r="QPP86" s="7"/>
      <c r="QPQ86" s="7"/>
      <c r="QPR86" s="7"/>
      <c r="QPS86" s="7"/>
      <c r="QPT86" s="7"/>
      <c r="QPU86" s="7"/>
      <c r="QPV86" s="7"/>
      <c r="QPW86" s="7"/>
      <c r="QPX86" s="7"/>
      <c r="QPY86" s="7"/>
      <c r="QPZ86" s="7"/>
      <c r="QQA86" s="7"/>
      <c r="QQB86" s="7"/>
      <c r="QQC86" s="7"/>
      <c r="QQD86" s="7"/>
      <c r="QQE86" s="7"/>
      <c r="QQF86" s="7"/>
      <c r="QQG86" s="7"/>
      <c r="QQH86" s="7"/>
      <c r="QQI86" s="7"/>
      <c r="QQJ86" s="7"/>
      <c r="QQK86" s="7"/>
      <c r="QQL86" s="7"/>
      <c r="QQM86" s="7"/>
      <c r="QQN86" s="7"/>
      <c r="QQO86" s="7"/>
      <c r="QQP86" s="7"/>
      <c r="QQQ86" s="7"/>
      <c r="QQR86" s="7"/>
      <c r="QQS86" s="7"/>
      <c r="QQT86" s="7"/>
      <c r="QQU86" s="7"/>
      <c r="QQV86" s="7"/>
      <c r="QQW86" s="7"/>
      <c r="QQX86" s="7"/>
      <c r="QQY86" s="7"/>
      <c r="QQZ86" s="7"/>
      <c r="QRA86" s="7"/>
      <c r="QRB86" s="7"/>
      <c r="QRC86" s="7"/>
      <c r="QRD86" s="7"/>
      <c r="QRE86" s="7"/>
      <c r="QRF86" s="7"/>
      <c r="QRG86" s="7"/>
      <c r="QRH86" s="7"/>
      <c r="QRI86" s="7"/>
      <c r="QRJ86" s="7"/>
      <c r="QRK86" s="7"/>
      <c r="QRL86" s="7"/>
      <c r="QRM86" s="7"/>
      <c r="QRN86" s="7"/>
      <c r="QRO86" s="7"/>
      <c r="QRP86" s="7"/>
      <c r="QRQ86" s="7"/>
      <c r="QRR86" s="7"/>
      <c r="QRS86" s="7"/>
      <c r="QRT86" s="7"/>
      <c r="QRU86" s="7"/>
      <c r="QRV86" s="7"/>
      <c r="QRW86" s="7"/>
      <c r="QRX86" s="7"/>
      <c r="QRY86" s="7"/>
      <c r="QRZ86" s="7"/>
      <c r="QSA86" s="7"/>
      <c r="QSB86" s="7"/>
      <c r="QSC86" s="7"/>
      <c r="QSD86" s="7"/>
      <c r="QSE86" s="7"/>
      <c r="QSF86" s="7"/>
      <c r="QSG86" s="7"/>
      <c r="QSH86" s="7"/>
      <c r="QSI86" s="7"/>
      <c r="QSJ86" s="7"/>
      <c r="QSK86" s="7"/>
      <c r="QSL86" s="7"/>
      <c r="QSM86" s="7"/>
      <c r="QSN86" s="7"/>
      <c r="QSO86" s="7"/>
      <c r="QSP86" s="7"/>
      <c r="QSQ86" s="7"/>
      <c r="QSR86" s="7"/>
      <c r="QSS86" s="7"/>
      <c r="QST86" s="7"/>
      <c r="QSU86" s="7"/>
      <c r="QSV86" s="7"/>
      <c r="QSW86" s="7"/>
      <c r="QSX86" s="7"/>
      <c r="QSY86" s="7"/>
      <c r="QSZ86" s="7"/>
      <c r="QTA86" s="7"/>
      <c r="QTB86" s="7"/>
      <c r="QTC86" s="7"/>
      <c r="QTD86" s="7"/>
      <c r="QTE86" s="7"/>
      <c r="QTF86" s="7"/>
      <c r="QTG86" s="7"/>
      <c r="QTH86" s="7"/>
      <c r="QTI86" s="7"/>
      <c r="QTJ86" s="7"/>
      <c r="QTK86" s="7"/>
      <c r="QTL86" s="7"/>
      <c r="QTM86" s="7"/>
      <c r="QTN86" s="7"/>
      <c r="QTO86" s="7"/>
      <c r="QTP86" s="7"/>
      <c r="QTQ86" s="7"/>
      <c r="QTR86" s="7"/>
      <c r="QTS86" s="7"/>
      <c r="QTT86" s="7"/>
      <c r="QTU86" s="7"/>
      <c r="QTV86" s="7"/>
      <c r="QTW86" s="7"/>
      <c r="QTX86" s="7"/>
      <c r="QTY86" s="7"/>
      <c r="QTZ86" s="7"/>
      <c r="QUA86" s="7"/>
      <c r="QUB86" s="7"/>
      <c r="QUC86" s="7"/>
      <c r="QUD86" s="7"/>
      <c r="QUE86" s="7"/>
      <c r="QUF86" s="7"/>
      <c r="QUG86" s="7"/>
      <c r="QUH86" s="7"/>
      <c r="QUI86" s="7"/>
      <c r="QUJ86" s="7"/>
      <c r="QUK86" s="7"/>
      <c r="QUL86" s="7"/>
      <c r="QUM86" s="7"/>
      <c r="QUN86" s="7"/>
      <c r="QUO86" s="7"/>
      <c r="QUP86" s="7"/>
      <c r="QUQ86" s="7"/>
      <c r="QUR86" s="7"/>
      <c r="QUS86" s="7"/>
      <c r="QUT86" s="7"/>
      <c r="QUU86" s="7"/>
      <c r="QUV86" s="7"/>
      <c r="QUW86" s="7"/>
      <c r="QUX86" s="7"/>
      <c r="QUY86" s="7"/>
      <c r="QUZ86" s="7"/>
      <c r="QVA86" s="7"/>
      <c r="QVB86" s="7"/>
      <c r="QVC86" s="7"/>
      <c r="QVD86" s="7"/>
      <c r="QVE86" s="7"/>
      <c r="QVF86" s="7"/>
      <c r="QVG86" s="7"/>
      <c r="QVH86" s="7"/>
      <c r="QVI86" s="7"/>
      <c r="QVJ86" s="7"/>
      <c r="QVK86" s="7"/>
      <c r="QVL86" s="7"/>
      <c r="QVM86" s="7"/>
      <c r="QVN86" s="7"/>
      <c r="QVO86" s="7"/>
      <c r="QVP86" s="7"/>
      <c r="QVQ86" s="7"/>
      <c r="QVR86" s="7"/>
      <c r="QVS86" s="7"/>
      <c r="QVT86" s="7"/>
      <c r="QVU86" s="7"/>
      <c r="QVV86" s="7"/>
      <c r="QVW86" s="7"/>
      <c r="QVX86" s="7"/>
      <c r="QVY86" s="7"/>
      <c r="QVZ86" s="7"/>
      <c r="QWA86" s="7"/>
      <c r="QWB86" s="7"/>
      <c r="QWC86" s="7"/>
      <c r="QWD86" s="7"/>
      <c r="QWE86" s="7"/>
      <c r="QWF86" s="7"/>
      <c r="QWG86" s="7"/>
      <c r="QWH86" s="7"/>
      <c r="QWI86" s="7"/>
      <c r="QWJ86" s="7"/>
      <c r="QWK86" s="7"/>
      <c r="QWL86" s="7"/>
      <c r="QWM86" s="7"/>
      <c r="QWN86" s="7"/>
      <c r="QWO86" s="7"/>
      <c r="QWP86" s="7"/>
      <c r="QWQ86" s="7"/>
      <c r="QWR86" s="7"/>
      <c r="QWS86" s="7"/>
      <c r="QWT86" s="7"/>
      <c r="QWU86" s="7"/>
      <c r="QWV86" s="7"/>
      <c r="QWW86" s="7"/>
      <c r="QWX86" s="7"/>
      <c r="QWY86" s="7"/>
      <c r="QWZ86" s="7"/>
      <c r="QXA86" s="7"/>
      <c r="QXB86" s="7"/>
      <c r="QXC86" s="7"/>
      <c r="QXD86" s="7"/>
      <c r="QXE86" s="7"/>
      <c r="QXF86" s="7"/>
      <c r="QXG86" s="7"/>
      <c r="QXH86" s="7"/>
      <c r="QXI86" s="7"/>
      <c r="QXJ86" s="7"/>
      <c r="QXK86" s="7"/>
      <c r="QXL86" s="7"/>
      <c r="QXM86" s="7"/>
      <c r="QXN86" s="7"/>
      <c r="QXO86" s="7"/>
      <c r="QXP86" s="7"/>
      <c r="QXQ86" s="7"/>
      <c r="QXR86" s="7"/>
      <c r="QXS86" s="7"/>
      <c r="QXT86" s="7"/>
      <c r="QXU86" s="7"/>
      <c r="QXV86" s="7"/>
      <c r="QXW86" s="7"/>
      <c r="QXX86" s="7"/>
      <c r="QXY86" s="7"/>
      <c r="QXZ86" s="7"/>
      <c r="QYA86" s="7"/>
      <c r="QYB86" s="7"/>
      <c r="QYC86" s="7"/>
      <c r="QYD86" s="7"/>
      <c r="QYE86" s="7"/>
      <c r="QYF86" s="7"/>
      <c r="QYG86" s="7"/>
      <c r="QYH86" s="7"/>
      <c r="QYI86" s="7"/>
      <c r="QYJ86" s="7"/>
      <c r="QYK86" s="7"/>
      <c r="QYL86" s="7"/>
      <c r="QYM86" s="7"/>
      <c r="QYN86" s="7"/>
      <c r="QYO86" s="7"/>
      <c r="QYP86" s="7"/>
      <c r="QYQ86" s="7"/>
      <c r="QYR86" s="7"/>
      <c r="QYS86" s="7"/>
      <c r="QYT86" s="7"/>
      <c r="QYU86" s="7"/>
      <c r="QYV86" s="7"/>
      <c r="QYW86" s="7"/>
      <c r="QYX86" s="7"/>
      <c r="QYY86" s="7"/>
      <c r="QYZ86" s="7"/>
      <c r="QZA86" s="7"/>
      <c r="QZB86" s="7"/>
      <c r="QZC86" s="7"/>
      <c r="QZD86" s="7"/>
      <c r="QZE86" s="7"/>
      <c r="QZF86" s="7"/>
      <c r="QZG86" s="7"/>
      <c r="QZH86" s="7"/>
      <c r="QZI86" s="7"/>
      <c r="QZJ86" s="7"/>
      <c r="QZK86" s="7"/>
      <c r="QZL86" s="7"/>
      <c r="QZM86" s="7"/>
      <c r="QZN86" s="7"/>
      <c r="QZO86" s="7"/>
      <c r="QZP86" s="7"/>
      <c r="QZQ86" s="7"/>
      <c r="QZR86" s="7"/>
      <c r="QZS86" s="7"/>
      <c r="QZT86" s="7"/>
      <c r="QZU86" s="7"/>
      <c r="QZV86" s="7"/>
      <c r="QZW86" s="7"/>
      <c r="QZX86" s="7"/>
      <c r="QZY86" s="7"/>
      <c r="QZZ86" s="7"/>
      <c r="RAA86" s="7"/>
      <c r="RAB86" s="7"/>
      <c r="RAC86" s="7"/>
      <c r="RAD86" s="7"/>
      <c r="RAE86" s="7"/>
      <c r="RAF86" s="7"/>
      <c r="RAG86" s="7"/>
      <c r="RAH86" s="7"/>
      <c r="RAI86" s="7"/>
      <c r="RAJ86" s="7"/>
      <c r="RAK86" s="7"/>
      <c r="RAL86" s="7"/>
      <c r="RAM86" s="7"/>
      <c r="RAN86" s="7"/>
      <c r="RAO86" s="7"/>
      <c r="RAP86" s="7"/>
      <c r="RAQ86" s="7"/>
      <c r="RAR86" s="7"/>
      <c r="RAS86" s="7"/>
      <c r="RAT86" s="7"/>
      <c r="RAU86" s="7"/>
      <c r="RAV86" s="7"/>
      <c r="RAW86" s="7"/>
      <c r="RAX86" s="7"/>
      <c r="RAY86" s="7"/>
      <c r="RAZ86" s="7"/>
      <c r="RBA86" s="7"/>
      <c r="RBB86" s="7"/>
      <c r="RBC86" s="7"/>
      <c r="RBD86" s="7"/>
      <c r="RBE86" s="7"/>
      <c r="RBF86" s="7"/>
      <c r="RBG86" s="7"/>
      <c r="RBH86" s="7"/>
      <c r="RBI86" s="7"/>
      <c r="RBJ86" s="7"/>
      <c r="RBK86" s="7"/>
      <c r="RBL86" s="7"/>
      <c r="RBM86" s="7"/>
      <c r="RBN86" s="7"/>
      <c r="RBO86" s="7"/>
      <c r="RBP86" s="7"/>
      <c r="RBQ86" s="7"/>
      <c r="RBR86" s="7"/>
      <c r="RBS86" s="7"/>
      <c r="RBT86" s="7"/>
      <c r="RBU86" s="7"/>
      <c r="RBV86" s="7"/>
      <c r="RBW86" s="7"/>
      <c r="RBX86" s="7"/>
      <c r="RBY86" s="7"/>
      <c r="RBZ86" s="7"/>
      <c r="RCA86" s="7"/>
      <c r="RCB86" s="7"/>
      <c r="RCC86" s="7"/>
      <c r="RCD86" s="7"/>
      <c r="RCE86" s="7"/>
      <c r="RCF86" s="7"/>
      <c r="RCG86" s="7"/>
      <c r="RCH86" s="7"/>
      <c r="RCI86" s="7"/>
      <c r="RCJ86" s="7"/>
      <c r="RCK86" s="7"/>
      <c r="RCL86" s="7"/>
      <c r="RCM86" s="7"/>
      <c r="RCN86" s="7"/>
      <c r="RCO86" s="7"/>
      <c r="RCP86" s="7"/>
      <c r="RCQ86" s="7"/>
      <c r="RCR86" s="7"/>
      <c r="RCS86" s="7"/>
      <c r="RCT86" s="7"/>
      <c r="RCU86" s="7"/>
      <c r="RCV86" s="7"/>
      <c r="RCW86" s="7"/>
      <c r="RCX86" s="7"/>
      <c r="RCY86" s="7"/>
      <c r="RCZ86" s="7"/>
      <c r="RDA86" s="7"/>
      <c r="RDB86" s="7"/>
      <c r="RDC86" s="7"/>
      <c r="RDD86" s="7"/>
      <c r="RDE86" s="7"/>
      <c r="RDF86" s="7"/>
      <c r="RDG86" s="7"/>
      <c r="RDH86" s="7"/>
      <c r="RDI86" s="7"/>
      <c r="RDJ86" s="7"/>
      <c r="RDK86" s="7"/>
      <c r="RDL86" s="7"/>
      <c r="RDM86" s="7"/>
      <c r="RDN86" s="7"/>
      <c r="RDO86" s="7"/>
      <c r="RDP86" s="7"/>
      <c r="RDQ86" s="7"/>
      <c r="RDR86" s="7"/>
      <c r="RDS86" s="7"/>
      <c r="RDT86" s="7"/>
      <c r="RDU86" s="7"/>
      <c r="RDV86" s="7"/>
      <c r="RDW86" s="7"/>
      <c r="RDX86" s="7"/>
      <c r="RDY86" s="7"/>
      <c r="RDZ86" s="7"/>
      <c r="REA86" s="7"/>
      <c r="REB86" s="7"/>
      <c r="REC86" s="7"/>
      <c r="RED86" s="7"/>
      <c r="REE86" s="7"/>
      <c r="REF86" s="7"/>
      <c r="REG86" s="7"/>
      <c r="REH86" s="7"/>
      <c r="REI86" s="7"/>
      <c r="REJ86" s="7"/>
      <c r="REK86" s="7"/>
      <c r="REL86" s="7"/>
      <c r="REM86" s="7"/>
      <c r="REN86" s="7"/>
      <c r="REO86" s="7"/>
      <c r="REP86" s="7"/>
      <c r="REQ86" s="7"/>
      <c r="RER86" s="7"/>
      <c r="RES86" s="7"/>
      <c r="RET86" s="7"/>
      <c r="REU86" s="7"/>
      <c r="REV86" s="7"/>
      <c r="REW86" s="7"/>
      <c r="REX86" s="7"/>
      <c r="REY86" s="7"/>
      <c r="REZ86" s="7"/>
      <c r="RFA86" s="7"/>
      <c r="RFB86" s="7"/>
      <c r="RFC86" s="7"/>
      <c r="RFD86" s="7"/>
      <c r="RFE86" s="7"/>
      <c r="RFF86" s="7"/>
      <c r="RFG86" s="7"/>
      <c r="RFH86" s="7"/>
      <c r="RFI86" s="7"/>
      <c r="RFJ86" s="7"/>
      <c r="RFK86" s="7"/>
      <c r="RFL86" s="7"/>
      <c r="RFM86" s="7"/>
      <c r="RFN86" s="7"/>
      <c r="RFO86" s="7"/>
      <c r="RFP86" s="7"/>
      <c r="RFQ86" s="7"/>
      <c r="RFR86" s="7"/>
      <c r="RFS86" s="7"/>
      <c r="RFT86" s="7"/>
      <c r="RFU86" s="7"/>
      <c r="RFV86" s="7"/>
      <c r="RFW86" s="7"/>
      <c r="RFX86" s="7"/>
      <c r="RFY86" s="7"/>
      <c r="RFZ86" s="7"/>
      <c r="RGA86" s="7"/>
      <c r="RGB86" s="7"/>
      <c r="RGC86" s="7"/>
      <c r="RGD86" s="7"/>
      <c r="RGE86" s="7"/>
      <c r="RGF86" s="7"/>
      <c r="RGG86" s="7"/>
      <c r="RGH86" s="7"/>
      <c r="RGI86" s="7"/>
      <c r="RGJ86" s="7"/>
      <c r="RGK86" s="7"/>
      <c r="RGL86" s="7"/>
      <c r="RGM86" s="7"/>
      <c r="RGN86" s="7"/>
      <c r="RGO86" s="7"/>
      <c r="RGP86" s="7"/>
      <c r="RGQ86" s="7"/>
      <c r="RGR86" s="7"/>
      <c r="RGS86" s="7"/>
      <c r="RGT86" s="7"/>
      <c r="RGU86" s="7"/>
      <c r="RGV86" s="7"/>
      <c r="RGW86" s="7"/>
      <c r="RGX86" s="7"/>
      <c r="RGY86" s="7"/>
      <c r="RGZ86" s="7"/>
      <c r="RHA86" s="7"/>
      <c r="RHB86" s="7"/>
      <c r="RHC86" s="7"/>
      <c r="RHD86" s="7"/>
      <c r="RHE86" s="7"/>
      <c r="RHF86" s="7"/>
      <c r="RHG86" s="7"/>
      <c r="RHH86" s="7"/>
      <c r="RHI86" s="7"/>
      <c r="RHJ86" s="7"/>
      <c r="RHK86" s="7"/>
      <c r="RHL86" s="7"/>
      <c r="RHM86" s="7"/>
      <c r="RHN86" s="7"/>
      <c r="RHO86" s="7"/>
      <c r="RHP86" s="7"/>
      <c r="RHQ86" s="7"/>
      <c r="RHR86" s="7"/>
      <c r="RHS86" s="7"/>
      <c r="RHT86" s="7"/>
      <c r="RHU86" s="7"/>
      <c r="RHV86" s="7"/>
      <c r="RHW86" s="7"/>
      <c r="RHX86" s="7"/>
      <c r="RHY86" s="7"/>
      <c r="RHZ86" s="7"/>
      <c r="RIA86" s="7"/>
      <c r="RIB86" s="7"/>
      <c r="RIC86" s="7"/>
      <c r="RID86" s="7"/>
      <c r="RIE86" s="7"/>
      <c r="RIF86" s="7"/>
      <c r="RIG86" s="7"/>
      <c r="RIH86" s="7"/>
      <c r="RII86" s="7"/>
      <c r="RIJ86" s="7"/>
      <c r="RIK86" s="7"/>
      <c r="RIL86" s="7"/>
      <c r="RIM86" s="7"/>
      <c r="RIN86" s="7"/>
      <c r="RIO86" s="7"/>
      <c r="RIP86" s="7"/>
      <c r="RIQ86" s="7"/>
      <c r="RIR86" s="7"/>
      <c r="RIS86" s="7"/>
      <c r="RIT86" s="7"/>
      <c r="RIU86" s="7"/>
      <c r="RIV86" s="7"/>
      <c r="RIW86" s="7"/>
      <c r="RIX86" s="7"/>
      <c r="RIY86" s="7"/>
      <c r="RIZ86" s="7"/>
      <c r="RJA86" s="7"/>
      <c r="RJB86" s="7"/>
      <c r="RJC86" s="7"/>
      <c r="RJD86" s="7"/>
      <c r="RJE86" s="7"/>
      <c r="RJF86" s="7"/>
      <c r="RJG86" s="7"/>
      <c r="RJH86" s="7"/>
      <c r="RJI86" s="7"/>
      <c r="RJJ86" s="7"/>
      <c r="RJK86" s="7"/>
      <c r="RJL86" s="7"/>
      <c r="RJM86" s="7"/>
      <c r="RJN86" s="7"/>
      <c r="RJO86" s="7"/>
      <c r="RJP86" s="7"/>
      <c r="RJQ86" s="7"/>
      <c r="RJR86" s="7"/>
      <c r="RJS86" s="7"/>
      <c r="RJT86" s="7"/>
      <c r="RJU86" s="7"/>
      <c r="RJV86" s="7"/>
      <c r="RJW86" s="7"/>
      <c r="RJX86" s="7"/>
      <c r="RJY86" s="7"/>
      <c r="RJZ86" s="7"/>
      <c r="RKA86" s="7"/>
      <c r="RKB86" s="7"/>
      <c r="RKC86" s="7"/>
      <c r="RKD86" s="7"/>
      <c r="RKE86" s="7"/>
      <c r="RKF86" s="7"/>
      <c r="RKG86" s="7"/>
      <c r="RKH86" s="7"/>
      <c r="RKI86" s="7"/>
      <c r="RKJ86" s="7"/>
      <c r="RKK86" s="7"/>
      <c r="RKL86" s="7"/>
      <c r="RKM86" s="7"/>
      <c r="RKN86" s="7"/>
      <c r="RKO86" s="7"/>
      <c r="RKP86" s="7"/>
      <c r="RKQ86" s="7"/>
      <c r="RKR86" s="7"/>
      <c r="RKS86" s="7"/>
      <c r="RKT86" s="7"/>
      <c r="RKU86" s="7"/>
      <c r="RKV86" s="7"/>
      <c r="RKW86" s="7"/>
      <c r="RKX86" s="7"/>
      <c r="RKY86" s="7"/>
      <c r="RKZ86" s="7"/>
      <c r="RLA86" s="7"/>
      <c r="RLB86" s="7"/>
      <c r="RLC86" s="7"/>
      <c r="RLD86" s="7"/>
      <c r="RLE86" s="7"/>
      <c r="RLF86" s="7"/>
      <c r="RLG86" s="7"/>
      <c r="RLH86" s="7"/>
      <c r="RLI86" s="7"/>
      <c r="RLJ86" s="7"/>
      <c r="RLK86" s="7"/>
      <c r="RLL86" s="7"/>
      <c r="RLM86" s="7"/>
      <c r="RLN86" s="7"/>
      <c r="RLO86" s="7"/>
      <c r="RLP86" s="7"/>
      <c r="RLQ86" s="7"/>
      <c r="RLR86" s="7"/>
      <c r="RLS86" s="7"/>
      <c r="RLT86" s="7"/>
      <c r="RLU86" s="7"/>
      <c r="RLV86" s="7"/>
      <c r="RLW86" s="7"/>
      <c r="RLX86" s="7"/>
      <c r="RLY86" s="7"/>
      <c r="RLZ86" s="7"/>
      <c r="RMA86" s="7"/>
      <c r="RMB86" s="7"/>
      <c r="RMC86" s="7"/>
      <c r="RMD86" s="7"/>
      <c r="RME86" s="7"/>
      <c r="RMF86" s="7"/>
      <c r="RMG86" s="7"/>
      <c r="RMH86" s="7"/>
      <c r="RMI86" s="7"/>
      <c r="RMJ86" s="7"/>
      <c r="RMK86" s="7"/>
      <c r="RML86" s="7"/>
      <c r="RMM86" s="7"/>
      <c r="RMN86" s="7"/>
      <c r="RMO86" s="7"/>
      <c r="RMP86" s="7"/>
      <c r="RMQ86" s="7"/>
      <c r="RMR86" s="7"/>
      <c r="RMS86" s="7"/>
      <c r="RMT86" s="7"/>
      <c r="RMU86" s="7"/>
      <c r="RMV86" s="7"/>
      <c r="RMW86" s="7"/>
      <c r="RMX86" s="7"/>
      <c r="RMY86" s="7"/>
      <c r="RMZ86" s="7"/>
      <c r="RNA86" s="7"/>
      <c r="RNB86" s="7"/>
      <c r="RNC86" s="7"/>
      <c r="RND86" s="7"/>
      <c r="RNE86" s="7"/>
      <c r="RNF86" s="7"/>
      <c r="RNG86" s="7"/>
      <c r="RNH86" s="7"/>
      <c r="RNI86" s="7"/>
      <c r="RNJ86" s="7"/>
      <c r="RNK86" s="7"/>
      <c r="RNL86" s="7"/>
      <c r="RNM86" s="7"/>
      <c r="RNN86" s="7"/>
      <c r="RNO86" s="7"/>
      <c r="RNP86" s="7"/>
      <c r="RNQ86" s="7"/>
      <c r="RNR86" s="7"/>
      <c r="RNS86" s="7"/>
      <c r="RNT86" s="7"/>
      <c r="RNU86" s="7"/>
      <c r="RNV86" s="7"/>
      <c r="RNW86" s="7"/>
      <c r="RNX86" s="7"/>
      <c r="RNY86" s="7"/>
      <c r="RNZ86" s="7"/>
      <c r="ROA86" s="7"/>
      <c r="ROB86" s="7"/>
      <c r="ROC86" s="7"/>
      <c r="ROD86" s="7"/>
      <c r="ROE86" s="7"/>
      <c r="ROF86" s="7"/>
      <c r="ROG86" s="7"/>
      <c r="ROH86" s="7"/>
      <c r="ROI86" s="7"/>
      <c r="ROJ86" s="7"/>
      <c r="ROK86" s="7"/>
      <c r="ROL86" s="7"/>
      <c r="ROM86" s="7"/>
      <c r="RON86" s="7"/>
      <c r="ROO86" s="7"/>
      <c r="ROP86" s="7"/>
      <c r="ROQ86" s="7"/>
      <c r="ROR86" s="7"/>
      <c r="ROS86" s="7"/>
      <c r="ROT86" s="7"/>
      <c r="ROU86" s="7"/>
      <c r="ROV86" s="7"/>
      <c r="ROW86" s="7"/>
      <c r="ROX86" s="7"/>
      <c r="ROY86" s="7"/>
      <c r="ROZ86" s="7"/>
      <c r="RPA86" s="7"/>
      <c r="RPB86" s="7"/>
      <c r="RPC86" s="7"/>
      <c r="RPD86" s="7"/>
      <c r="RPE86" s="7"/>
      <c r="RPF86" s="7"/>
      <c r="RPG86" s="7"/>
      <c r="RPH86" s="7"/>
      <c r="RPI86" s="7"/>
      <c r="RPJ86" s="7"/>
      <c r="RPK86" s="7"/>
      <c r="RPL86" s="7"/>
      <c r="RPM86" s="7"/>
      <c r="RPN86" s="7"/>
      <c r="RPO86" s="7"/>
      <c r="RPP86" s="7"/>
      <c r="RPQ86" s="7"/>
      <c r="RPR86" s="7"/>
      <c r="RPS86" s="7"/>
      <c r="RPT86" s="7"/>
      <c r="RPU86" s="7"/>
      <c r="RPV86" s="7"/>
      <c r="RPW86" s="7"/>
      <c r="RPX86" s="7"/>
      <c r="RPY86" s="7"/>
      <c r="RPZ86" s="7"/>
      <c r="RQA86" s="7"/>
      <c r="RQB86" s="7"/>
      <c r="RQC86" s="7"/>
      <c r="RQD86" s="7"/>
      <c r="RQE86" s="7"/>
      <c r="RQF86" s="7"/>
      <c r="RQG86" s="7"/>
      <c r="RQH86" s="7"/>
      <c r="RQI86" s="7"/>
      <c r="RQJ86" s="7"/>
      <c r="RQK86" s="7"/>
      <c r="RQL86" s="7"/>
      <c r="RQM86" s="7"/>
      <c r="RQN86" s="7"/>
      <c r="RQO86" s="7"/>
      <c r="RQP86" s="7"/>
      <c r="RQQ86" s="7"/>
      <c r="RQR86" s="7"/>
      <c r="RQS86" s="7"/>
      <c r="RQT86" s="7"/>
      <c r="RQU86" s="7"/>
      <c r="RQV86" s="7"/>
      <c r="RQW86" s="7"/>
      <c r="RQX86" s="7"/>
      <c r="RQY86" s="7"/>
      <c r="RQZ86" s="7"/>
      <c r="RRA86" s="7"/>
      <c r="RRB86" s="7"/>
      <c r="RRC86" s="7"/>
      <c r="RRD86" s="7"/>
      <c r="RRE86" s="7"/>
      <c r="RRF86" s="7"/>
      <c r="RRG86" s="7"/>
      <c r="RRH86" s="7"/>
      <c r="RRI86" s="7"/>
      <c r="RRJ86" s="7"/>
      <c r="RRK86" s="7"/>
      <c r="RRL86" s="7"/>
      <c r="RRM86" s="7"/>
      <c r="RRN86" s="7"/>
      <c r="RRO86" s="7"/>
      <c r="RRP86" s="7"/>
      <c r="RRQ86" s="7"/>
      <c r="RRR86" s="7"/>
      <c r="RRS86" s="7"/>
      <c r="RRT86" s="7"/>
      <c r="RRU86" s="7"/>
      <c r="RRV86" s="7"/>
      <c r="RRW86" s="7"/>
      <c r="RRX86" s="7"/>
      <c r="RRY86" s="7"/>
      <c r="RRZ86" s="7"/>
      <c r="RSA86" s="7"/>
      <c r="RSB86" s="7"/>
      <c r="RSC86" s="7"/>
      <c r="RSD86" s="7"/>
      <c r="RSE86" s="7"/>
      <c r="RSF86" s="7"/>
      <c r="RSG86" s="7"/>
      <c r="RSH86" s="7"/>
      <c r="RSI86" s="7"/>
      <c r="RSJ86" s="7"/>
      <c r="RSK86" s="7"/>
      <c r="RSL86" s="7"/>
      <c r="RSM86" s="7"/>
      <c r="RSN86" s="7"/>
      <c r="RSO86" s="7"/>
      <c r="RSP86" s="7"/>
      <c r="RSQ86" s="7"/>
      <c r="RSR86" s="7"/>
      <c r="RSS86" s="7"/>
      <c r="RST86" s="7"/>
      <c r="RSU86" s="7"/>
      <c r="RSV86" s="7"/>
      <c r="RSW86" s="7"/>
      <c r="RSX86" s="7"/>
      <c r="RSY86" s="7"/>
      <c r="RSZ86" s="7"/>
      <c r="RTA86" s="7"/>
      <c r="RTB86" s="7"/>
      <c r="RTC86" s="7"/>
      <c r="RTD86" s="7"/>
      <c r="RTE86" s="7"/>
      <c r="RTF86" s="7"/>
      <c r="RTG86" s="7"/>
      <c r="RTH86" s="7"/>
      <c r="RTI86" s="7"/>
      <c r="RTJ86" s="7"/>
      <c r="RTK86" s="7"/>
      <c r="RTL86" s="7"/>
      <c r="RTM86" s="7"/>
      <c r="RTN86" s="7"/>
      <c r="RTO86" s="7"/>
      <c r="RTP86" s="7"/>
      <c r="RTQ86" s="7"/>
      <c r="RTR86" s="7"/>
      <c r="RTS86" s="7"/>
      <c r="RTT86" s="7"/>
      <c r="RTU86" s="7"/>
      <c r="RTV86" s="7"/>
      <c r="RTW86" s="7"/>
      <c r="RTX86" s="7"/>
      <c r="RTY86" s="7"/>
      <c r="RTZ86" s="7"/>
      <c r="RUA86" s="7"/>
      <c r="RUB86" s="7"/>
      <c r="RUC86" s="7"/>
      <c r="RUD86" s="7"/>
      <c r="RUE86" s="7"/>
      <c r="RUF86" s="7"/>
      <c r="RUG86" s="7"/>
      <c r="RUH86" s="7"/>
      <c r="RUI86" s="7"/>
      <c r="RUJ86" s="7"/>
      <c r="RUK86" s="7"/>
      <c r="RUL86" s="7"/>
      <c r="RUM86" s="7"/>
      <c r="RUN86" s="7"/>
      <c r="RUO86" s="7"/>
      <c r="RUP86" s="7"/>
      <c r="RUQ86" s="7"/>
      <c r="RUR86" s="7"/>
      <c r="RUS86" s="7"/>
      <c r="RUT86" s="7"/>
      <c r="RUU86" s="7"/>
      <c r="RUV86" s="7"/>
      <c r="RUW86" s="7"/>
      <c r="RUX86" s="7"/>
      <c r="RUY86" s="7"/>
      <c r="RUZ86" s="7"/>
      <c r="RVA86" s="7"/>
      <c r="RVB86" s="7"/>
      <c r="RVC86" s="7"/>
      <c r="RVD86" s="7"/>
      <c r="RVE86" s="7"/>
      <c r="RVF86" s="7"/>
      <c r="RVG86" s="7"/>
      <c r="RVH86" s="7"/>
      <c r="RVI86" s="7"/>
      <c r="RVJ86" s="7"/>
      <c r="RVK86" s="7"/>
      <c r="RVL86" s="7"/>
      <c r="RVM86" s="7"/>
      <c r="RVN86" s="7"/>
      <c r="RVO86" s="7"/>
      <c r="RVP86" s="7"/>
      <c r="RVQ86" s="7"/>
      <c r="RVR86" s="7"/>
      <c r="RVS86" s="7"/>
      <c r="RVT86" s="7"/>
      <c r="RVU86" s="7"/>
      <c r="RVV86" s="7"/>
      <c r="RVW86" s="7"/>
      <c r="RVX86" s="7"/>
      <c r="RVY86" s="7"/>
      <c r="RVZ86" s="7"/>
      <c r="RWA86" s="7"/>
      <c r="RWB86" s="7"/>
      <c r="RWC86" s="7"/>
      <c r="RWD86" s="7"/>
      <c r="RWE86" s="7"/>
      <c r="RWF86" s="7"/>
      <c r="RWG86" s="7"/>
      <c r="RWH86" s="7"/>
      <c r="RWI86" s="7"/>
      <c r="RWJ86" s="7"/>
      <c r="RWK86" s="7"/>
      <c r="RWL86" s="7"/>
      <c r="RWM86" s="7"/>
      <c r="RWN86" s="7"/>
      <c r="RWO86" s="7"/>
      <c r="RWP86" s="7"/>
      <c r="RWQ86" s="7"/>
      <c r="RWR86" s="7"/>
      <c r="RWS86" s="7"/>
      <c r="RWT86" s="7"/>
      <c r="RWU86" s="7"/>
      <c r="RWV86" s="7"/>
      <c r="RWW86" s="7"/>
      <c r="RWX86" s="7"/>
      <c r="RWY86" s="7"/>
      <c r="RWZ86" s="7"/>
      <c r="RXA86" s="7"/>
      <c r="RXB86" s="7"/>
      <c r="RXC86" s="7"/>
      <c r="RXD86" s="7"/>
      <c r="RXE86" s="7"/>
      <c r="RXF86" s="7"/>
      <c r="RXG86" s="7"/>
      <c r="RXH86" s="7"/>
      <c r="RXI86" s="7"/>
      <c r="RXJ86" s="7"/>
      <c r="RXK86" s="7"/>
      <c r="RXL86" s="7"/>
      <c r="RXM86" s="7"/>
      <c r="RXN86" s="7"/>
      <c r="RXO86" s="7"/>
      <c r="RXP86" s="7"/>
      <c r="RXQ86" s="7"/>
      <c r="RXR86" s="7"/>
      <c r="RXS86" s="7"/>
      <c r="RXT86" s="7"/>
      <c r="RXU86" s="7"/>
      <c r="RXV86" s="7"/>
      <c r="RXW86" s="7"/>
      <c r="RXX86" s="7"/>
      <c r="RXY86" s="7"/>
      <c r="RXZ86" s="7"/>
      <c r="RYA86" s="7"/>
      <c r="RYB86" s="7"/>
      <c r="RYC86" s="7"/>
      <c r="RYD86" s="7"/>
      <c r="RYE86" s="7"/>
      <c r="RYF86" s="7"/>
      <c r="RYG86" s="7"/>
      <c r="RYH86" s="7"/>
      <c r="RYI86" s="7"/>
      <c r="RYJ86" s="7"/>
      <c r="RYK86" s="7"/>
      <c r="RYL86" s="7"/>
      <c r="RYM86" s="7"/>
      <c r="RYN86" s="7"/>
      <c r="RYO86" s="7"/>
      <c r="RYP86" s="7"/>
      <c r="RYQ86" s="7"/>
      <c r="RYR86" s="7"/>
      <c r="RYS86" s="7"/>
      <c r="RYT86" s="7"/>
      <c r="RYU86" s="7"/>
      <c r="RYV86" s="7"/>
      <c r="RYW86" s="7"/>
      <c r="RYX86" s="7"/>
      <c r="RYY86" s="7"/>
      <c r="RYZ86" s="7"/>
      <c r="RZA86" s="7"/>
      <c r="RZB86" s="7"/>
      <c r="RZC86" s="7"/>
      <c r="RZD86" s="7"/>
      <c r="RZE86" s="7"/>
      <c r="RZF86" s="7"/>
      <c r="RZG86" s="7"/>
      <c r="RZH86" s="7"/>
      <c r="RZI86" s="7"/>
      <c r="RZJ86" s="7"/>
      <c r="RZK86" s="7"/>
      <c r="RZL86" s="7"/>
      <c r="RZM86" s="7"/>
      <c r="RZN86" s="7"/>
      <c r="RZO86" s="7"/>
      <c r="RZP86" s="7"/>
      <c r="RZQ86" s="7"/>
      <c r="RZR86" s="7"/>
      <c r="RZS86" s="7"/>
      <c r="RZT86" s="7"/>
      <c r="RZU86" s="7"/>
      <c r="RZV86" s="7"/>
      <c r="RZW86" s="7"/>
      <c r="RZX86" s="7"/>
      <c r="RZY86" s="7"/>
      <c r="RZZ86" s="7"/>
      <c r="SAA86" s="7"/>
      <c r="SAB86" s="7"/>
      <c r="SAC86" s="7"/>
      <c r="SAD86" s="7"/>
      <c r="SAE86" s="7"/>
      <c r="SAF86" s="7"/>
      <c r="SAG86" s="7"/>
      <c r="SAH86" s="7"/>
      <c r="SAI86" s="7"/>
      <c r="SAJ86" s="7"/>
      <c r="SAK86" s="7"/>
      <c r="SAL86" s="7"/>
      <c r="SAM86" s="7"/>
      <c r="SAN86" s="7"/>
      <c r="SAO86" s="7"/>
      <c r="SAP86" s="7"/>
      <c r="SAQ86" s="7"/>
      <c r="SAR86" s="7"/>
      <c r="SAS86" s="7"/>
      <c r="SAT86" s="7"/>
      <c r="SAU86" s="7"/>
      <c r="SAV86" s="7"/>
      <c r="SAW86" s="7"/>
      <c r="SAX86" s="7"/>
      <c r="SAY86" s="7"/>
      <c r="SAZ86" s="7"/>
      <c r="SBA86" s="7"/>
      <c r="SBB86" s="7"/>
      <c r="SBC86" s="7"/>
      <c r="SBD86" s="7"/>
      <c r="SBE86" s="7"/>
      <c r="SBF86" s="7"/>
      <c r="SBG86" s="7"/>
      <c r="SBH86" s="7"/>
      <c r="SBI86" s="7"/>
      <c r="SBJ86" s="7"/>
      <c r="SBK86" s="7"/>
      <c r="SBL86" s="7"/>
      <c r="SBM86" s="7"/>
      <c r="SBN86" s="7"/>
      <c r="SBO86" s="7"/>
      <c r="SBP86" s="7"/>
      <c r="SBQ86" s="7"/>
      <c r="SBR86" s="7"/>
      <c r="SBS86" s="7"/>
      <c r="SBT86" s="7"/>
      <c r="SBU86" s="7"/>
      <c r="SBV86" s="7"/>
      <c r="SBW86" s="7"/>
      <c r="SBX86" s="7"/>
      <c r="SBY86" s="7"/>
      <c r="SBZ86" s="7"/>
      <c r="SCA86" s="7"/>
      <c r="SCB86" s="7"/>
      <c r="SCC86" s="7"/>
      <c r="SCD86" s="7"/>
      <c r="SCE86" s="7"/>
      <c r="SCF86" s="7"/>
      <c r="SCG86" s="7"/>
      <c r="SCH86" s="7"/>
      <c r="SCI86" s="7"/>
      <c r="SCJ86" s="7"/>
      <c r="SCK86" s="7"/>
      <c r="SCL86" s="7"/>
      <c r="SCM86" s="7"/>
      <c r="SCN86" s="7"/>
      <c r="SCO86" s="7"/>
      <c r="SCP86" s="7"/>
      <c r="SCQ86" s="7"/>
      <c r="SCR86" s="7"/>
      <c r="SCS86" s="7"/>
      <c r="SCT86" s="7"/>
      <c r="SCU86" s="7"/>
      <c r="SCV86" s="7"/>
      <c r="SCW86" s="7"/>
      <c r="SCX86" s="7"/>
      <c r="SCY86" s="7"/>
      <c r="SCZ86" s="7"/>
      <c r="SDA86" s="7"/>
      <c r="SDB86" s="7"/>
      <c r="SDC86" s="7"/>
      <c r="SDD86" s="7"/>
      <c r="SDE86" s="7"/>
      <c r="SDF86" s="7"/>
      <c r="SDG86" s="7"/>
      <c r="SDH86" s="7"/>
      <c r="SDI86" s="7"/>
      <c r="SDJ86" s="7"/>
      <c r="SDK86" s="7"/>
      <c r="SDL86" s="7"/>
      <c r="SDM86" s="7"/>
      <c r="SDN86" s="7"/>
      <c r="SDO86" s="7"/>
      <c r="SDP86" s="7"/>
      <c r="SDQ86" s="7"/>
      <c r="SDR86" s="7"/>
      <c r="SDS86" s="7"/>
      <c r="SDT86" s="7"/>
      <c r="SDU86" s="7"/>
      <c r="SDV86" s="7"/>
      <c r="SDW86" s="7"/>
      <c r="SDX86" s="7"/>
      <c r="SDY86" s="7"/>
      <c r="SDZ86" s="7"/>
      <c r="SEA86" s="7"/>
      <c r="SEB86" s="7"/>
      <c r="SEC86" s="7"/>
      <c r="SED86" s="7"/>
      <c r="SEE86" s="7"/>
      <c r="SEF86" s="7"/>
      <c r="SEG86" s="7"/>
      <c r="SEH86" s="7"/>
      <c r="SEI86" s="7"/>
      <c r="SEJ86" s="7"/>
      <c r="SEK86" s="7"/>
      <c r="SEL86" s="7"/>
      <c r="SEM86" s="7"/>
      <c r="SEN86" s="7"/>
      <c r="SEO86" s="7"/>
      <c r="SEP86" s="7"/>
      <c r="SEQ86" s="7"/>
      <c r="SER86" s="7"/>
      <c r="SES86" s="7"/>
      <c r="SET86" s="7"/>
      <c r="SEU86" s="7"/>
      <c r="SEV86" s="7"/>
      <c r="SEW86" s="7"/>
      <c r="SEX86" s="7"/>
      <c r="SEY86" s="7"/>
      <c r="SEZ86" s="7"/>
      <c r="SFA86" s="7"/>
      <c r="SFB86" s="7"/>
      <c r="SFC86" s="7"/>
      <c r="SFD86" s="7"/>
      <c r="SFE86" s="7"/>
      <c r="SFF86" s="7"/>
      <c r="SFG86" s="7"/>
      <c r="SFH86" s="7"/>
      <c r="SFI86" s="7"/>
      <c r="SFJ86" s="7"/>
      <c r="SFK86" s="7"/>
      <c r="SFL86" s="7"/>
      <c r="SFM86" s="7"/>
      <c r="SFN86" s="7"/>
      <c r="SFO86" s="7"/>
      <c r="SFP86" s="7"/>
      <c r="SFQ86" s="7"/>
      <c r="SFR86" s="7"/>
      <c r="SFS86" s="7"/>
      <c r="SFT86" s="7"/>
      <c r="SFU86" s="7"/>
      <c r="SFV86" s="7"/>
      <c r="SFW86" s="7"/>
      <c r="SFX86" s="7"/>
      <c r="SFY86" s="7"/>
      <c r="SFZ86" s="7"/>
      <c r="SGA86" s="7"/>
      <c r="SGB86" s="7"/>
      <c r="SGC86" s="7"/>
      <c r="SGD86" s="7"/>
      <c r="SGE86" s="7"/>
      <c r="SGF86" s="7"/>
      <c r="SGG86" s="7"/>
      <c r="SGH86" s="7"/>
      <c r="SGI86" s="7"/>
      <c r="SGJ86" s="7"/>
      <c r="SGK86" s="7"/>
      <c r="SGL86" s="7"/>
      <c r="SGM86" s="7"/>
      <c r="SGN86" s="7"/>
      <c r="SGO86" s="7"/>
      <c r="SGP86" s="7"/>
      <c r="SGQ86" s="7"/>
      <c r="SGR86" s="7"/>
      <c r="SGS86" s="7"/>
      <c r="SGT86" s="7"/>
      <c r="SGU86" s="7"/>
      <c r="SGV86" s="7"/>
      <c r="SGW86" s="7"/>
      <c r="SGX86" s="7"/>
      <c r="SGY86" s="7"/>
      <c r="SGZ86" s="7"/>
      <c r="SHA86" s="7"/>
      <c r="SHB86" s="7"/>
      <c r="SHC86" s="7"/>
      <c r="SHD86" s="7"/>
      <c r="SHE86" s="7"/>
      <c r="SHF86" s="7"/>
      <c r="SHG86" s="7"/>
      <c r="SHH86" s="7"/>
      <c r="SHI86" s="7"/>
      <c r="SHJ86" s="7"/>
      <c r="SHK86" s="7"/>
      <c r="SHL86" s="7"/>
      <c r="SHM86" s="7"/>
      <c r="SHN86" s="7"/>
      <c r="SHO86" s="7"/>
      <c r="SHP86" s="7"/>
      <c r="SHQ86" s="7"/>
      <c r="SHR86" s="7"/>
      <c r="SHS86" s="7"/>
      <c r="SHT86" s="7"/>
      <c r="SHU86" s="7"/>
      <c r="SHV86" s="7"/>
      <c r="SHW86" s="7"/>
      <c r="SHX86" s="7"/>
      <c r="SHY86" s="7"/>
      <c r="SHZ86" s="7"/>
      <c r="SIA86" s="7"/>
      <c r="SIB86" s="7"/>
      <c r="SIC86" s="7"/>
      <c r="SID86" s="7"/>
      <c r="SIE86" s="7"/>
      <c r="SIF86" s="7"/>
      <c r="SIG86" s="7"/>
      <c r="SIH86" s="7"/>
      <c r="SII86" s="7"/>
      <c r="SIJ86" s="7"/>
      <c r="SIK86" s="7"/>
      <c r="SIL86" s="7"/>
      <c r="SIM86" s="7"/>
      <c r="SIN86" s="7"/>
      <c r="SIO86" s="7"/>
      <c r="SIP86" s="7"/>
      <c r="SIQ86" s="7"/>
      <c r="SIR86" s="7"/>
      <c r="SIS86" s="7"/>
      <c r="SIT86" s="7"/>
      <c r="SIU86" s="7"/>
      <c r="SIV86" s="7"/>
      <c r="SIW86" s="7"/>
      <c r="SIX86" s="7"/>
      <c r="SIY86" s="7"/>
      <c r="SIZ86" s="7"/>
      <c r="SJA86" s="7"/>
      <c r="SJB86" s="7"/>
      <c r="SJC86" s="7"/>
      <c r="SJD86" s="7"/>
      <c r="SJE86" s="7"/>
      <c r="SJF86" s="7"/>
      <c r="SJG86" s="7"/>
      <c r="SJH86" s="7"/>
      <c r="SJI86" s="7"/>
      <c r="SJJ86" s="7"/>
      <c r="SJK86" s="7"/>
      <c r="SJL86" s="7"/>
      <c r="SJM86" s="7"/>
      <c r="SJN86" s="7"/>
      <c r="SJO86" s="7"/>
      <c r="SJP86" s="7"/>
      <c r="SJQ86" s="7"/>
      <c r="SJR86" s="7"/>
      <c r="SJS86" s="7"/>
      <c r="SJT86" s="7"/>
      <c r="SJU86" s="7"/>
      <c r="SJV86" s="7"/>
      <c r="SJW86" s="7"/>
      <c r="SJX86" s="7"/>
      <c r="SJY86" s="7"/>
      <c r="SJZ86" s="7"/>
      <c r="SKA86" s="7"/>
      <c r="SKB86" s="7"/>
      <c r="SKC86" s="7"/>
      <c r="SKD86" s="7"/>
      <c r="SKE86" s="7"/>
      <c r="SKF86" s="7"/>
      <c r="SKG86" s="7"/>
      <c r="SKH86" s="7"/>
      <c r="SKI86" s="7"/>
      <c r="SKJ86" s="7"/>
      <c r="SKK86" s="7"/>
      <c r="SKL86" s="7"/>
      <c r="SKM86" s="7"/>
      <c r="SKN86" s="7"/>
      <c r="SKO86" s="7"/>
      <c r="SKP86" s="7"/>
      <c r="SKQ86" s="7"/>
      <c r="SKR86" s="7"/>
      <c r="SKS86" s="7"/>
      <c r="SKT86" s="7"/>
      <c r="SKU86" s="7"/>
      <c r="SKV86" s="7"/>
      <c r="SKW86" s="7"/>
      <c r="SKX86" s="7"/>
      <c r="SKY86" s="7"/>
      <c r="SKZ86" s="7"/>
      <c r="SLA86" s="7"/>
      <c r="SLB86" s="7"/>
      <c r="SLC86" s="7"/>
      <c r="SLD86" s="7"/>
      <c r="SLE86" s="7"/>
      <c r="SLF86" s="7"/>
      <c r="SLG86" s="7"/>
      <c r="SLH86" s="7"/>
      <c r="SLI86" s="7"/>
      <c r="SLJ86" s="7"/>
      <c r="SLK86" s="7"/>
      <c r="SLL86" s="7"/>
      <c r="SLM86" s="7"/>
      <c r="SLN86" s="7"/>
      <c r="SLO86" s="7"/>
      <c r="SLP86" s="7"/>
      <c r="SLQ86" s="7"/>
      <c r="SLR86" s="7"/>
      <c r="SLS86" s="7"/>
      <c r="SLT86" s="7"/>
      <c r="SLU86" s="7"/>
      <c r="SLV86" s="7"/>
      <c r="SLW86" s="7"/>
      <c r="SLX86" s="7"/>
      <c r="SLY86" s="7"/>
      <c r="SLZ86" s="7"/>
      <c r="SMA86" s="7"/>
      <c r="SMB86" s="7"/>
      <c r="SMC86" s="7"/>
      <c r="SMD86" s="7"/>
      <c r="SME86" s="7"/>
      <c r="SMF86" s="7"/>
      <c r="SMG86" s="7"/>
      <c r="SMH86" s="7"/>
      <c r="SMI86" s="7"/>
      <c r="SMJ86" s="7"/>
      <c r="SMK86" s="7"/>
      <c r="SML86" s="7"/>
      <c r="SMM86" s="7"/>
      <c r="SMN86" s="7"/>
      <c r="SMO86" s="7"/>
      <c r="SMP86" s="7"/>
      <c r="SMQ86" s="7"/>
      <c r="SMR86" s="7"/>
      <c r="SMS86" s="7"/>
      <c r="SMT86" s="7"/>
      <c r="SMU86" s="7"/>
      <c r="SMV86" s="7"/>
      <c r="SMW86" s="7"/>
      <c r="SMX86" s="7"/>
      <c r="SMY86" s="7"/>
      <c r="SMZ86" s="7"/>
      <c r="SNA86" s="7"/>
      <c r="SNB86" s="7"/>
      <c r="SNC86" s="7"/>
      <c r="SND86" s="7"/>
      <c r="SNE86" s="7"/>
      <c r="SNF86" s="7"/>
      <c r="SNG86" s="7"/>
      <c r="SNH86" s="7"/>
      <c r="SNI86" s="7"/>
      <c r="SNJ86" s="7"/>
      <c r="SNK86" s="7"/>
      <c r="SNL86" s="7"/>
      <c r="SNM86" s="7"/>
      <c r="SNN86" s="7"/>
      <c r="SNO86" s="7"/>
      <c r="SNP86" s="7"/>
      <c r="SNQ86" s="7"/>
      <c r="SNR86" s="7"/>
      <c r="SNS86" s="7"/>
      <c r="SNT86" s="7"/>
      <c r="SNU86" s="7"/>
      <c r="SNV86" s="7"/>
      <c r="SNW86" s="7"/>
      <c r="SNX86" s="7"/>
      <c r="SNY86" s="7"/>
      <c r="SNZ86" s="7"/>
      <c r="SOA86" s="7"/>
      <c r="SOB86" s="7"/>
      <c r="SOC86" s="7"/>
      <c r="SOD86" s="7"/>
      <c r="SOE86" s="7"/>
      <c r="SOF86" s="7"/>
      <c r="SOG86" s="7"/>
      <c r="SOH86" s="7"/>
      <c r="SOI86" s="7"/>
      <c r="SOJ86" s="7"/>
      <c r="SOK86" s="7"/>
      <c r="SOL86" s="7"/>
      <c r="SOM86" s="7"/>
      <c r="SON86" s="7"/>
      <c r="SOO86" s="7"/>
      <c r="SOP86" s="7"/>
      <c r="SOQ86" s="7"/>
      <c r="SOR86" s="7"/>
      <c r="SOS86" s="7"/>
      <c r="SOT86" s="7"/>
      <c r="SOU86" s="7"/>
      <c r="SOV86" s="7"/>
      <c r="SOW86" s="7"/>
      <c r="SOX86" s="7"/>
      <c r="SOY86" s="7"/>
      <c r="SOZ86" s="7"/>
      <c r="SPA86" s="7"/>
      <c r="SPB86" s="7"/>
      <c r="SPC86" s="7"/>
      <c r="SPD86" s="7"/>
      <c r="SPE86" s="7"/>
      <c r="SPF86" s="7"/>
      <c r="SPG86" s="7"/>
      <c r="SPH86" s="7"/>
      <c r="SPI86" s="7"/>
      <c r="SPJ86" s="7"/>
      <c r="SPK86" s="7"/>
      <c r="SPL86" s="7"/>
      <c r="SPM86" s="7"/>
      <c r="SPN86" s="7"/>
      <c r="SPO86" s="7"/>
      <c r="SPP86" s="7"/>
      <c r="SPQ86" s="7"/>
      <c r="SPR86" s="7"/>
      <c r="SPS86" s="7"/>
      <c r="SPT86" s="7"/>
      <c r="SPU86" s="7"/>
      <c r="SPV86" s="7"/>
      <c r="SPW86" s="7"/>
      <c r="SPX86" s="7"/>
      <c r="SPY86" s="7"/>
      <c r="SPZ86" s="7"/>
      <c r="SQA86" s="7"/>
      <c r="SQB86" s="7"/>
      <c r="SQC86" s="7"/>
      <c r="SQD86" s="7"/>
      <c r="SQE86" s="7"/>
      <c r="SQF86" s="7"/>
      <c r="SQG86" s="7"/>
      <c r="SQH86" s="7"/>
      <c r="SQI86" s="7"/>
      <c r="SQJ86" s="7"/>
      <c r="SQK86" s="7"/>
      <c r="SQL86" s="7"/>
      <c r="SQM86" s="7"/>
      <c r="SQN86" s="7"/>
      <c r="SQO86" s="7"/>
      <c r="SQP86" s="7"/>
      <c r="SQQ86" s="7"/>
      <c r="SQR86" s="7"/>
      <c r="SQS86" s="7"/>
      <c r="SQT86" s="7"/>
      <c r="SQU86" s="7"/>
      <c r="SQV86" s="7"/>
      <c r="SQW86" s="7"/>
      <c r="SQX86" s="7"/>
      <c r="SQY86" s="7"/>
      <c r="SQZ86" s="7"/>
      <c r="SRA86" s="7"/>
      <c r="SRB86" s="7"/>
      <c r="SRC86" s="7"/>
      <c r="SRD86" s="7"/>
      <c r="SRE86" s="7"/>
      <c r="SRF86" s="7"/>
      <c r="SRG86" s="7"/>
      <c r="SRH86" s="7"/>
      <c r="SRI86" s="7"/>
      <c r="SRJ86" s="7"/>
      <c r="SRK86" s="7"/>
      <c r="SRL86" s="7"/>
      <c r="SRM86" s="7"/>
      <c r="SRN86" s="7"/>
      <c r="SRO86" s="7"/>
      <c r="SRP86" s="7"/>
      <c r="SRQ86" s="7"/>
      <c r="SRR86" s="7"/>
      <c r="SRS86" s="7"/>
      <c r="SRT86" s="7"/>
      <c r="SRU86" s="7"/>
      <c r="SRV86" s="7"/>
      <c r="SRW86" s="7"/>
      <c r="SRX86" s="7"/>
      <c r="SRY86" s="7"/>
      <c r="SRZ86" s="7"/>
      <c r="SSA86" s="7"/>
      <c r="SSB86" s="7"/>
      <c r="SSC86" s="7"/>
      <c r="SSD86" s="7"/>
      <c r="SSE86" s="7"/>
      <c r="SSF86" s="7"/>
      <c r="SSG86" s="7"/>
      <c r="SSH86" s="7"/>
      <c r="SSI86" s="7"/>
      <c r="SSJ86" s="7"/>
      <c r="SSK86" s="7"/>
      <c r="SSL86" s="7"/>
      <c r="SSM86" s="7"/>
      <c r="SSN86" s="7"/>
      <c r="SSO86" s="7"/>
      <c r="SSP86" s="7"/>
      <c r="SSQ86" s="7"/>
      <c r="SSR86" s="7"/>
      <c r="SSS86" s="7"/>
      <c r="SST86" s="7"/>
      <c r="SSU86" s="7"/>
      <c r="SSV86" s="7"/>
      <c r="SSW86" s="7"/>
      <c r="SSX86" s="7"/>
      <c r="SSY86" s="7"/>
      <c r="SSZ86" s="7"/>
      <c r="STA86" s="7"/>
      <c r="STB86" s="7"/>
      <c r="STC86" s="7"/>
      <c r="STD86" s="7"/>
      <c r="STE86" s="7"/>
      <c r="STF86" s="7"/>
      <c r="STG86" s="7"/>
      <c r="STH86" s="7"/>
      <c r="STI86" s="7"/>
      <c r="STJ86" s="7"/>
      <c r="STK86" s="7"/>
      <c r="STL86" s="7"/>
      <c r="STM86" s="7"/>
      <c r="STN86" s="7"/>
      <c r="STO86" s="7"/>
      <c r="STP86" s="7"/>
      <c r="STQ86" s="7"/>
      <c r="STR86" s="7"/>
      <c r="STS86" s="7"/>
      <c r="STT86" s="7"/>
      <c r="STU86" s="7"/>
      <c r="STV86" s="7"/>
      <c r="STW86" s="7"/>
      <c r="STX86" s="7"/>
      <c r="STY86" s="7"/>
      <c r="STZ86" s="7"/>
      <c r="SUA86" s="7"/>
      <c r="SUB86" s="7"/>
      <c r="SUC86" s="7"/>
      <c r="SUD86" s="7"/>
      <c r="SUE86" s="7"/>
      <c r="SUF86" s="7"/>
      <c r="SUG86" s="7"/>
      <c r="SUH86" s="7"/>
      <c r="SUI86" s="7"/>
      <c r="SUJ86" s="7"/>
      <c r="SUK86" s="7"/>
      <c r="SUL86" s="7"/>
      <c r="SUM86" s="7"/>
      <c r="SUN86" s="7"/>
      <c r="SUO86" s="7"/>
      <c r="SUP86" s="7"/>
      <c r="SUQ86" s="7"/>
      <c r="SUR86" s="7"/>
      <c r="SUS86" s="7"/>
      <c r="SUT86" s="7"/>
      <c r="SUU86" s="7"/>
      <c r="SUV86" s="7"/>
      <c r="SUW86" s="7"/>
      <c r="SUX86" s="7"/>
      <c r="SUY86" s="7"/>
      <c r="SUZ86" s="7"/>
      <c r="SVA86" s="7"/>
      <c r="SVB86" s="7"/>
      <c r="SVC86" s="7"/>
      <c r="SVD86" s="7"/>
      <c r="SVE86" s="7"/>
      <c r="SVF86" s="7"/>
      <c r="SVG86" s="7"/>
      <c r="SVH86" s="7"/>
      <c r="SVI86" s="7"/>
      <c r="SVJ86" s="7"/>
      <c r="SVK86" s="7"/>
      <c r="SVL86" s="7"/>
      <c r="SVM86" s="7"/>
      <c r="SVN86" s="7"/>
      <c r="SVO86" s="7"/>
      <c r="SVP86" s="7"/>
      <c r="SVQ86" s="7"/>
      <c r="SVR86" s="7"/>
      <c r="SVS86" s="7"/>
      <c r="SVT86" s="7"/>
      <c r="SVU86" s="7"/>
      <c r="SVV86" s="7"/>
      <c r="SVW86" s="7"/>
      <c r="SVX86" s="7"/>
      <c r="SVY86" s="7"/>
      <c r="SVZ86" s="7"/>
      <c r="SWA86" s="7"/>
      <c r="SWB86" s="7"/>
      <c r="SWC86" s="7"/>
      <c r="SWD86" s="7"/>
      <c r="SWE86" s="7"/>
      <c r="SWF86" s="7"/>
      <c r="SWG86" s="7"/>
      <c r="SWH86" s="7"/>
      <c r="SWI86" s="7"/>
      <c r="SWJ86" s="7"/>
      <c r="SWK86" s="7"/>
      <c r="SWL86" s="7"/>
      <c r="SWM86" s="7"/>
      <c r="SWN86" s="7"/>
      <c r="SWO86" s="7"/>
      <c r="SWP86" s="7"/>
      <c r="SWQ86" s="7"/>
      <c r="SWR86" s="7"/>
      <c r="SWS86" s="7"/>
      <c r="SWT86" s="7"/>
      <c r="SWU86" s="7"/>
      <c r="SWV86" s="7"/>
      <c r="SWW86" s="7"/>
      <c r="SWX86" s="7"/>
      <c r="SWY86" s="7"/>
      <c r="SWZ86" s="7"/>
      <c r="SXA86" s="7"/>
      <c r="SXB86" s="7"/>
      <c r="SXC86" s="7"/>
      <c r="SXD86" s="7"/>
      <c r="SXE86" s="7"/>
      <c r="SXF86" s="7"/>
      <c r="SXG86" s="7"/>
      <c r="SXH86" s="7"/>
      <c r="SXI86" s="7"/>
      <c r="SXJ86" s="7"/>
      <c r="SXK86" s="7"/>
      <c r="SXL86" s="7"/>
      <c r="SXM86" s="7"/>
      <c r="SXN86" s="7"/>
      <c r="SXO86" s="7"/>
      <c r="SXP86" s="7"/>
      <c r="SXQ86" s="7"/>
      <c r="SXR86" s="7"/>
      <c r="SXS86" s="7"/>
      <c r="SXT86" s="7"/>
      <c r="SXU86" s="7"/>
      <c r="SXV86" s="7"/>
      <c r="SXW86" s="7"/>
      <c r="SXX86" s="7"/>
      <c r="SXY86" s="7"/>
      <c r="SXZ86" s="7"/>
      <c r="SYA86" s="7"/>
      <c r="SYB86" s="7"/>
      <c r="SYC86" s="7"/>
      <c r="SYD86" s="7"/>
      <c r="SYE86" s="7"/>
      <c r="SYF86" s="7"/>
      <c r="SYG86" s="7"/>
      <c r="SYH86" s="7"/>
      <c r="SYI86" s="7"/>
      <c r="SYJ86" s="7"/>
      <c r="SYK86" s="7"/>
      <c r="SYL86" s="7"/>
      <c r="SYM86" s="7"/>
      <c r="SYN86" s="7"/>
      <c r="SYO86" s="7"/>
      <c r="SYP86" s="7"/>
      <c r="SYQ86" s="7"/>
      <c r="SYR86" s="7"/>
      <c r="SYS86" s="7"/>
      <c r="SYT86" s="7"/>
      <c r="SYU86" s="7"/>
      <c r="SYV86" s="7"/>
      <c r="SYW86" s="7"/>
      <c r="SYX86" s="7"/>
      <c r="SYY86" s="7"/>
      <c r="SYZ86" s="7"/>
      <c r="SZA86" s="7"/>
      <c r="SZB86" s="7"/>
      <c r="SZC86" s="7"/>
      <c r="SZD86" s="7"/>
      <c r="SZE86" s="7"/>
      <c r="SZF86" s="7"/>
      <c r="SZG86" s="7"/>
      <c r="SZH86" s="7"/>
      <c r="SZI86" s="7"/>
      <c r="SZJ86" s="7"/>
      <c r="SZK86" s="7"/>
      <c r="SZL86" s="7"/>
      <c r="SZM86" s="7"/>
      <c r="SZN86" s="7"/>
      <c r="SZO86" s="7"/>
      <c r="SZP86" s="7"/>
      <c r="SZQ86" s="7"/>
      <c r="SZR86" s="7"/>
      <c r="SZS86" s="7"/>
      <c r="SZT86" s="7"/>
      <c r="SZU86" s="7"/>
      <c r="SZV86" s="7"/>
      <c r="SZW86" s="7"/>
      <c r="SZX86" s="7"/>
      <c r="SZY86" s="7"/>
      <c r="SZZ86" s="7"/>
      <c r="TAA86" s="7"/>
      <c r="TAB86" s="7"/>
      <c r="TAC86" s="7"/>
      <c r="TAD86" s="7"/>
      <c r="TAE86" s="7"/>
      <c r="TAF86" s="7"/>
      <c r="TAG86" s="7"/>
      <c r="TAH86" s="7"/>
      <c r="TAI86" s="7"/>
      <c r="TAJ86" s="7"/>
      <c r="TAK86" s="7"/>
      <c r="TAL86" s="7"/>
      <c r="TAM86" s="7"/>
      <c r="TAN86" s="7"/>
      <c r="TAO86" s="7"/>
      <c r="TAP86" s="7"/>
      <c r="TAQ86" s="7"/>
      <c r="TAR86" s="7"/>
      <c r="TAS86" s="7"/>
      <c r="TAT86" s="7"/>
      <c r="TAU86" s="7"/>
      <c r="TAV86" s="7"/>
      <c r="TAW86" s="7"/>
      <c r="TAX86" s="7"/>
      <c r="TAY86" s="7"/>
      <c r="TAZ86" s="7"/>
      <c r="TBA86" s="7"/>
      <c r="TBB86" s="7"/>
      <c r="TBC86" s="7"/>
      <c r="TBD86" s="7"/>
      <c r="TBE86" s="7"/>
      <c r="TBF86" s="7"/>
      <c r="TBG86" s="7"/>
      <c r="TBH86" s="7"/>
      <c r="TBI86" s="7"/>
      <c r="TBJ86" s="7"/>
      <c r="TBK86" s="7"/>
      <c r="TBL86" s="7"/>
      <c r="TBM86" s="7"/>
      <c r="TBN86" s="7"/>
      <c r="TBO86" s="7"/>
      <c r="TBP86" s="7"/>
      <c r="TBQ86" s="7"/>
      <c r="TBR86" s="7"/>
      <c r="TBS86" s="7"/>
      <c r="TBT86" s="7"/>
      <c r="TBU86" s="7"/>
      <c r="TBV86" s="7"/>
      <c r="TBW86" s="7"/>
      <c r="TBX86" s="7"/>
      <c r="TBY86" s="7"/>
      <c r="TBZ86" s="7"/>
      <c r="TCA86" s="7"/>
      <c r="TCB86" s="7"/>
      <c r="TCC86" s="7"/>
      <c r="TCD86" s="7"/>
      <c r="TCE86" s="7"/>
      <c r="TCF86" s="7"/>
      <c r="TCG86" s="7"/>
      <c r="TCH86" s="7"/>
      <c r="TCI86" s="7"/>
      <c r="TCJ86" s="7"/>
      <c r="TCK86" s="7"/>
      <c r="TCL86" s="7"/>
      <c r="TCM86" s="7"/>
      <c r="TCN86" s="7"/>
      <c r="TCO86" s="7"/>
      <c r="TCP86" s="7"/>
      <c r="TCQ86" s="7"/>
      <c r="TCR86" s="7"/>
      <c r="TCS86" s="7"/>
      <c r="TCT86" s="7"/>
      <c r="TCU86" s="7"/>
      <c r="TCV86" s="7"/>
      <c r="TCW86" s="7"/>
      <c r="TCX86" s="7"/>
      <c r="TCY86" s="7"/>
      <c r="TCZ86" s="7"/>
      <c r="TDA86" s="7"/>
      <c r="TDB86" s="7"/>
      <c r="TDC86" s="7"/>
      <c r="TDD86" s="7"/>
      <c r="TDE86" s="7"/>
      <c r="TDF86" s="7"/>
      <c r="TDG86" s="7"/>
      <c r="TDH86" s="7"/>
      <c r="TDI86" s="7"/>
      <c r="TDJ86" s="7"/>
      <c r="TDK86" s="7"/>
      <c r="TDL86" s="7"/>
      <c r="TDM86" s="7"/>
      <c r="TDN86" s="7"/>
      <c r="TDO86" s="7"/>
      <c r="TDP86" s="7"/>
      <c r="TDQ86" s="7"/>
      <c r="TDR86" s="7"/>
      <c r="TDS86" s="7"/>
      <c r="TDT86" s="7"/>
      <c r="TDU86" s="7"/>
      <c r="TDV86" s="7"/>
      <c r="TDW86" s="7"/>
      <c r="TDX86" s="7"/>
      <c r="TDY86" s="7"/>
      <c r="TDZ86" s="7"/>
      <c r="TEA86" s="7"/>
      <c r="TEB86" s="7"/>
      <c r="TEC86" s="7"/>
      <c r="TED86" s="7"/>
      <c r="TEE86" s="7"/>
      <c r="TEF86" s="7"/>
      <c r="TEG86" s="7"/>
      <c r="TEH86" s="7"/>
      <c r="TEI86" s="7"/>
      <c r="TEJ86" s="7"/>
      <c r="TEK86" s="7"/>
      <c r="TEL86" s="7"/>
      <c r="TEM86" s="7"/>
      <c r="TEN86" s="7"/>
      <c r="TEO86" s="7"/>
      <c r="TEP86" s="7"/>
      <c r="TEQ86" s="7"/>
      <c r="TER86" s="7"/>
      <c r="TES86" s="7"/>
      <c r="TET86" s="7"/>
      <c r="TEU86" s="7"/>
      <c r="TEV86" s="7"/>
      <c r="TEW86" s="7"/>
      <c r="TEX86" s="7"/>
      <c r="TEY86" s="7"/>
      <c r="TEZ86" s="7"/>
      <c r="TFA86" s="7"/>
      <c r="TFB86" s="7"/>
      <c r="TFC86" s="7"/>
      <c r="TFD86" s="7"/>
      <c r="TFE86" s="7"/>
      <c r="TFF86" s="7"/>
      <c r="TFG86" s="7"/>
      <c r="TFH86" s="7"/>
      <c r="TFI86" s="7"/>
      <c r="TFJ86" s="7"/>
      <c r="TFK86" s="7"/>
      <c r="TFL86" s="7"/>
      <c r="TFM86" s="7"/>
      <c r="TFN86" s="7"/>
      <c r="TFO86" s="7"/>
      <c r="TFP86" s="7"/>
      <c r="TFQ86" s="7"/>
      <c r="TFR86" s="7"/>
      <c r="TFS86" s="7"/>
      <c r="TFT86" s="7"/>
      <c r="TFU86" s="7"/>
      <c r="TFV86" s="7"/>
      <c r="TFW86" s="7"/>
      <c r="TFX86" s="7"/>
      <c r="TFY86" s="7"/>
      <c r="TFZ86" s="7"/>
      <c r="TGA86" s="7"/>
      <c r="TGB86" s="7"/>
      <c r="TGC86" s="7"/>
      <c r="TGD86" s="7"/>
      <c r="TGE86" s="7"/>
      <c r="TGF86" s="7"/>
      <c r="TGG86" s="7"/>
      <c r="TGH86" s="7"/>
      <c r="TGI86" s="7"/>
      <c r="TGJ86" s="7"/>
      <c r="TGK86" s="7"/>
      <c r="TGL86" s="7"/>
      <c r="TGM86" s="7"/>
      <c r="TGN86" s="7"/>
      <c r="TGO86" s="7"/>
      <c r="TGP86" s="7"/>
      <c r="TGQ86" s="7"/>
      <c r="TGR86" s="7"/>
      <c r="TGS86" s="7"/>
      <c r="TGT86" s="7"/>
      <c r="TGU86" s="7"/>
      <c r="TGV86" s="7"/>
      <c r="TGW86" s="7"/>
      <c r="TGX86" s="7"/>
      <c r="TGY86" s="7"/>
      <c r="TGZ86" s="7"/>
      <c r="THA86" s="7"/>
      <c r="THB86" s="7"/>
      <c r="THC86" s="7"/>
      <c r="THD86" s="7"/>
      <c r="THE86" s="7"/>
      <c r="THF86" s="7"/>
      <c r="THG86" s="7"/>
      <c r="THH86" s="7"/>
      <c r="THI86" s="7"/>
      <c r="THJ86" s="7"/>
      <c r="THK86" s="7"/>
      <c r="THL86" s="7"/>
      <c r="THM86" s="7"/>
      <c r="THN86" s="7"/>
      <c r="THO86" s="7"/>
      <c r="THP86" s="7"/>
      <c r="THQ86" s="7"/>
      <c r="THR86" s="7"/>
      <c r="THS86" s="7"/>
      <c r="THT86" s="7"/>
      <c r="THU86" s="7"/>
      <c r="THV86" s="7"/>
      <c r="THW86" s="7"/>
      <c r="THX86" s="7"/>
      <c r="THY86" s="7"/>
      <c r="THZ86" s="7"/>
      <c r="TIA86" s="7"/>
      <c r="TIB86" s="7"/>
      <c r="TIC86" s="7"/>
      <c r="TID86" s="7"/>
      <c r="TIE86" s="7"/>
      <c r="TIF86" s="7"/>
      <c r="TIG86" s="7"/>
      <c r="TIH86" s="7"/>
      <c r="TII86" s="7"/>
      <c r="TIJ86" s="7"/>
      <c r="TIK86" s="7"/>
      <c r="TIL86" s="7"/>
      <c r="TIM86" s="7"/>
      <c r="TIN86" s="7"/>
      <c r="TIO86" s="7"/>
      <c r="TIP86" s="7"/>
      <c r="TIQ86" s="7"/>
      <c r="TIR86" s="7"/>
      <c r="TIS86" s="7"/>
      <c r="TIT86" s="7"/>
      <c r="TIU86" s="7"/>
      <c r="TIV86" s="7"/>
      <c r="TIW86" s="7"/>
      <c r="TIX86" s="7"/>
      <c r="TIY86" s="7"/>
      <c r="TIZ86" s="7"/>
      <c r="TJA86" s="7"/>
      <c r="TJB86" s="7"/>
      <c r="TJC86" s="7"/>
      <c r="TJD86" s="7"/>
      <c r="TJE86" s="7"/>
      <c r="TJF86" s="7"/>
      <c r="TJG86" s="7"/>
      <c r="TJH86" s="7"/>
      <c r="TJI86" s="7"/>
      <c r="TJJ86" s="7"/>
      <c r="TJK86" s="7"/>
      <c r="TJL86" s="7"/>
      <c r="TJM86" s="7"/>
      <c r="TJN86" s="7"/>
      <c r="TJO86" s="7"/>
      <c r="TJP86" s="7"/>
      <c r="TJQ86" s="7"/>
      <c r="TJR86" s="7"/>
      <c r="TJS86" s="7"/>
      <c r="TJT86" s="7"/>
      <c r="TJU86" s="7"/>
      <c r="TJV86" s="7"/>
      <c r="TJW86" s="7"/>
      <c r="TJX86" s="7"/>
      <c r="TJY86" s="7"/>
      <c r="TJZ86" s="7"/>
      <c r="TKA86" s="7"/>
      <c r="TKB86" s="7"/>
      <c r="TKC86" s="7"/>
      <c r="TKD86" s="7"/>
      <c r="TKE86" s="7"/>
      <c r="TKF86" s="7"/>
      <c r="TKG86" s="7"/>
      <c r="TKH86" s="7"/>
      <c r="TKI86" s="7"/>
      <c r="TKJ86" s="7"/>
      <c r="TKK86" s="7"/>
      <c r="TKL86" s="7"/>
      <c r="TKM86" s="7"/>
      <c r="TKN86" s="7"/>
      <c r="TKO86" s="7"/>
      <c r="TKP86" s="7"/>
      <c r="TKQ86" s="7"/>
      <c r="TKR86" s="7"/>
      <c r="TKS86" s="7"/>
      <c r="TKT86" s="7"/>
      <c r="TKU86" s="7"/>
      <c r="TKV86" s="7"/>
      <c r="TKW86" s="7"/>
      <c r="TKX86" s="7"/>
      <c r="TKY86" s="7"/>
      <c r="TKZ86" s="7"/>
      <c r="TLA86" s="7"/>
      <c r="TLB86" s="7"/>
      <c r="TLC86" s="7"/>
      <c r="TLD86" s="7"/>
      <c r="TLE86" s="7"/>
      <c r="TLF86" s="7"/>
      <c r="TLG86" s="7"/>
      <c r="TLH86" s="7"/>
      <c r="TLI86" s="7"/>
      <c r="TLJ86" s="7"/>
      <c r="TLK86" s="7"/>
      <c r="TLL86" s="7"/>
      <c r="TLM86" s="7"/>
      <c r="TLN86" s="7"/>
      <c r="TLO86" s="7"/>
      <c r="TLP86" s="7"/>
      <c r="TLQ86" s="7"/>
      <c r="TLR86" s="7"/>
      <c r="TLS86" s="7"/>
      <c r="TLT86" s="7"/>
      <c r="TLU86" s="7"/>
      <c r="TLV86" s="7"/>
      <c r="TLW86" s="7"/>
      <c r="TLX86" s="7"/>
      <c r="TLY86" s="7"/>
      <c r="TLZ86" s="7"/>
      <c r="TMA86" s="7"/>
      <c r="TMB86" s="7"/>
      <c r="TMC86" s="7"/>
      <c r="TMD86" s="7"/>
      <c r="TME86" s="7"/>
      <c r="TMF86" s="7"/>
      <c r="TMG86" s="7"/>
      <c r="TMH86" s="7"/>
      <c r="TMI86" s="7"/>
      <c r="TMJ86" s="7"/>
      <c r="TMK86" s="7"/>
      <c r="TML86" s="7"/>
      <c r="TMM86" s="7"/>
      <c r="TMN86" s="7"/>
      <c r="TMO86" s="7"/>
      <c r="TMP86" s="7"/>
      <c r="TMQ86" s="7"/>
      <c r="TMR86" s="7"/>
      <c r="TMS86" s="7"/>
      <c r="TMT86" s="7"/>
      <c r="TMU86" s="7"/>
      <c r="TMV86" s="7"/>
      <c r="TMW86" s="7"/>
      <c r="TMX86" s="7"/>
      <c r="TMY86" s="7"/>
      <c r="TMZ86" s="7"/>
      <c r="TNA86" s="7"/>
      <c r="TNB86" s="7"/>
      <c r="TNC86" s="7"/>
      <c r="TND86" s="7"/>
      <c r="TNE86" s="7"/>
      <c r="TNF86" s="7"/>
      <c r="TNG86" s="7"/>
      <c r="TNH86" s="7"/>
      <c r="TNI86" s="7"/>
      <c r="TNJ86" s="7"/>
      <c r="TNK86" s="7"/>
      <c r="TNL86" s="7"/>
      <c r="TNM86" s="7"/>
      <c r="TNN86" s="7"/>
      <c r="TNO86" s="7"/>
      <c r="TNP86" s="7"/>
      <c r="TNQ86" s="7"/>
      <c r="TNR86" s="7"/>
      <c r="TNS86" s="7"/>
      <c r="TNT86" s="7"/>
      <c r="TNU86" s="7"/>
      <c r="TNV86" s="7"/>
      <c r="TNW86" s="7"/>
      <c r="TNX86" s="7"/>
      <c r="TNY86" s="7"/>
      <c r="TNZ86" s="7"/>
      <c r="TOA86" s="7"/>
      <c r="TOB86" s="7"/>
      <c r="TOC86" s="7"/>
      <c r="TOD86" s="7"/>
      <c r="TOE86" s="7"/>
      <c r="TOF86" s="7"/>
      <c r="TOG86" s="7"/>
      <c r="TOH86" s="7"/>
      <c r="TOI86" s="7"/>
      <c r="TOJ86" s="7"/>
      <c r="TOK86" s="7"/>
      <c r="TOL86" s="7"/>
      <c r="TOM86" s="7"/>
      <c r="TON86" s="7"/>
      <c r="TOO86" s="7"/>
      <c r="TOP86" s="7"/>
      <c r="TOQ86" s="7"/>
      <c r="TOR86" s="7"/>
      <c r="TOS86" s="7"/>
      <c r="TOT86" s="7"/>
      <c r="TOU86" s="7"/>
      <c r="TOV86" s="7"/>
      <c r="TOW86" s="7"/>
      <c r="TOX86" s="7"/>
      <c r="TOY86" s="7"/>
      <c r="TOZ86" s="7"/>
      <c r="TPA86" s="7"/>
      <c r="TPB86" s="7"/>
      <c r="TPC86" s="7"/>
      <c r="TPD86" s="7"/>
      <c r="TPE86" s="7"/>
      <c r="TPF86" s="7"/>
      <c r="TPG86" s="7"/>
      <c r="TPH86" s="7"/>
      <c r="TPI86" s="7"/>
      <c r="TPJ86" s="7"/>
      <c r="TPK86" s="7"/>
      <c r="TPL86" s="7"/>
      <c r="TPM86" s="7"/>
      <c r="TPN86" s="7"/>
      <c r="TPO86" s="7"/>
      <c r="TPP86" s="7"/>
      <c r="TPQ86" s="7"/>
      <c r="TPR86" s="7"/>
      <c r="TPS86" s="7"/>
      <c r="TPT86" s="7"/>
      <c r="TPU86" s="7"/>
      <c r="TPV86" s="7"/>
      <c r="TPW86" s="7"/>
      <c r="TPX86" s="7"/>
      <c r="TPY86" s="7"/>
      <c r="TPZ86" s="7"/>
      <c r="TQA86" s="7"/>
      <c r="TQB86" s="7"/>
      <c r="TQC86" s="7"/>
      <c r="TQD86" s="7"/>
      <c r="TQE86" s="7"/>
      <c r="TQF86" s="7"/>
      <c r="TQG86" s="7"/>
      <c r="TQH86" s="7"/>
      <c r="TQI86" s="7"/>
      <c r="TQJ86" s="7"/>
      <c r="TQK86" s="7"/>
      <c r="TQL86" s="7"/>
      <c r="TQM86" s="7"/>
      <c r="TQN86" s="7"/>
      <c r="TQO86" s="7"/>
      <c r="TQP86" s="7"/>
      <c r="TQQ86" s="7"/>
      <c r="TQR86" s="7"/>
      <c r="TQS86" s="7"/>
      <c r="TQT86" s="7"/>
      <c r="TQU86" s="7"/>
      <c r="TQV86" s="7"/>
      <c r="TQW86" s="7"/>
      <c r="TQX86" s="7"/>
      <c r="TQY86" s="7"/>
      <c r="TQZ86" s="7"/>
      <c r="TRA86" s="7"/>
      <c r="TRB86" s="7"/>
      <c r="TRC86" s="7"/>
      <c r="TRD86" s="7"/>
      <c r="TRE86" s="7"/>
      <c r="TRF86" s="7"/>
      <c r="TRG86" s="7"/>
      <c r="TRH86" s="7"/>
      <c r="TRI86" s="7"/>
      <c r="TRJ86" s="7"/>
      <c r="TRK86" s="7"/>
      <c r="TRL86" s="7"/>
      <c r="TRM86" s="7"/>
      <c r="TRN86" s="7"/>
      <c r="TRO86" s="7"/>
      <c r="TRP86" s="7"/>
      <c r="TRQ86" s="7"/>
      <c r="TRR86" s="7"/>
      <c r="TRS86" s="7"/>
      <c r="TRT86" s="7"/>
      <c r="TRU86" s="7"/>
      <c r="TRV86" s="7"/>
      <c r="TRW86" s="7"/>
      <c r="TRX86" s="7"/>
      <c r="TRY86" s="7"/>
      <c r="TRZ86" s="7"/>
      <c r="TSA86" s="7"/>
      <c r="TSB86" s="7"/>
      <c r="TSC86" s="7"/>
      <c r="TSD86" s="7"/>
      <c r="TSE86" s="7"/>
      <c r="TSF86" s="7"/>
      <c r="TSG86" s="7"/>
      <c r="TSH86" s="7"/>
      <c r="TSI86" s="7"/>
      <c r="TSJ86" s="7"/>
      <c r="TSK86" s="7"/>
      <c r="TSL86" s="7"/>
      <c r="TSM86" s="7"/>
      <c r="TSN86" s="7"/>
      <c r="TSO86" s="7"/>
      <c r="TSP86" s="7"/>
      <c r="TSQ86" s="7"/>
      <c r="TSR86" s="7"/>
      <c r="TSS86" s="7"/>
      <c r="TST86" s="7"/>
      <c r="TSU86" s="7"/>
      <c r="TSV86" s="7"/>
      <c r="TSW86" s="7"/>
      <c r="TSX86" s="7"/>
      <c r="TSY86" s="7"/>
      <c r="TSZ86" s="7"/>
      <c r="TTA86" s="7"/>
      <c r="TTB86" s="7"/>
      <c r="TTC86" s="7"/>
      <c r="TTD86" s="7"/>
      <c r="TTE86" s="7"/>
      <c r="TTF86" s="7"/>
      <c r="TTG86" s="7"/>
      <c r="TTH86" s="7"/>
      <c r="TTI86" s="7"/>
      <c r="TTJ86" s="7"/>
      <c r="TTK86" s="7"/>
      <c r="TTL86" s="7"/>
      <c r="TTM86" s="7"/>
      <c r="TTN86" s="7"/>
      <c r="TTO86" s="7"/>
      <c r="TTP86" s="7"/>
      <c r="TTQ86" s="7"/>
      <c r="TTR86" s="7"/>
      <c r="TTS86" s="7"/>
      <c r="TTT86" s="7"/>
      <c r="TTU86" s="7"/>
      <c r="TTV86" s="7"/>
      <c r="TTW86" s="7"/>
      <c r="TTX86" s="7"/>
      <c r="TTY86" s="7"/>
      <c r="TTZ86" s="7"/>
      <c r="TUA86" s="7"/>
      <c r="TUB86" s="7"/>
      <c r="TUC86" s="7"/>
      <c r="TUD86" s="7"/>
      <c r="TUE86" s="7"/>
      <c r="TUF86" s="7"/>
      <c r="TUG86" s="7"/>
      <c r="TUH86" s="7"/>
      <c r="TUI86" s="7"/>
      <c r="TUJ86" s="7"/>
      <c r="TUK86" s="7"/>
      <c r="TUL86" s="7"/>
      <c r="TUM86" s="7"/>
      <c r="TUN86" s="7"/>
      <c r="TUO86" s="7"/>
      <c r="TUP86" s="7"/>
      <c r="TUQ86" s="7"/>
      <c r="TUR86" s="7"/>
      <c r="TUS86" s="7"/>
      <c r="TUT86" s="7"/>
      <c r="TUU86" s="7"/>
      <c r="TUV86" s="7"/>
      <c r="TUW86" s="7"/>
      <c r="TUX86" s="7"/>
      <c r="TUY86" s="7"/>
      <c r="TUZ86" s="7"/>
      <c r="TVA86" s="7"/>
      <c r="TVB86" s="7"/>
      <c r="TVC86" s="7"/>
      <c r="TVD86" s="7"/>
      <c r="TVE86" s="7"/>
      <c r="TVF86" s="7"/>
      <c r="TVG86" s="7"/>
      <c r="TVH86" s="7"/>
      <c r="TVI86" s="7"/>
      <c r="TVJ86" s="7"/>
      <c r="TVK86" s="7"/>
      <c r="TVL86" s="7"/>
      <c r="TVM86" s="7"/>
      <c r="TVN86" s="7"/>
      <c r="TVO86" s="7"/>
      <c r="TVP86" s="7"/>
      <c r="TVQ86" s="7"/>
      <c r="TVR86" s="7"/>
      <c r="TVS86" s="7"/>
      <c r="TVT86" s="7"/>
      <c r="TVU86" s="7"/>
      <c r="TVV86" s="7"/>
      <c r="TVW86" s="7"/>
      <c r="TVX86" s="7"/>
      <c r="TVY86" s="7"/>
      <c r="TVZ86" s="7"/>
      <c r="TWA86" s="7"/>
      <c r="TWB86" s="7"/>
      <c r="TWC86" s="7"/>
      <c r="TWD86" s="7"/>
      <c r="TWE86" s="7"/>
      <c r="TWF86" s="7"/>
      <c r="TWG86" s="7"/>
      <c r="TWH86" s="7"/>
      <c r="TWI86" s="7"/>
      <c r="TWJ86" s="7"/>
      <c r="TWK86" s="7"/>
      <c r="TWL86" s="7"/>
      <c r="TWM86" s="7"/>
      <c r="TWN86" s="7"/>
      <c r="TWO86" s="7"/>
      <c r="TWP86" s="7"/>
      <c r="TWQ86" s="7"/>
      <c r="TWR86" s="7"/>
      <c r="TWS86" s="7"/>
      <c r="TWT86" s="7"/>
      <c r="TWU86" s="7"/>
      <c r="TWV86" s="7"/>
      <c r="TWW86" s="7"/>
      <c r="TWX86" s="7"/>
      <c r="TWY86" s="7"/>
      <c r="TWZ86" s="7"/>
      <c r="TXA86" s="7"/>
      <c r="TXB86" s="7"/>
      <c r="TXC86" s="7"/>
      <c r="TXD86" s="7"/>
      <c r="TXE86" s="7"/>
      <c r="TXF86" s="7"/>
      <c r="TXG86" s="7"/>
      <c r="TXH86" s="7"/>
      <c r="TXI86" s="7"/>
      <c r="TXJ86" s="7"/>
      <c r="TXK86" s="7"/>
      <c r="TXL86" s="7"/>
      <c r="TXM86" s="7"/>
      <c r="TXN86" s="7"/>
      <c r="TXO86" s="7"/>
      <c r="TXP86" s="7"/>
      <c r="TXQ86" s="7"/>
      <c r="TXR86" s="7"/>
      <c r="TXS86" s="7"/>
      <c r="TXT86" s="7"/>
      <c r="TXU86" s="7"/>
      <c r="TXV86" s="7"/>
      <c r="TXW86" s="7"/>
      <c r="TXX86" s="7"/>
      <c r="TXY86" s="7"/>
      <c r="TXZ86" s="7"/>
      <c r="TYA86" s="7"/>
      <c r="TYB86" s="7"/>
      <c r="TYC86" s="7"/>
      <c r="TYD86" s="7"/>
      <c r="TYE86" s="7"/>
      <c r="TYF86" s="7"/>
      <c r="TYG86" s="7"/>
      <c r="TYH86" s="7"/>
      <c r="TYI86" s="7"/>
      <c r="TYJ86" s="7"/>
      <c r="TYK86" s="7"/>
      <c r="TYL86" s="7"/>
      <c r="TYM86" s="7"/>
      <c r="TYN86" s="7"/>
      <c r="TYO86" s="7"/>
      <c r="TYP86" s="7"/>
      <c r="TYQ86" s="7"/>
      <c r="TYR86" s="7"/>
      <c r="TYS86" s="7"/>
      <c r="TYT86" s="7"/>
      <c r="TYU86" s="7"/>
      <c r="TYV86" s="7"/>
      <c r="TYW86" s="7"/>
      <c r="TYX86" s="7"/>
      <c r="TYY86" s="7"/>
      <c r="TYZ86" s="7"/>
      <c r="TZA86" s="7"/>
      <c r="TZB86" s="7"/>
      <c r="TZC86" s="7"/>
      <c r="TZD86" s="7"/>
      <c r="TZE86" s="7"/>
      <c r="TZF86" s="7"/>
      <c r="TZG86" s="7"/>
      <c r="TZH86" s="7"/>
      <c r="TZI86" s="7"/>
      <c r="TZJ86" s="7"/>
      <c r="TZK86" s="7"/>
      <c r="TZL86" s="7"/>
      <c r="TZM86" s="7"/>
      <c r="TZN86" s="7"/>
      <c r="TZO86" s="7"/>
      <c r="TZP86" s="7"/>
      <c r="TZQ86" s="7"/>
      <c r="TZR86" s="7"/>
      <c r="TZS86" s="7"/>
      <c r="TZT86" s="7"/>
      <c r="TZU86" s="7"/>
      <c r="TZV86" s="7"/>
      <c r="TZW86" s="7"/>
      <c r="TZX86" s="7"/>
      <c r="TZY86" s="7"/>
      <c r="TZZ86" s="7"/>
      <c r="UAA86" s="7"/>
      <c r="UAB86" s="7"/>
      <c r="UAC86" s="7"/>
      <c r="UAD86" s="7"/>
      <c r="UAE86" s="7"/>
      <c r="UAF86" s="7"/>
      <c r="UAG86" s="7"/>
      <c r="UAH86" s="7"/>
      <c r="UAI86" s="7"/>
      <c r="UAJ86" s="7"/>
      <c r="UAK86" s="7"/>
      <c r="UAL86" s="7"/>
      <c r="UAM86" s="7"/>
      <c r="UAN86" s="7"/>
      <c r="UAO86" s="7"/>
      <c r="UAP86" s="7"/>
      <c r="UAQ86" s="7"/>
      <c r="UAR86" s="7"/>
      <c r="UAS86" s="7"/>
      <c r="UAT86" s="7"/>
      <c r="UAU86" s="7"/>
      <c r="UAV86" s="7"/>
      <c r="UAW86" s="7"/>
      <c r="UAX86" s="7"/>
      <c r="UAY86" s="7"/>
      <c r="UAZ86" s="7"/>
      <c r="UBA86" s="7"/>
      <c r="UBB86" s="7"/>
      <c r="UBC86" s="7"/>
      <c r="UBD86" s="7"/>
      <c r="UBE86" s="7"/>
      <c r="UBF86" s="7"/>
      <c r="UBG86" s="7"/>
      <c r="UBH86" s="7"/>
      <c r="UBI86" s="7"/>
      <c r="UBJ86" s="7"/>
      <c r="UBK86" s="7"/>
      <c r="UBL86" s="7"/>
      <c r="UBM86" s="7"/>
      <c r="UBN86" s="7"/>
      <c r="UBO86" s="7"/>
      <c r="UBP86" s="7"/>
      <c r="UBQ86" s="7"/>
      <c r="UBR86" s="7"/>
      <c r="UBS86" s="7"/>
      <c r="UBT86" s="7"/>
      <c r="UBU86" s="7"/>
      <c r="UBV86" s="7"/>
      <c r="UBW86" s="7"/>
      <c r="UBX86" s="7"/>
      <c r="UBY86" s="7"/>
      <c r="UBZ86" s="7"/>
      <c r="UCA86" s="7"/>
      <c r="UCB86" s="7"/>
      <c r="UCC86" s="7"/>
      <c r="UCD86" s="7"/>
      <c r="UCE86" s="7"/>
      <c r="UCF86" s="7"/>
      <c r="UCG86" s="7"/>
      <c r="UCH86" s="7"/>
      <c r="UCI86" s="7"/>
      <c r="UCJ86" s="7"/>
      <c r="UCK86" s="7"/>
      <c r="UCL86" s="7"/>
      <c r="UCM86" s="7"/>
      <c r="UCN86" s="7"/>
      <c r="UCO86" s="7"/>
      <c r="UCP86" s="7"/>
      <c r="UCQ86" s="7"/>
      <c r="UCR86" s="7"/>
      <c r="UCS86" s="7"/>
      <c r="UCT86" s="7"/>
      <c r="UCU86" s="7"/>
      <c r="UCV86" s="7"/>
      <c r="UCW86" s="7"/>
      <c r="UCX86" s="7"/>
      <c r="UCY86" s="7"/>
      <c r="UCZ86" s="7"/>
      <c r="UDA86" s="7"/>
      <c r="UDB86" s="7"/>
      <c r="UDC86" s="7"/>
      <c r="UDD86" s="7"/>
      <c r="UDE86" s="7"/>
      <c r="UDF86" s="7"/>
      <c r="UDG86" s="7"/>
      <c r="UDH86" s="7"/>
      <c r="UDI86" s="7"/>
      <c r="UDJ86" s="7"/>
      <c r="UDK86" s="7"/>
      <c r="UDL86" s="7"/>
      <c r="UDM86" s="7"/>
      <c r="UDN86" s="7"/>
      <c r="UDO86" s="7"/>
      <c r="UDP86" s="7"/>
      <c r="UDQ86" s="7"/>
      <c r="UDR86" s="7"/>
      <c r="UDS86" s="7"/>
      <c r="UDT86" s="7"/>
      <c r="UDU86" s="7"/>
      <c r="UDV86" s="7"/>
      <c r="UDW86" s="7"/>
      <c r="UDX86" s="7"/>
      <c r="UDY86" s="7"/>
      <c r="UDZ86" s="7"/>
      <c r="UEA86" s="7"/>
      <c r="UEB86" s="7"/>
      <c r="UEC86" s="7"/>
      <c r="UED86" s="7"/>
      <c r="UEE86" s="7"/>
      <c r="UEF86" s="7"/>
      <c r="UEG86" s="7"/>
      <c r="UEH86" s="7"/>
      <c r="UEI86" s="7"/>
      <c r="UEJ86" s="7"/>
      <c r="UEK86" s="7"/>
      <c r="UEL86" s="7"/>
      <c r="UEM86" s="7"/>
      <c r="UEN86" s="7"/>
      <c r="UEO86" s="7"/>
      <c r="UEP86" s="7"/>
      <c r="UEQ86" s="7"/>
      <c r="UER86" s="7"/>
      <c r="UES86" s="7"/>
      <c r="UET86" s="7"/>
      <c r="UEU86" s="7"/>
      <c r="UEV86" s="7"/>
      <c r="UEW86" s="7"/>
      <c r="UEX86" s="7"/>
      <c r="UEY86" s="7"/>
      <c r="UEZ86" s="7"/>
      <c r="UFA86" s="7"/>
      <c r="UFB86" s="7"/>
      <c r="UFC86" s="7"/>
      <c r="UFD86" s="7"/>
      <c r="UFE86" s="7"/>
      <c r="UFF86" s="7"/>
      <c r="UFG86" s="7"/>
      <c r="UFH86" s="7"/>
      <c r="UFI86" s="7"/>
      <c r="UFJ86" s="7"/>
      <c r="UFK86" s="7"/>
      <c r="UFL86" s="7"/>
      <c r="UFM86" s="7"/>
      <c r="UFN86" s="7"/>
      <c r="UFO86" s="7"/>
      <c r="UFP86" s="7"/>
      <c r="UFQ86" s="7"/>
      <c r="UFR86" s="7"/>
      <c r="UFS86" s="7"/>
      <c r="UFT86" s="7"/>
      <c r="UFU86" s="7"/>
      <c r="UFV86" s="7"/>
      <c r="UFW86" s="7"/>
      <c r="UFX86" s="7"/>
      <c r="UFY86" s="7"/>
      <c r="UFZ86" s="7"/>
      <c r="UGA86" s="7"/>
      <c r="UGB86" s="7"/>
      <c r="UGC86" s="7"/>
      <c r="UGD86" s="7"/>
      <c r="UGE86" s="7"/>
      <c r="UGF86" s="7"/>
      <c r="UGG86" s="7"/>
      <c r="UGH86" s="7"/>
      <c r="UGI86" s="7"/>
      <c r="UGJ86" s="7"/>
      <c r="UGK86" s="7"/>
      <c r="UGL86" s="7"/>
      <c r="UGM86" s="7"/>
      <c r="UGN86" s="7"/>
      <c r="UGO86" s="7"/>
      <c r="UGP86" s="7"/>
      <c r="UGQ86" s="7"/>
      <c r="UGR86" s="7"/>
      <c r="UGS86" s="7"/>
      <c r="UGT86" s="7"/>
      <c r="UGU86" s="7"/>
      <c r="UGV86" s="7"/>
      <c r="UGW86" s="7"/>
      <c r="UGX86" s="7"/>
      <c r="UGY86" s="7"/>
      <c r="UGZ86" s="7"/>
      <c r="UHA86" s="7"/>
      <c r="UHB86" s="7"/>
      <c r="UHC86" s="7"/>
      <c r="UHD86" s="7"/>
      <c r="UHE86" s="7"/>
      <c r="UHF86" s="7"/>
      <c r="UHG86" s="7"/>
      <c r="UHH86" s="7"/>
      <c r="UHI86" s="7"/>
      <c r="UHJ86" s="7"/>
      <c r="UHK86" s="7"/>
      <c r="UHL86" s="7"/>
      <c r="UHM86" s="7"/>
      <c r="UHN86" s="7"/>
      <c r="UHO86" s="7"/>
      <c r="UHP86" s="7"/>
      <c r="UHQ86" s="7"/>
      <c r="UHR86" s="7"/>
      <c r="UHS86" s="7"/>
      <c r="UHT86" s="7"/>
      <c r="UHU86" s="7"/>
      <c r="UHV86" s="7"/>
      <c r="UHW86" s="7"/>
      <c r="UHX86" s="7"/>
      <c r="UHY86" s="7"/>
      <c r="UHZ86" s="7"/>
      <c r="UIA86" s="7"/>
      <c r="UIB86" s="7"/>
      <c r="UIC86" s="7"/>
      <c r="UID86" s="7"/>
      <c r="UIE86" s="7"/>
      <c r="UIF86" s="7"/>
      <c r="UIG86" s="7"/>
      <c r="UIH86" s="7"/>
      <c r="UII86" s="7"/>
      <c r="UIJ86" s="7"/>
      <c r="UIK86" s="7"/>
      <c r="UIL86" s="7"/>
      <c r="UIM86" s="7"/>
      <c r="UIN86" s="7"/>
      <c r="UIO86" s="7"/>
      <c r="UIP86" s="7"/>
      <c r="UIQ86" s="7"/>
      <c r="UIR86" s="7"/>
      <c r="UIS86" s="7"/>
      <c r="UIT86" s="7"/>
      <c r="UIU86" s="7"/>
      <c r="UIV86" s="7"/>
      <c r="UIW86" s="7"/>
      <c r="UIX86" s="7"/>
      <c r="UIY86" s="7"/>
      <c r="UIZ86" s="7"/>
      <c r="UJA86" s="7"/>
      <c r="UJB86" s="7"/>
      <c r="UJC86" s="7"/>
      <c r="UJD86" s="7"/>
      <c r="UJE86" s="7"/>
      <c r="UJF86" s="7"/>
      <c r="UJG86" s="7"/>
      <c r="UJH86" s="7"/>
      <c r="UJI86" s="7"/>
      <c r="UJJ86" s="7"/>
      <c r="UJK86" s="7"/>
      <c r="UJL86" s="7"/>
      <c r="UJM86" s="7"/>
      <c r="UJN86" s="7"/>
      <c r="UJO86" s="7"/>
      <c r="UJP86" s="7"/>
      <c r="UJQ86" s="7"/>
      <c r="UJR86" s="7"/>
      <c r="UJS86" s="7"/>
      <c r="UJT86" s="7"/>
      <c r="UJU86" s="7"/>
      <c r="UJV86" s="7"/>
      <c r="UJW86" s="7"/>
      <c r="UJX86" s="7"/>
      <c r="UJY86" s="7"/>
      <c r="UJZ86" s="7"/>
      <c r="UKA86" s="7"/>
      <c r="UKB86" s="7"/>
      <c r="UKC86" s="7"/>
      <c r="UKD86" s="7"/>
      <c r="UKE86" s="7"/>
      <c r="UKF86" s="7"/>
      <c r="UKG86" s="7"/>
      <c r="UKH86" s="7"/>
      <c r="UKI86" s="7"/>
      <c r="UKJ86" s="7"/>
      <c r="UKK86" s="7"/>
      <c r="UKL86" s="7"/>
      <c r="UKM86" s="7"/>
      <c r="UKN86" s="7"/>
      <c r="UKO86" s="7"/>
      <c r="UKP86" s="7"/>
      <c r="UKQ86" s="7"/>
      <c r="UKR86" s="7"/>
      <c r="UKS86" s="7"/>
      <c r="UKT86" s="7"/>
      <c r="UKU86" s="7"/>
      <c r="UKV86" s="7"/>
      <c r="UKW86" s="7"/>
      <c r="UKX86" s="7"/>
      <c r="UKY86" s="7"/>
      <c r="UKZ86" s="7"/>
      <c r="ULA86" s="7"/>
      <c r="ULB86" s="7"/>
      <c r="ULC86" s="7"/>
      <c r="ULD86" s="7"/>
      <c r="ULE86" s="7"/>
      <c r="ULF86" s="7"/>
      <c r="ULG86" s="7"/>
      <c r="ULH86" s="7"/>
      <c r="ULI86" s="7"/>
      <c r="ULJ86" s="7"/>
      <c r="ULK86" s="7"/>
      <c r="ULL86" s="7"/>
      <c r="ULM86" s="7"/>
      <c r="ULN86" s="7"/>
      <c r="ULO86" s="7"/>
      <c r="ULP86" s="7"/>
      <c r="ULQ86" s="7"/>
      <c r="ULR86" s="7"/>
      <c r="ULS86" s="7"/>
      <c r="ULT86" s="7"/>
      <c r="ULU86" s="7"/>
      <c r="ULV86" s="7"/>
      <c r="ULW86" s="7"/>
      <c r="ULX86" s="7"/>
      <c r="ULY86" s="7"/>
      <c r="ULZ86" s="7"/>
      <c r="UMA86" s="7"/>
      <c r="UMB86" s="7"/>
      <c r="UMC86" s="7"/>
      <c r="UMD86" s="7"/>
      <c r="UME86" s="7"/>
      <c r="UMF86" s="7"/>
      <c r="UMG86" s="7"/>
      <c r="UMH86" s="7"/>
      <c r="UMI86" s="7"/>
      <c r="UMJ86" s="7"/>
      <c r="UMK86" s="7"/>
      <c r="UML86" s="7"/>
      <c r="UMM86" s="7"/>
      <c r="UMN86" s="7"/>
      <c r="UMO86" s="7"/>
      <c r="UMP86" s="7"/>
      <c r="UMQ86" s="7"/>
      <c r="UMR86" s="7"/>
      <c r="UMS86" s="7"/>
      <c r="UMT86" s="7"/>
      <c r="UMU86" s="7"/>
      <c r="UMV86" s="7"/>
      <c r="UMW86" s="7"/>
      <c r="UMX86" s="7"/>
      <c r="UMY86" s="7"/>
      <c r="UMZ86" s="7"/>
      <c r="UNA86" s="7"/>
      <c r="UNB86" s="7"/>
      <c r="UNC86" s="7"/>
      <c r="UND86" s="7"/>
      <c r="UNE86" s="7"/>
      <c r="UNF86" s="7"/>
      <c r="UNG86" s="7"/>
      <c r="UNH86" s="7"/>
      <c r="UNI86" s="7"/>
      <c r="UNJ86" s="7"/>
      <c r="UNK86" s="7"/>
      <c r="UNL86" s="7"/>
      <c r="UNM86" s="7"/>
      <c r="UNN86" s="7"/>
      <c r="UNO86" s="7"/>
      <c r="UNP86" s="7"/>
      <c r="UNQ86" s="7"/>
      <c r="UNR86" s="7"/>
      <c r="UNS86" s="7"/>
      <c r="UNT86" s="7"/>
      <c r="UNU86" s="7"/>
      <c r="UNV86" s="7"/>
      <c r="UNW86" s="7"/>
      <c r="UNX86" s="7"/>
      <c r="UNY86" s="7"/>
      <c r="UNZ86" s="7"/>
      <c r="UOA86" s="7"/>
      <c r="UOB86" s="7"/>
      <c r="UOC86" s="7"/>
      <c r="UOD86" s="7"/>
      <c r="UOE86" s="7"/>
      <c r="UOF86" s="7"/>
      <c r="UOG86" s="7"/>
      <c r="UOH86" s="7"/>
      <c r="UOI86" s="7"/>
      <c r="UOJ86" s="7"/>
      <c r="UOK86" s="7"/>
      <c r="UOL86" s="7"/>
      <c r="UOM86" s="7"/>
      <c r="UON86" s="7"/>
      <c r="UOO86" s="7"/>
      <c r="UOP86" s="7"/>
      <c r="UOQ86" s="7"/>
      <c r="UOR86" s="7"/>
      <c r="UOS86" s="7"/>
      <c r="UOT86" s="7"/>
      <c r="UOU86" s="7"/>
      <c r="UOV86" s="7"/>
      <c r="UOW86" s="7"/>
      <c r="UOX86" s="7"/>
      <c r="UOY86" s="7"/>
      <c r="UOZ86" s="7"/>
      <c r="UPA86" s="7"/>
      <c r="UPB86" s="7"/>
      <c r="UPC86" s="7"/>
      <c r="UPD86" s="7"/>
      <c r="UPE86" s="7"/>
      <c r="UPF86" s="7"/>
      <c r="UPG86" s="7"/>
      <c r="UPH86" s="7"/>
      <c r="UPI86" s="7"/>
      <c r="UPJ86" s="7"/>
      <c r="UPK86" s="7"/>
      <c r="UPL86" s="7"/>
      <c r="UPM86" s="7"/>
      <c r="UPN86" s="7"/>
      <c r="UPO86" s="7"/>
      <c r="UPP86" s="7"/>
      <c r="UPQ86" s="7"/>
      <c r="UPR86" s="7"/>
      <c r="UPS86" s="7"/>
      <c r="UPT86" s="7"/>
      <c r="UPU86" s="7"/>
      <c r="UPV86" s="7"/>
      <c r="UPW86" s="7"/>
      <c r="UPX86" s="7"/>
      <c r="UPY86" s="7"/>
      <c r="UPZ86" s="7"/>
      <c r="UQA86" s="7"/>
      <c r="UQB86" s="7"/>
      <c r="UQC86" s="7"/>
      <c r="UQD86" s="7"/>
      <c r="UQE86" s="7"/>
      <c r="UQF86" s="7"/>
      <c r="UQG86" s="7"/>
      <c r="UQH86" s="7"/>
      <c r="UQI86" s="7"/>
      <c r="UQJ86" s="7"/>
      <c r="UQK86" s="7"/>
      <c r="UQL86" s="7"/>
      <c r="UQM86" s="7"/>
      <c r="UQN86" s="7"/>
      <c r="UQO86" s="7"/>
      <c r="UQP86" s="7"/>
      <c r="UQQ86" s="7"/>
      <c r="UQR86" s="7"/>
      <c r="UQS86" s="7"/>
      <c r="UQT86" s="7"/>
      <c r="UQU86" s="7"/>
      <c r="UQV86" s="7"/>
      <c r="UQW86" s="7"/>
      <c r="UQX86" s="7"/>
      <c r="UQY86" s="7"/>
      <c r="UQZ86" s="7"/>
      <c r="URA86" s="7"/>
      <c r="URB86" s="7"/>
      <c r="URC86" s="7"/>
      <c r="URD86" s="7"/>
      <c r="URE86" s="7"/>
      <c r="URF86" s="7"/>
      <c r="URG86" s="7"/>
      <c r="URH86" s="7"/>
      <c r="URI86" s="7"/>
      <c r="URJ86" s="7"/>
      <c r="URK86" s="7"/>
      <c r="URL86" s="7"/>
      <c r="URM86" s="7"/>
      <c r="URN86" s="7"/>
      <c r="URO86" s="7"/>
      <c r="URP86" s="7"/>
      <c r="URQ86" s="7"/>
      <c r="URR86" s="7"/>
      <c r="URS86" s="7"/>
      <c r="URT86" s="7"/>
      <c r="URU86" s="7"/>
      <c r="URV86" s="7"/>
      <c r="URW86" s="7"/>
      <c r="URX86" s="7"/>
      <c r="URY86" s="7"/>
      <c r="URZ86" s="7"/>
      <c r="USA86" s="7"/>
      <c r="USB86" s="7"/>
      <c r="USC86" s="7"/>
      <c r="USD86" s="7"/>
      <c r="USE86" s="7"/>
      <c r="USF86" s="7"/>
      <c r="USG86" s="7"/>
      <c r="USH86" s="7"/>
      <c r="USI86" s="7"/>
      <c r="USJ86" s="7"/>
      <c r="USK86" s="7"/>
      <c r="USL86" s="7"/>
      <c r="USM86" s="7"/>
      <c r="USN86" s="7"/>
      <c r="USO86" s="7"/>
      <c r="USP86" s="7"/>
      <c r="USQ86" s="7"/>
      <c r="USR86" s="7"/>
      <c r="USS86" s="7"/>
      <c r="UST86" s="7"/>
      <c r="USU86" s="7"/>
      <c r="USV86" s="7"/>
      <c r="USW86" s="7"/>
      <c r="USX86" s="7"/>
      <c r="USY86" s="7"/>
      <c r="USZ86" s="7"/>
      <c r="UTA86" s="7"/>
      <c r="UTB86" s="7"/>
      <c r="UTC86" s="7"/>
      <c r="UTD86" s="7"/>
      <c r="UTE86" s="7"/>
      <c r="UTF86" s="7"/>
      <c r="UTG86" s="7"/>
      <c r="UTH86" s="7"/>
      <c r="UTI86" s="7"/>
      <c r="UTJ86" s="7"/>
      <c r="UTK86" s="7"/>
      <c r="UTL86" s="7"/>
      <c r="UTM86" s="7"/>
      <c r="UTN86" s="7"/>
      <c r="UTO86" s="7"/>
      <c r="UTP86" s="7"/>
      <c r="UTQ86" s="7"/>
      <c r="UTR86" s="7"/>
      <c r="UTS86" s="7"/>
      <c r="UTT86" s="7"/>
      <c r="UTU86" s="7"/>
      <c r="UTV86" s="7"/>
      <c r="UTW86" s="7"/>
      <c r="UTX86" s="7"/>
      <c r="UTY86" s="7"/>
      <c r="UTZ86" s="7"/>
      <c r="UUA86" s="7"/>
      <c r="UUB86" s="7"/>
      <c r="UUC86" s="7"/>
      <c r="UUD86" s="7"/>
      <c r="UUE86" s="7"/>
      <c r="UUF86" s="7"/>
      <c r="UUG86" s="7"/>
      <c r="UUH86" s="7"/>
      <c r="UUI86" s="7"/>
      <c r="UUJ86" s="7"/>
      <c r="UUK86" s="7"/>
      <c r="UUL86" s="7"/>
      <c r="UUM86" s="7"/>
      <c r="UUN86" s="7"/>
      <c r="UUO86" s="7"/>
      <c r="UUP86" s="7"/>
      <c r="UUQ86" s="7"/>
      <c r="UUR86" s="7"/>
      <c r="UUS86" s="7"/>
      <c r="UUT86" s="7"/>
      <c r="UUU86" s="7"/>
      <c r="UUV86" s="7"/>
      <c r="UUW86" s="7"/>
      <c r="UUX86" s="7"/>
      <c r="UUY86" s="7"/>
      <c r="UUZ86" s="7"/>
      <c r="UVA86" s="7"/>
      <c r="UVB86" s="7"/>
      <c r="UVC86" s="7"/>
      <c r="UVD86" s="7"/>
      <c r="UVE86" s="7"/>
      <c r="UVF86" s="7"/>
      <c r="UVG86" s="7"/>
      <c r="UVH86" s="7"/>
      <c r="UVI86" s="7"/>
      <c r="UVJ86" s="7"/>
      <c r="UVK86" s="7"/>
      <c r="UVL86" s="7"/>
      <c r="UVM86" s="7"/>
      <c r="UVN86" s="7"/>
      <c r="UVO86" s="7"/>
      <c r="UVP86" s="7"/>
      <c r="UVQ86" s="7"/>
      <c r="UVR86" s="7"/>
      <c r="UVS86" s="7"/>
      <c r="UVT86" s="7"/>
      <c r="UVU86" s="7"/>
      <c r="UVV86" s="7"/>
      <c r="UVW86" s="7"/>
      <c r="UVX86" s="7"/>
      <c r="UVY86" s="7"/>
      <c r="UVZ86" s="7"/>
      <c r="UWA86" s="7"/>
      <c r="UWB86" s="7"/>
      <c r="UWC86" s="7"/>
      <c r="UWD86" s="7"/>
      <c r="UWE86" s="7"/>
      <c r="UWF86" s="7"/>
      <c r="UWG86" s="7"/>
      <c r="UWH86" s="7"/>
      <c r="UWI86" s="7"/>
      <c r="UWJ86" s="7"/>
      <c r="UWK86" s="7"/>
      <c r="UWL86" s="7"/>
      <c r="UWM86" s="7"/>
      <c r="UWN86" s="7"/>
      <c r="UWO86" s="7"/>
      <c r="UWP86" s="7"/>
      <c r="UWQ86" s="7"/>
      <c r="UWR86" s="7"/>
      <c r="UWS86" s="7"/>
      <c r="UWT86" s="7"/>
      <c r="UWU86" s="7"/>
      <c r="UWV86" s="7"/>
      <c r="UWW86" s="7"/>
      <c r="UWX86" s="7"/>
      <c r="UWY86" s="7"/>
      <c r="UWZ86" s="7"/>
      <c r="UXA86" s="7"/>
      <c r="UXB86" s="7"/>
      <c r="UXC86" s="7"/>
      <c r="UXD86" s="7"/>
      <c r="UXE86" s="7"/>
      <c r="UXF86" s="7"/>
      <c r="UXG86" s="7"/>
      <c r="UXH86" s="7"/>
      <c r="UXI86" s="7"/>
      <c r="UXJ86" s="7"/>
      <c r="UXK86" s="7"/>
      <c r="UXL86" s="7"/>
      <c r="UXM86" s="7"/>
      <c r="UXN86" s="7"/>
      <c r="UXO86" s="7"/>
      <c r="UXP86" s="7"/>
      <c r="UXQ86" s="7"/>
      <c r="UXR86" s="7"/>
      <c r="UXS86" s="7"/>
      <c r="UXT86" s="7"/>
      <c r="UXU86" s="7"/>
      <c r="UXV86" s="7"/>
      <c r="UXW86" s="7"/>
      <c r="UXX86" s="7"/>
      <c r="UXY86" s="7"/>
      <c r="UXZ86" s="7"/>
      <c r="UYA86" s="7"/>
      <c r="UYB86" s="7"/>
      <c r="UYC86" s="7"/>
      <c r="UYD86" s="7"/>
      <c r="UYE86" s="7"/>
      <c r="UYF86" s="7"/>
      <c r="UYG86" s="7"/>
      <c r="UYH86" s="7"/>
      <c r="UYI86" s="7"/>
      <c r="UYJ86" s="7"/>
      <c r="UYK86" s="7"/>
      <c r="UYL86" s="7"/>
      <c r="UYM86" s="7"/>
      <c r="UYN86" s="7"/>
      <c r="UYO86" s="7"/>
      <c r="UYP86" s="7"/>
      <c r="UYQ86" s="7"/>
      <c r="UYR86" s="7"/>
      <c r="UYS86" s="7"/>
      <c r="UYT86" s="7"/>
      <c r="UYU86" s="7"/>
      <c r="UYV86" s="7"/>
      <c r="UYW86" s="7"/>
      <c r="UYX86" s="7"/>
      <c r="UYY86" s="7"/>
      <c r="UYZ86" s="7"/>
      <c r="UZA86" s="7"/>
      <c r="UZB86" s="7"/>
      <c r="UZC86" s="7"/>
      <c r="UZD86" s="7"/>
      <c r="UZE86" s="7"/>
      <c r="UZF86" s="7"/>
      <c r="UZG86" s="7"/>
      <c r="UZH86" s="7"/>
      <c r="UZI86" s="7"/>
      <c r="UZJ86" s="7"/>
      <c r="UZK86" s="7"/>
      <c r="UZL86" s="7"/>
      <c r="UZM86" s="7"/>
      <c r="UZN86" s="7"/>
      <c r="UZO86" s="7"/>
      <c r="UZP86" s="7"/>
      <c r="UZQ86" s="7"/>
      <c r="UZR86" s="7"/>
      <c r="UZS86" s="7"/>
      <c r="UZT86" s="7"/>
      <c r="UZU86" s="7"/>
      <c r="UZV86" s="7"/>
      <c r="UZW86" s="7"/>
      <c r="UZX86" s="7"/>
      <c r="UZY86" s="7"/>
      <c r="UZZ86" s="7"/>
      <c r="VAA86" s="7"/>
      <c r="VAB86" s="7"/>
      <c r="VAC86" s="7"/>
      <c r="VAD86" s="7"/>
      <c r="VAE86" s="7"/>
      <c r="VAF86" s="7"/>
      <c r="VAG86" s="7"/>
      <c r="VAH86" s="7"/>
      <c r="VAI86" s="7"/>
      <c r="VAJ86" s="7"/>
      <c r="VAK86" s="7"/>
      <c r="VAL86" s="7"/>
      <c r="VAM86" s="7"/>
      <c r="VAN86" s="7"/>
      <c r="VAO86" s="7"/>
      <c r="VAP86" s="7"/>
      <c r="VAQ86" s="7"/>
      <c r="VAR86" s="7"/>
      <c r="VAS86" s="7"/>
      <c r="VAT86" s="7"/>
      <c r="VAU86" s="7"/>
      <c r="VAV86" s="7"/>
      <c r="VAW86" s="7"/>
      <c r="VAX86" s="7"/>
      <c r="VAY86" s="7"/>
      <c r="VAZ86" s="7"/>
      <c r="VBA86" s="7"/>
      <c r="VBB86" s="7"/>
      <c r="VBC86" s="7"/>
      <c r="VBD86" s="7"/>
      <c r="VBE86" s="7"/>
      <c r="VBF86" s="7"/>
      <c r="VBG86" s="7"/>
      <c r="VBH86" s="7"/>
      <c r="VBI86" s="7"/>
      <c r="VBJ86" s="7"/>
      <c r="VBK86" s="7"/>
      <c r="VBL86" s="7"/>
      <c r="VBM86" s="7"/>
      <c r="VBN86" s="7"/>
      <c r="VBO86" s="7"/>
      <c r="VBP86" s="7"/>
      <c r="VBQ86" s="7"/>
      <c r="VBR86" s="7"/>
      <c r="VBS86" s="7"/>
      <c r="VBT86" s="7"/>
      <c r="VBU86" s="7"/>
      <c r="VBV86" s="7"/>
      <c r="VBW86" s="7"/>
      <c r="VBX86" s="7"/>
      <c r="VBY86" s="7"/>
      <c r="VBZ86" s="7"/>
      <c r="VCA86" s="7"/>
      <c r="VCB86" s="7"/>
      <c r="VCC86" s="7"/>
      <c r="VCD86" s="7"/>
      <c r="VCE86" s="7"/>
      <c r="VCF86" s="7"/>
      <c r="VCG86" s="7"/>
      <c r="VCH86" s="7"/>
      <c r="VCI86" s="7"/>
      <c r="VCJ86" s="7"/>
      <c r="VCK86" s="7"/>
      <c r="VCL86" s="7"/>
      <c r="VCM86" s="7"/>
      <c r="VCN86" s="7"/>
      <c r="VCO86" s="7"/>
      <c r="VCP86" s="7"/>
      <c r="VCQ86" s="7"/>
      <c r="VCR86" s="7"/>
      <c r="VCS86" s="7"/>
      <c r="VCT86" s="7"/>
      <c r="VCU86" s="7"/>
      <c r="VCV86" s="7"/>
      <c r="VCW86" s="7"/>
      <c r="VCX86" s="7"/>
      <c r="VCY86" s="7"/>
      <c r="VCZ86" s="7"/>
      <c r="VDA86" s="7"/>
      <c r="VDB86" s="7"/>
      <c r="VDC86" s="7"/>
      <c r="VDD86" s="7"/>
      <c r="VDE86" s="7"/>
      <c r="VDF86" s="7"/>
      <c r="VDG86" s="7"/>
      <c r="VDH86" s="7"/>
      <c r="VDI86" s="7"/>
      <c r="VDJ86" s="7"/>
      <c r="VDK86" s="7"/>
      <c r="VDL86" s="7"/>
      <c r="VDM86" s="7"/>
      <c r="VDN86" s="7"/>
      <c r="VDO86" s="7"/>
      <c r="VDP86" s="7"/>
      <c r="VDQ86" s="7"/>
      <c r="VDR86" s="7"/>
      <c r="VDS86" s="7"/>
      <c r="VDT86" s="7"/>
      <c r="VDU86" s="7"/>
      <c r="VDV86" s="7"/>
      <c r="VDW86" s="7"/>
      <c r="VDX86" s="7"/>
      <c r="VDY86" s="7"/>
      <c r="VDZ86" s="7"/>
      <c r="VEA86" s="7"/>
      <c r="VEB86" s="7"/>
      <c r="VEC86" s="7"/>
      <c r="VED86" s="7"/>
      <c r="VEE86" s="7"/>
      <c r="VEF86" s="7"/>
      <c r="VEG86" s="7"/>
      <c r="VEH86" s="7"/>
      <c r="VEI86" s="7"/>
      <c r="VEJ86" s="7"/>
      <c r="VEK86" s="7"/>
      <c r="VEL86" s="7"/>
      <c r="VEM86" s="7"/>
      <c r="VEN86" s="7"/>
      <c r="VEO86" s="7"/>
      <c r="VEP86" s="7"/>
      <c r="VEQ86" s="7"/>
      <c r="VER86" s="7"/>
      <c r="VES86" s="7"/>
      <c r="VET86" s="7"/>
      <c r="VEU86" s="7"/>
      <c r="VEV86" s="7"/>
      <c r="VEW86" s="7"/>
      <c r="VEX86" s="7"/>
      <c r="VEY86" s="7"/>
      <c r="VEZ86" s="7"/>
      <c r="VFA86" s="7"/>
      <c r="VFB86" s="7"/>
      <c r="VFC86" s="7"/>
      <c r="VFD86" s="7"/>
      <c r="VFE86" s="7"/>
      <c r="VFF86" s="7"/>
      <c r="VFG86" s="7"/>
      <c r="VFH86" s="7"/>
      <c r="VFI86" s="7"/>
      <c r="VFJ86" s="7"/>
      <c r="VFK86" s="7"/>
      <c r="VFL86" s="7"/>
      <c r="VFM86" s="7"/>
      <c r="VFN86" s="7"/>
      <c r="VFO86" s="7"/>
      <c r="VFP86" s="7"/>
      <c r="VFQ86" s="7"/>
      <c r="VFR86" s="7"/>
      <c r="VFS86" s="7"/>
      <c r="VFT86" s="7"/>
      <c r="VFU86" s="7"/>
      <c r="VFV86" s="7"/>
      <c r="VFW86" s="7"/>
      <c r="VFX86" s="7"/>
      <c r="VFY86" s="7"/>
      <c r="VFZ86" s="7"/>
      <c r="VGA86" s="7"/>
      <c r="VGB86" s="7"/>
      <c r="VGC86" s="7"/>
      <c r="VGD86" s="7"/>
      <c r="VGE86" s="7"/>
      <c r="VGF86" s="7"/>
      <c r="VGG86" s="7"/>
      <c r="VGH86" s="7"/>
      <c r="VGI86" s="7"/>
      <c r="VGJ86" s="7"/>
      <c r="VGK86" s="7"/>
      <c r="VGL86" s="7"/>
      <c r="VGM86" s="7"/>
      <c r="VGN86" s="7"/>
      <c r="VGO86" s="7"/>
      <c r="VGP86" s="7"/>
      <c r="VGQ86" s="7"/>
      <c r="VGR86" s="7"/>
      <c r="VGS86" s="7"/>
      <c r="VGT86" s="7"/>
      <c r="VGU86" s="7"/>
      <c r="VGV86" s="7"/>
      <c r="VGW86" s="7"/>
      <c r="VGX86" s="7"/>
      <c r="VGY86" s="7"/>
      <c r="VGZ86" s="7"/>
      <c r="VHA86" s="7"/>
      <c r="VHB86" s="7"/>
      <c r="VHC86" s="7"/>
      <c r="VHD86" s="7"/>
      <c r="VHE86" s="7"/>
      <c r="VHF86" s="7"/>
      <c r="VHG86" s="7"/>
      <c r="VHH86" s="7"/>
      <c r="VHI86" s="7"/>
      <c r="VHJ86" s="7"/>
      <c r="VHK86" s="7"/>
      <c r="VHL86" s="7"/>
      <c r="VHM86" s="7"/>
      <c r="VHN86" s="7"/>
      <c r="VHO86" s="7"/>
      <c r="VHP86" s="7"/>
      <c r="VHQ86" s="7"/>
      <c r="VHR86" s="7"/>
      <c r="VHS86" s="7"/>
      <c r="VHT86" s="7"/>
      <c r="VHU86" s="7"/>
      <c r="VHV86" s="7"/>
      <c r="VHW86" s="7"/>
      <c r="VHX86" s="7"/>
      <c r="VHY86" s="7"/>
      <c r="VHZ86" s="7"/>
      <c r="VIA86" s="7"/>
      <c r="VIB86" s="7"/>
      <c r="VIC86" s="7"/>
      <c r="VID86" s="7"/>
      <c r="VIE86" s="7"/>
      <c r="VIF86" s="7"/>
      <c r="VIG86" s="7"/>
      <c r="VIH86" s="7"/>
      <c r="VII86" s="7"/>
      <c r="VIJ86" s="7"/>
      <c r="VIK86" s="7"/>
      <c r="VIL86" s="7"/>
      <c r="VIM86" s="7"/>
      <c r="VIN86" s="7"/>
      <c r="VIO86" s="7"/>
      <c r="VIP86" s="7"/>
      <c r="VIQ86" s="7"/>
      <c r="VIR86" s="7"/>
      <c r="VIS86" s="7"/>
      <c r="VIT86" s="7"/>
      <c r="VIU86" s="7"/>
      <c r="VIV86" s="7"/>
      <c r="VIW86" s="7"/>
      <c r="VIX86" s="7"/>
      <c r="VIY86" s="7"/>
      <c r="VIZ86" s="7"/>
      <c r="VJA86" s="7"/>
      <c r="VJB86" s="7"/>
      <c r="VJC86" s="7"/>
      <c r="VJD86" s="7"/>
      <c r="VJE86" s="7"/>
      <c r="VJF86" s="7"/>
      <c r="VJG86" s="7"/>
      <c r="VJH86" s="7"/>
      <c r="VJI86" s="7"/>
      <c r="VJJ86" s="7"/>
      <c r="VJK86" s="7"/>
      <c r="VJL86" s="7"/>
      <c r="VJM86" s="7"/>
      <c r="VJN86" s="7"/>
      <c r="VJO86" s="7"/>
      <c r="VJP86" s="7"/>
      <c r="VJQ86" s="7"/>
      <c r="VJR86" s="7"/>
      <c r="VJS86" s="7"/>
      <c r="VJT86" s="7"/>
      <c r="VJU86" s="7"/>
      <c r="VJV86" s="7"/>
      <c r="VJW86" s="7"/>
      <c r="VJX86" s="7"/>
      <c r="VJY86" s="7"/>
      <c r="VJZ86" s="7"/>
      <c r="VKA86" s="7"/>
      <c r="VKB86" s="7"/>
      <c r="VKC86" s="7"/>
      <c r="VKD86" s="7"/>
      <c r="VKE86" s="7"/>
      <c r="VKF86" s="7"/>
      <c r="VKG86" s="7"/>
      <c r="VKH86" s="7"/>
      <c r="VKI86" s="7"/>
      <c r="VKJ86" s="7"/>
      <c r="VKK86" s="7"/>
      <c r="VKL86" s="7"/>
      <c r="VKM86" s="7"/>
      <c r="VKN86" s="7"/>
      <c r="VKO86" s="7"/>
      <c r="VKP86" s="7"/>
      <c r="VKQ86" s="7"/>
      <c r="VKR86" s="7"/>
      <c r="VKS86" s="7"/>
      <c r="VKT86" s="7"/>
      <c r="VKU86" s="7"/>
      <c r="VKV86" s="7"/>
      <c r="VKW86" s="7"/>
      <c r="VKX86" s="7"/>
      <c r="VKY86" s="7"/>
      <c r="VKZ86" s="7"/>
      <c r="VLA86" s="7"/>
      <c r="VLB86" s="7"/>
      <c r="VLC86" s="7"/>
      <c r="VLD86" s="7"/>
      <c r="VLE86" s="7"/>
      <c r="VLF86" s="7"/>
      <c r="VLG86" s="7"/>
      <c r="VLH86" s="7"/>
      <c r="VLI86" s="7"/>
      <c r="VLJ86" s="7"/>
      <c r="VLK86" s="7"/>
      <c r="VLL86" s="7"/>
      <c r="VLM86" s="7"/>
      <c r="VLN86" s="7"/>
      <c r="VLO86" s="7"/>
      <c r="VLP86" s="7"/>
      <c r="VLQ86" s="7"/>
      <c r="VLR86" s="7"/>
      <c r="VLS86" s="7"/>
      <c r="VLT86" s="7"/>
      <c r="VLU86" s="7"/>
      <c r="VLV86" s="7"/>
      <c r="VLW86" s="7"/>
      <c r="VLX86" s="7"/>
      <c r="VLY86" s="7"/>
      <c r="VLZ86" s="7"/>
      <c r="VMA86" s="7"/>
      <c r="VMB86" s="7"/>
      <c r="VMC86" s="7"/>
      <c r="VMD86" s="7"/>
      <c r="VME86" s="7"/>
      <c r="VMF86" s="7"/>
      <c r="VMG86" s="7"/>
      <c r="VMH86" s="7"/>
      <c r="VMI86" s="7"/>
      <c r="VMJ86" s="7"/>
      <c r="VMK86" s="7"/>
      <c r="VML86" s="7"/>
      <c r="VMM86" s="7"/>
      <c r="VMN86" s="7"/>
      <c r="VMO86" s="7"/>
      <c r="VMP86" s="7"/>
      <c r="VMQ86" s="7"/>
      <c r="VMR86" s="7"/>
      <c r="VMS86" s="7"/>
      <c r="VMT86" s="7"/>
      <c r="VMU86" s="7"/>
      <c r="VMV86" s="7"/>
      <c r="VMW86" s="7"/>
      <c r="VMX86" s="7"/>
      <c r="VMY86" s="7"/>
      <c r="VMZ86" s="7"/>
      <c r="VNA86" s="7"/>
      <c r="VNB86" s="7"/>
      <c r="VNC86" s="7"/>
      <c r="VND86" s="7"/>
      <c r="VNE86" s="7"/>
      <c r="VNF86" s="7"/>
      <c r="VNG86" s="7"/>
      <c r="VNH86" s="7"/>
      <c r="VNI86" s="7"/>
      <c r="VNJ86" s="7"/>
      <c r="VNK86" s="7"/>
      <c r="VNL86" s="7"/>
      <c r="VNM86" s="7"/>
      <c r="VNN86" s="7"/>
      <c r="VNO86" s="7"/>
      <c r="VNP86" s="7"/>
      <c r="VNQ86" s="7"/>
      <c r="VNR86" s="7"/>
      <c r="VNS86" s="7"/>
      <c r="VNT86" s="7"/>
      <c r="VNU86" s="7"/>
      <c r="VNV86" s="7"/>
      <c r="VNW86" s="7"/>
      <c r="VNX86" s="7"/>
      <c r="VNY86" s="7"/>
      <c r="VNZ86" s="7"/>
      <c r="VOA86" s="7"/>
      <c r="VOB86" s="7"/>
      <c r="VOC86" s="7"/>
      <c r="VOD86" s="7"/>
      <c r="VOE86" s="7"/>
      <c r="VOF86" s="7"/>
      <c r="VOG86" s="7"/>
      <c r="VOH86" s="7"/>
      <c r="VOI86" s="7"/>
      <c r="VOJ86" s="7"/>
      <c r="VOK86" s="7"/>
      <c r="VOL86" s="7"/>
      <c r="VOM86" s="7"/>
      <c r="VON86" s="7"/>
      <c r="VOO86" s="7"/>
      <c r="VOP86" s="7"/>
      <c r="VOQ86" s="7"/>
      <c r="VOR86" s="7"/>
      <c r="VOS86" s="7"/>
      <c r="VOT86" s="7"/>
      <c r="VOU86" s="7"/>
      <c r="VOV86" s="7"/>
      <c r="VOW86" s="7"/>
      <c r="VOX86" s="7"/>
      <c r="VOY86" s="7"/>
      <c r="VOZ86" s="7"/>
      <c r="VPA86" s="7"/>
      <c r="VPB86" s="7"/>
      <c r="VPC86" s="7"/>
      <c r="VPD86" s="7"/>
      <c r="VPE86" s="7"/>
      <c r="VPF86" s="7"/>
      <c r="VPG86" s="7"/>
      <c r="VPH86" s="7"/>
      <c r="VPI86" s="7"/>
      <c r="VPJ86" s="7"/>
      <c r="VPK86" s="7"/>
      <c r="VPL86" s="7"/>
      <c r="VPM86" s="7"/>
      <c r="VPN86" s="7"/>
      <c r="VPO86" s="7"/>
      <c r="VPP86" s="7"/>
      <c r="VPQ86" s="7"/>
      <c r="VPR86" s="7"/>
      <c r="VPS86" s="7"/>
      <c r="VPT86" s="7"/>
      <c r="VPU86" s="7"/>
      <c r="VPV86" s="7"/>
      <c r="VPW86" s="7"/>
      <c r="VPX86" s="7"/>
      <c r="VPY86" s="7"/>
      <c r="VPZ86" s="7"/>
      <c r="VQA86" s="7"/>
      <c r="VQB86" s="7"/>
      <c r="VQC86" s="7"/>
      <c r="VQD86" s="7"/>
      <c r="VQE86" s="7"/>
      <c r="VQF86" s="7"/>
      <c r="VQG86" s="7"/>
      <c r="VQH86" s="7"/>
      <c r="VQI86" s="7"/>
      <c r="VQJ86" s="7"/>
      <c r="VQK86" s="7"/>
      <c r="VQL86" s="7"/>
      <c r="VQM86" s="7"/>
      <c r="VQN86" s="7"/>
      <c r="VQO86" s="7"/>
      <c r="VQP86" s="7"/>
      <c r="VQQ86" s="7"/>
      <c r="VQR86" s="7"/>
      <c r="VQS86" s="7"/>
      <c r="VQT86" s="7"/>
      <c r="VQU86" s="7"/>
      <c r="VQV86" s="7"/>
      <c r="VQW86" s="7"/>
      <c r="VQX86" s="7"/>
      <c r="VQY86" s="7"/>
      <c r="VQZ86" s="7"/>
      <c r="VRA86" s="7"/>
      <c r="VRB86" s="7"/>
      <c r="VRC86" s="7"/>
      <c r="VRD86" s="7"/>
      <c r="VRE86" s="7"/>
      <c r="VRF86" s="7"/>
      <c r="VRG86" s="7"/>
      <c r="VRH86" s="7"/>
      <c r="VRI86" s="7"/>
      <c r="VRJ86" s="7"/>
      <c r="VRK86" s="7"/>
      <c r="VRL86" s="7"/>
      <c r="VRM86" s="7"/>
      <c r="VRN86" s="7"/>
      <c r="VRO86" s="7"/>
      <c r="VRP86" s="7"/>
      <c r="VRQ86" s="7"/>
      <c r="VRR86" s="7"/>
      <c r="VRS86" s="7"/>
      <c r="VRT86" s="7"/>
      <c r="VRU86" s="7"/>
      <c r="VRV86" s="7"/>
      <c r="VRW86" s="7"/>
      <c r="VRX86" s="7"/>
      <c r="VRY86" s="7"/>
      <c r="VRZ86" s="7"/>
      <c r="VSA86" s="7"/>
      <c r="VSB86" s="7"/>
      <c r="VSC86" s="7"/>
      <c r="VSD86" s="7"/>
      <c r="VSE86" s="7"/>
      <c r="VSF86" s="7"/>
      <c r="VSG86" s="7"/>
      <c r="VSH86" s="7"/>
      <c r="VSI86" s="7"/>
      <c r="VSJ86" s="7"/>
      <c r="VSK86" s="7"/>
      <c r="VSL86" s="7"/>
      <c r="VSM86" s="7"/>
      <c r="VSN86" s="7"/>
      <c r="VSO86" s="7"/>
      <c r="VSP86" s="7"/>
      <c r="VSQ86" s="7"/>
      <c r="VSR86" s="7"/>
      <c r="VSS86" s="7"/>
      <c r="VST86" s="7"/>
      <c r="VSU86" s="7"/>
      <c r="VSV86" s="7"/>
      <c r="VSW86" s="7"/>
      <c r="VSX86" s="7"/>
      <c r="VSY86" s="7"/>
      <c r="VSZ86" s="7"/>
      <c r="VTA86" s="7"/>
      <c r="VTB86" s="7"/>
      <c r="VTC86" s="7"/>
      <c r="VTD86" s="7"/>
      <c r="VTE86" s="7"/>
      <c r="VTF86" s="7"/>
      <c r="VTG86" s="7"/>
      <c r="VTH86" s="7"/>
      <c r="VTI86" s="7"/>
      <c r="VTJ86" s="7"/>
      <c r="VTK86" s="7"/>
      <c r="VTL86" s="7"/>
      <c r="VTM86" s="7"/>
      <c r="VTN86" s="7"/>
      <c r="VTO86" s="7"/>
      <c r="VTP86" s="7"/>
      <c r="VTQ86" s="7"/>
      <c r="VTR86" s="7"/>
      <c r="VTS86" s="7"/>
      <c r="VTT86" s="7"/>
      <c r="VTU86" s="7"/>
      <c r="VTV86" s="7"/>
      <c r="VTW86" s="7"/>
      <c r="VTX86" s="7"/>
      <c r="VTY86" s="7"/>
      <c r="VTZ86" s="7"/>
      <c r="VUA86" s="7"/>
      <c r="VUB86" s="7"/>
      <c r="VUC86" s="7"/>
      <c r="VUD86" s="7"/>
      <c r="VUE86" s="7"/>
      <c r="VUF86" s="7"/>
      <c r="VUG86" s="7"/>
      <c r="VUH86" s="7"/>
      <c r="VUI86" s="7"/>
      <c r="VUJ86" s="7"/>
      <c r="VUK86" s="7"/>
      <c r="VUL86" s="7"/>
      <c r="VUM86" s="7"/>
      <c r="VUN86" s="7"/>
      <c r="VUO86" s="7"/>
      <c r="VUP86" s="7"/>
      <c r="VUQ86" s="7"/>
      <c r="VUR86" s="7"/>
      <c r="VUS86" s="7"/>
      <c r="VUT86" s="7"/>
      <c r="VUU86" s="7"/>
      <c r="VUV86" s="7"/>
      <c r="VUW86" s="7"/>
      <c r="VUX86" s="7"/>
      <c r="VUY86" s="7"/>
      <c r="VUZ86" s="7"/>
      <c r="VVA86" s="7"/>
      <c r="VVB86" s="7"/>
      <c r="VVC86" s="7"/>
      <c r="VVD86" s="7"/>
      <c r="VVE86" s="7"/>
      <c r="VVF86" s="7"/>
      <c r="VVG86" s="7"/>
      <c r="VVH86" s="7"/>
      <c r="VVI86" s="7"/>
      <c r="VVJ86" s="7"/>
      <c r="VVK86" s="7"/>
      <c r="VVL86" s="7"/>
      <c r="VVM86" s="7"/>
      <c r="VVN86" s="7"/>
      <c r="VVO86" s="7"/>
      <c r="VVP86" s="7"/>
      <c r="VVQ86" s="7"/>
      <c r="VVR86" s="7"/>
      <c r="VVS86" s="7"/>
      <c r="VVT86" s="7"/>
      <c r="VVU86" s="7"/>
      <c r="VVV86" s="7"/>
      <c r="VVW86" s="7"/>
      <c r="VVX86" s="7"/>
      <c r="VVY86" s="7"/>
      <c r="VVZ86" s="7"/>
      <c r="VWA86" s="7"/>
      <c r="VWB86" s="7"/>
      <c r="VWC86" s="7"/>
      <c r="VWD86" s="7"/>
      <c r="VWE86" s="7"/>
      <c r="VWF86" s="7"/>
      <c r="VWG86" s="7"/>
      <c r="VWH86" s="7"/>
      <c r="VWI86" s="7"/>
      <c r="VWJ86" s="7"/>
      <c r="VWK86" s="7"/>
      <c r="VWL86" s="7"/>
      <c r="VWM86" s="7"/>
      <c r="VWN86" s="7"/>
      <c r="VWO86" s="7"/>
      <c r="VWP86" s="7"/>
      <c r="VWQ86" s="7"/>
      <c r="VWR86" s="7"/>
      <c r="VWS86" s="7"/>
      <c r="VWT86" s="7"/>
      <c r="VWU86" s="7"/>
      <c r="VWV86" s="7"/>
      <c r="VWW86" s="7"/>
      <c r="VWX86" s="7"/>
      <c r="VWY86" s="7"/>
      <c r="VWZ86" s="7"/>
      <c r="VXA86" s="7"/>
      <c r="VXB86" s="7"/>
      <c r="VXC86" s="7"/>
      <c r="VXD86" s="7"/>
      <c r="VXE86" s="7"/>
      <c r="VXF86" s="7"/>
      <c r="VXG86" s="7"/>
      <c r="VXH86" s="7"/>
      <c r="VXI86" s="7"/>
      <c r="VXJ86" s="7"/>
      <c r="VXK86" s="7"/>
      <c r="VXL86" s="7"/>
      <c r="VXM86" s="7"/>
      <c r="VXN86" s="7"/>
      <c r="VXO86" s="7"/>
      <c r="VXP86" s="7"/>
      <c r="VXQ86" s="7"/>
      <c r="VXR86" s="7"/>
      <c r="VXS86" s="7"/>
      <c r="VXT86" s="7"/>
      <c r="VXU86" s="7"/>
      <c r="VXV86" s="7"/>
      <c r="VXW86" s="7"/>
      <c r="VXX86" s="7"/>
      <c r="VXY86" s="7"/>
      <c r="VXZ86" s="7"/>
      <c r="VYA86" s="7"/>
      <c r="VYB86" s="7"/>
      <c r="VYC86" s="7"/>
      <c r="VYD86" s="7"/>
      <c r="VYE86" s="7"/>
      <c r="VYF86" s="7"/>
      <c r="VYG86" s="7"/>
      <c r="VYH86" s="7"/>
      <c r="VYI86" s="7"/>
      <c r="VYJ86" s="7"/>
      <c r="VYK86" s="7"/>
      <c r="VYL86" s="7"/>
      <c r="VYM86" s="7"/>
      <c r="VYN86" s="7"/>
      <c r="VYO86" s="7"/>
      <c r="VYP86" s="7"/>
      <c r="VYQ86" s="7"/>
      <c r="VYR86" s="7"/>
      <c r="VYS86" s="7"/>
      <c r="VYT86" s="7"/>
      <c r="VYU86" s="7"/>
      <c r="VYV86" s="7"/>
      <c r="VYW86" s="7"/>
      <c r="VYX86" s="7"/>
      <c r="VYY86" s="7"/>
      <c r="VYZ86" s="7"/>
      <c r="VZA86" s="7"/>
      <c r="VZB86" s="7"/>
      <c r="VZC86" s="7"/>
      <c r="VZD86" s="7"/>
      <c r="VZE86" s="7"/>
      <c r="VZF86" s="7"/>
      <c r="VZG86" s="7"/>
      <c r="VZH86" s="7"/>
      <c r="VZI86" s="7"/>
      <c r="VZJ86" s="7"/>
      <c r="VZK86" s="7"/>
      <c r="VZL86" s="7"/>
      <c r="VZM86" s="7"/>
      <c r="VZN86" s="7"/>
      <c r="VZO86" s="7"/>
      <c r="VZP86" s="7"/>
      <c r="VZQ86" s="7"/>
      <c r="VZR86" s="7"/>
      <c r="VZS86" s="7"/>
      <c r="VZT86" s="7"/>
      <c r="VZU86" s="7"/>
      <c r="VZV86" s="7"/>
      <c r="VZW86" s="7"/>
      <c r="VZX86" s="7"/>
      <c r="VZY86" s="7"/>
      <c r="VZZ86" s="7"/>
      <c r="WAA86" s="7"/>
      <c r="WAB86" s="7"/>
      <c r="WAC86" s="7"/>
      <c r="WAD86" s="7"/>
      <c r="WAE86" s="7"/>
      <c r="WAF86" s="7"/>
      <c r="WAG86" s="7"/>
      <c r="WAH86" s="7"/>
      <c r="WAI86" s="7"/>
      <c r="WAJ86" s="7"/>
      <c r="WAK86" s="7"/>
      <c r="WAL86" s="7"/>
      <c r="WAM86" s="7"/>
      <c r="WAN86" s="7"/>
      <c r="WAO86" s="7"/>
      <c r="WAP86" s="7"/>
      <c r="WAQ86" s="7"/>
      <c r="WAR86" s="7"/>
      <c r="WAS86" s="7"/>
      <c r="WAT86" s="7"/>
      <c r="WAU86" s="7"/>
      <c r="WAV86" s="7"/>
      <c r="WAW86" s="7"/>
      <c r="WAX86" s="7"/>
      <c r="WAY86" s="7"/>
      <c r="WAZ86" s="7"/>
      <c r="WBA86" s="7"/>
      <c r="WBB86" s="7"/>
      <c r="WBC86" s="7"/>
      <c r="WBD86" s="7"/>
      <c r="WBE86" s="7"/>
      <c r="WBF86" s="7"/>
      <c r="WBG86" s="7"/>
      <c r="WBH86" s="7"/>
      <c r="WBI86" s="7"/>
      <c r="WBJ86" s="7"/>
      <c r="WBK86" s="7"/>
      <c r="WBL86" s="7"/>
      <c r="WBM86" s="7"/>
      <c r="WBN86" s="7"/>
      <c r="WBO86" s="7"/>
      <c r="WBP86" s="7"/>
      <c r="WBQ86" s="7"/>
      <c r="WBR86" s="7"/>
      <c r="WBS86" s="7"/>
      <c r="WBT86" s="7"/>
      <c r="WBU86" s="7"/>
      <c r="WBV86" s="7"/>
      <c r="WBW86" s="7"/>
      <c r="WBX86" s="7"/>
      <c r="WBY86" s="7"/>
      <c r="WBZ86" s="7"/>
      <c r="WCA86" s="7"/>
      <c r="WCB86" s="7"/>
      <c r="WCC86" s="7"/>
      <c r="WCD86" s="7"/>
      <c r="WCE86" s="7"/>
      <c r="WCF86" s="7"/>
      <c r="WCG86" s="7"/>
      <c r="WCH86" s="7"/>
      <c r="WCI86" s="7"/>
      <c r="WCJ86" s="7"/>
      <c r="WCK86" s="7"/>
      <c r="WCL86" s="7"/>
      <c r="WCM86" s="7"/>
      <c r="WCN86" s="7"/>
      <c r="WCO86" s="7"/>
      <c r="WCP86" s="7"/>
      <c r="WCQ86" s="7"/>
      <c r="WCR86" s="7"/>
      <c r="WCS86" s="7"/>
      <c r="WCT86" s="7"/>
      <c r="WCU86" s="7"/>
      <c r="WCV86" s="7"/>
      <c r="WCW86" s="7"/>
      <c r="WCX86" s="7"/>
      <c r="WCY86" s="7"/>
      <c r="WCZ86" s="7"/>
      <c r="WDA86" s="7"/>
      <c r="WDB86" s="7"/>
      <c r="WDC86" s="7"/>
      <c r="WDD86" s="7"/>
      <c r="WDE86" s="7"/>
      <c r="WDF86" s="7"/>
      <c r="WDG86" s="7"/>
      <c r="WDH86" s="7"/>
      <c r="WDI86" s="7"/>
      <c r="WDJ86" s="7"/>
      <c r="WDK86" s="7"/>
      <c r="WDL86" s="7"/>
      <c r="WDM86" s="7"/>
      <c r="WDN86" s="7"/>
      <c r="WDO86" s="7"/>
      <c r="WDP86" s="7"/>
      <c r="WDQ86" s="7"/>
      <c r="WDR86" s="7"/>
      <c r="WDS86" s="7"/>
      <c r="WDT86" s="7"/>
      <c r="WDU86" s="7"/>
      <c r="WDV86" s="7"/>
      <c r="WDW86" s="7"/>
      <c r="WDX86" s="7"/>
      <c r="WDY86" s="7"/>
      <c r="WDZ86" s="7"/>
      <c r="WEA86" s="7"/>
      <c r="WEB86" s="7"/>
      <c r="WEC86" s="7"/>
      <c r="WED86" s="7"/>
      <c r="WEE86" s="7"/>
      <c r="WEF86" s="7"/>
      <c r="WEG86" s="7"/>
      <c r="WEH86" s="7"/>
      <c r="WEI86" s="7"/>
      <c r="WEJ86" s="7"/>
      <c r="WEK86" s="7"/>
      <c r="WEL86" s="7"/>
      <c r="WEM86" s="7"/>
      <c r="WEN86" s="7"/>
      <c r="WEO86" s="7"/>
      <c r="WEP86" s="7"/>
      <c r="WEQ86" s="7"/>
      <c r="WER86" s="7"/>
      <c r="WES86" s="7"/>
      <c r="WET86" s="7"/>
      <c r="WEU86" s="7"/>
      <c r="WEV86" s="7"/>
      <c r="WEW86" s="7"/>
      <c r="WEX86" s="7"/>
      <c r="WEY86" s="7"/>
      <c r="WEZ86" s="7"/>
      <c r="WFA86" s="7"/>
      <c r="WFB86" s="7"/>
      <c r="WFC86" s="7"/>
      <c r="WFD86" s="7"/>
      <c r="WFE86" s="7"/>
      <c r="WFF86" s="7"/>
      <c r="WFG86" s="7"/>
      <c r="WFH86" s="7"/>
      <c r="WFI86" s="7"/>
      <c r="WFJ86" s="7"/>
      <c r="WFK86" s="7"/>
      <c r="WFL86" s="7"/>
      <c r="WFM86" s="7"/>
      <c r="WFN86" s="7"/>
      <c r="WFO86" s="7"/>
      <c r="WFP86" s="7"/>
      <c r="WFQ86" s="7"/>
      <c r="WFR86" s="7"/>
      <c r="WFS86" s="7"/>
      <c r="WFT86" s="7"/>
      <c r="WFU86" s="7"/>
      <c r="WFV86" s="7"/>
      <c r="WFW86" s="7"/>
      <c r="WFX86" s="7"/>
      <c r="WFY86" s="7"/>
      <c r="WFZ86" s="7"/>
      <c r="WGA86" s="7"/>
      <c r="WGB86" s="7"/>
      <c r="WGC86" s="7"/>
      <c r="WGD86" s="7"/>
      <c r="WGE86" s="7"/>
      <c r="WGF86" s="7"/>
      <c r="WGG86" s="7"/>
      <c r="WGH86" s="7"/>
      <c r="WGI86" s="7"/>
      <c r="WGJ86" s="7"/>
      <c r="WGK86" s="7"/>
      <c r="WGL86" s="7"/>
      <c r="WGM86" s="7"/>
      <c r="WGN86" s="7"/>
      <c r="WGO86" s="7"/>
      <c r="WGP86" s="7"/>
      <c r="WGQ86" s="7"/>
      <c r="WGR86" s="7"/>
      <c r="WGS86" s="7"/>
      <c r="WGT86" s="7"/>
      <c r="WGU86" s="7"/>
      <c r="WGV86" s="7"/>
      <c r="WGW86" s="7"/>
      <c r="WGX86" s="7"/>
      <c r="WGY86" s="7"/>
      <c r="WGZ86" s="7"/>
      <c r="WHA86" s="7"/>
      <c r="WHB86" s="7"/>
      <c r="WHC86" s="7"/>
      <c r="WHD86" s="7"/>
      <c r="WHE86" s="7"/>
      <c r="WHF86" s="7"/>
      <c r="WHG86" s="7"/>
      <c r="WHH86" s="7"/>
      <c r="WHI86" s="7"/>
      <c r="WHJ86" s="7"/>
      <c r="WHK86" s="7"/>
      <c r="WHL86" s="7"/>
      <c r="WHM86" s="7"/>
      <c r="WHN86" s="7"/>
      <c r="WHO86" s="7"/>
      <c r="WHP86" s="7"/>
      <c r="WHQ86" s="7"/>
      <c r="WHR86" s="7"/>
      <c r="WHS86" s="7"/>
      <c r="WHT86" s="7"/>
      <c r="WHU86" s="7"/>
      <c r="WHV86" s="7"/>
      <c r="WHW86" s="7"/>
      <c r="WHX86" s="7"/>
      <c r="WHY86" s="7"/>
      <c r="WHZ86" s="7"/>
      <c r="WIA86" s="7"/>
      <c r="WIB86" s="7"/>
      <c r="WIC86" s="7"/>
      <c r="WID86" s="7"/>
      <c r="WIE86" s="7"/>
      <c r="WIF86" s="7"/>
      <c r="WIG86" s="7"/>
      <c r="WIH86" s="7"/>
      <c r="WII86" s="7"/>
      <c r="WIJ86" s="7"/>
      <c r="WIK86" s="7"/>
      <c r="WIL86" s="7"/>
      <c r="WIM86" s="7"/>
      <c r="WIN86" s="7"/>
      <c r="WIO86" s="7"/>
      <c r="WIP86" s="7"/>
      <c r="WIQ86" s="7"/>
      <c r="WIR86" s="7"/>
      <c r="WIS86" s="7"/>
      <c r="WIT86" s="7"/>
      <c r="WIU86" s="7"/>
      <c r="WIV86" s="7"/>
      <c r="WIW86" s="7"/>
      <c r="WIX86" s="7"/>
      <c r="WIY86" s="7"/>
      <c r="WIZ86" s="7"/>
      <c r="WJA86" s="7"/>
      <c r="WJB86" s="7"/>
      <c r="WJC86" s="7"/>
      <c r="WJD86" s="7"/>
      <c r="WJE86" s="7"/>
      <c r="WJF86" s="7"/>
      <c r="WJG86" s="7"/>
      <c r="WJH86" s="7"/>
      <c r="WJI86" s="7"/>
      <c r="WJJ86" s="7"/>
      <c r="WJK86" s="7"/>
      <c r="WJL86" s="7"/>
      <c r="WJM86" s="7"/>
      <c r="WJN86" s="7"/>
      <c r="WJO86" s="7"/>
      <c r="WJP86" s="7"/>
      <c r="WJQ86" s="7"/>
      <c r="WJR86" s="7"/>
      <c r="WJS86" s="7"/>
      <c r="WJT86" s="7"/>
      <c r="WJU86" s="7"/>
      <c r="WJV86" s="7"/>
      <c r="WJW86" s="7"/>
      <c r="WJX86" s="7"/>
      <c r="WJY86" s="7"/>
      <c r="WJZ86" s="7"/>
      <c r="WKA86" s="7"/>
      <c r="WKB86" s="7"/>
      <c r="WKC86" s="7"/>
      <c r="WKD86" s="7"/>
      <c r="WKE86" s="7"/>
      <c r="WKF86" s="7"/>
      <c r="WKG86" s="7"/>
      <c r="WKH86" s="7"/>
      <c r="WKI86" s="7"/>
      <c r="WKJ86" s="7"/>
      <c r="WKK86" s="7"/>
      <c r="WKL86" s="7"/>
      <c r="WKM86" s="7"/>
      <c r="WKN86" s="7"/>
      <c r="WKO86" s="7"/>
      <c r="WKP86" s="7"/>
      <c r="WKQ86" s="7"/>
      <c r="WKR86" s="7"/>
      <c r="WKS86" s="7"/>
      <c r="WKT86" s="7"/>
      <c r="WKU86" s="7"/>
      <c r="WKV86" s="7"/>
      <c r="WKW86" s="7"/>
      <c r="WKX86" s="7"/>
      <c r="WKY86" s="7"/>
      <c r="WKZ86" s="7"/>
      <c r="WLA86" s="7"/>
      <c r="WLB86" s="7"/>
      <c r="WLC86" s="7"/>
      <c r="WLD86" s="7"/>
      <c r="WLE86" s="7"/>
      <c r="WLF86" s="7"/>
      <c r="WLG86" s="7"/>
      <c r="WLH86" s="7"/>
      <c r="WLI86" s="7"/>
      <c r="WLJ86" s="7"/>
      <c r="WLK86" s="7"/>
      <c r="WLL86" s="7"/>
      <c r="WLM86" s="7"/>
      <c r="WLN86" s="7"/>
      <c r="WLO86" s="7"/>
      <c r="WLP86" s="7"/>
      <c r="WLQ86" s="7"/>
      <c r="WLR86" s="7"/>
      <c r="WLS86" s="7"/>
      <c r="WLT86" s="7"/>
      <c r="WLU86" s="7"/>
      <c r="WLV86" s="7"/>
      <c r="WLW86" s="7"/>
      <c r="WLX86" s="7"/>
      <c r="WLY86" s="7"/>
      <c r="WLZ86" s="7"/>
      <c r="WMA86" s="7"/>
      <c r="WMB86" s="7"/>
      <c r="WMC86" s="7"/>
      <c r="WMD86" s="7"/>
      <c r="WME86" s="7"/>
      <c r="WMF86" s="7"/>
      <c r="WMG86" s="7"/>
      <c r="WMH86" s="7"/>
      <c r="WMI86" s="7"/>
      <c r="WMJ86" s="7"/>
      <c r="WMK86" s="7"/>
      <c r="WML86" s="7"/>
      <c r="WMM86" s="7"/>
      <c r="WMN86" s="7"/>
      <c r="WMO86" s="7"/>
      <c r="WMP86" s="7"/>
      <c r="WMQ86" s="7"/>
      <c r="WMR86" s="7"/>
      <c r="WMS86" s="7"/>
      <c r="WMT86" s="7"/>
      <c r="WMU86" s="7"/>
      <c r="WMV86" s="7"/>
      <c r="WMW86" s="7"/>
      <c r="WMX86" s="7"/>
      <c r="WMY86" s="7"/>
      <c r="WMZ86" s="7"/>
      <c r="WNA86" s="7"/>
      <c r="WNB86" s="7"/>
      <c r="WNC86" s="7"/>
      <c r="WND86" s="7"/>
      <c r="WNE86" s="7"/>
      <c r="WNF86" s="7"/>
      <c r="WNG86" s="7"/>
      <c r="WNH86" s="7"/>
      <c r="WNI86" s="7"/>
      <c r="WNJ86" s="7"/>
      <c r="WNK86" s="7"/>
      <c r="WNL86" s="7"/>
      <c r="WNM86" s="7"/>
      <c r="WNN86" s="7"/>
      <c r="WNO86" s="7"/>
      <c r="WNP86" s="7"/>
      <c r="WNQ86" s="7"/>
      <c r="WNR86" s="7"/>
      <c r="WNS86" s="7"/>
      <c r="WNT86" s="7"/>
      <c r="WNU86" s="7"/>
      <c r="WNV86" s="7"/>
      <c r="WNW86" s="7"/>
      <c r="WNX86" s="7"/>
      <c r="WNY86" s="7"/>
      <c r="WNZ86" s="7"/>
      <c r="WOA86" s="7"/>
      <c r="WOB86" s="7"/>
      <c r="WOC86" s="7"/>
      <c r="WOD86" s="7"/>
      <c r="WOE86" s="7"/>
      <c r="WOF86" s="7"/>
      <c r="WOG86" s="7"/>
      <c r="WOH86" s="7"/>
      <c r="WOI86" s="7"/>
      <c r="WOJ86" s="7"/>
      <c r="WOK86" s="7"/>
      <c r="WOL86" s="7"/>
      <c r="WOM86" s="7"/>
      <c r="WON86" s="7"/>
      <c r="WOO86" s="7"/>
      <c r="WOP86" s="7"/>
      <c r="WOQ86" s="7"/>
      <c r="WOR86" s="7"/>
      <c r="WOS86" s="7"/>
      <c r="WOT86" s="7"/>
      <c r="WOU86" s="7"/>
      <c r="WOV86" s="7"/>
      <c r="WOW86" s="7"/>
      <c r="WOX86" s="7"/>
      <c r="WOY86" s="7"/>
      <c r="WOZ86" s="7"/>
      <c r="WPA86" s="7"/>
      <c r="WPB86" s="7"/>
      <c r="WPC86" s="7"/>
      <c r="WPD86" s="7"/>
      <c r="WPE86" s="7"/>
      <c r="WPF86" s="7"/>
      <c r="WPG86" s="7"/>
      <c r="WPH86" s="7"/>
      <c r="WPI86" s="7"/>
      <c r="WPJ86" s="7"/>
      <c r="WPK86" s="7"/>
      <c r="WPL86" s="7"/>
      <c r="WPM86" s="7"/>
      <c r="WPN86" s="7"/>
      <c r="WPO86" s="7"/>
      <c r="WPP86" s="7"/>
      <c r="WPQ86" s="7"/>
      <c r="WPR86" s="7"/>
      <c r="WPS86" s="7"/>
      <c r="WPT86" s="7"/>
      <c r="WPU86" s="7"/>
      <c r="WPV86" s="7"/>
      <c r="WPW86" s="7"/>
      <c r="WPX86" s="7"/>
      <c r="WPY86" s="7"/>
      <c r="WPZ86" s="7"/>
      <c r="WQA86" s="7"/>
      <c r="WQB86" s="7"/>
      <c r="WQC86" s="7"/>
      <c r="WQD86" s="7"/>
      <c r="WQE86" s="7"/>
      <c r="WQF86" s="7"/>
      <c r="WQG86" s="7"/>
      <c r="WQH86" s="7"/>
      <c r="WQI86" s="7"/>
      <c r="WQJ86" s="7"/>
      <c r="WQK86" s="7"/>
      <c r="WQL86" s="7"/>
      <c r="WQM86" s="7"/>
      <c r="WQN86" s="7"/>
      <c r="WQO86" s="7"/>
      <c r="WQP86" s="7"/>
      <c r="WQQ86" s="7"/>
      <c r="WQR86" s="7"/>
      <c r="WQS86" s="7"/>
      <c r="WQT86" s="7"/>
      <c r="WQU86" s="7"/>
      <c r="WQV86" s="7"/>
      <c r="WQW86" s="7"/>
      <c r="WQX86" s="7"/>
      <c r="WQY86" s="7"/>
      <c r="WQZ86" s="7"/>
      <c r="WRA86" s="7"/>
      <c r="WRB86" s="7"/>
      <c r="WRC86" s="7"/>
      <c r="WRD86" s="7"/>
      <c r="WRE86" s="7"/>
      <c r="WRF86" s="7"/>
      <c r="WRG86" s="7"/>
      <c r="WRH86" s="7"/>
      <c r="WRI86" s="7"/>
      <c r="WRJ86" s="7"/>
      <c r="WRK86" s="7"/>
      <c r="WRL86" s="7"/>
      <c r="WRM86" s="7"/>
      <c r="WRN86" s="7"/>
      <c r="WRO86" s="7"/>
      <c r="WRP86" s="7"/>
      <c r="WRQ86" s="7"/>
      <c r="WRR86" s="7"/>
      <c r="WRS86" s="7"/>
      <c r="WRT86" s="7"/>
      <c r="WRU86" s="7"/>
      <c r="WRV86" s="7"/>
      <c r="WRW86" s="7"/>
      <c r="WRX86" s="7"/>
      <c r="WRY86" s="7"/>
      <c r="WRZ86" s="7"/>
      <c r="WSA86" s="7"/>
      <c r="WSB86" s="7"/>
      <c r="WSC86" s="7"/>
      <c r="WSD86" s="7"/>
      <c r="WSE86" s="7"/>
      <c r="WSF86" s="7"/>
      <c r="WSG86" s="7"/>
      <c r="WSH86" s="7"/>
      <c r="WSI86" s="7"/>
      <c r="WSJ86" s="7"/>
      <c r="WSK86" s="7"/>
      <c r="WSL86" s="7"/>
      <c r="WSM86" s="7"/>
      <c r="WSN86" s="7"/>
      <c r="WSO86" s="7"/>
      <c r="WSP86" s="7"/>
      <c r="WSQ86" s="7"/>
      <c r="WSR86" s="7"/>
      <c r="WSS86" s="7"/>
      <c r="WST86" s="7"/>
      <c r="WSU86" s="7"/>
      <c r="WSV86" s="7"/>
      <c r="WSW86" s="7"/>
      <c r="WSX86" s="7"/>
      <c r="WSY86" s="7"/>
      <c r="WSZ86" s="7"/>
      <c r="WTA86" s="7"/>
      <c r="WTB86" s="7"/>
      <c r="WTC86" s="7"/>
      <c r="WTD86" s="7"/>
      <c r="WTE86" s="7"/>
      <c r="WTF86" s="7"/>
      <c r="WTG86" s="7"/>
      <c r="WTH86" s="7"/>
      <c r="WTI86" s="7"/>
      <c r="WTJ86" s="7"/>
      <c r="WTK86" s="7"/>
      <c r="WTL86" s="7"/>
      <c r="WTM86" s="7"/>
      <c r="WTN86" s="7"/>
      <c r="WTO86" s="7"/>
      <c r="WTP86" s="7"/>
      <c r="WTQ86" s="7"/>
      <c r="WTR86" s="7"/>
      <c r="WTS86" s="7"/>
      <c r="WTT86" s="7"/>
      <c r="WTU86" s="7"/>
      <c r="WTV86" s="7"/>
      <c r="WTW86" s="7"/>
      <c r="WTX86" s="7"/>
      <c r="WTY86" s="7"/>
      <c r="WTZ86" s="7"/>
      <c r="WUA86" s="7"/>
      <c r="WUB86" s="7"/>
      <c r="WUC86" s="7"/>
      <c r="WUD86" s="7"/>
      <c r="WUE86" s="7"/>
      <c r="WUF86" s="7"/>
      <c r="WUG86" s="7"/>
      <c r="WUH86" s="7"/>
      <c r="WUI86" s="7"/>
      <c r="WUJ86" s="7"/>
      <c r="WUK86" s="7"/>
      <c r="WUL86" s="7"/>
      <c r="WUM86" s="7"/>
      <c r="WUN86" s="7"/>
      <c r="WUO86" s="7"/>
      <c r="WUP86" s="7"/>
      <c r="WUQ86" s="7"/>
      <c r="WUR86" s="7"/>
      <c r="WUS86" s="7"/>
      <c r="WUT86" s="7"/>
      <c r="WUU86" s="7"/>
      <c r="WUV86" s="7"/>
      <c r="WUW86" s="7"/>
      <c r="WUX86" s="7"/>
      <c r="WUY86" s="7"/>
      <c r="WUZ86" s="7"/>
      <c r="WVA86" s="7"/>
      <c r="WVB86" s="7"/>
      <c r="WVC86" s="7"/>
      <c r="WVD86" s="7"/>
      <c r="WVE86" s="7"/>
      <c r="WVF86" s="7"/>
      <c r="WVG86" s="7"/>
      <c r="WVH86" s="7"/>
      <c r="WVI86" s="7"/>
      <c r="WVJ86" s="7"/>
      <c r="WVK86" s="7"/>
      <c r="WVL86" s="7"/>
      <c r="WVM86" s="7"/>
      <c r="WVN86" s="7"/>
      <c r="WVO86" s="7"/>
      <c r="WVP86" s="7"/>
      <c r="WVQ86" s="7"/>
      <c r="WVR86" s="7"/>
      <c r="WVS86" s="7"/>
      <c r="WVT86" s="7"/>
      <c r="WVU86" s="7"/>
      <c r="WVV86" s="7"/>
      <c r="WVW86" s="7"/>
      <c r="WVX86" s="7"/>
      <c r="WVY86" s="7"/>
      <c r="WVZ86" s="7"/>
      <c r="WWA86" s="7"/>
      <c r="WWB86" s="7"/>
      <c r="WWC86" s="7"/>
      <c r="WWD86" s="7"/>
      <c r="WWE86" s="7"/>
      <c r="WWF86" s="7"/>
      <c r="WWG86" s="7"/>
      <c r="WWH86" s="7"/>
      <c r="WWI86" s="7"/>
      <c r="WWJ86" s="7"/>
      <c r="WWK86" s="7"/>
      <c r="WWL86" s="7"/>
      <c r="WWM86" s="7"/>
      <c r="WWN86" s="7"/>
      <c r="WWO86" s="7"/>
      <c r="WWP86" s="7"/>
      <c r="WWQ86" s="7"/>
      <c r="WWR86" s="7"/>
      <c r="WWS86" s="7"/>
      <c r="WWT86" s="7"/>
      <c r="WWU86" s="7"/>
      <c r="WWV86" s="7"/>
      <c r="WWW86" s="7"/>
      <c r="WWX86" s="7"/>
      <c r="WWY86" s="7"/>
      <c r="WWZ86" s="7"/>
      <c r="WXA86" s="7"/>
      <c r="WXB86" s="7"/>
      <c r="WXC86" s="7"/>
      <c r="WXD86" s="7"/>
      <c r="WXE86" s="7"/>
      <c r="WXF86" s="7"/>
      <c r="WXG86" s="7"/>
      <c r="WXH86" s="7"/>
      <c r="WXI86" s="7"/>
      <c r="WXJ86" s="7"/>
      <c r="WXK86" s="7"/>
      <c r="WXL86" s="7"/>
      <c r="WXM86" s="7"/>
      <c r="WXN86" s="7"/>
      <c r="WXO86" s="7"/>
      <c r="WXP86" s="7"/>
      <c r="WXQ86" s="7"/>
      <c r="WXR86" s="7"/>
      <c r="WXS86" s="7"/>
      <c r="WXT86" s="7"/>
      <c r="WXU86" s="7"/>
      <c r="WXV86" s="7"/>
      <c r="WXW86" s="7"/>
      <c r="WXX86" s="7"/>
      <c r="WXY86" s="7"/>
      <c r="WXZ86" s="7"/>
      <c r="WYA86" s="7"/>
      <c r="WYB86" s="7"/>
      <c r="WYC86" s="7"/>
      <c r="WYD86" s="7"/>
      <c r="WYE86" s="7"/>
      <c r="WYF86" s="7"/>
      <c r="WYG86" s="7"/>
      <c r="WYH86" s="7"/>
      <c r="WYI86" s="7"/>
      <c r="WYJ86" s="7"/>
      <c r="WYK86" s="7"/>
      <c r="WYL86" s="7"/>
      <c r="WYM86" s="7"/>
      <c r="WYN86" s="7"/>
      <c r="WYO86" s="7"/>
      <c r="WYP86" s="7"/>
      <c r="WYQ86" s="7"/>
      <c r="WYR86" s="7"/>
      <c r="WYS86" s="7"/>
      <c r="WYT86" s="7"/>
      <c r="WYU86" s="7"/>
      <c r="WYV86" s="7"/>
      <c r="WYW86" s="7"/>
      <c r="WYX86" s="7"/>
      <c r="WYY86" s="7"/>
      <c r="WYZ86" s="7"/>
      <c r="WZA86" s="7"/>
      <c r="WZB86" s="7"/>
      <c r="WZC86" s="7"/>
      <c r="WZD86" s="7"/>
      <c r="WZE86" s="7"/>
      <c r="WZF86" s="7"/>
      <c r="WZG86" s="7"/>
      <c r="WZH86" s="7"/>
      <c r="WZI86" s="7"/>
      <c r="WZJ86" s="7"/>
      <c r="WZK86" s="7"/>
      <c r="WZL86" s="7"/>
      <c r="WZM86" s="7"/>
      <c r="WZN86" s="7"/>
      <c r="WZO86" s="7"/>
      <c r="WZP86" s="7"/>
      <c r="WZQ86" s="7"/>
      <c r="WZR86" s="7"/>
      <c r="WZS86" s="7"/>
      <c r="WZT86" s="7"/>
      <c r="WZU86" s="7"/>
      <c r="WZV86" s="7"/>
      <c r="WZW86" s="7"/>
      <c r="WZX86" s="7"/>
      <c r="WZY86" s="7"/>
      <c r="WZZ86" s="7"/>
      <c r="XAA86" s="7"/>
      <c r="XAB86" s="7"/>
      <c r="XAC86" s="7"/>
      <c r="XAD86" s="7"/>
      <c r="XAE86" s="7"/>
      <c r="XAF86" s="7"/>
      <c r="XAG86" s="7"/>
      <c r="XAH86" s="7"/>
      <c r="XAI86" s="7"/>
      <c r="XAJ86" s="7"/>
      <c r="XAK86" s="7"/>
      <c r="XAL86" s="7"/>
      <c r="XAM86" s="7"/>
      <c r="XAN86" s="7"/>
      <c r="XAO86" s="7"/>
      <c r="XAP86" s="7"/>
      <c r="XAQ86" s="7"/>
      <c r="XAR86" s="7"/>
      <c r="XAS86" s="7"/>
      <c r="XAT86" s="7"/>
      <c r="XAU86" s="7"/>
      <c r="XAV86" s="7"/>
      <c r="XAW86" s="7"/>
      <c r="XAX86" s="7"/>
      <c r="XAY86" s="7"/>
      <c r="XAZ86" s="7"/>
      <c r="XBA86" s="7"/>
      <c r="XBB86" s="7"/>
      <c r="XBC86" s="7"/>
      <c r="XBD86" s="7"/>
      <c r="XBE86" s="7"/>
      <c r="XBF86" s="7"/>
      <c r="XBG86" s="7"/>
      <c r="XBH86" s="7"/>
      <c r="XBI86" s="7"/>
      <c r="XBJ86" s="7"/>
      <c r="XBK86" s="7"/>
      <c r="XBL86" s="7"/>
      <c r="XBM86" s="7"/>
      <c r="XBN86" s="7"/>
      <c r="XBO86" s="7"/>
      <c r="XBP86" s="7"/>
      <c r="XBQ86" s="7"/>
      <c r="XBR86" s="7"/>
      <c r="XBS86" s="7"/>
      <c r="XBT86" s="7"/>
      <c r="XBU86" s="7"/>
      <c r="XBV86" s="7"/>
      <c r="XBW86" s="7"/>
      <c r="XBX86" s="7"/>
      <c r="XBY86" s="7"/>
      <c r="XBZ86" s="7"/>
      <c r="XCA86" s="7"/>
      <c r="XCB86" s="7"/>
      <c r="XCC86" s="7"/>
      <c r="XCD86" s="7"/>
      <c r="XCE86" s="7"/>
      <c r="XCF86" s="7"/>
      <c r="XCG86" s="7"/>
      <c r="XCH86" s="7"/>
      <c r="XCI86" s="7"/>
      <c r="XCJ86" s="7"/>
      <c r="XCK86" s="7"/>
      <c r="XCL86" s="7"/>
      <c r="XCM86" s="7"/>
      <c r="XCN86" s="7"/>
      <c r="XCO86" s="7"/>
      <c r="XCP86" s="7"/>
      <c r="XCQ86" s="7"/>
      <c r="XCR86" s="7"/>
      <c r="XCS86" s="7"/>
      <c r="XCT86" s="7"/>
      <c r="XCU86" s="7"/>
      <c r="XCV86" s="7"/>
      <c r="XCW86" s="7"/>
      <c r="XCX86" s="7"/>
      <c r="XCY86" s="7"/>
      <c r="XCZ86" s="7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pans="1:16359" s="89" customFormat="1" ht="31.5" customHeight="1" thickBot="1" x14ac:dyDescent="0.25">
      <c r="A87" s="88"/>
      <c r="B87" s="79"/>
      <c r="C87" s="80" t="s">
        <v>280</v>
      </c>
      <c r="D87" s="80" t="s">
        <v>273</v>
      </c>
      <c r="E87" s="80" t="s">
        <v>247</v>
      </c>
      <c r="F87" s="48" t="s">
        <v>281</v>
      </c>
      <c r="G87" s="40" t="s">
        <v>248</v>
      </c>
      <c r="H87" s="41">
        <v>0</v>
      </c>
      <c r="I87" s="41">
        <v>20</v>
      </c>
      <c r="J87" s="41">
        <v>0</v>
      </c>
      <c r="K87" s="129">
        <v>57.86</v>
      </c>
      <c r="L87" s="41">
        <v>0</v>
      </c>
      <c r="M87" s="42">
        <f t="shared" si="4"/>
        <v>20</v>
      </c>
      <c r="N87" s="36" t="s">
        <v>165</v>
      </c>
      <c r="O87" s="37" t="s">
        <v>166</v>
      </c>
      <c r="P87" s="36" t="str">
        <f t="shared" si="3"/>
        <v>06TBR06590</v>
      </c>
      <c r="Q87" s="36"/>
      <c r="R87" s="36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/>
      <c r="ALA87" s="7"/>
      <c r="ALB87" s="7"/>
      <c r="ALC87" s="7"/>
      <c r="ALD87" s="7"/>
      <c r="ALE87" s="7"/>
      <c r="ALF87" s="7"/>
      <c r="ALG87" s="7"/>
      <c r="ALH87" s="7"/>
      <c r="ALI87" s="7"/>
      <c r="ALJ87" s="7"/>
      <c r="ALK87" s="7"/>
      <c r="ALL87" s="7"/>
      <c r="ALM87" s="7"/>
      <c r="ALN87" s="7"/>
      <c r="ALO87" s="7"/>
      <c r="ALP87" s="7"/>
      <c r="ALQ87" s="7"/>
      <c r="ALR87" s="7"/>
      <c r="ALS87" s="7"/>
      <c r="ALT87" s="7"/>
      <c r="ALU87" s="7"/>
      <c r="ALV87" s="7"/>
      <c r="ALW87" s="7"/>
      <c r="ALX87" s="7"/>
      <c r="ALY87" s="7"/>
      <c r="ALZ87" s="7"/>
      <c r="AMA87" s="7"/>
      <c r="AMB87" s="7"/>
      <c r="AMC87" s="7"/>
      <c r="AMD87" s="7"/>
      <c r="AME87" s="7"/>
      <c r="AMF87" s="7"/>
      <c r="AMG87" s="7"/>
      <c r="AMH87" s="7"/>
      <c r="AMI87" s="7"/>
      <c r="AMJ87" s="7"/>
      <c r="AMK87" s="7"/>
      <c r="AML87" s="7"/>
      <c r="AMM87" s="7"/>
      <c r="AMN87" s="7"/>
      <c r="AMO87" s="7"/>
      <c r="AMP87" s="7"/>
      <c r="AMQ87" s="7"/>
      <c r="AMR87" s="7"/>
      <c r="AMS87" s="7"/>
      <c r="AMT87" s="7"/>
      <c r="AMU87" s="7"/>
      <c r="AMV87" s="7"/>
      <c r="AMW87" s="7"/>
      <c r="AMX87" s="7"/>
      <c r="AMY87" s="7"/>
      <c r="AMZ87" s="7"/>
      <c r="ANA87" s="7"/>
      <c r="ANB87" s="7"/>
      <c r="ANC87" s="7"/>
      <c r="AND87" s="7"/>
      <c r="ANE87" s="7"/>
      <c r="ANF87" s="7"/>
      <c r="ANG87" s="7"/>
      <c r="ANH87" s="7"/>
      <c r="ANI87" s="7"/>
      <c r="ANJ87" s="7"/>
      <c r="ANK87" s="7"/>
      <c r="ANL87" s="7"/>
      <c r="ANM87" s="7"/>
      <c r="ANN87" s="7"/>
      <c r="ANO87" s="7"/>
      <c r="ANP87" s="7"/>
      <c r="ANQ87" s="7"/>
      <c r="ANR87" s="7"/>
      <c r="ANS87" s="7"/>
      <c r="ANT87" s="7"/>
      <c r="ANU87" s="7"/>
      <c r="ANV87" s="7"/>
      <c r="ANW87" s="7"/>
      <c r="ANX87" s="7"/>
      <c r="ANY87" s="7"/>
      <c r="ANZ87" s="7"/>
      <c r="AOA87" s="7"/>
      <c r="AOB87" s="7"/>
      <c r="AOC87" s="7"/>
      <c r="AOD87" s="7"/>
      <c r="AOE87" s="7"/>
      <c r="AOF87" s="7"/>
      <c r="AOG87" s="7"/>
      <c r="AOH87" s="7"/>
      <c r="AOI87" s="7"/>
      <c r="AOJ87" s="7"/>
      <c r="AOK87" s="7"/>
      <c r="AOL87" s="7"/>
      <c r="AOM87" s="7"/>
      <c r="AON87" s="7"/>
      <c r="AOO87" s="7"/>
      <c r="AOP87" s="7"/>
      <c r="AOQ87" s="7"/>
      <c r="AOR87" s="7"/>
      <c r="AOS87" s="7"/>
      <c r="AOT87" s="7"/>
      <c r="AOU87" s="7"/>
      <c r="AOV87" s="7"/>
      <c r="AOW87" s="7"/>
      <c r="AOX87" s="7"/>
      <c r="AOY87" s="7"/>
      <c r="AOZ87" s="7"/>
      <c r="APA87" s="7"/>
      <c r="APB87" s="7"/>
      <c r="APC87" s="7"/>
      <c r="APD87" s="7"/>
      <c r="APE87" s="7"/>
      <c r="APF87" s="7"/>
      <c r="APG87" s="7"/>
      <c r="APH87" s="7"/>
      <c r="API87" s="7"/>
      <c r="APJ87" s="7"/>
      <c r="APK87" s="7"/>
      <c r="APL87" s="7"/>
      <c r="APM87" s="7"/>
      <c r="APN87" s="7"/>
      <c r="APO87" s="7"/>
      <c r="APP87" s="7"/>
      <c r="APQ87" s="7"/>
      <c r="APR87" s="7"/>
      <c r="APS87" s="7"/>
      <c r="APT87" s="7"/>
      <c r="APU87" s="7"/>
      <c r="APV87" s="7"/>
      <c r="APW87" s="7"/>
      <c r="APX87" s="7"/>
      <c r="APY87" s="7"/>
      <c r="APZ87" s="7"/>
      <c r="AQA87" s="7"/>
      <c r="AQB87" s="7"/>
      <c r="AQC87" s="7"/>
      <c r="AQD87" s="7"/>
      <c r="AQE87" s="7"/>
      <c r="AQF87" s="7"/>
      <c r="AQG87" s="7"/>
      <c r="AQH87" s="7"/>
      <c r="AQI87" s="7"/>
      <c r="AQJ87" s="7"/>
      <c r="AQK87" s="7"/>
      <c r="AQL87" s="7"/>
      <c r="AQM87" s="7"/>
      <c r="AQN87" s="7"/>
      <c r="AQO87" s="7"/>
      <c r="AQP87" s="7"/>
      <c r="AQQ87" s="7"/>
      <c r="AQR87" s="7"/>
      <c r="AQS87" s="7"/>
      <c r="AQT87" s="7"/>
      <c r="AQU87" s="7"/>
      <c r="AQV87" s="7"/>
      <c r="AQW87" s="7"/>
      <c r="AQX87" s="7"/>
      <c r="AQY87" s="7"/>
      <c r="AQZ87" s="7"/>
      <c r="ARA87" s="7"/>
      <c r="ARB87" s="7"/>
      <c r="ARC87" s="7"/>
      <c r="ARD87" s="7"/>
      <c r="ARE87" s="7"/>
      <c r="ARF87" s="7"/>
      <c r="ARG87" s="7"/>
      <c r="ARH87" s="7"/>
      <c r="ARI87" s="7"/>
      <c r="ARJ87" s="7"/>
      <c r="ARK87" s="7"/>
      <c r="ARL87" s="7"/>
      <c r="ARM87" s="7"/>
      <c r="ARN87" s="7"/>
      <c r="ARO87" s="7"/>
      <c r="ARP87" s="7"/>
      <c r="ARQ87" s="7"/>
      <c r="ARR87" s="7"/>
      <c r="ARS87" s="7"/>
      <c r="ART87" s="7"/>
      <c r="ARU87" s="7"/>
      <c r="ARV87" s="7"/>
      <c r="ARW87" s="7"/>
      <c r="ARX87" s="7"/>
      <c r="ARY87" s="7"/>
      <c r="ARZ87" s="7"/>
      <c r="ASA87" s="7"/>
      <c r="ASB87" s="7"/>
      <c r="ASC87" s="7"/>
      <c r="ASD87" s="7"/>
      <c r="ASE87" s="7"/>
      <c r="ASF87" s="7"/>
      <c r="ASG87" s="7"/>
      <c r="ASH87" s="7"/>
      <c r="ASI87" s="7"/>
      <c r="ASJ87" s="7"/>
      <c r="ASK87" s="7"/>
      <c r="ASL87" s="7"/>
      <c r="ASM87" s="7"/>
      <c r="ASN87" s="7"/>
      <c r="ASO87" s="7"/>
      <c r="ASP87" s="7"/>
      <c r="ASQ87" s="7"/>
      <c r="ASR87" s="7"/>
      <c r="ASS87" s="7"/>
      <c r="AST87" s="7"/>
      <c r="ASU87" s="7"/>
      <c r="ASV87" s="7"/>
      <c r="ASW87" s="7"/>
      <c r="ASX87" s="7"/>
      <c r="ASY87" s="7"/>
      <c r="ASZ87" s="7"/>
      <c r="ATA87" s="7"/>
      <c r="ATB87" s="7"/>
      <c r="ATC87" s="7"/>
      <c r="ATD87" s="7"/>
      <c r="ATE87" s="7"/>
      <c r="ATF87" s="7"/>
      <c r="ATG87" s="7"/>
      <c r="ATH87" s="7"/>
      <c r="ATI87" s="7"/>
      <c r="ATJ87" s="7"/>
      <c r="ATK87" s="7"/>
      <c r="ATL87" s="7"/>
      <c r="ATM87" s="7"/>
      <c r="ATN87" s="7"/>
      <c r="ATO87" s="7"/>
      <c r="ATP87" s="7"/>
      <c r="ATQ87" s="7"/>
      <c r="ATR87" s="7"/>
      <c r="ATS87" s="7"/>
      <c r="ATT87" s="7"/>
      <c r="ATU87" s="7"/>
      <c r="ATV87" s="7"/>
      <c r="ATW87" s="7"/>
      <c r="ATX87" s="7"/>
      <c r="ATY87" s="7"/>
      <c r="ATZ87" s="7"/>
      <c r="AUA87" s="7"/>
      <c r="AUB87" s="7"/>
      <c r="AUC87" s="7"/>
      <c r="AUD87" s="7"/>
      <c r="AUE87" s="7"/>
      <c r="AUF87" s="7"/>
      <c r="AUG87" s="7"/>
      <c r="AUH87" s="7"/>
      <c r="AUI87" s="7"/>
      <c r="AUJ87" s="7"/>
      <c r="AUK87" s="7"/>
      <c r="AUL87" s="7"/>
      <c r="AUM87" s="7"/>
      <c r="AUN87" s="7"/>
      <c r="AUO87" s="7"/>
      <c r="AUP87" s="7"/>
      <c r="AUQ87" s="7"/>
      <c r="AUR87" s="7"/>
      <c r="AUS87" s="7"/>
      <c r="AUT87" s="7"/>
      <c r="AUU87" s="7"/>
      <c r="AUV87" s="7"/>
      <c r="AUW87" s="7"/>
      <c r="AUX87" s="7"/>
      <c r="AUY87" s="7"/>
      <c r="AUZ87" s="7"/>
      <c r="AVA87" s="7"/>
      <c r="AVB87" s="7"/>
      <c r="AVC87" s="7"/>
      <c r="AVD87" s="7"/>
      <c r="AVE87" s="7"/>
      <c r="AVF87" s="7"/>
      <c r="AVG87" s="7"/>
      <c r="AVH87" s="7"/>
      <c r="AVI87" s="7"/>
      <c r="AVJ87" s="7"/>
      <c r="AVK87" s="7"/>
      <c r="AVL87" s="7"/>
      <c r="AVM87" s="7"/>
      <c r="AVN87" s="7"/>
      <c r="AVO87" s="7"/>
      <c r="AVP87" s="7"/>
      <c r="AVQ87" s="7"/>
      <c r="AVR87" s="7"/>
      <c r="AVS87" s="7"/>
      <c r="AVT87" s="7"/>
      <c r="AVU87" s="7"/>
      <c r="AVV87" s="7"/>
      <c r="AVW87" s="7"/>
      <c r="AVX87" s="7"/>
      <c r="AVY87" s="7"/>
      <c r="AVZ87" s="7"/>
      <c r="AWA87" s="7"/>
      <c r="AWB87" s="7"/>
      <c r="AWC87" s="7"/>
      <c r="AWD87" s="7"/>
      <c r="AWE87" s="7"/>
      <c r="AWF87" s="7"/>
      <c r="AWG87" s="7"/>
      <c r="AWH87" s="7"/>
      <c r="AWI87" s="7"/>
      <c r="AWJ87" s="7"/>
      <c r="AWK87" s="7"/>
      <c r="AWL87" s="7"/>
      <c r="AWM87" s="7"/>
      <c r="AWN87" s="7"/>
      <c r="AWO87" s="7"/>
      <c r="AWP87" s="7"/>
      <c r="AWQ87" s="7"/>
      <c r="AWR87" s="7"/>
      <c r="AWS87" s="7"/>
      <c r="AWT87" s="7"/>
      <c r="AWU87" s="7"/>
      <c r="AWV87" s="7"/>
      <c r="AWW87" s="7"/>
      <c r="AWX87" s="7"/>
      <c r="AWY87" s="7"/>
      <c r="AWZ87" s="7"/>
      <c r="AXA87" s="7"/>
      <c r="AXB87" s="7"/>
      <c r="AXC87" s="7"/>
      <c r="AXD87" s="7"/>
      <c r="AXE87" s="7"/>
      <c r="AXF87" s="7"/>
      <c r="AXG87" s="7"/>
      <c r="AXH87" s="7"/>
      <c r="AXI87" s="7"/>
      <c r="AXJ87" s="7"/>
      <c r="AXK87" s="7"/>
      <c r="AXL87" s="7"/>
      <c r="AXM87" s="7"/>
      <c r="AXN87" s="7"/>
      <c r="AXO87" s="7"/>
      <c r="AXP87" s="7"/>
      <c r="AXQ87" s="7"/>
      <c r="AXR87" s="7"/>
      <c r="AXS87" s="7"/>
      <c r="AXT87" s="7"/>
      <c r="AXU87" s="7"/>
      <c r="AXV87" s="7"/>
      <c r="AXW87" s="7"/>
      <c r="AXX87" s="7"/>
      <c r="AXY87" s="7"/>
      <c r="AXZ87" s="7"/>
      <c r="AYA87" s="7"/>
      <c r="AYB87" s="7"/>
      <c r="AYC87" s="7"/>
      <c r="AYD87" s="7"/>
      <c r="AYE87" s="7"/>
      <c r="AYF87" s="7"/>
      <c r="AYG87" s="7"/>
      <c r="AYH87" s="7"/>
      <c r="AYI87" s="7"/>
      <c r="AYJ87" s="7"/>
      <c r="AYK87" s="7"/>
      <c r="AYL87" s="7"/>
      <c r="AYM87" s="7"/>
      <c r="AYN87" s="7"/>
      <c r="AYO87" s="7"/>
      <c r="AYP87" s="7"/>
      <c r="AYQ87" s="7"/>
      <c r="AYR87" s="7"/>
      <c r="AYS87" s="7"/>
      <c r="AYT87" s="7"/>
      <c r="AYU87" s="7"/>
      <c r="AYV87" s="7"/>
      <c r="AYW87" s="7"/>
      <c r="AYX87" s="7"/>
      <c r="AYY87" s="7"/>
      <c r="AYZ87" s="7"/>
      <c r="AZA87" s="7"/>
      <c r="AZB87" s="7"/>
      <c r="AZC87" s="7"/>
      <c r="AZD87" s="7"/>
      <c r="AZE87" s="7"/>
      <c r="AZF87" s="7"/>
      <c r="AZG87" s="7"/>
      <c r="AZH87" s="7"/>
      <c r="AZI87" s="7"/>
      <c r="AZJ87" s="7"/>
      <c r="AZK87" s="7"/>
      <c r="AZL87" s="7"/>
      <c r="AZM87" s="7"/>
      <c r="AZN87" s="7"/>
      <c r="AZO87" s="7"/>
      <c r="AZP87" s="7"/>
      <c r="AZQ87" s="7"/>
      <c r="AZR87" s="7"/>
      <c r="AZS87" s="7"/>
      <c r="AZT87" s="7"/>
      <c r="AZU87" s="7"/>
      <c r="AZV87" s="7"/>
      <c r="AZW87" s="7"/>
      <c r="AZX87" s="7"/>
      <c r="AZY87" s="7"/>
      <c r="AZZ87" s="7"/>
      <c r="BAA87" s="7"/>
      <c r="BAB87" s="7"/>
      <c r="BAC87" s="7"/>
      <c r="BAD87" s="7"/>
      <c r="BAE87" s="7"/>
      <c r="BAF87" s="7"/>
      <c r="BAG87" s="7"/>
      <c r="BAH87" s="7"/>
      <c r="BAI87" s="7"/>
      <c r="BAJ87" s="7"/>
      <c r="BAK87" s="7"/>
      <c r="BAL87" s="7"/>
      <c r="BAM87" s="7"/>
      <c r="BAN87" s="7"/>
      <c r="BAO87" s="7"/>
      <c r="BAP87" s="7"/>
      <c r="BAQ87" s="7"/>
      <c r="BAR87" s="7"/>
      <c r="BAS87" s="7"/>
      <c r="BAT87" s="7"/>
      <c r="BAU87" s="7"/>
      <c r="BAV87" s="7"/>
      <c r="BAW87" s="7"/>
      <c r="BAX87" s="7"/>
      <c r="BAY87" s="7"/>
      <c r="BAZ87" s="7"/>
      <c r="BBA87" s="7"/>
      <c r="BBB87" s="7"/>
      <c r="BBC87" s="7"/>
      <c r="BBD87" s="7"/>
      <c r="BBE87" s="7"/>
      <c r="BBF87" s="7"/>
      <c r="BBG87" s="7"/>
      <c r="BBH87" s="7"/>
      <c r="BBI87" s="7"/>
      <c r="BBJ87" s="7"/>
      <c r="BBK87" s="7"/>
      <c r="BBL87" s="7"/>
      <c r="BBM87" s="7"/>
      <c r="BBN87" s="7"/>
      <c r="BBO87" s="7"/>
      <c r="BBP87" s="7"/>
      <c r="BBQ87" s="7"/>
      <c r="BBR87" s="7"/>
      <c r="BBS87" s="7"/>
      <c r="BBT87" s="7"/>
      <c r="BBU87" s="7"/>
      <c r="BBV87" s="7"/>
      <c r="BBW87" s="7"/>
      <c r="BBX87" s="7"/>
      <c r="BBY87" s="7"/>
      <c r="BBZ87" s="7"/>
      <c r="BCA87" s="7"/>
      <c r="BCB87" s="7"/>
      <c r="BCC87" s="7"/>
      <c r="BCD87" s="7"/>
      <c r="BCE87" s="7"/>
      <c r="BCF87" s="7"/>
      <c r="BCG87" s="7"/>
      <c r="BCH87" s="7"/>
      <c r="BCI87" s="7"/>
      <c r="BCJ87" s="7"/>
      <c r="BCK87" s="7"/>
      <c r="BCL87" s="7"/>
      <c r="BCM87" s="7"/>
      <c r="BCN87" s="7"/>
      <c r="BCO87" s="7"/>
      <c r="BCP87" s="7"/>
      <c r="BCQ87" s="7"/>
      <c r="BCR87" s="7"/>
      <c r="BCS87" s="7"/>
      <c r="BCT87" s="7"/>
      <c r="BCU87" s="7"/>
      <c r="BCV87" s="7"/>
      <c r="BCW87" s="7"/>
      <c r="BCX87" s="7"/>
      <c r="BCY87" s="7"/>
      <c r="BCZ87" s="7"/>
      <c r="BDA87" s="7"/>
      <c r="BDB87" s="7"/>
      <c r="BDC87" s="7"/>
      <c r="BDD87" s="7"/>
      <c r="BDE87" s="7"/>
      <c r="BDF87" s="7"/>
      <c r="BDG87" s="7"/>
      <c r="BDH87" s="7"/>
      <c r="BDI87" s="7"/>
      <c r="BDJ87" s="7"/>
      <c r="BDK87" s="7"/>
      <c r="BDL87" s="7"/>
      <c r="BDM87" s="7"/>
      <c r="BDN87" s="7"/>
      <c r="BDO87" s="7"/>
      <c r="BDP87" s="7"/>
      <c r="BDQ87" s="7"/>
      <c r="BDR87" s="7"/>
      <c r="BDS87" s="7"/>
      <c r="BDT87" s="7"/>
      <c r="BDU87" s="7"/>
      <c r="BDV87" s="7"/>
      <c r="BDW87" s="7"/>
      <c r="BDX87" s="7"/>
      <c r="BDY87" s="7"/>
      <c r="BDZ87" s="7"/>
      <c r="BEA87" s="7"/>
      <c r="BEB87" s="7"/>
      <c r="BEC87" s="7"/>
      <c r="BED87" s="7"/>
      <c r="BEE87" s="7"/>
      <c r="BEF87" s="7"/>
      <c r="BEG87" s="7"/>
      <c r="BEH87" s="7"/>
      <c r="BEI87" s="7"/>
      <c r="BEJ87" s="7"/>
      <c r="BEK87" s="7"/>
      <c r="BEL87" s="7"/>
      <c r="BEM87" s="7"/>
      <c r="BEN87" s="7"/>
      <c r="BEO87" s="7"/>
      <c r="BEP87" s="7"/>
      <c r="BEQ87" s="7"/>
      <c r="BER87" s="7"/>
      <c r="BES87" s="7"/>
      <c r="BET87" s="7"/>
      <c r="BEU87" s="7"/>
      <c r="BEV87" s="7"/>
      <c r="BEW87" s="7"/>
      <c r="BEX87" s="7"/>
      <c r="BEY87" s="7"/>
      <c r="BEZ87" s="7"/>
      <c r="BFA87" s="7"/>
      <c r="BFB87" s="7"/>
      <c r="BFC87" s="7"/>
      <c r="BFD87" s="7"/>
      <c r="BFE87" s="7"/>
      <c r="BFF87" s="7"/>
      <c r="BFG87" s="7"/>
      <c r="BFH87" s="7"/>
      <c r="BFI87" s="7"/>
      <c r="BFJ87" s="7"/>
      <c r="BFK87" s="7"/>
      <c r="BFL87" s="7"/>
      <c r="BFM87" s="7"/>
      <c r="BFN87" s="7"/>
      <c r="BFO87" s="7"/>
      <c r="BFP87" s="7"/>
      <c r="BFQ87" s="7"/>
      <c r="BFR87" s="7"/>
      <c r="BFS87" s="7"/>
      <c r="BFT87" s="7"/>
      <c r="BFU87" s="7"/>
      <c r="BFV87" s="7"/>
      <c r="BFW87" s="7"/>
      <c r="BFX87" s="7"/>
      <c r="BFY87" s="7"/>
      <c r="BFZ87" s="7"/>
      <c r="BGA87" s="7"/>
      <c r="BGB87" s="7"/>
      <c r="BGC87" s="7"/>
      <c r="BGD87" s="7"/>
      <c r="BGE87" s="7"/>
      <c r="BGF87" s="7"/>
      <c r="BGG87" s="7"/>
      <c r="BGH87" s="7"/>
      <c r="BGI87" s="7"/>
      <c r="BGJ87" s="7"/>
      <c r="BGK87" s="7"/>
      <c r="BGL87" s="7"/>
      <c r="BGM87" s="7"/>
      <c r="BGN87" s="7"/>
      <c r="BGO87" s="7"/>
      <c r="BGP87" s="7"/>
      <c r="BGQ87" s="7"/>
      <c r="BGR87" s="7"/>
      <c r="BGS87" s="7"/>
      <c r="BGT87" s="7"/>
      <c r="BGU87" s="7"/>
      <c r="BGV87" s="7"/>
      <c r="BGW87" s="7"/>
      <c r="BGX87" s="7"/>
      <c r="BGY87" s="7"/>
      <c r="BGZ87" s="7"/>
      <c r="BHA87" s="7"/>
      <c r="BHB87" s="7"/>
      <c r="BHC87" s="7"/>
      <c r="BHD87" s="7"/>
      <c r="BHE87" s="7"/>
      <c r="BHF87" s="7"/>
      <c r="BHG87" s="7"/>
      <c r="BHH87" s="7"/>
      <c r="BHI87" s="7"/>
      <c r="BHJ87" s="7"/>
      <c r="BHK87" s="7"/>
      <c r="BHL87" s="7"/>
      <c r="BHM87" s="7"/>
      <c r="BHN87" s="7"/>
      <c r="BHO87" s="7"/>
      <c r="BHP87" s="7"/>
      <c r="BHQ87" s="7"/>
      <c r="BHR87" s="7"/>
      <c r="BHS87" s="7"/>
      <c r="BHT87" s="7"/>
      <c r="BHU87" s="7"/>
      <c r="BHV87" s="7"/>
      <c r="BHW87" s="7"/>
      <c r="BHX87" s="7"/>
      <c r="BHY87" s="7"/>
      <c r="BHZ87" s="7"/>
      <c r="BIA87" s="7"/>
      <c r="BIB87" s="7"/>
      <c r="BIC87" s="7"/>
      <c r="BID87" s="7"/>
      <c r="BIE87" s="7"/>
      <c r="BIF87" s="7"/>
      <c r="BIG87" s="7"/>
      <c r="BIH87" s="7"/>
      <c r="BII87" s="7"/>
      <c r="BIJ87" s="7"/>
      <c r="BIK87" s="7"/>
      <c r="BIL87" s="7"/>
      <c r="BIM87" s="7"/>
      <c r="BIN87" s="7"/>
      <c r="BIO87" s="7"/>
      <c r="BIP87" s="7"/>
      <c r="BIQ87" s="7"/>
      <c r="BIR87" s="7"/>
      <c r="BIS87" s="7"/>
      <c r="BIT87" s="7"/>
      <c r="BIU87" s="7"/>
      <c r="BIV87" s="7"/>
      <c r="BIW87" s="7"/>
      <c r="BIX87" s="7"/>
      <c r="BIY87" s="7"/>
      <c r="BIZ87" s="7"/>
      <c r="BJA87" s="7"/>
      <c r="BJB87" s="7"/>
      <c r="BJC87" s="7"/>
      <c r="BJD87" s="7"/>
      <c r="BJE87" s="7"/>
      <c r="BJF87" s="7"/>
      <c r="BJG87" s="7"/>
      <c r="BJH87" s="7"/>
      <c r="BJI87" s="7"/>
      <c r="BJJ87" s="7"/>
      <c r="BJK87" s="7"/>
      <c r="BJL87" s="7"/>
      <c r="BJM87" s="7"/>
      <c r="BJN87" s="7"/>
      <c r="BJO87" s="7"/>
      <c r="BJP87" s="7"/>
      <c r="BJQ87" s="7"/>
      <c r="BJR87" s="7"/>
      <c r="BJS87" s="7"/>
      <c r="BJT87" s="7"/>
      <c r="BJU87" s="7"/>
      <c r="BJV87" s="7"/>
      <c r="BJW87" s="7"/>
      <c r="BJX87" s="7"/>
      <c r="BJY87" s="7"/>
      <c r="BJZ87" s="7"/>
      <c r="BKA87" s="7"/>
      <c r="BKB87" s="7"/>
      <c r="BKC87" s="7"/>
      <c r="BKD87" s="7"/>
      <c r="BKE87" s="7"/>
      <c r="BKF87" s="7"/>
      <c r="BKG87" s="7"/>
      <c r="BKH87" s="7"/>
      <c r="BKI87" s="7"/>
      <c r="BKJ87" s="7"/>
      <c r="BKK87" s="7"/>
      <c r="BKL87" s="7"/>
      <c r="BKM87" s="7"/>
      <c r="BKN87" s="7"/>
      <c r="BKO87" s="7"/>
      <c r="BKP87" s="7"/>
      <c r="BKQ87" s="7"/>
      <c r="BKR87" s="7"/>
      <c r="BKS87" s="7"/>
      <c r="BKT87" s="7"/>
      <c r="BKU87" s="7"/>
      <c r="BKV87" s="7"/>
      <c r="BKW87" s="7"/>
      <c r="BKX87" s="7"/>
      <c r="BKY87" s="7"/>
      <c r="BKZ87" s="7"/>
      <c r="BLA87" s="7"/>
      <c r="BLB87" s="7"/>
      <c r="BLC87" s="7"/>
      <c r="BLD87" s="7"/>
      <c r="BLE87" s="7"/>
      <c r="BLF87" s="7"/>
      <c r="BLG87" s="7"/>
      <c r="BLH87" s="7"/>
      <c r="BLI87" s="7"/>
      <c r="BLJ87" s="7"/>
      <c r="BLK87" s="7"/>
      <c r="BLL87" s="7"/>
      <c r="BLM87" s="7"/>
      <c r="BLN87" s="7"/>
      <c r="BLO87" s="7"/>
      <c r="BLP87" s="7"/>
      <c r="BLQ87" s="7"/>
      <c r="BLR87" s="7"/>
      <c r="BLS87" s="7"/>
      <c r="BLT87" s="7"/>
      <c r="BLU87" s="7"/>
      <c r="BLV87" s="7"/>
      <c r="BLW87" s="7"/>
      <c r="BLX87" s="7"/>
      <c r="BLY87" s="7"/>
      <c r="BLZ87" s="7"/>
      <c r="BMA87" s="7"/>
      <c r="BMB87" s="7"/>
      <c r="BMC87" s="7"/>
      <c r="BMD87" s="7"/>
      <c r="BME87" s="7"/>
      <c r="BMF87" s="7"/>
      <c r="BMG87" s="7"/>
      <c r="BMH87" s="7"/>
      <c r="BMI87" s="7"/>
      <c r="BMJ87" s="7"/>
      <c r="BMK87" s="7"/>
      <c r="BML87" s="7"/>
      <c r="BMM87" s="7"/>
      <c r="BMN87" s="7"/>
      <c r="BMO87" s="7"/>
      <c r="BMP87" s="7"/>
      <c r="BMQ87" s="7"/>
      <c r="BMR87" s="7"/>
      <c r="BMS87" s="7"/>
      <c r="BMT87" s="7"/>
      <c r="BMU87" s="7"/>
      <c r="BMV87" s="7"/>
      <c r="BMW87" s="7"/>
      <c r="BMX87" s="7"/>
      <c r="BMY87" s="7"/>
      <c r="BMZ87" s="7"/>
      <c r="BNA87" s="7"/>
      <c r="BNB87" s="7"/>
      <c r="BNC87" s="7"/>
      <c r="BND87" s="7"/>
      <c r="BNE87" s="7"/>
      <c r="BNF87" s="7"/>
      <c r="BNG87" s="7"/>
      <c r="BNH87" s="7"/>
      <c r="BNI87" s="7"/>
      <c r="BNJ87" s="7"/>
      <c r="BNK87" s="7"/>
      <c r="BNL87" s="7"/>
      <c r="BNM87" s="7"/>
      <c r="BNN87" s="7"/>
      <c r="BNO87" s="7"/>
      <c r="BNP87" s="7"/>
      <c r="BNQ87" s="7"/>
      <c r="BNR87" s="7"/>
      <c r="BNS87" s="7"/>
      <c r="BNT87" s="7"/>
      <c r="BNU87" s="7"/>
      <c r="BNV87" s="7"/>
      <c r="BNW87" s="7"/>
      <c r="BNX87" s="7"/>
      <c r="BNY87" s="7"/>
      <c r="BNZ87" s="7"/>
      <c r="BOA87" s="7"/>
      <c r="BOB87" s="7"/>
      <c r="BOC87" s="7"/>
      <c r="BOD87" s="7"/>
      <c r="BOE87" s="7"/>
      <c r="BOF87" s="7"/>
      <c r="BOG87" s="7"/>
      <c r="BOH87" s="7"/>
      <c r="BOI87" s="7"/>
      <c r="BOJ87" s="7"/>
      <c r="BOK87" s="7"/>
      <c r="BOL87" s="7"/>
      <c r="BOM87" s="7"/>
      <c r="BON87" s="7"/>
      <c r="BOO87" s="7"/>
      <c r="BOP87" s="7"/>
      <c r="BOQ87" s="7"/>
      <c r="BOR87" s="7"/>
      <c r="BOS87" s="7"/>
      <c r="BOT87" s="7"/>
      <c r="BOU87" s="7"/>
      <c r="BOV87" s="7"/>
      <c r="BOW87" s="7"/>
      <c r="BOX87" s="7"/>
      <c r="BOY87" s="7"/>
      <c r="BOZ87" s="7"/>
      <c r="BPA87" s="7"/>
      <c r="BPB87" s="7"/>
      <c r="BPC87" s="7"/>
      <c r="BPD87" s="7"/>
      <c r="BPE87" s="7"/>
      <c r="BPF87" s="7"/>
      <c r="BPG87" s="7"/>
      <c r="BPH87" s="7"/>
      <c r="BPI87" s="7"/>
      <c r="BPJ87" s="7"/>
      <c r="BPK87" s="7"/>
      <c r="BPL87" s="7"/>
      <c r="BPM87" s="7"/>
      <c r="BPN87" s="7"/>
      <c r="BPO87" s="7"/>
      <c r="BPP87" s="7"/>
      <c r="BPQ87" s="7"/>
      <c r="BPR87" s="7"/>
      <c r="BPS87" s="7"/>
      <c r="BPT87" s="7"/>
      <c r="BPU87" s="7"/>
      <c r="BPV87" s="7"/>
      <c r="BPW87" s="7"/>
      <c r="BPX87" s="7"/>
      <c r="BPY87" s="7"/>
      <c r="BPZ87" s="7"/>
      <c r="BQA87" s="7"/>
      <c r="BQB87" s="7"/>
      <c r="BQC87" s="7"/>
      <c r="BQD87" s="7"/>
      <c r="BQE87" s="7"/>
      <c r="BQF87" s="7"/>
      <c r="BQG87" s="7"/>
      <c r="BQH87" s="7"/>
      <c r="BQI87" s="7"/>
      <c r="BQJ87" s="7"/>
      <c r="BQK87" s="7"/>
      <c r="BQL87" s="7"/>
      <c r="BQM87" s="7"/>
      <c r="BQN87" s="7"/>
      <c r="BQO87" s="7"/>
      <c r="BQP87" s="7"/>
      <c r="BQQ87" s="7"/>
      <c r="BQR87" s="7"/>
      <c r="BQS87" s="7"/>
      <c r="BQT87" s="7"/>
      <c r="BQU87" s="7"/>
      <c r="BQV87" s="7"/>
      <c r="BQW87" s="7"/>
      <c r="BQX87" s="7"/>
      <c r="BQY87" s="7"/>
      <c r="BQZ87" s="7"/>
      <c r="BRA87" s="7"/>
      <c r="BRB87" s="7"/>
      <c r="BRC87" s="7"/>
      <c r="BRD87" s="7"/>
      <c r="BRE87" s="7"/>
      <c r="BRF87" s="7"/>
      <c r="BRG87" s="7"/>
      <c r="BRH87" s="7"/>
      <c r="BRI87" s="7"/>
      <c r="BRJ87" s="7"/>
      <c r="BRK87" s="7"/>
      <c r="BRL87" s="7"/>
      <c r="BRM87" s="7"/>
      <c r="BRN87" s="7"/>
      <c r="BRO87" s="7"/>
      <c r="BRP87" s="7"/>
      <c r="BRQ87" s="7"/>
      <c r="BRR87" s="7"/>
      <c r="BRS87" s="7"/>
      <c r="BRT87" s="7"/>
      <c r="BRU87" s="7"/>
      <c r="BRV87" s="7"/>
      <c r="BRW87" s="7"/>
      <c r="BRX87" s="7"/>
      <c r="BRY87" s="7"/>
      <c r="BRZ87" s="7"/>
      <c r="BSA87" s="7"/>
      <c r="BSB87" s="7"/>
      <c r="BSC87" s="7"/>
      <c r="BSD87" s="7"/>
      <c r="BSE87" s="7"/>
      <c r="BSF87" s="7"/>
      <c r="BSG87" s="7"/>
      <c r="BSH87" s="7"/>
      <c r="BSI87" s="7"/>
      <c r="BSJ87" s="7"/>
      <c r="BSK87" s="7"/>
      <c r="BSL87" s="7"/>
      <c r="BSM87" s="7"/>
      <c r="BSN87" s="7"/>
      <c r="BSO87" s="7"/>
      <c r="BSP87" s="7"/>
      <c r="BSQ87" s="7"/>
      <c r="BSR87" s="7"/>
      <c r="BSS87" s="7"/>
      <c r="BST87" s="7"/>
      <c r="BSU87" s="7"/>
      <c r="BSV87" s="7"/>
      <c r="BSW87" s="7"/>
      <c r="BSX87" s="7"/>
      <c r="BSY87" s="7"/>
      <c r="BSZ87" s="7"/>
      <c r="BTA87" s="7"/>
      <c r="BTB87" s="7"/>
      <c r="BTC87" s="7"/>
      <c r="BTD87" s="7"/>
      <c r="BTE87" s="7"/>
      <c r="BTF87" s="7"/>
      <c r="BTG87" s="7"/>
      <c r="BTH87" s="7"/>
      <c r="BTI87" s="7"/>
      <c r="BTJ87" s="7"/>
      <c r="BTK87" s="7"/>
      <c r="BTL87" s="7"/>
      <c r="BTM87" s="7"/>
      <c r="BTN87" s="7"/>
      <c r="BTO87" s="7"/>
      <c r="BTP87" s="7"/>
      <c r="BTQ87" s="7"/>
      <c r="BTR87" s="7"/>
      <c r="BTS87" s="7"/>
      <c r="BTT87" s="7"/>
      <c r="BTU87" s="7"/>
      <c r="BTV87" s="7"/>
      <c r="BTW87" s="7"/>
      <c r="BTX87" s="7"/>
      <c r="BTY87" s="7"/>
      <c r="BTZ87" s="7"/>
      <c r="BUA87" s="7"/>
      <c r="BUB87" s="7"/>
      <c r="BUC87" s="7"/>
      <c r="BUD87" s="7"/>
      <c r="BUE87" s="7"/>
      <c r="BUF87" s="7"/>
      <c r="BUG87" s="7"/>
      <c r="BUH87" s="7"/>
      <c r="BUI87" s="7"/>
      <c r="BUJ87" s="7"/>
      <c r="BUK87" s="7"/>
      <c r="BUL87" s="7"/>
      <c r="BUM87" s="7"/>
      <c r="BUN87" s="7"/>
      <c r="BUO87" s="7"/>
      <c r="BUP87" s="7"/>
      <c r="BUQ87" s="7"/>
      <c r="BUR87" s="7"/>
      <c r="BUS87" s="7"/>
      <c r="BUT87" s="7"/>
      <c r="BUU87" s="7"/>
      <c r="BUV87" s="7"/>
      <c r="BUW87" s="7"/>
      <c r="BUX87" s="7"/>
      <c r="BUY87" s="7"/>
      <c r="BUZ87" s="7"/>
      <c r="BVA87" s="7"/>
      <c r="BVB87" s="7"/>
      <c r="BVC87" s="7"/>
      <c r="BVD87" s="7"/>
      <c r="BVE87" s="7"/>
      <c r="BVF87" s="7"/>
      <c r="BVG87" s="7"/>
      <c r="BVH87" s="7"/>
      <c r="BVI87" s="7"/>
      <c r="BVJ87" s="7"/>
      <c r="BVK87" s="7"/>
      <c r="BVL87" s="7"/>
      <c r="BVM87" s="7"/>
      <c r="BVN87" s="7"/>
      <c r="BVO87" s="7"/>
      <c r="BVP87" s="7"/>
      <c r="BVQ87" s="7"/>
      <c r="BVR87" s="7"/>
      <c r="BVS87" s="7"/>
      <c r="BVT87" s="7"/>
      <c r="BVU87" s="7"/>
      <c r="BVV87" s="7"/>
      <c r="BVW87" s="7"/>
      <c r="BVX87" s="7"/>
      <c r="BVY87" s="7"/>
      <c r="BVZ87" s="7"/>
      <c r="BWA87" s="7"/>
      <c r="BWB87" s="7"/>
      <c r="BWC87" s="7"/>
      <c r="BWD87" s="7"/>
      <c r="BWE87" s="7"/>
      <c r="BWF87" s="7"/>
      <c r="BWG87" s="7"/>
      <c r="BWH87" s="7"/>
      <c r="BWI87" s="7"/>
      <c r="BWJ87" s="7"/>
      <c r="BWK87" s="7"/>
      <c r="BWL87" s="7"/>
      <c r="BWM87" s="7"/>
      <c r="BWN87" s="7"/>
      <c r="BWO87" s="7"/>
      <c r="BWP87" s="7"/>
      <c r="BWQ87" s="7"/>
      <c r="BWR87" s="7"/>
      <c r="BWS87" s="7"/>
      <c r="BWT87" s="7"/>
      <c r="BWU87" s="7"/>
      <c r="BWV87" s="7"/>
      <c r="BWW87" s="7"/>
      <c r="BWX87" s="7"/>
      <c r="BWY87" s="7"/>
      <c r="BWZ87" s="7"/>
      <c r="BXA87" s="7"/>
      <c r="BXB87" s="7"/>
      <c r="BXC87" s="7"/>
      <c r="BXD87" s="7"/>
      <c r="BXE87" s="7"/>
      <c r="BXF87" s="7"/>
      <c r="BXG87" s="7"/>
      <c r="BXH87" s="7"/>
      <c r="BXI87" s="7"/>
      <c r="BXJ87" s="7"/>
      <c r="BXK87" s="7"/>
      <c r="BXL87" s="7"/>
      <c r="BXM87" s="7"/>
      <c r="BXN87" s="7"/>
      <c r="BXO87" s="7"/>
      <c r="BXP87" s="7"/>
      <c r="BXQ87" s="7"/>
      <c r="BXR87" s="7"/>
      <c r="BXS87" s="7"/>
      <c r="BXT87" s="7"/>
      <c r="BXU87" s="7"/>
      <c r="BXV87" s="7"/>
      <c r="BXW87" s="7"/>
      <c r="BXX87" s="7"/>
      <c r="BXY87" s="7"/>
      <c r="BXZ87" s="7"/>
      <c r="BYA87" s="7"/>
      <c r="BYB87" s="7"/>
      <c r="BYC87" s="7"/>
      <c r="BYD87" s="7"/>
      <c r="BYE87" s="7"/>
      <c r="BYF87" s="7"/>
      <c r="BYG87" s="7"/>
      <c r="BYH87" s="7"/>
      <c r="BYI87" s="7"/>
      <c r="BYJ87" s="7"/>
      <c r="BYK87" s="7"/>
      <c r="BYL87" s="7"/>
      <c r="BYM87" s="7"/>
      <c r="BYN87" s="7"/>
      <c r="BYO87" s="7"/>
      <c r="BYP87" s="7"/>
      <c r="BYQ87" s="7"/>
      <c r="BYR87" s="7"/>
      <c r="BYS87" s="7"/>
      <c r="BYT87" s="7"/>
      <c r="BYU87" s="7"/>
      <c r="BYV87" s="7"/>
      <c r="BYW87" s="7"/>
      <c r="BYX87" s="7"/>
      <c r="BYY87" s="7"/>
      <c r="BYZ87" s="7"/>
      <c r="BZA87" s="7"/>
      <c r="BZB87" s="7"/>
      <c r="BZC87" s="7"/>
      <c r="BZD87" s="7"/>
      <c r="BZE87" s="7"/>
      <c r="BZF87" s="7"/>
      <c r="BZG87" s="7"/>
      <c r="BZH87" s="7"/>
      <c r="BZI87" s="7"/>
      <c r="BZJ87" s="7"/>
      <c r="BZK87" s="7"/>
      <c r="BZL87" s="7"/>
      <c r="BZM87" s="7"/>
      <c r="BZN87" s="7"/>
      <c r="BZO87" s="7"/>
      <c r="BZP87" s="7"/>
      <c r="BZQ87" s="7"/>
      <c r="BZR87" s="7"/>
      <c r="BZS87" s="7"/>
      <c r="BZT87" s="7"/>
      <c r="BZU87" s="7"/>
      <c r="BZV87" s="7"/>
      <c r="BZW87" s="7"/>
      <c r="BZX87" s="7"/>
      <c r="BZY87" s="7"/>
      <c r="BZZ87" s="7"/>
      <c r="CAA87" s="7"/>
      <c r="CAB87" s="7"/>
      <c r="CAC87" s="7"/>
      <c r="CAD87" s="7"/>
      <c r="CAE87" s="7"/>
      <c r="CAF87" s="7"/>
      <c r="CAG87" s="7"/>
      <c r="CAH87" s="7"/>
      <c r="CAI87" s="7"/>
      <c r="CAJ87" s="7"/>
      <c r="CAK87" s="7"/>
      <c r="CAL87" s="7"/>
      <c r="CAM87" s="7"/>
      <c r="CAN87" s="7"/>
      <c r="CAO87" s="7"/>
      <c r="CAP87" s="7"/>
      <c r="CAQ87" s="7"/>
      <c r="CAR87" s="7"/>
      <c r="CAS87" s="7"/>
      <c r="CAT87" s="7"/>
      <c r="CAU87" s="7"/>
      <c r="CAV87" s="7"/>
      <c r="CAW87" s="7"/>
      <c r="CAX87" s="7"/>
      <c r="CAY87" s="7"/>
      <c r="CAZ87" s="7"/>
      <c r="CBA87" s="7"/>
      <c r="CBB87" s="7"/>
      <c r="CBC87" s="7"/>
      <c r="CBD87" s="7"/>
      <c r="CBE87" s="7"/>
      <c r="CBF87" s="7"/>
      <c r="CBG87" s="7"/>
      <c r="CBH87" s="7"/>
      <c r="CBI87" s="7"/>
      <c r="CBJ87" s="7"/>
      <c r="CBK87" s="7"/>
      <c r="CBL87" s="7"/>
      <c r="CBM87" s="7"/>
      <c r="CBN87" s="7"/>
      <c r="CBO87" s="7"/>
      <c r="CBP87" s="7"/>
      <c r="CBQ87" s="7"/>
      <c r="CBR87" s="7"/>
      <c r="CBS87" s="7"/>
      <c r="CBT87" s="7"/>
      <c r="CBU87" s="7"/>
      <c r="CBV87" s="7"/>
      <c r="CBW87" s="7"/>
      <c r="CBX87" s="7"/>
      <c r="CBY87" s="7"/>
      <c r="CBZ87" s="7"/>
      <c r="CCA87" s="7"/>
      <c r="CCB87" s="7"/>
      <c r="CCC87" s="7"/>
      <c r="CCD87" s="7"/>
      <c r="CCE87" s="7"/>
      <c r="CCF87" s="7"/>
      <c r="CCG87" s="7"/>
      <c r="CCH87" s="7"/>
      <c r="CCI87" s="7"/>
      <c r="CCJ87" s="7"/>
      <c r="CCK87" s="7"/>
      <c r="CCL87" s="7"/>
      <c r="CCM87" s="7"/>
      <c r="CCN87" s="7"/>
      <c r="CCO87" s="7"/>
      <c r="CCP87" s="7"/>
      <c r="CCQ87" s="7"/>
      <c r="CCR87" s="7"/>
      <c r="CCS87" s="7"/>
      <c r="CCT87" s="7"/>
      <c r="CCU87" s="7"/>
      <c r="CCV87" s="7"/>
      <c r="CCW87" s="7"/>
      <c r="CCX87" s="7"/>
      <c r="CCY87" s="7"/>
      <c r="CCZ87" s="7"/>
      <c r="CDA87" s="7"/>
      <c r="CDB87" s="7"/>
      <c r="CDC87" s="7"/>
      <c r="CDD87" s="7"/>
      <c r="CDE87" s="7"/>
      <c r="CDF87" s="7"/>
      <c r="CDG87" s="7"/>
      <c r="CDH87" s="7"/>
      <c r="CDI87" s="7"/>
      <c r="CDJ87" s="7"/>
      <c r="CDK87" s="7"/>
      <c r="CDL87" s="7"/>
      <c r="CDM87" s="7"/>
      <c r="CDN87" s="7"/>
      <c r="CDO87" s="7"/>
      <c r="CDP87" s="7"/>
      <c r="CDQ87" s="7"/>
      <c r="CDR87" s="7"/>
      <c r="CDS87" s="7"/>
      <c r="CDT87" s="7"/>
      <c r="CDU87" s="7"/>
      <c r="CDV87" s="7"/>
      <c r="CDW87" s="7"/>
      <c r="CDX87" s="7"/>
      <c r="CDY87" s="7"/>
      <c r="CDZ87" s="7"/>
      <c r="CEA87" s="7"/>
      <c r="CEB87" s="7"/>
      <c r="CEC87" s="7"/>
      <c r="CED87" s="7"/>
      <c r="CEE87" s="7"/>
      <c r="CEF87" s="7"/>
      <c r="CEG87" s="7"/>
      <c r="CEH87" s="7"/>
      <c r="CEI87" s="7"/>
      <c r="CEJ87" s="7"/>
      <c r="CEK87" s="7"/>
      <c r="CEL87" s="7"/>
      <c r="CEM87" s="7"/>
      <c r="CEN87" s="7"/>
      <c r="CEO87" s="7"/>
      <c r="CEP87" s="7"/>
      <c r="CEQ87" s="7"/>
      <c r="CER87" s="7"/>
      <c r="CES87" s="7"/>
      <c r="CET87" s="7"/>
      <c r="CEU87" s="7"/>
      <c r="CEV87" s="7"/>
      <c r="CEW87" s="7"/>
      <c r="CEX87" s="7"/>
      <c r="CEY87" s="7"/>
      <c r="CEZ87" s="7"/>
      <c r="CFA87" s="7"/>
      <c r="CFB87" s="7"/>
      <c r="CFC87" s="7"/>
      <c r="CFD87" s="7"/>
      <c r="CFE87" s="7"/>
      <c r="CFF87" s="7"/>
      <c r="CFG87" s="7"/>
      <c r="CFH87" s="7"/>
      <c r="CFI87" s="7"/>
      <c r="CFJ87" s="7"/>
      <c r="CFK87" s="7"/>
      <c r="CFL87" s="7"/>
      <c r="CFM87" s="7"/>
      <c r="CFN87" s="7"/>
      <c r="CFO87" s="7"/>
      <c r="CFP87" s="7"/>
      <c r="CFQ87" s="7"/>
      <c r="CFR87" s="7"/>
      <c r="CFS87" s="7"/>
      <c r="CFT87" s="7"/>
      <c r="CFU87" s="7"/>
      <c r="CFV87" s="7"/>
      <c r="CFW87" s="7"/>
      <c r="CFX87" s="7"/>
      <c r="CFY87" s="7"/>
      <c r="CFZ87" s="7"/>
      <c r="CGA87" s="7"/>
      <c r="CGB87" s="7"/>
      <c r="CGC87" s="7"/>
      <c r="CGD87" s="7"/>
      <c r="CGE87" s="7"/>
      <c r="CGF87" s="7"/>
      <c r="CGG87" s="7"/>
      <c r="CGH87" s="7"/>
      <c r="CGI87" s="7"/>
      <c r="CGJ87" s="7"/>
      <c r="CGK87" s="7"/>
      <c r="CGL87" s="7"/>
      <c r="CGM87" s="7"/>
      <c r="CGN87" s="7"/>
      <c r="CGO87" s="7"/>
      <c r="CGP87" s="7"/>
      <c r="CGQ87" s="7"/>
      <c r="CGR87" s="7"/>
      <c r="CGS87" s="7"/>
      <c r="CGT87" s="7"/>
      <c r="CGU87" s="7"/>
      <c r="CGV87" s="7"/>
      <c r="CGW87" s="7"/>
      <c r="CGX87" s="7"/>
      <c r="CGY87" s="7"/>
      <c r="CGZ87" s="7"/>
      <c r="CHA87" s="7"/>
      <c r="CHB87" s="7"/>
      <c r="CHC87" s="7"/>
      <c r="CHD87" s="7"/>
      <c r="CHE87" s="7"/>
      <c r="CHF87" s="7"/>
      <c r="CHG87" s="7"/>
      <c r="CHH87" s="7"/>
      <c r="CHI87" s="7"/>
      <c r="CHJ87" s="7"/>
      <c r="CHK87" s="7"/>
      <c r="CHL87" s="7"/>
      <c r="CHM87" s="7"/>
      <c r="CHN87" s="7"/>
      <c r="CHO87" s="7"/>
      <c r="CHP87" s="7"/>
      <c r="CHQ87" s="7"/>
      <c r="CHR87" s="7"/>
      <c r="CHS87" s="7"/>
      <c r="CHT87" s="7"/>
      <c r="CHU87" s="7"/>
      <c r="CHV87" s="7"/>
      <c r="CHW87" s="7"/>
      <c r="CHX87" s="7"/>
      <c r="CHY87" s="7"/>
      <c r="CHZ87" s="7"/>
      <c r="CIA87" s="7"/>
      <c r="CIB87" s="7"/>
      <c r="CIC87" s="7"/>
      <c r="CID87" s="7"/>
      <c r="CIE87" s="7"/>
      <c r="CIF87" s="7"/>
      <c r="CIG87" s="7"/>
      <c r="CIH87" s="7"/>
      <c r="CII87" s="7"/>
      <c r="CIJ87" s="7"/>
      <c r="CIK87" s="7"/>
      <c r="CIL87" s="7"/>
      <c r="CIM87" s="7"/>
      <c r="CIN87" s="7"/>
      <c r="CIO87" s="7"/>
      <c r="CIP87" s="7"/>
      <c r="CIQ87" s="7"/>
      <c r="CIR87" s="7"/>
      <c r="CIS87" s="7"/>
      <c r="CIT87" s="7"/>
      <c r="CIU87" s="7"/>
      <c r="CIV87" s="7"/>
      <c r="CIW87" s="7"/>
      <c r="CIX87" s="7"/>
      <c r="CIY87" s="7"/>
      <c r="CIZ87" s="7"/>
      <c r="CJA87" s="7"/>
      <c r="CJB87" s="7"/>
      <c r="CJC87" s="7"/>
      <c r="CJD87" s="7"/>
      <c r="CJE87" s="7"/>
      <c r="CJF87" s="7"/>
      <c r="CJG87" s="7"/>
      <c r="CJH87" s="7"/>
      <c r="CJI87" s="7"/>
      <c r="CJJ87" s="7"/>
      <c r="CJK87" s="7"/>
      <c r="CJL87" s="7"/>
      <c r="CJM87" s="7"/>
      <c r="CJN87" s="7"/>
      <c r="CJO87" s="7"/>
      <c r="CJP87" s="7"/>
      <c r="CJQ87" s="7"/>
      <c r="CJR87" s="7"/>
      <c r="CJS87" s="7"/>
      <c r="CJT87" s="7"/>
      <c r="CJU87" s="7"/>
      <c r="CJV87" s="7"/>
      <c r="CJW87" s="7"/>
      <c r="CJX87" s="7"/>
      <c r="CJY87" s="7"/>
      <c r="CJZ87" s="7"/>
      <c r="CKA87" s="7"/>
      <c r="CKB87" s="7"/>
      <c r="CKC87" s="7"/>
      <c r="CKD87" s="7"/>
      <c r="CKE87" s="7"/>
      <c r="CKF87" s="7"/>
      <c r="CKG87" s="7"/>
      <c r="CKH87" s="7"/>
      <c r="CKI87" s="7"/>
      <c r="CKJ87" s="7"/>
      <c r="CKK87" s="7"/>
      <c r="CKL87" s="7"/>
      <c r="CKM87" s="7"/>
      <c r="CKN87" s="7"/>
      <c r="CKO87" s="7"/>
      <c r="CKP87" s="7"/>
      <c r="CKQ87" s="7"/>
      <c r="CKR87" s="7"/>
      <c r="CKS87" s="7"/>
      <c r="CKT87" s="7"/>
      <c r="CKU87" s="7"/>
      <c r="CKV87" s="7"/>
      <c r="CKW87" s="7"/>
      <c r="CKX87" s="7"/>
      <c r="CKY87" s="7"/>
      <c r="CKZ87" s="7"/>
      <c r="CLA87" s="7"/>
      <c r="CLB87" s="7"/>
      <c r="CLC87" s="7"/>
      <c r="CLD87" s="7"/>
      <c r="CLE87" s="7"/>
      <c r="CLF87" s="7"/>
      <c r="CLG87" s="7"/>
      <c r="CLH87" s="7"/>
      <c r="CLI87" s="7"/>
      <c r="CLJ87" s="7"/>
      <c r="CLK87" s="7"/>
      <c r="CLL87" s="7"/>
      <c r="CLM87" s="7"/>
      <c r="CLN87" s="7"/>
      <c r="CLO87" s="7"/>
      <c r="CLP87" s="7"/>
      <c r="CLQ87" s="7"/>
      <c r="CLR87" s="7"/>
      <c r="CLS87" s="7"/>
      <c r="CLT87" s="7"/>
      <c r="CLU87" s="7"/>
      <c r="CLV87" s="7"/>
      <c r="CLW87" s="7"/>
      <c r="CLX87" s="7"/>
      <c r="CLY87" s="7"/>
      <c r="CLZ87" s="7"/>
      <c r="CMA87" s="7"/>
      <c r="CMB87" s="7"/>
      <c r="CMC87" s="7"/>
      <c r="CMD87" s="7"/>
      <c r="CME87" s="7"/>
      <c r="CMF87" s="7"/>
      <c r="CMG87" s="7"/>
      <c r="CMH87" s="7"/>
      <c r="CMI87" s="7"/>
      <c r="CMJ87" s="7"/>
      <c r="CMK87" s="7"/>
      <c r="CML87" s="7"/>
      <c r="CMM87" s="7"/>
      <c r="CMN87" s="7"/>
      <c r="CMO87" s="7"/>
      <c r="CMP87" s="7"/>
      <c r="CMQ87" s="7"/>
      <c r="CMR87" s="7"/>
      <c r="CMS87" s="7"/>
      <c r="CMT87" s="7"/>
      <c r="CMU87" s="7"/>
      <c r="CMV87" s="7"/>
      <c r="CMW87" s="7"/>
      <c r="CMX87" s="7"/>
      <c r="CMY87" s="7"/>
      <c r="CMZ87" s="7"/>
      <c r="CNA87" s="7"/>
      <c r="CNB87" s="7"/>
      <c r="CNC87" s="7"/>
      <c r="CND87" s="7"/>
      <c r="CNE87" s="7"/>
      <c r="CNF87" s="7"/>
      <c r="CNG87" s="7"/>
      <c r="CNH87" s="7"/>
      <c r="CNI87" s="7"/>
      <c r="CNJ87" s="7"/>
      <c r="CNK87" s="7"/>
      <c r="CNL87" s="7"/>
      <c r="CNM87" s="7"/>
      <c r="CNN87" s="7"/>
      <c r="CNO87" s="7"/>
      <c r="CNP87" s="7"/>
      <c r="CNQ87" s="7"/>
      <c r="CNR87" s="7"/>
      <c r="CNS87" s="7"/>
      <c r="CNT87" s="7"/>
      <c r="CNU87" s="7"/>
      <c r="CNV87" s="7"/>
      <c r="CNW87" s="7"/>
      <c r="CNX87" s="7"/>
      <c r="CNY87" s="7"/>
      <c r="CNZ87" s="7"/>
      <c r="COA87" s="7"/>
      <c r="COB87" s="7"/>
      <c r="COC87" s="7"/>
      <c r="COD87" s="7"/>
      <c r="COE87" s="7"/>
      <c r="COF87" s="7"/>
      <c r="COG87" s="7"/>
      <c r="COH87" s="7"/>
      <c r="COI87" s="7"/>
      <c r="COJ87" s="7"/>
      <c r="COK87" s="7"/>
      <c r="COL87" s="7"/>
      <c r="COM87" s="7"/>
      <c r="CON87" s="7"/>
      <c r="COO87" s="7"/>
      <c r="COP87" s="7"/>
      <c r="COQ87" s="7"/>
      <c r="COR87" s="7"/>
      <c r="COS87" s="7"/>
      <c r="COT87" s="7"/>
      <c r="COU87" s="7"/>
      <c r="COV87" s="7"/>
      <c r="COW87" s="7"/>
      <c r="COX87" s="7"/>
      <c r="COY87" s="7"/>
      <c r="COZ87" s="7"/>
      <c r="CPA87" s="7"/>
      <c r="CPB87" s="7"/>
      <c r="CPC87" s="7"/>
      <c r="CPD87" s="7"/>
      <c r="CPE87" s="7"/>
      <c r="CPF87" s="7"/>
      <c r="CPG87" s="7"/>
      <c r="CPH87" s="7"/>
      <c r="CPI87" s="7"/>
      <c r="CPJ87" s="7"/>
      <c r="CPK87" s="7"/>
      <c r="CPL87" s="7"/>
      <c r="CPM87" s="7"/>
      <c r="CPN87" s="7"/>
      <c r="CPO87" s="7"/>
      <c r="CPP87" s="7"/>
      <c r="CPQ87" s="7"/>
      <c r="CPR87" s="7"/>
      <c r="CPS87" s="7"/>
      <c r="CPT87" s="7"/>
      <c r="CPU87" s="7"/>
      <c r="CPV87" s="7"/>
      <c r="CPW87" s="7"/>
      <c r="CPX87" s="7"/>
      <c r="CPY87" s="7"/>
      <c r="CPZ87" s="7"/>
      <c r="CQA87" s="7"/>
      <c r="CQB87" s="7"/>
      <c r="CQC87" s="7"/>
      <c r="CQD87" s="7"/>
      <c r="CQE87" s="7"/>
      <c r="CQF87" s="7"/>
      <c r="CQG87" s="7"/>
      <c r="CQH87" s="7"/>
      <c r="CQI87" s="7"/>
      <c r="CQJ87" s="7"/>
      <c r="CQK87" s="7"/>
      <c r="CQL87" s="7"/>
      <c r="CQM87" s="7"/>
      <c r="CQN87" s="7"/>
      <c r="CQO87" s="7"/>
      <c r="CQP87" s="7"/>
      <c r="CQQ87" s="7"/>
      <c r="CQR87" s="7"/>
      <c r="CQS87" s="7"/>
      <c r="CQT87" s="7"/>
      <c r="CQU87" s="7"/>
      <c r="CQV87" s="7"/>
      <c r="CQW87" s="7"/>
      <c r="CQX87" s="7"/>
      <c r="CQY87" s="7"/>
      <c r="CQZ87" s="7"/>
      <c r="CRA87" s="7"/>
      <c r="CRB87" s="7"/>
      <c r="CRC87" s="7"/>
      <c r="CRD87" s="7"/>
      <c r="CRE87" s="7"/>
      <c r="CRF87" s="7"/>
      <c r="CRG87" s="7"/>
      <c r="CRH87" s="7"/>
      <c r="CRI87" s="7"/>
      <c r="CRJ87" s="7"/>
      <c r="CRK87" s="7"/>
      <c r="CRL87" s="7"/>
      <c r="CRM87" s="7"/>
      <c r="CRN87" s="7"/>
      <c r="CRO87" s="7"/>
      <c r="CRP87" s="7"/>
      <c r="CRQ87" s="7"/>
      <c r="CRR87" s="7"/>
      <c r="CRS87" s="7"/>
      <c r="CRT87" s="7"/>
      <c r="CRU87" s="7"/>
      <c r="CRV87" s="7"/>
      <c r="CRW87" s="7"/>
      <c r="CRX87" s="7"/>
      <c r="CRY87" s="7"/>
      <c r="CRZ87" s="7"/>
      <c r="CSA87" s="7"/>
      <c r="CSB87" s="7"/>
      <c r="CSC87" s="7"/>
      <c r="CSD87" s="7"/>
      <c r="CSE87" s="7"/>
      <c r="CSF87" s="7"/>
      <c r="CSG87" s="7"/>
      <c r="CSH87" s="7"/>
      <c r="CSI87" s="7"/>
      <c r="CSJ87" s="7"/>
      <c r="CSK87" s="7"/>
      <c r="CSL87" s="7"/>
      <c r="CSM87" s="7"/>
      <c r="CSN87" s="7"/>
      <c r="CSO87" s="7"/>
      <c r="CSP87" s="7"/>
      <c r="CSQ87" s="7"/>
      <c r="CSR87" s="7"/>
      <c r="CSS87" s="7"/>
      <c r="CST87" s="7"/>
      <c r="CSU87" s="7"/>
      <c r="CSV87" s="7"/>
      <c r="CSW87" s="7"/>
      <c r="CSX87" s="7"/>
      <c r="CSY87" s="7"/>
      <c r="CSZ87" s="7"/>
      <c r="CTA87" s="7"/>
      <c r="CTB87" s="7"/>
      <c r="CTC87" s="7"/>
      <c r="CTD87" s="7"/>
      <c r="CTE87" s="7"/>
      <c r="CTF87" s="7"/>
      <c r="CTG87" s="7"/>
      <c r="CTH87" s="7"/>
      <c r="CTI87" s="7"/>
      <c r="CTJ87" s="7"/>
      <c r="CTK87" s="7"/>
      <c r="CTL87" s="7"/>
      <c r="CTM87" s="7"/>
      <c r="CTN87" s="7"/>
      <c r="CTO87" s="7"/>
      <c r="CTP87" s="7"/>
      <c r="CTQ87" s="7"/>
      <c r="CTR87" s="7"/>
      <c r="CTS87" s="7"/>
      <c r="CTT87" s="7"/>
      <c r="CTU87" s="7"/>
      <c r="CTV87" s="7"/>
      <c r="CTW87" s="7"/>
      <c r="CTX87" s="7"/>
      <c r="CTY87" s="7"/>
      <c r="CTZ87" s="7"/>
      <c r="CUA87" s="7"/>
      <c r="CUB87" s="7"/>
      <c r="CUC87" s="7"/>
      <c r="CUD87" s="7"/>
      <c r="CUE87" s="7"/>
      <c r="CUF87" s="7"/>
      <c r="CUG87" s="7"/>
      <c r="CUH87" s="7"/>
      <c r="CUI87" s="7"/>
      <c r="CUJ87" s="7"/>
      <c r="CUK87" s="7"/>
      <c r="CUL87" s="7"/>
      <c r="CUM87" s="7"/>
      <c r="CUN87" s="7"/>
      <c r="CUO87" s="7"/>
      <c r="CUP87" s="7"/>
      <c r="CUQ87" s="7"/>
      <c r="CUR87" s="7"/>
      <c r="CUS87" s="7"/>
      <c r="CUT87" s="7"/>
      <c r="CUU87" s="7"/>
      <c r="CUV87" s="7"/>
      <c r="CUW87" s="7"/>
      <c r="CUX87" s="7"/>
      <c r="CUY87" s="7"/>
      <c r="CUZ87" s="7"/>
      <c r="CVA87" s="7"/>
      <c r="CVB87" s="7"/>
      <c r="CVC87" s="7"/>
      <c r="CVD87" s="7"/>
      <c r="CVE87" s="7"/>
      <c r="CVF87" s="7"/>
      <c r="CVG87" s="7"/>
      <c r="CVH87" s="7"/>
      <c r="CVI87" s="7"/>
      <c r="CVJ87" s="7"/>
      <c r="CVK87" s="7"/>
      <c r="CVL87" s="7"/>
      <c r="CVM87" s="7"/>
      <c r="CVN87" s="7"/>
      <c r="CVO87" s="7"/>
      <c r="CVP87" s="7"/>
      <c r="CVQ87" s="7"/>
      <c r="CVR87" s="7"/>
      <c r="CVS87" s="7"/>
      <c r="CVT87" s="7"/>
      <c r="CVU87" s="7"/>
      <c r="CVV87" s="7"/>
      <c r="CVW87" s="7"/>
      <c r="CVX87" s="7"/>
      <c r="CVY87" s="7"/>
      <c r="CVZ87" s="7"/>
      <c r="CWA87" s="7"/>
      <c r="CWB87" s="7"/>
      <c r="CWC87" s="7"/>
      <c r="CWD87" s="7"/>
      <c r="CWE87" s="7"/>
      <c r="CWF87" s="7"/>
      <c r="CWG87" s="7"/>
      <c r="CWH87" s="7"/>
      <c r="CWI87" s="7"/>
      <c r="CWJ87" s="7"/>
      <c r="CWK87" s="7"/>
      <c r="CWL87" s="7"/>
      <c r="CWM87" s="7"/>
      <c r="CWN87" s="7"/>
      <c r="CWO87" s="7"/>
      <c r="CWP87" s="7"/>
      <c r="CWQ87" s="7"/>
      <c r="CWR87" s="7"/>
      <c r="CWS87" s="7"/>
      <c r="CWT87" s="7"/>
      <c r="CWU87" s="7"/>
      <c r="CWV87" s="7"/>
      <c r="CWW87" s="7"/>
      <c r="CWX87" s="7"/>
      <c r="CWY87" s="7"/>
      <c r="CWZ87" s="7"/>
      <c r="CXA87" s="7"/>
      <c r="CXB87" s="7"/>
      <c r="CXC87" s="7"/>
      <c r="CXD87" s="7"/>
      <c r="CXE87" s="7"/>
      <c r="CXF87" s="7"/>
      <c r="CXG87" s="7"/>
      <c r="CXH87" s="7"/>
      <c r="CXI87" s="7"/>
      <c r="CXJ87" s="7"/>
      <c r="CXK87" s="7"/>
      <c r="CXL87" s="7"/>
      <c r="CXM87" s="7"/>
      <c r="CXN87" s="7"/>
      <c r="CXO87" s="7"/>
      <c r="CXP87" s="7"/>
      <c r="CXQ87" s="7"/>
      <c r="CXR87" s="7"/>
      <c r="CXS87" s="7"/>
      <c r="CXT87" s="7"/>
      <c r="CXU87" s="7"/>
      <c r="CXV87" s="7"/>
      <c r="CXW87" s="7"/>
      <c r="CXX87" s="7"/>
      <c r="CXY87" s="7"/>
      <c r="CXZ87" s="7"/>
      <c r="CYA87" s="7"/>
      <c r="CYB87" s="7"/>
      <c r="CYC87" s="7"/>
      <c r="CYD87" s="7"/>
      <c r="CYE87" s="7"/>
      <c r="CYF87" s="7"/>
      <c r="CYG87" s="7"/>
      <c r="CYH87" s="7"/>
      <c r="CYI87" s="7"/>
      <c r="CYJ87" s="7"/>
      <c r="CYK87" s="7"/>
      <c r="CYL87" s="7"/>
      <c r="CYM87" s="7"/>
      <c r="CYN87" s="7"/>
      <c r="CYO87" s="7"/>
      <c r="CYP87" s="7"/>
      <c r="CYQ87" s="7"/>
      <c r="CYR87" s="7"/>
      <c r="CYS87" s="7"/>
      <c r="CYT87" s="7"/>
      <c r="CYU87" s="7"/>
      <c r="CYV87" s="7"/>
      <c r="CYW87" s="7"/>
      <c r="CYX87" s="7"/>
      <c r="CYY87" s="7"/>
      <c r="CYZ87" s="7"/>
      <c r="CZA87" s="7"/>
      <c r="CZB87" s="7"/>
      <c r="CZC87" s="7"/>
      <c r="CZD87" s="7"/>
      <c r="CZE87" s="7"/>
      <c r="CZF87" s="7"/>
      <c r="CZG87" s="7"/>
      <c r="CZH87" s="7"/>
      <c r="CZI87" s="7"/>
      <c r="CZJ87" s="7"/>
      <c r="CZK87" s="7"/>
      <c r="CZL87" s="7"/>
      <c r="CZM87" s="7"/>
      <c r="CZN87" s="7"/>
      <c r="CZO87" s="7"/>
      <c r="CZP87" s="7"/>
      <c r="CZQ87" s="7"/>
      <c r="CZR87" s="7"/>
      <c r="CZS87" s="7"/>
      <c r="CZT87" s="7"/>
      <c r="CZU87" s="7"/>
      <c r="CZV87" s="7"/>
      <c r="CZW87" s="7"/>
      <c r="CZX87" s="7"/>
      <c r="CZY87" s="7"/>
      <c r="CZZ87" s="7"/>
      <c r="DAA87" s="7"/>
      <c r="DAB87" s="7"/>
      <c r="DAC87" s="7"/>
      <c r="DAD87" s="7"/>
      <c r="DAE87" s="7"/>
      <c r="DAF87" s="7"/>
      <c r="DAG87" s="7"/>
      <c r="DAH87" s="7"/>
      <c r="DAI87" s="7"/>
      <c r="DAJ87" s="7"/>
      <c r="DAK87" s="7"/>
      <c r="DAL87" s="7"/>
      <c r="DAM87" s="7"/>
      <c r="DAN87" s="7"/>
      <c r="DAO87" s="7"/>
      <c r="DAP87" s="7"/>
      <c r="DAQ87" s="7"/>
      <c r="DAR87" s="7"/>
      <c r="DAS87" s="7"/>
      <c r="DAT87" s="7"/>
      <c r="DAU87" s="7"/>
      <c r="DAV87" s="7"/>
      <c r="DAW87" s="7"/>
      <c r="DAX87" s="7"/>
      <c r="DAY87" s="7"/>
      <c r="DAZ87" s="7"/>
      <c r="DBA87" s="7"/>
      <c r="DBB87" s="7"/>
      <c r="DBC87" s="7"/>
      <c r="DBD87" s="7"/>
      <c r="DBE87" s="7"/>
      <c r="DBF87" s="7"/>
      <c r="DBG87" s="7"/>
      <c r="DBH87" s="7"/>
      <c r="DBI87" s="7"/>
      <c r="DBJ87" s="7"/>
      <c r="DBK87" s="7"/>
      <c r="DBL87" s="7"/>
      <c r="DBM87" s="7"/>
      <c r="DBN87" s="7"/>
      <c r="DBO87" s="7"/>
      <c r="DBP87" s="7"/>
      <c r="DBQ87" s="7"/>
      <c r="DBR87" s="7"/>
      <c r="DBS87" s="7"/>
      <c r="DBT87" s="7"/>
      <c r="DBU87" s="7"/>
      <c r="DBV87" s="7"/>
      <c r="DBW87" s="7"/>
      <c r="DBX87" s="7"/>
      <c r="DBY87" s="7"/>
      <c r="DBZ87" s="7"/>
      <c r="DCA87" s="7"/>
      <c r="DCB87" s="7"/>
      <c r="DCC87" s="7"/>
      <c r="DCD87" s="7"/>
      <c r="DCE87" s="7"/>
      <c r="DCF87" s="7"/>
      <c r="DCG87" s="7"/>
      <c r="DCH87" s="7"/>
      <c r="DCI87" s="7"/>
      <c r="DCJ87" s="7"/>
      <c r="DCK87" s="7"/>
      <c r="DCL87" s="7"/>
      <c r="DCM87" s="7"/>
      <c r="DCN87" s="7"/>
      <c r="DCO87" s="7"/>
      <c r="DCP87" s="7"/>
      <c r="DCQ87" s="7"/>
      <c r="DCR87" s="7"/>
      <c r="DCS87" s="7"/>
      <c r="DCT87" s="7"/>
      <c r="DCU87" s="7"/>
      <c r="DCV87" s="7"/>
      <c r="DCW87" s="7"/>
      <c r="DCX87" s="7"/>
      <c r="DCY87" s="7"/>
      <c r="DCZ87" s="7"/>
      <c r="DDA87" s="7"/>
      <c r="DDB87" s="7"/>
      <c r="DDC87" s="7"/>
      <c r="DDD87" s="7"/>
      <c r="DDE87" s="7"/>
      <c r="DDF87" s="7"/>
      <c r="DDG87" s="7"/>
      <c r="DDH87" s="7"/>
      <c r="DDI87" s="7"/>
      <c r="DDJ87" s="7"/>
      <c r="DDK87" s="7"/>
      <c r="DDL87" s="7"/>
      <c r="DDM87" s="7"/>
      <c r="DDN87" s="7"/>
      <c r="DDO87" s="7"/>
      <c r="DDP87" s="7"/>
      <c r="DDQ87" s="7"/>
      <c r="DDR87" s="7"/>
      <c r="DDS87" s="7"/>
      <c r="DDT87" s="7"/>
      <c r="DDU87" s="7"/>
      <c r="DDV87" s="7"/>
      <c r="DDW87" s="7"/>
      <c r="DDX87" s="7"/>
      <c r="DDY87" s="7"/>
      <c r="DDZ87" s="7"/>
      <c r="DEA87" s="7"/>
      <c r="DEB87" s="7"/>
      <c r="DEC87" s="7"/>
      <c r="DED87" s="7"/>
      <c r="DEE87" s="7"/>
      <c r="DEF87" s="7"/>
      <c r="DEG87" s="7"/>
      <c r="DEH87" s="7"/>
      <c r="DEI87" s="7"/>
      <c r="DEJ87" s="7"/>
      <c r="DEK87" s="7"/>
      <c r="DEL87" s="7"/>
      <c r="DEM87" s="7"/>
      <c r="DEN87" s="7"/>
      <c r="DEO87" s="7"/>
      <c r="DEP87" s="7"/>
      <c r="DEQ87" s="7"/>
      <c r="DER87" s="7"/>
      <c r="DES87" s="7"/>
      <c r="DET87" s="7"/>
      <c r="DEU87" s="7"/>
      <c r="DEV87" s="7"/>
      <c r="DEW87" s="7"/>
      <c r="DEX87" s="7"/>
      <c r="DEY87" s="7"/>
      <c r="DEZ87" s="7"/>
      <c r="DFA87" s="7"/>
      <c r="DFB87" s="7"/>
      <c r="DFC87" s="7"/>
      <c r="DFD87" s="7"/>
      <c r="DFE87" s="7"/>
      <c r="DFF87" s="7"/>
      <c r="DFG87" s="7"/>
      <c r="DFH87" s="7"/>
      <c r="DFI87" s="7"/>
      <c r="DFJ87" s="7"/>
      <c r="DFK87" s="7"/>
      <c r="DFL87" s="7"/>
      <c r="DFM87" s="7"/>
      <c r="DFN87" s="7"/>
      <c r="DFO87" s="7"/>
      <c r="DFP87" s="7"/>
      <c r="DFQ87" s="7"/>
      <c r="DFR87" s="7"/>
      <c r="DFS87" s="7"/>
      <c r="DFT87" s="7"/>
      <c r="DFU87" s="7"/>
      <c r="DFV87" s="7"/>
      <c r="DFW87" s="7"/>
      <c r="DFX87" s="7"/>
      <c r="DFY87" s="7"/>
      <c r="DFZ87" s="7"/>
      <c r="DGA87" s="7"/>
      <c r="DGB87" s="7"/>
      <c r="DGC87" s="7"/>
      <c r="DGD87" s="7"/>
      <c r="DGE87" s="7"/>
      <c r="DGF87" s="7"/>
      <c r="DGG87" s="7"/>
      <c r="DGH87" s="7"/>
      <c r="DGI87" s="7"/>
      <c r="DGJ87" s="7"/>
      <c r="DGK87" s="7"/>
      <c r="DGL87" s="7"/>
      <c r="DGM87" s="7"/>
      <c r="DGN87" s="7"/>
      <c r="DGO87" s="7"/>
      <c r="DGP87" s="7"/>
      <c r="DGQ87" s="7"/>
      <c r="DGR87" s="7"/>
      <c r="DGS87" s="7"/>
      <c r="DGT87" s="7"/>
      <c r="DGU87" s="7"/>
      <c r="DGV87" s="7"/>
      <c r="DGW87" s="7"/>
      <c r="DGX87" s="7"/>
      <c r="DGY87" s="7"/>
      <c r="DGZ87" s="7"/>
      <c r="DHA87" s="7"/>
      <c r="DHB87" s="7"/>
      <c r="DHC87" s="7"/>
      <c r="DHD87" s="7"/>
      <c r="DHE87" s="7"/>
      <c r="DHF87" s="7"/>
      <c r="DHG87" s="7"/>
      <c r="DHH87" s="7"/>
      <c r="DHI87" s="7"/>
      <c r="DHJ87" s="7"/>
      <c r="DHK87" s="7"/>
      <c r="DHL87" s="7"/>
      <c r="DHM87" s="7"/>
      <c r="DHN87" s="7"/>
      <c r="DHO87" s="7"/>
      <c r="DHP87" s="7"/>
      <c r="DHQ87" s="7"/>
      <c r="DHR87" s="7"/>
      <c r="DHS87" s="7"/>
      <c r="DHT87" s="7"/>
      <c r="DHU87" s="7"/>
      <c r="DHV87" s="7"/>
      <c r="DHW87" s="7"/>
      <c r="DHX87" s="7"/>
      <c r="DHY87" s="7"/>
      <c r="DHZ87" s="7"/>
      <c r="DIA87" s="7"/>
      <c r="DIB87" s="7"/>
      <c r="DIC87" s="7"/>
      <c r="DID87" s="7"/>
      <c r="DIE87" s="7"/>
      <c r="DIF87" s="7"/>
      <c r="DIG87" s="7"/>
      <c r="DIH87" s="7"/>
      <c r="DII87" s="7"/>
      <c r="DIJ87" s="7"/>
      <c r="DIK87" s="7"/>
      <c r="DIL87" s="7"/>
      <c r="DIM87" s="7"/>
      <c r="DIN87" s="7"/>
      <c r="DIO87" s="7"/>
      <c r="DIP87" s="7"/>
      <c r="DIQ87" s="7"/>
      <c r="DIR87" s="7"/>
      <c r="DIS87" s="7"/>
      <c r="DIT87" s="7"/>
      <c r="DIU87" s="7"/>
      <c r="DIV87" s="7"/>
      <c r="DIW87" s="7"/>
      <c r="DIX87" s="7"/>
      <c r="DIY87" s="7"/>
      <c r="DIZ87" s="7"/>
      <c r="DJA87" s="7"/>
      <c r="DJB87" s="7"/>
      <c r="DJC87" s="7"/>
      <c r="DJD87" s="7"/>
      <c r="DJE87" s="7"/>
      <c r="DJF87" s="7"/>
      <c r="DJG87" s="7"/>
      <c r="DJH87" s="7"/>
      <c r="DJI87" s="7"/>
      <c r="DJJ87" s="7"/>
      <c r="DJK87" s="7"/>
      <c r="DJL87" s="7"/>
      <c r="DJM87" s="7"/>
      <c r="DJN87" s="7"/>
      <c r="DJO87" s="7"/>
      <c r="DJP87" s="7"/>
      <c r="DJQ87" s="7"/>
      <c r="DJR87" s="7"/>
      <c r="DJS87" s="7"/>
      <c r="DJT87" s="7"/>
      <c r="DJU87" s="7"/>
      <c r="DJV87" s="7"/>
      <c r="DJW87" s="7"/>
      <c r="DJX87" s="7"/>
      <c r="DJY87" s="7"/>
      <c r="DJZ87" s="7"/>
      <c r="DKA87" s="7"/>
      <c r="DKB87" s="7"/>
      <c r="DKC87" s="7"/>
      <c r="DKD87" s="7"/>
      <c r="DKE87" s="7"/>
      <c r="DKF87" s="7"/>
      <c r="DKG87" s="7"/>
      <c r="DKH87" s="7"/>
      <c r="DKI87" s="7"/>
      <c r="DKJ87" s="7"/>
      <c r="DKK87" s="7"/>
      <c r="DKL87" s="7"/>
      <c r="DKM87" s="7"/>
      <c r="DKN87" s="7"/>
      <c r="DKO87" s="7"/>
      <c r="DKP87" s="7"/>
      <c r="DKQ87" s="7"/>
      <c r="DKR87" s="7"/>
      <c r="DKS87" s="7"/>
      <c r="DKT87" s="7"/>
      <c r="DKU87" s="7"/>
      <c r="DKV87" s="7"/>
      <c r="DKW87" s="7"/>
      <c r="DKX87" s="7"/>
      <c r="DKY87" s="7"/>
      <c r="DKZ87" s="7"/>
      <c r="DLA87" s="7"/>
      <c r="DLB87" s="7"/>
      <c r="DLC87" s="7"/>
      <c r="DLD87" s="7"/>
      <c r="DLE87" s="7"/>
      <c r="DLF87" s="7"/>
      <c r="DLG87" s="7"/>
      <c r="DLH87" s="7"/>
      <c r="DLI87" s="7"/>
      <c r="DLJ87" s="7"/>
      <c r="DLK87" s="7"/>
      <c r="DLL87" s="7"/>
      <c r="DLM87" s="7"/>
      <c r="DLN87" s="7"/>
      <c r="DLO87" s="7"/>
      <c r="DLP87" s="7"/>
      <c r="DLQ87" s="7"/>
      <c r="DLR87" s="7"/>
      <c r="DLS87" s="7"/>
      <c r="DLT87" s="7"/>
      <c r="DLU87" s="7"/>
      <c r="DLV87" s="7"/>
      <c r="DLW87" s="7"/>
      <c r="DLX87" s="7"/>
      <c r="DLY87" s="7"/>
      <c r="DLZ87" s="7"/>
      <c r="DMA87" s="7"/>
      <c r="DMB87" s="7"/>
      <c r="DMC87" s="7"/>
      <c r="DMD87" s="7"/>
      <c r="DME87" s="7"/>
      <c r="DMF87" s="7"/>
      <c r="DMG87" s="7"/>
      <c r="DMH87" s="7"/>
      <c r="DMI87" s="7"/>
      <c r="DMJ87" s="7"/>
      <c r="DMK87" s="7"/>
      <c r="DML87" s="7"/>
      <c r="DMM87" s="7"/>
      <c r="DMN87" s="7"/>
      <c r="DMO87" s="7"/>
      <c r="DMP87" s="7"/>
      <c r="DMQ87" s="7"/>
      <c r="DMR87" s="7"/>
      <c r="DMS87" s="7"/>
      <c r="DMT87" s="7"/>
      <c r="DMU87" s="7"/>
      <c r="DMV87" s="7"/>
      <c r="DMW87" s="7"/>
      <c r="DMX87" s="7"/>
      <c r="DMY87" s="7"/>
      <c r="DMZ87" s="7"/>
      <c r="DNA87" s="7"/>
      <c r="DNB87" s="7"/>
      <c r="DNC87" s="7"/>
      <c r="DND87" s="7"/>
      <c r="DNE87" s="7"/>
      <c r="DNF87" s="7"/>
      <c r="DNG87" s="7"/>
      <c r="DNH87" s="7"/>
      <c r="DNI87" s="7"/>
      <c r="DNJ87" s="7"/>
      <c r="DNK87" s="7"/>
      <c r="DNL87" s="7"/>
      <c r="DNM87" s="7"/>
      <c r="DNN87" s="7"/>
      <c r="DNO87" s="7"/>
      <c r="DNP87" s="7"/>
      <c r="DNQ87" s="7"/>
      <c r="DNR87" s="7"/>
      <c r="DNS87" s="7"/>
      <c r="DNT87" s="7"/>
      <c r="DNU87" s="7"/>
      <c r="DNV87" s="7"/>
      <c r="DNW87" s="7"/>
      <c r="DNX87" s="7"/>
      <c r="DNY87" s="7"/>
      <c r="DNZ87" s="7"/>
      <c r="DOA87" s="7"/>
      <c r="DOB87" s="7"/>
      <c r="DOC87" s="7"/>
      <c r="DOD87" s="7"/>
      <c r="DOE87" s="7"/>
      <c r="DOF87" s="7"/>
      <c r="DOG87" s="7"/>
      <c r="DOH87" s="7"/>
      <c r="DOI87" s="7"/>
      <c r="DOJ87" s="7"/>
      <c r="DOK87" s="7"/>
      <c r="DOL87" s="7"/>
      <c r="DOM87" s="7"/>
      <c r="DON87" s="7"/>
      <c r="DOO87" s="7"/>
      <c r="DOP87" s="7"/>
      <c r="DOQ87" s="7"/>
      <c r="DOR87" s="7"/>
      <c r="DOS87" s="7"/>
      <c r="DOT87" s="7"/>
      <c r="DOU87" s="7"/>
      <c r="DOV87" s="7"/>
      <c r="DOW87" s="7"/>
      <c r="DOX87" s="7"/>
      <c r="DOY87" s="7"/>
      <c r="DOZ87" s="7"/>
      <c r="DPA87" s="7"/>
      <c r="DPB87" s="7"/>
      <c r="DPC87" s="7"/>
      <c r="DPD87" s="7"/>
      <c r="DPE87" s="7"/>
      <c r="DPF87" s="7"/>
      <c r="DPG87" s="7"/>
      <c r="DPH87" s="7"/>
      <c r="DPI87" s="7"/>
      <c r="DPJ87" s="7"/>
      <c r="DPK87" s="7"/>
      <c r="DPL87" s="7"/>
      <c r="DPM87" s="7"/>
      <c r="DPN87" s="7"/>
      <c r="DPO87" s="7"/>
      <c r="DPP87" s="7"/>
      <c r="DPQ87" s="7"/>
      <c r="DPR87" s="7"/>
      <c r="DPS87" s="7"/>
      <c r="DPT87" s="7"/>
      <c r="DPU87" s="7"/>
      <c r="DPV87" s="7"/>
      <c r="DPW87" s="7"/>
      <c r="DPX87" s="7"/>
      <c r="DPY87" s="7"/>
      <c r="DPZ87" s="7"/>
      <c r="DQA87" s="7"/>
      <c r="DQB87" s="7"/>
      <c r="DQC87" s="7"/>
      <c r="DQD87" s="7"/>
      <c r="DQE87" s="7"/>
      <c r="DQF87" s="7"/>
      <c r="DQG87" s="7"/>
      <c r="DQH87" s="7"/>
      <c r="DQI87" s="7"/>
      <c r="DQJ87" s="7"/>
      <c r="DQK87" s="7"/>
      <c r="DQL87" s="7"/>
      <c r="DQM87" s="7"/>
      <c r="DQN87" s="7"/>
      <c r="DQO87" s="7"/>
      <c r="DQP87" s="7"/>
      <c r="DQQ87" s="7"/>
      <c r="DQR87" s="7"/>
      <c r="DQS87" s="7"/>
      <c r="DQT87" s="7"/>
      <c r="DQU87" s="7"/>
      <c r="DQV87" s="7"/>
      <c r="DQW87" s="7"/>
      <c r="DQX87" s="7"/>
      <c r="DQY87" s="7"/>
      <c r="DQZ87" s="7"/>
      <c r="DRA87" s="7"/>
      <c r="DRB87" s="7"/>
      <c r="DRC87" s="7"/>
      <c r="DRD87" s="7"/>
      <c r="DRE87" s="7"/>
      <c r="DRF87" s="7"/>
      <c r="DRG87" s="7"/>
      <c r="DRH87" s="7"/>
      <c r="DRI87" s="7"/>
      <c r="DRJ87" s="7"/>
      <c r="DRK87" s="7"/>
      <c r="DRL87" s="7"/>
      <c r="DRM87" s="7"/>
      <c r="DRN87" s="7"/>
      <c r="DRO87" s="7"/>
      <c r="DRP87" s="7"/>
      <c r="DRQ87" s="7"/>
      <c r="DRR87" s="7"/>
      <c r="DRS87" s="7"/>
      <c r="DRT87" s="7"/>
      <c r="DRU87" s="7"/>
      <c r="DRV87" s="7"/>
      <c r="DRW87" s="7"/>
      <c r="DRX87" s="7"/>
      <c r="DRY87" s="7"/>
      <c r="DRZ87" s="7"/>
      <c r="DSA87" s="7"/>
      <c r="DSB87" s="7"/>
      <c r="DSC87" s="7"/>
      <c r="DSD87" s="7"/>
      <c r="DSE87" s="7"/>
      <c r="DSF87" s="7"/>
      <c r="DSG87" s="7"/>
      <c r="DSH87" s="7"/>
      <c r="DSI87" s="7"/>
      <c r="DSJ87" s="7"/>
      <c r="DSK87" s="7"/>
      <c r="DSL87" s="7"/>
      <c r="DSM87" s="7"/>
      <c r="DSN87" s="7"/>
      <c r="DSO87" s="7"/>
      <c r="DSP87" s="7"/>
      <c r="DSQ87" s="7"/>
      <c r="DSR87" s="7"/>
      <c r="DSS87" s="7"/>
      <c r="DST87" s="7"/>
      <c r="DSU87" s="7"/>
      <c r="DSV87" s="7"/>
      <c r="DSW87" s="7"/>
      <c r="DSX87" s="7"/>
      <c r="DSY87" s="7"/>
      <c r="DSZ87" s="7"/>
      <c r="DTA87" s="7"/>
      <c r="DTB87" s="7"/>
      <c r="DTC87" s="7"/>
      <c r="DTD87" s="7"/>
      <c r="DTE87" s="7"/>
      <c r="DTF87" s="7"/>
      <c r="DTG87" s="7"/>
      <c r="DTH87" s="7"/>
      <c r="DTI87" s="7"/>
      <c r="DTJ87" s="7"/>
      <c r="DTK87" s="7"/>
      <c r="DTL87" s="7"/>
      <c r="DTM87" s="7"/>
      <c r="DTN87" s="7"/>
      <c r="DTO87" s="7"/>
      <c r="DTP87" s="7"/>
      <c r="DTQ87" s="7"/>
      <c r="DTR87" s="7"/>
      <c r="DTS87" s="7"/>
      <c r="DTT87" s="7"/>
      <c r="DTU87" s="7"/>
      <c r="DTV87" s="7"/>
      <c r="DTW87" s="7"/>
      <c r="DTX87" s="7"/>
      <c r="DTY87" s="7"/>
      <c r="DTZ87" s="7"/>
      <c r="DUA87" s="7"/>
      <c r="DUB87" s="7"/>
      <c r="DUC87" s="7"/>
      <c r="DUD87" s="7"/>
      <c r="DUE87" s="7"/>
      <c r="DUF87" s="7"/>
      <c r="DUG87" s="7"/>
      <c r="DUH87" s="7"/>
      <c r="DUI87" s="7"/>
      <c r="DUJ87" s="7"/>
      <c r="DUK87" s="7"/>
      <c r="DUL87" s="7"/>
      <c r="DUM87" s="7"/>
      <c r="DUN87" s="7"/>
      <c r="DUO87" s="7"/>
      <c r="DUP87" s="7"/>
      <c r="DUQ87" s="7"/>
      <c r="DUR87" s="7"/>
      <c r="DUS87" s="7"/>
      <c r="DUT87" s="7"/>
      <c r="DUU87" s="7"/>
      <c r="DUV87" s="7"/>
      <c r="DUW87" s="7"/>
      <c r="DUX87" s="7"/>
      <c r="DUY87" s="7"/>
      <c r="DUZ87" s="7"/>
      <c r="DVA87" s="7"/>
      <c r="DVB87" s="7"/>
      <c r="DVC87" s="7"/>
      <c r="DVD87" s="7"/>
      <c r="DVE87" s="7"/>
      <c r="DVF87" s="7"/>
      <c r="DVG87" s="7"/>
      <c r="DVH87" s="7"/>
      <c r="DVI87" s="7"/>
      <c r="DVJ87" s="7"/>
      <c r="DVK87" s="7"/>
      <c r="DVL87" s="7"/>
      <c r="DVM87" s="7"/>
      <c r="DVN87" s="7"/>
      <c r="DVO87" s="7"/>
      <c r="DVP87" s="7"/>
      <c r="DVQ87" s="7"/>
      <c r="DVR87" s="7"/>
      <c r="DVS87" s="7"/>
      <c r="DVT87" s="7"/>
      <c r="DVU87" s="7"/>
      <c r="DVV87" s="7"/>
      <c r="DVW87" s="7"/>
      <c r="DVX87" s="7"/>
      <c r="DVY87" s="7"/>
      <c r="DVZ87" s="7"/>
      <c r="DWA87" s="7"/>
      <c r="DWB87" s="7"/>
      <c r="DWC87" s="7"/>
      <c r="DWD87" s="7"/>
      <c r="DWE87" s="7"/>
      <c r="DWF87" s="7"/>
      <c r="DWG87" s="7"/>
      <c r="DWH87" s="7"/>
      <c r="DWI87" s="7"/>
      <c r="DWJ87" s="7"/>
      <c r="DWK87" s="7"/>
      <c r="DWL87" s="7"/>
      <c r="DWM87" s="7"/>
      <c r="DWN87" s="7"/>
      <c r="DWO87" s="7"/>
      <c r="DWP87" s="7"/>
      <c r="DWQ87" s="7"/>
      <c r="DWR87" s="7"/>
      <c r="DWS87" s="7"/>
      <c r="DWT87" s="7"/>
      <c r="DWU87" s="7"/>
      <c r="DWV87" s="7"/>
      <c r="DWW87" s="7"/>
      <c r="DWX87" s="7"/>
      <c r="DWY87" s="7"/>
      <c r="DWZ87" s="7"/>
      <c r="DXA87" s="7"/>
      <c r="DXB87" s="7"/>
      <c r="DXC87" s="7"/>
      <c r="DXD87" s="7"/>
      <c r="DXE87" s="7"/>
      <c r="DXF87" s="7"/>
      <c r="DXG87" s="7"/>
      <c r="DXH87" s="7"/>
      <c r="DXI87" s="7"/>
      <c r="DXJ87" s="7"/>
      <c r="DXK87" s="7"/>
      <c r="DXL87" s="7"/>
      <c r="DXM87" s="7"/>
      <c r="DXN87" s="7"/>
      <c r="DXO87" s="7"/>
      <c r="DXP87" s="7"/>
      <c r="DXQ87" s="7"/>
      <c r="DXR87" s="7"/>
      <c r="DXS87" s="7"/>
      <c r="DXT87" s="7"/>
      <c r="DXU87" s="7"/>
      <c r="DXV87" s="7"/>
      <c r="DXW87" s="7"/>
      <c r="DXX87" s="7"/>
      <c r="DXY87" s="7"/>
      <c r="DXZ87" s="7"/>
      <c r="DYA87" s="7"/>
      <c r="DYB87" s="7"/>
      <c r="DYC87" s="7"/>
      <c r="DYD87" s="7"/>
      <c r="DYE87" s="7"/>
      <c r="DYF87" s="7"/>
      <c r="DYG87" s="7"/>
      <c r="DYH87" s="7"/>
      <c r="DYI87" s="7"/>
      <c r="DYJ87" s="7"/>
      <c r="DYK87" s="7"/>
      <c r="DYL87" s="7"/>
      <c r="DYM87" s="7"/>
      <c r="DYN87" s="7"/>
      <c r="DYO87" s="7"/>
      <c r="DYP87" s="7"/>
      <c r="DYQ87" s="7"/>
      <c r="DYR87" s="7"/>
      <c r="DYS87" s="7"/>
      <c r="DYT87" s="7"/>
      <c r="DYU87" s="7"/>
      <c r="DYV87" s="7"/>
      <c r="DYW87" s="7"/>
      <c r="DYX87" s="7"/>
      <c r="DYY87" s="7"/>
      <c r="DYZ87" s="7"/>
      <c r="DZA87" s="7"/>
      <c r="DZB87" s="7"/>
      <c r="DZC87" s="7"/>
      <c r="DZD87" s="7"/>
      <c r="DZE87" s="7"/>
      <c r="DZF87" s="7"/>
      <c r="DZG87" s="7"/>
      <c r="DZH87" s="7"/>
      <c r="DZI87" s="7"/>
      <c r="DZJ87" s="7"/>
      <c r="DZK87" s="7"/>
      <c r="DZL87" s="7"/>
      <c r="DZM87" s="7"/>
      <c r="DZN87" s="7"/>
      <c r="DZO87" s="7"/>
      <c r="DZP87" s="7"/>
      <c r="DZQ87" s="7"/>
      <c r="DZR87" s="7"/>
      <c r="DZS87" s="7"/>
      <c r="DZT87" s="7"/>
      <c r="DZU87" s="7"/>
      <c r="DZV87" s="7"/>
      <c r="DZW87" s="7"/>
      <c r="DZX87" s="7"/>
      <c r="DZY87" s="7"/>
      <c r="DZZ87" s="7"/>
      <c r="EAA87" s="7"/>
      <c r="EAB87" s="7"/>
      <c r="EAC87" s="7"/>
      <c r="EAD87" s="7"/>
      <c r="EAE87" s="7"/>
      <c r="EAF87" s="7"/>
      <c r="EAG87" s="7"/>
      <c r="EAH87" s="7"/>
      <c r="EAI87" s="7"/>
      <c r="EAJ87" s="7"/>
      <c r="EAK87" s="7"/>
      <c r="EAL87" s="7"/>
      <c r="EAM87" s="7"/>
      <c r="EAN87" s="7"/>
      <c r="EAO87" s="7"/>
      <c r="EAP87" s="7"/>
      <c r="EAQ87" s="7"/>
      <c r="EAR87" s="7"/>
      <c r="EAS87" s="7"/>
      <c r="EAT87" s="7"/>
      <c r="EAU87" s="7"/>
      <c r="EAV87" s="7"/>
      <c r="EAW87" s="7"/>
      <c r="EAX87" s="7"/>
      <c r="EAY87" s="7"/>
      <c r="EAZ87" s="7"/>
      <c r="EBA87" s="7"/>
      <c r="EBB87" s="7"/>
      <c r="EBC87" s="7"/>
      <c r="EBD87" s="7"/>
      <c r="EBE87" s="7"/>
      <c r="EBF87" s="7"/>
      <c r="EBG87" s="7"/>
      <c r="EBH87" s="7"/>
      <c r="EBI87" s="7"/>
      <c r="EBJ87" s="7"/>
      <c r="EBK87" s="7"/>
      <c r="EBL87" s="7"/>
      <c r="EBM87" s="7"/>
      <c r="EBN87" s="7"/>
      <c r="EBO87" s="7"/>
      <c r="EBP87" s="7"/>
      <c r="EBQ87" s="7"/>
      <c r="EBR87" s="7"/>
      <c r="EBS87" s="7"/>
      <c r="EBT87" s="7"/>
      <c r="EBU87" s="7"/>
      <c r="EBV87" s="7"/>
      <c r="EBW87" s="7"/>
      <c r="EBX87" s="7"/>
      <c r="EBY87" s="7"/>
      <c r="EBZ87" s="7"/>
      <c r="ECA87" s="7"/>
      <c r="ECB87" s="7"/>
      <c r="ECC87" s="7"/>
      <c r="ECD87" s="7"/>
      <c r="ECE87" s="7"/>
      <c r="ECF87" s="7"/>
      <c r="ECG87" s="7"/>
      <c r="ECH87" s="7"/>
      <c r="ECI87" s="7"/>
      <c r="ECJ87" s="7"/>
      <c r="ECK87" s="7"/>
      <c r="ECL87" s="7"/>
      <c r="ECM87" s="7"/>
      <c r="ECN87" s="7"/>
      <c r="ECO87" s="7"/>
      <c r="ECP87" s="7"/>
      <c r="ECQ87" s="7"/>
      <c r="ECR87" s="7"/>
      <c r="ECS87" s="7"/>
      <c r="ECT87" s="7"/>
      <c r="ECU87" s="7"/>
      <c r="ECV87" s="7"/>
      <c r="ECW87" s="7"/>
      <c r="ECX87" s="7"/>
      <c r="ECY87" s="7"/>
      <c r="ECZ87" s="7"/>
      <c r="EDA87" s="7"/>
      <c r="EDB87" s="7"/>
      <c r="EDC87" s="7"/>
      <c r="EDD87" s="7"/>
      <c r="EDE87" s="7"/>
      <c r="EDF87" s="7"/>
      <c r="EDG87" s="7"/>
      <c r="EDH87" s="7"/>
      <c r="EDI87" s="7"/>
      <c r="EDJ87" s="7"/>
      <c r="EDK87" s="7"/>
      <c r="EDL87" s="7"/>
      <c r="EDM87" s="7"/>
      <c r="EDN87" s="7"/>
      <c r="EDO87" s="7"/>
      <c r="EDP87" s="7"/>
      <c r="EDQ87" s="7"/>
      <c r="EDR87" s="7"/>
      <c r="EDS87" s="7"/>
      <c r="EDT87" s="7"/>
      <c r="EDU87" s="7"/>
      <c r="EDV87" s="7"/>
      <c r="EDW87" s="7"/>
      <c r="EDX87" s="7"/>
      <c r="EDY87" s="7"/>
      <c r="EDZ87" s="7"/>
      <c r="EEA87" s="7"/>
      <c r="EEB87" s="7"/>
      <c r="EEC87" s="7"/>
      <c r="EED87" s="7"/>
      <c r="EEE87" s="7"/>
      <c r="EEF87" s="7"/>
      <c r="EEG87" s="7"/>
      <c r="EEH87" s="7"/>
      <c r="EEI87" s="7"/>
      <c r="EEJ87" s="7"/>
      <c r="EEK87" s="7"/>
      <c r="EEL87" s="7"/>
      <c r="EEM87" s="7"/>
      <c r="EEN87" s="7"/>
      <c r="EEO87" s="7"/>
      <c r="EEP87" s="7"/>
      <c r="EEQ87" s="7"/>
      <c r="EER87" s="7"/>
      <c r="EES87" s="7"/>
      <c r="EET87" s="7"/>
      <c r="EEU87" s="7"/>
      <c r="EEV87" s="7"/>
      <c r="EEW87" s="7"/>
      <c r="EEX87" s="7"/>
      <c r="EEY87" s="7"/>
      <c r="EEZ87" s="7"/>
      <c r="EFA87" s="7"/>
      <c r="EFB87" s="7"/>
      <c r="EFC87" s="7"/>
      <c r="EFD87" s="7"/>
      <c r="EFE87" s="7"/>
      <c r="EFF87" s="7"/>
      <c r="EFG87" s="7"/>
      <c r="EFH87" s="7"/>
      <c r="EFI87" s="7"/>
      <c r="EFJ87" s="7"/>
      <c r="EFK87" s="7"/>
      <c r="EFL87" s="7"/>
      <c r="EFM87" s="7"/>
      <c r="EFN87" s="7"/>
      <c r="EFO87" s="7"/>
      <c r="EFP87" s="7"/>
      <c r="EFQ87" s="7"/>
      <c r="EFR87" s="7"/>
      <c r="EFS87" s="7"/>
      <c r="EFT87" s="7"/>
      <c r="EFU87" s="7"/>
      <c r="EFV87" s="7"/>
      <c r="EFW87" s="7"/>
      <c r="EFX87" s="7"/>
      <c r="EFY87" s="7"/>
      <c r="EFZ87" s="7"/>
      <c r="EGA87" s="7"/>
      <c r="EGB87" s="7"/>
      <c r="EGC87" s="7"/>
      <c r="EGD87" s="7"/>
      <c r="EGE87" s="7"/>
      <c r="EGF87" s="7"/>
      <c r="EGG87" s="7"/>
      <c r="EGH87" s="7"/>
      <c r="EGI87" s="7"/>
      <c r="EGJ87" s="7"/>
      <c r="EGK87" s="7"/>
      <c r="EGL87" s="7"/>
      <c r="EGM87" s="7"/>
      <c r="EGN87" s="7"/>
      <c r="EGO87" s="7"/>
      <c r="EGP87" s="7"/>
      <c r="EGQ87" s="7"/>
      <c r="EGR87" s="7"/>
      <c r="EGS87" s="7"/>
      <c r="EGT87" s="7"/>
      <c r="EGU87" s="7"/>
      <c r="EGV87" s="7"/>
      <c r="EGW87" s="7"/>
      <c r="EGX87" s="7"/>
      <c r="EGY87" s="7"/>
      <c r="EGZ87" s="7"/>
      <c r="EHA87" s="7"/>
      <c r="EHB87" s="7"/>
      <c r="EHC87" s="7"/>
      <c r="EHD87" s="7"/>
      <c r="EHE87" s="7"/>
      <c r="EHF87" s="7"/>
      <c r="EHG87" s="7"/>
      <c r="EHH87" s="7"/>
      <c r="EHI87" s="7"/>
      <c r="EHJ87" s="7"/>
      <c r="EHK87" s="7"/>
      <c r="EHL87" s="7"/>
      <c r="EHM87" s="7"/>
      <c r="EHN87" s="7"/>
      <c r="EHO87" s="7"/>
      <c r="EHP87" s="7"/>
      <c r="EHQ87" s="7"/>
      <c r="EHR87" s="7"/>
      <c r="EHS87" s="7"/>
      <c r="EHT87" s="7"/>
      <c r="EHU87" s="7"/>
      <c r="EHV87" s="7"/>
      <c r="EHW87" s="7"/>
      <c r="EHX87" s="7"/>
      <c r="EHY87" s="7"/>
      <c r="EHZ87" s="7"/>
      <c r="EIA87" s="7"/>
      <c r="EIB87" s="7"/>
      <c r="EIC87" s="7"/>
      <c r="EID87" s="7"/>
      <c r="EIE87" s="7"/>
      <c r="EIF87" s="7"/>
      <c r="EIG87" s="7"/>
      <c r="EIH87" s="7"/>
      <c r="EII87" s="7"/>
      <c r="EIJ87" s="7"/>
      <c r="EIK87" s="7"/>
      <c r="EIL87" s="7"/>
      <c r="EIM87" s="7"/>
      <c r="EIN87" s="7"/>
      <c r="EIO87" s="7"/>
      <c r="EIP87" s="7"/>
      <c r="EIQ87" s="7"/>
      <c r="EIR87" s="7"/>
      <c r="EIS87" s="7"/>
      <c r="EIT87" s="7"/>
      <c r="EIU87" s="7"/>
      <c r="EIV87" s="7"/>
      <c r="EIW87" s="7"/>
      <c r="EIX87" s="7"/>
      <c r="EIY87" s="7"/>
      <c r="EIZ87" s="7"/>
      <c r="EJA87" s="7"/>
      <c r="EJB87" s="7"/>
      <c r="EJC87" s="7"/>
      <c r="EJD87" s="7"/>
      <c r="EJE87" s="7"/>
      <c r="EJF87" s="7"/>
      <c r="EJG87" s="7"/>
      <c r="EJH87" s="7"/>
      <c r="EJI87" s="7"/>
      <c r="EJJ87" s="7"/>
      <c r="EJK87" s="7"/>
      <c r="EJL87" s="7"/>
      <c r="EJM87" s="7"/>
      <c r="EJN87" s="7"/>
      <c r="EJO87" s="7"/>
      <c r="EJP87" s="7"/>
      <c r="EJQ87" s="7"/>
      <c r="EJR87" s="7"/>
      <c r="EJS87" s="7"/>
      <c r="EJT87" s="7"/>
      <c r="EJU87" s="7"/>
      <c r="EJV87" s="7"/>
      <c r="EJW87" s="7"/>
      <c r="EJX87" s="7"/>
      <c r="EJY87" s="7"/>
      <c r="EJZ87" s="7"/>
      <c r="EKA87" s="7"/>
      <c r="EKB87" s="7"/>
      <c r="EKC87" s="7"/>
      <c r="EKD87" s="7"/>
      <c r="EKE87" s="7"/>
      <c r="EKF87" s="7"/>
      <c r="EKG87" s="7"/>
      <c r="EKH87" s="7"/>
      <c r="EKI87" s="7"/>
      <c r="EKJ87" s="7"/>
      <c r="EKK87" s="7"/>
      <c r="EKL87" s="7"/>
      <c r="EKM87" s="7"/>
      <c r="EKN87" s="7"/>
      <c r="EKO87" s="7"/>
      <c r="EKP87" s="7"/>
      <c r="EKQ87" s="7"/>
      <c r="EKR87" s="7"/>
      <c r="EKS87" s="7"/>
      <c r="EKT87" s="7"/>
      <c r="EKU87" s="7"/>
      <c r="EKV87" s="7"/>
      <c r="EKW87" s="7"/>
      <c r="EKX87" s="7"/>
      <c r="EKY87" s="7"/>
      <c r="EKZ87" s="7"/>
      <c r="ELA87" s="7"/>
      <c r="ELB87" s="7"/>
      <c r="ELC87" s="7"/>
      <c r="ELD87" s="7"/>
      <c r="ELE87" s="7"/>
      <c r="ELF87" s="7"/>
      <c r="ELG87" s="7"/>
      <c r="ELH87" s="7"/>
      <c r="ELI87" s="7"/>
      <c r="ELJ87" s="7"/>
      <c r="ELK87" s="7"/>
      <c r="ELL87" s="7"/>
      <c r="ELM87" s="7"/>
      <c r="ELN87" s="7"/>
      <c r="ELO87" s="7"/>
      <c r="ELP87" s="7"/>
      <c r="ELQ87" s="7"/>
      <c r="ELR87" s="7"/>
      <c r="ELS87" s="7"/>
      <c r="ELT87" s="7"/>
      <c r="ELU87" s="7"/>
      <c r="ELV87" s="7"/>
      <c r="ELW87" s="7"/>
      <c r="ELX87" s="7"/>
      <c r="ELY87" s="7"/>
      <c r="ELZ87" s="7"/>
      <c r="EMA87" s="7"/>
      <c r="EMB87" s="7"/>
      <c r="EMC87" s="7"/>
      <c r="EMD87" s="7"/>
      <c r="EME87" s="7"/>
      <c r="EMF87" s="7"/>
      <c r="EMG87" s="7"/>
      <c r="EMH87" s="7"/>
      <c r="EMI87" s="7"/>
      <c r="EMJ87" s="7"/>
      <c r="EMK87" s="7"/>
      <c r="EML87" s="7"/>
      <c r="EMM87" s="7"/>
      <c r="EMN87" s="7"/>
      <c r="EMO87" s="7"/>
      <c r="EMP87" s="7"/>
      <c r="EMQ87" s="7"/>
      <c r="EMR87" s="7"/>
      <c r="EMS87" s="7"/>
      <c r="EMT87" s="7"/>
      <c r="EMU87" s="7"/>
      <c r="EMV87" s="7"/>
      <c r="EMW87" s="7"/>
      <c r="EMX87" s="7"/>
      <c r="EMY87" s="7"/>
      <c r="EMZ87" s="7"/>
      <c r="ENA87" s="7"/>
      <c r="ENB87" s="7"/>
      <c r="ENC87" s="7"/>
      <c r="END87" s="7"/>
      <c r="ENE87" s="7"/>
      <c r="ENF87" s="7"/>
      <c r="ENG87" s="7"/>
      <c r="ENH87" s="7"/>
      <c r="ENI87" s="7"/>
      <c r="ENJ87" s="7"/>
      <c r="ENK87" s="7"/>
      <c r="ENL87" s="7"/>
      <c r="ENM87" s="7"/>
      <c r="ENN87" s="7"/>
      <c r="ENO87" s="7"/>
      <c r="ENP87" s="7"/>
      <c r="ENQ87" s="7"/>
      <c r="ENR87" s="7"/>
      <c r="ENS87" s="7"/>
      <c r="ENT87" s="7"/>
      <c r="ENU87" s="7"/>
      <c r="ENV87" s="7"/>
      <c r="ENW87" s="7"/>
      <c r="ENX87" s="7"/>
      <c r="ENY87" s="7"/>
      <c r="ENZ87" s="7"/>
      <c r="EOA87" s="7"/>
      <c r="EOB87" s="7"/>
      <c r="EOC87" s="7"/>
      <c r="EOD87" s="7"/>
      <c r="EOE87" s="7"/>
      <c r="EOF87" s="7"/>
      <c r="EOG87" s="7"/>
      <c r="EOH87" s="7"/>
      <c r="EOI87" s="7"/>
      <c r="EOJ87" s="7"/>
      <c r="EOK87" s="7"/>
      <c r="EOL87" s="7"/>
      <c r="EOM87" s="7"/>
      <c r="EON87" s="7"/>
      <c r="EOO87" s="7"/>
      <c r="EOP87" s="7"/>
      <c r="EOQ87" s="7"/>
      <c r="EOR87" s="7"/>
      <c r="EOS87" s="7"/>
      <c r="EOT87" s="7"/>
      <c r="EOU87" s="7"/>
      <c r="EOV87" s="7"/>
      <c r="EOW87" s="7"/>
      <c r="EOX87" s="7"/>
      <c r="EOY87" s="7"/>
      <c r="EOZ87" s="7"/>
      <c r="EPA87" s="7"/>
      <c r="EPB87" s="7"/>
      <c r="EPC87" s="7"/>
      <c r="EPD87" s="7"/>
      <c r="EPE87" s="7"/>
      <c r="EPF87" s="7"/>
      <c r="EPG87" s="7"/>
      <c r="EPH87" s="7"/>
      <c r="EPI87" s="7"/>
      <c r="EPJ87" s="7"/>
      <c r="EPK87" s="7"/>
      <c r="EPL87" s="7"/>
      <c r="EPM87" s="7"/>
      <c r="EPN87" s="7"/>
      <c r="EPO87" s="7"/>
      <c r="EPP87" s="7"/>
      <c r="EPQ87" s="7"/>
      <c r="EPR87" s="7"/>
      <c r="EPS87" s="7"/>
      <c r="EPT87" s="7"/>
      <c r="EPU87" s="7"/>
      <c r="EPV87" s="7"/>
      <c r="EPW87" s="7"/>
      <c r="EPX87" s="7"/>
      <c r="EPY87" s="7"/>
      <c r="EPZ87" s="7"/>
      <c r="EQA87" s="7"/>
      <c r="EQB87" s="7"/>
      <c r="EQC87" s="7"/>
      <c r="EQD87" s="7"/>
      <c r="EQE87" s="7"/>
      <c r="EQF87" s="7"/>
      <c r="EQG87" s="7"/>
      <c r="EQH87" s="7"/>
      <c r="EQI87" s="7"/>
      <c r="EQJ87" s="7"/>
      <c r="EQK87" s="7"/>
      <c r="EQL87" s="7"/>
      <c r="EQM87" s="7"/>
      <c r="EQN87" s="7"/>
      <c r="EQO87" s="7"/>
      <c r="EQP87" s="7"/>
      <c r="EQQ87" s="7"/>
      <c r="EQR87" s="7"/>
      <c r="EQS87" s="7"/>
      <c r="EQT87" s="7"/>
      <c r="EQU87" s="7"/>
      <c r="EQV87" s="7"/>
      <c r="EQW87" s="7"/>
      <c r="EQX87" s="7"/>
      <c r="EQY87" s="7"/>
      <c r="EQZ87" s="7"/>
      <c r="ERA87" s="7"/>
      <c r="ERB87" s="7"/>
      <c r="ERC87" s="7"/>
      <c r="ERD87" s="7"/>
      <c r="ERE87" s="7"/>
      <c r="ERF87" s="7"/>
      <c r="ERG87" s="7"/>
      <c r="ERH87" s="7"/>
      <c r="ERI87" s="7"/>
      <c r="ERJ87" s="7"/>
      <c r="ERK87" s="7"/>
      <c r="ERL87" s="7"/>
      <c r="ERM87" s="7"/>
      <c r="ERN87" s="7"/>
      <c r="ERO87" s="7"/>
      <c r="ERP87" s="7"/>
      <c r="ERQ87" s="7"/>
      <c r="ERR87" s="7"/>
      <c r="ERS87" s="7"/>
      <c r="ERT87" s="7"/>
      <c r="ERU87" s="7"/>
      <c r="ERV87" s="7"/>
      <c r="ERW87" s="7"/>
      <c r="ERX87" s="7"/>
      <c r="ERY87" s="7"/>
      <c r="ERZ87" s="7"/>
      <c r="ESA87" s="7"/>
      <c r="ESB87" s="7"/>
      <c r="ESC87" s="7"/>
      <c r="ESD87" s="7"/>
      <c r="ESE87" s="7"/>
      <c r="ESF87" s="7"/>
      <c r="ESG87" s="7"/>
      <c r="ESH87" s="7"/>
      <c r="ESI87" s="7"/>
      <c r="ESJ87" s="7"/>
      <c r="ESK87" s="7"/>
      <c r="ESL87" s="7"/>
      <c r="ESM87" s="7"/>
      <c r="ESN87" s="7"/>
      <c r="ESO87" s="7"/>
      <c r="ESP87" s="7"/>
      <c r="ESQ87" s="7"/>
      <c r="ESR87" s="7"/>
      <c r="ESS87" s="7"/>
      <c r="EST87" s="7"/>
      <c r="ESU87" s="7"/>
      <c r="ESV87" s="7"/>
      <c r="ESW87" s="7"/>
      <c r="ESX87" s="7"/>
      <c r="ESY87" s="7"/>
      <c r="ESZ87" s="7"/>
      <c r="ETA87" s="7"/>
      <c r="ETB87" s="7"/>
      <c r="ETC87" s="7"/>
      <c r="ETD87" s="7"/>
      <c r="ETE87" s="7"/>
      <c r="ETF87" s="7"/>
      <c r="ETG87" s="7"/>
      <c r="ETH87" s="7"/>
      <c r="ETI87" s="7"/>
      <c r="ETJ87" s="7"/>
      <c r="ETK87" s="7"/>
      <c r="ETL87" s="7"/>
      <c r="ETM87" s="7"/>
      <c r="ETN87" s="7"/>
      <c r="ETO87" s="7"/>
      <c r="ETP87" s="7"/>
      <c r="ETQ87" s="7"/>
      <c r="ETR87" s="7"/>
      <c r="ETS87" s="7"/>
      <c r="ETT87" s="7"/>
      <c r="ETU87" s="7"/>
      <c r="ETV87" s="7"/>
      <c r="ETW87" s="7"/>
      <c r="ETX87" s="7"/>
      <c r="ETY87" s="7"/>
      <c r="ETZ87" s="7"/>
      <c r="EUA87" s="7"/>
      <c r="EUB87" s="7"/>
      <c r="EUC87" s="7"/>
      <c r="EUD87" s="7"/>
      <c r="EUE87" s="7"/>
      <c r="EUF87" s="7"/>
      <c r="EUG87" s="7"/>
      <c r="EUH87" s="7"/>
      <c r="EUI87" s="7"/>
      <c r="EUJ87" s="7"/>
      <c r="EUK87" s="7"/>
      <c r="EUL87" s="7"/>
      <c r="EUM87" s="7"/>
      <c r="EUN87" s="7"/>
      <c r="EUO87" s="7"/>
      <c r="EUP87" s="7"/>
      <c r="EUQ87" s="7"/>
      <c r="EUR87" s="7"/>
      <c r="EUS87" s="7"/>
      <c r="EUT87" s="7"/>
      <c r="EUU87" s="7"/>
      <c r="EUV87" s="7"/>
      <c r="EUW87" s="7"/>
      <c r="EUX87" s="7"/>
      <c r="EUY87" s="7"/>
      <c r="EUZ87" s="7"/>
      <c r="EVA87" s="7"/>
      <c r="EVB87" s="7"/>
      <c r="EVC87" s="7"/>
      <c r="EVD87" s="7"/>
      <c r="EVE87" s="7"/>
      <c r="EVF87" s="7"/>
      <c r="EVG87" s="7"/>
      <c r="EVH87" s="7"/>
      <c r="EVI87" s="7"/>
      <c r="EVJ87" s="7"/>
      <c r="EVK87" s="7"/>
      <c r="EVL87" s="7"/>
      <c r="EVM87" s="7"/>
      <c r="EVN87" s="7"/>
      <c r="EVO87" s="7"/>
      <c r="EVP87" s="7"/>
      <c r="EVQ87" s="7"/>
      <c r="EVR87" s="7"/>
      <c r="EVS87" s="7"/>
      <c r="EVT87" s="7"/>
      <c r="EVU87" s="7"/>
      <c r="EVV87" s="7"/>
      <c r="EVW87" s="7"/>
      <c r="EVX87" s="7"/>
      <c r="EVY87" s="7"/>
      <c r="EVZ87" s="7"/>
      <c r="EWA87" s="7"/>
      <c r="EWB87" s="7"/>
      <c r="EWC87" s="7"/>
      <c r="EWD87" s="7"/>
      <c r="EWE87" s="7"/>
      <c r="EWF87" s="7"/>
      <c r="EWG87" s="7"/>
      <c r="EWH87" s="7"/>
      <c r="EWI87" s="7"/>
      <c r="EWJ87" s="7"/>
      <c r="EWK87" s="7"/>
      <c r="EWL87" s="7"/>
      <c r="EWM87" s="7"/>
      <c r="EWN87" s="7"/>
      <c r="EWO87" s="7"/>
      <c r="EWP87" s="7"/>
      <c r="EWQ87" s="7"/>
      <c r="EWR87" s="7"/>
      <c r="EWS87" s="7"/>
      <c r="EWT87" s="7"/>
      <c r="EWU87" s="7"/>
      <c r="EWV87" s="7"/>
      <c r="EWW87" s="7"/>
      <c r="EWX87" s="7"/>
      <c r="EWY87" s="7"/>
      <c r="EWZ87" s="7"/>
      <c r="EXA87" s="7"/>
      <c r="EXB87" s="7"/>
      <c r="EXC87" s="7"/>
      <c r="EXD87" s="7"/>
      <c r="EXE87" s="7"/>
      <c r="EXF87" s="7"/>
      <c r="EXG87" s="7"/>
      <c r="EXH87" s="7"/>
      <c r="EXI87" s="7"/>
      <c r="EXJ87" s="7"/>
      <c r="EXK87" s="7"/>
      <c r="EXL87" s="7"/>
      <c r="EXM87" s="7"/>
      <c r="EXN87" s="7"/>
      <c r="EXO87" s="7"/>
      <c r="EXP87" s="7"/>
      <c r="EXQ87" s="7"/>
      <c r="EXR87" s="7"/>
      <c r="EXS87" s="7"/>
      <c r="EXT87" s="7"/>
      <c r="EXU87" s="7"/>
      <c r="EXV87" s="7"/>
      <c r="EXW87" s="7"/>
      <c r="EXX87" s="7"/>
      <c r="EXY87" s="7"/>
      <c r="EXZ87" s="7"/>
      <c r="EYA87" s="7"/>
      <c r="EYB87" s="7"/>
      <c r="EYC87" s="7"/>
      <c r="EYD87" s="7"/>
      <c r="EYE87" s="7"/>
      <c r="EYF87" s="7"/>
      <c r="EYG87" s="7"/>
      <c r="EYH87" s="7"/>
      <c r="EYI87" s="7"/>
      <c r="EYJ87" s="7"/>
      <c r="EYK87" s="7"/>
      <c r="EYL87" s="7"/>
      <c r="EYM87" s="7"/>
      <c r="EYN87" s="7"/>
      <c r="EYO87" s="7"/>
      <c r="EYP87" s="7"/>
      <c r="EYQ87" s="7"/>
      <c r="EYR87" s="7"/>
      <c r="EYS87" s="7"/>
      <c r="EYT87" s="7"/>
      <c r="EYU87" s="7"/>
      <c r="EYV87" s="7"/>
      <c r="EYW87" s="7"/>
      <c r="EYX87" s="7"/>
      <c r="EYY87" s="7"/>
      <c r="EYZ87" s="7"/>
      <c r="EZA87" s="7"/>
      <c r="EZB87" s="7"/>
      <c r="EZC87" s="7"/>
      <c r="EZD87" s="7"/>
      <c r="EZE87" s="7"/>
      <c r="EZF87" s="7"/>
      <c r="EZG87" s="7"/>
      <c r="EZH87" s="7"/>
      <c r="EZI87" s="7"/>
      <c r="EZJ87" s="7"/>
      <c r="EZK87" s="7"/>
      <c r="EZL87" s="7"/>
      <c r="EZM87" s="7"/>
      <c r="EZN87" s="7"/>
      <c r="EZO87" s="7"/>
      <c r="EZP87" s="7"/>
      <c r="EZQ87" s="7"/>
      <c r="EZR87" s="7"/>
      <c r="EZS87" s="7"/>
      <c r="EZT87" s="7"/>
      <c r="EZU87" s="7"/>
      <c r="EZV87" s="7"/>
      <c r="EZW87" s="7"/>
      <c r="EZX87" s="7"/>
      <c r="EZY87" s="7"/>
      <c r="EZZ87" s="7"/>
      <c r="FAA87" s="7"/>
      <c r="FAB87" s="7"/>
      <c r="FAC87" s="7"/>
      <c r="FAD87" s="7"/>
      <c r="FAE87" s="7"/>
      <c r="FAF87" s="7"/>
      <c r="FAG87" s="7"/>
      <c r="FAH87" s="7"/>
      <c r="FAI87" s="7"/>
      <c r="FAJ87" s="7"/>
      <c r="FAK87" s="7"/>
      <c r="FAL87" s="7"/>
      <c r="FAM87" s="7"/>
      <c r="FAN87" s="7"/>
      <c r="FAO87" s="7"/>
      <c r="FAP87" s="7"/>
      <c r="FAQ87" s="7"/>
      <c r="FAR87" s="7"/>
      <c r="FAS87" s="7"/>
      <c r="FAT87" s="7"/>
      <c r="FAU87" s="7"/>
      <c r="FAV87" s="7"/>
      <c r="FAW87" s="7"/>
      <c r="FAX87" s="7"/>
      <c r="FAY87" s="7"/>
      <c r="FAZ87" s="7"/>
      <c r="FBA87" s="7"/>
      <c r="FBB87" s="7"/>
      <c r="FBC87" s="7"/>
      <c r="FBD87" s="7"/>
      <c r="FBE87" s="7"/>
      <c r="FBF87" s="7"/>
      <c r="FBG87" s="7"/>
      <c r="FBH87" s="7"/>
      <c r="FBI87" s="7"/>
      <c r="FBJ87" s="7"/>
      <c r="FBK87" s="7"/>
      <c r="FBL87" s="7"/>
      <c r="FBM87" s="7"/>
      <c r="FBN87" s="7"/>
      <c r="FBO87" s="7"/>
      <c r="FBP87" s="7"/>
      <c r="FBQ87" s="7"/>
      <c r="FBR87" s="7"/>
      <c r="FBS87" s="7"/>
      <c r="FBT87" s="7"/>
      <c r="FBU87" s="7"/>
      <c r="FBV87" s="7"/>
      <c r="FBW87" s="7"/>
      <c r="FBX87" s="7"/>
      <c r="FBY87" s="7"/>
      <c r="FBZ87" s="7"/>
      <c r="FCA87" s="7"/>
      <c r="FCB87" s="7"/>
      <c r="FCC87" s="7"/>
      <c r="FCD87" s="7"/>
      <c r="FCE87" s="7"/>
      <c r="FCF87" s="7"/>
      <c r="FCG87" s="7"/>
      <c r="FCH87" s="7"/>
      <c r="FCI87" s="7"/>
      <c r="FCJ87" s="7"/>
      <c r="FCK87" s="7"/>
      <c r="FCL87" s="7"/>
      <c r="FCM87" s="7"/>
      <c r="FCN87" s="7"/>
      <c r="FCO87" s="7"/>
      <c r="FCP87" s="7"/>
      <c r="FCQ87" s="7"/>
      <c r="FCR87" s="7"/>
      <c r="FCS87" s="7"/>
      <c r="FCT87" s="7"/>
      <c r="FCU87" s="7"/>
      <c r="FCV87" s="7"/>
      <c r="FCW87" s="7"/>
      <c r="FCX87" s="7"/>
      <c r="FCY87" s="7"/>
      <c r="FCZ87" s="7"/>
      <c r="FDA87" s="7"/>
      <c r="FDB87" s="7"/>
      <c r="FDC87" s="7"/>
      <c r="FDD87" s="7"/>
      <c r="FDE87" s="7"/>
      <c r="FDF87" s="7"/>
      <c r="FDG87" s="7"/>
      <c r="FDH87" s="7"/>
      <c r="FDI87" s="7"/>
      <c r="FDJ87" s="7"/>
      <c r="FDK87" s="7"/>
      <c r="FDL87" s="7"/>
      <c r="FDM87" s="7"/>
      <c r="FDN87" s="7"/>
      <c r="FDO87" s="7"/>
      <c r="FDP87" s="7"/>
      <c r="FDQ87" s="7"/>
      <c r="FDR87" s="7"/>
      <c r="FDS87" s="7"/>
      <c r="FDT87" s="7"/>
      <c r="FDU87" s="7"/>
      <c r="FDV87" s="7"/>
      <c r="FDW87" s="7"/>
      <c r="FDX87" s="7"/>
      <c r="FDY87" s="7"/>
      <c r="FDZ87" s="7"/>
      <c r="FEA87" s="7"/>
      <c r="FEB87" s="7"/>
      <c r="FEC87" s="7"/>
      <c r="FED87" s="7"/>
      <c r="FEE87" s="7"/>
      <c r="FEF87" s="7"/>
      <c r="FEG87" s="7"/>
      <c r="FEH87" s="7"/>
      <c r="FEI87" s="7"/>
      <c r="FEJ87" s="7"/>
      <c r="FEK87" s="7"/>
      <c r="FEL87" s="7"/>
      <c r="FEM87" s="7"/>
      <c r="FEN87" s="7"/>
      <c r="FEO87" s="7"/>
      <c r="FEP87" s="7"/>
      <c r="FEQ87" s="7"/>
      <c r="FER87" s="7"/>
      <c r="FES87" s="7"/>
      <c r="FET87" s="7"/>
      <c r="FEU87" s="7"/>
      <c r="FEV87" s="7"/>
      <c r="FEW87" s="7"/>
      <c r="FEX87" s="7"/>
      <c r="FEY87" s="7"/>
      <c r="FEZ87" s="7"/>
      <c r="FFA87" s="7"/>
      <c r="FFB87" s="7"/>
      <c r="FFC87" s="7"/>
      <c r="FFD87" s="7"/>
      <c r="FFE87" s="7"/>
      <c r="FFF87" s="7"/>
      <c r="FFG87" s="7"/>
      <c r="FFH87" s="7"/>
      <c r="FFI87" s="7"/>
      <c r="FFJ87" s="7"/>
      <c r="FFK87" s="7"/>
      <c r="FFL87" s="7"/>
      <c r="FFM87" s="7"/>
      <c r="FFN87" s="7"/>
      <c r="FFO87" s="7"/>
      <c r="FFP87" s="7"/>
      <c r="FFQ87" s="7"/>
      <c r="FFR87" s="7"/>
      <c r="FFS87" s="7"/>
      <c r="FFT87" s="7"/>
      <c r="FFU87" s="7"/>
      <c r="FFV87" s="7"/>
      <c r="FFW87" s="7"/>
      <c r="FFX87" s="7"/>
      <c r="FFY87" s="7"/>
      <c r="FFZ87" s="7"/>
      <c r="FGA87" s="7"/>
      <c r="FGB87" s="7"/>
      <c r="FGC87" s="7"/>
      <c r="FGD87" s="7"/>
      <c r="FGE87" s="7"/>
      <c r="FGF87" s="7"/>
      <c r="FGG87" s="7"/>
      <c r="FGH87" s="7"/>
      <c r="FGI87" s="7"/>
      <c r="FGJ87" s="7"/>
      <c r="FGK87" s="7"/>
      <c r="FGL87" s="7"/>
      <c r="FGM87" s="7"/>
      <c r="FGN87" s="7"/>
      <c r="FGO87" s="7"/>
      <c r="FGP87" s="7"/>
      <c r="FGQ87" s="7"/>
      <c r="FGR87" s="7"/>
      <c r="FGS87" s="7"/>
      <c r="FGT87" s="7"/>
      <c r="FGU87" s="7"/>
      <c r="FGV87" s="7"/>
      <c r="FGW87" s="7"/>
      <c r="FGX87" s="7"/>
      <c r="FGY87" s="7"/>
      <c r="FGZ87" s="7"/>
      <c r="FHA87" s="7"/>
      <c r="FHB87" s="7"/>
      <c r="FHC87" s="7"/>
      <c r="FHD87" s="7"/>
      <c r="FHE87" s="7"/>
      <c r="FHF87" s="7"/>
      <c r="FHG87" s="7"/>
      <c r="FHH87" s="7"/>
      <c r="FHI87" s="7"/>
      <c r="FHJ87" s="7"/>
      <c r="FHK87" s="7"/>
      <c r="FHL87" s="7"/>
      <c r="FHM87" s="7"/>
      <c r="FHN87" s="7"/>
      <c r="FHO87" s="7"/>
      <c r="FHP87" s="7"/>
      <c r="FHQ87" s="7"/>
      <c r="FHR87" s="7"/>
      <c r="FHS87" s="7"/>
      <c r="FHT87" s="7"/>
      <c r="FHU87" s="7"/>
      <c r="FHV87" s="7"/>
      <c r="FHW87" s="7"/>
      <c r="FHX87" s="7"/>
      <c r="FHY87" s="7"/>
      <c r="FHZ87" s="7"/>
      <c r="FIA87" s="7"/>
      <c r="FIB87" s="7"/>
      <c r="FIC87" s="7"/>
      <c r="FID87" s="7"/>
      <c r="FIE87" s="7"/>
      <c r="FIF87" s="7"/>
      <c r="FIG87" s="7"/>
      <c r="FIH87" s="7"/>
      <c r="FII87" s="7"/>
      <c r="FIJ87" s="7"/>
      <c r="FIK87" s="7"/>
      <c r="FIL87" s="7"/>
      <c r="FIM87" s="7"/>
      <c r="FIN87" s="7"/>
      <c r="FIO87" s="7"/>
      <c r="FIP87" s="7"/>
      <c r="FIQ87" s="7"/>
      <c r="FIR87" s="7"/>
      <c r="FIS87" s="7"/>
      <c r="FIT87" s="7"/>
      <c r="FIU87" s="7"/>
      <c r="FIV87" s="7"/>
      <c r="FIW87" s="7"/>
      <c r="FIX87" s="7"/>
      <c r="FIY87" s="7"/>
      <c r="FIZ87" s="7"/>
      <c r="FJA87" s="7"/>
      <c r="FJB87" s="7"/>
      <c r="FJC87" s="7"/>
      <c r="FJD87" s="7"/>
      <c r="FJE87" s="7"/>
      <c r="FJF87" s="7"/>
      <c r="FJG87" s="7"/>
      <c r="FJH87" s="7"/>
      <c r="FJI87" s="7"/>
      <c r="FJJ87" s="7"/>
      <c r="FJK87" s="7"/>
      <c r="FJL87" s="7"/>
      <c r="FJM87" s="7"/>
      <c r="FJN87" s="7"/>
      <c r="FJO87" s="7"/>
      <c r="FJP87" s="7"/>
      <c r="FJQ87" s="7"/>
      <c r="FJR87" s="7"/>
      <c r="FJS87" s="7"/>
      <c r="FJT87" s="7"/>
      <c r="FJU87" s="7"/>
      <c r="FJV87" s="7"/>
      <c r="FJW87" s="7"/>
      <c r="FJX87" s="7"/>
      <c r="FJY87" s="7"/>
      <c r="FJZ87" s="7"/>
      <c r="FKA87" s="7"/>
      <c r="FKB87" s="7"/>
      <c r="FKC87" s="7"/>
      <c r="FKD87" s="7"/>
      <c r="FKE87" s="7"/>
      <c r="FKF87" s="7"/>
      <c r="FKG87" s="7"/>
      <c r="FKH87" s="7"/>
      <c r="FKI87" s="7"/>
      <c r="FKJ87" s="7"/>
      <c r="FKK87" s="7"/>
      <c r="FKL87" s="7"/>
      <c r="FKM87" s="7"/>
      <c r="FKN87" s="7"/>
      <c r="FKO87" s="7"/>
      <c r="FKP87" s="7"/>
      <c r="FKQ87" s="7"/>
      <c r="FKR87" s="7"/>
      <c r="FKS87" s="7"/>
      <c r="FKT87" s="7"/>
      <c r="FKU87" s="7"/>
      <c r="FKV87" s="7"/>
      <c r="FKW87" s="7"/>
      <c r="FKX87" s="7"/>
      <c r="FKY87" s="7"/>
      <c r="FKZ87" s="7"/>
      <c r="FLA87" s="7"/>
      <c r="FLB87" s="7"/>
      <c r="FLC87" s="7"/>
      <c r="FLD87" s="7"/>
      <c r="FLE87" s="7"/>
      <c r="FLF87" s="7"/>
      <c r="FLG87" s="7"/>
      <c r="FLH87" s="7"/>
      <c r="FLI87" s="7"/>
      <c r="FLJ87" s="7"/>
      <c r="FLK87" s="7"/>
      <c r="FLL87" s="7"/>
      <c r="FLM87" s="7"/>
      <c r="FLN87" s="7"/>
      <c r="FLO87" s="7"/>
      <c r="FLP87" s="7"/>
      <c r="FLQ87" s="7"/>
      <c r="FLR87" s="7"/>
      <c r="FLS87" s="7"/>
      <c r="FLT87" s="7"/>
      <c r="FLU87" s="7"/>
      <c r="FLV87" s="7"/>
      <c r="FLW87" s="7"/>
      <c r="FLX87" s="7"/>
      <c r="FLY87" s="7"/>
      <c r="FLZ87" s="7"/>
      <c r="FMA87" s="7"/>
      <c r="FMB87" s="7"/>
      <c r="FMC87" s="7"/>
      <c r="FMD87" s="7"/>
      <c r="FME87" s="7"/>
      <c r="FMF87" s="7"/>
      <c r="FMG87" s="7"/>
      <c r="FMH87" s="7"/>
      <c r="FMI87" s="7"/>
      <c r="FMJ87" s="7"/>
      <c r="FMK87" s="7"/>
      <c r="FML87" s="7"/>
      <c r="FMM87" s="7"/>
      <c r="FMN87" s="7"/>
      <c r="FMO87" s="7"/>
      <c r="FMP87" s="7"/>
      <c r="FMQ87" s="7"/>
      <c r="FMR87" s="7"/>
      <c r="FMS87" s="7"/>
      <c r="FMT87" s="7"/>
      <c r="FMU87" s="7"/>
      <c r="FMV87" s="7"/>
      <c r="FMW87" s="7"/>
      <c r="FMX87" s="7"/>
      <c r="FMY87" s="7"/>
      <c r="FMZ87" s="7"/>
      <c r="FNA87" s="7"/>
      <c r="FNB87" s="7"/>
      <c r="FNC87" s="7"/>
      <c r="FND87" s="7"/>
      <c r="FNE87" s="7"/>
      <c r="FNF87" s="7"/>
      <c r="FNG87" s="7"/>
      <c r="FNH87" s="7"/>
      <c r="FNI87" s="7"/>
      <c r="FNJ87" s="7"/>
      <c r="FNK87" s="7"/>
      <c r="FNL87" s="7"/>
      <c r="FNM87" s="7"/>
      <c r="FNN87" s="7"/>
      <c r="FNO87" s="7"/>
      <c r="FNP87" s="7"/>
      <c r="FNQ87" s="7"/>
      <c r="FNR87" s="7"/>
      <c r="FNS87" s="7"/>
      <c r="FNT87" s="7"/>
      <c r="FNU87" s="7"/>
      <c r="FNV87" s="7"/>
      <c r="FNW87" s="7"/>
      <c r="FNX87" s="7"/>
      <c r="FNY87" s="7"/>
      <c r="FNZ87" s="7"/>
      <c r="FOA87" s="7"/>
      <c r="FOB87" s="7"/>
      <c r="FOC87" s="7"/>
      <c r="FOD87" s="7"/>
      <c r="FOE87" s="7"/>
      <c r="FOF87" s="7"/>
      <c r="FOG87" s="7"/>
      <c r="FOH87" s="7"/>
      <c r="FOI87" s="7"/>
      <c r="FOJ87" s="7"/>
      <c r="FOK87" s="7"/>
      <c r="FOL87" s="7"/>
      <c r="FOM87" s="7"/>
      <c r="FON87" s="7"/>
      <c r="FOO87" s="7"/>
      <c r="FOP87" s="7"/>
      <c r="FOQ87" s="7"/>
      <c r="FOR87" s="7"/>
      <c r="FOS87" s="7"/>
      <c r="FOT87" s="7"/>
      <c r="FOU87" s="7"/>
      <c r="FOV87" s="7"/>
      <c r="FOW87" s="7"/>
      <c r="FOX87" s="7"/>
      <c r="FOY87" s="7"/>
      <c r="FOZ87" s="7"/>
      <c r="FPA87" s="7"/>
      <c r="FPB87" s="7"/>
      <c r="FPC87" s="7"/>
      <c r="FPD87" s="7"/>
      <c r="FPE87" s="7"/>
      <c r="FPF87" s="7"/>
      <c r="FPG87" s="7"/>
      <c r="FPH87" s="7"/>
      <c r="FPI87" s="7"/>
      <c r="FPJ87" s="7"/>
      <c r="FPK87" s="7"/>
      <c r="FPL87" s="7"/>
      <c r="FPM87" s="7"/>
      <c r="FPN87" s="7"/>
      <c r="FPO87" s="7"/>
      <c r="FPP87" s="7"/>
      <c r="FPQ87" s="7"/>
      <c r="FPR87" s="7"/>
      <c r="FPS87" s="7"/>
      <c r="FPT87" s="7"/>
      <c r="FPU87" s="7"/>
      <c r="FPV87" s="7"/>
      <c r="FPW87" s="7"/>
      <c r="FPX87" s="7"/>
      <c r="FPY87" s="7"/>
      <c r="FPZ87" s="7"/>
      <c r="FQA87" s="7"/>
      <c r="FQB87" s="7"/>
      <c r="FQC87" s="7"/>
      <c r="FQD87" s="7"/>
      <c r="FQE87" s="7"/>
      <c r="FQF87" s="7"/>
      <c r="FQG87" s="7"/>
      <c r="FQH87" s="7"/>
      <c r="FQI87" s="7"/>
      <c r="FQJ87" s="7"/>
      <c r="FQK87" s="7"/>
      <c r="FQL87" s="7"/>
      <c r="FQM87" s="7"/>
      <c r="FQN87" s="7"/>
      <c r="FQO87" s="7"/>
      <c r="FQP87" s="7"/>
      <c r="FQQ87" s="7"/>
      <c r="FQR87" s="7"/>
      <c r="FQS87" s="7"/>
      <c r="FQT87" s="7"/>
      <c r="FQU87" s="7"/>
      <c r="FQV87" s="7"/>
      <c r="FQW87" s="7"/>
      <c r="FQX87" s="7"/>
      <c r="FQY87" s="7"/>
      <c r="FQZ87" s="7"/>
      <c r="FRA87" s="7"/>
      <c r="FRB87" s="7"/>
      <c r="FRC87" s="7"/>
      <c r="FRD87" s="7"/>
      <c r="FRE87" s="7"/>
      <c r="FRF87" s="7"/>
      <c r="FRG87" s="7"/>
      <c r="FRH87" s="7"/>
      <c r="FRI87" s="7"/>
      <c r="FRJ87" s="7"/>
      <c r="FRK87" s="7"/>
      <c r="FRL87" s="7"/>
      <c r="FRM87" s="7"/>
      <c r="FRN87" s="7"/>
      <c r="FRO87" s="7"/>
      <c r="FRP87" s="7"/>
      <c r="FRQ87" s="7"/>
      <c r="FRR87" s="7"/>
      <c r="FRS87" s="7"/>
      <c r="FRT87" s="7"/>
      <c r="FRU87" s="7"/>
      <c r="FRV87" s="7"/>
      <c r="FRW87" s="7"/>
      <c r="FRX87" s="7"/>
      <c r="FRY87" s="7"/>
      <c r="FRZ87" s="7"/>
      <c r="FSA87" s="7"/>
      <c r="FSB87" s="7"/>
      <c r="FSC87" s="7"/>
      <c r="FSD87" s="7"/>
      <c r="FSE87" s="7"/>
      <c r="FSF87" s="7"/>
      <c r="FSG87" s="7"/>
      <c r="FSH87" s="7"/>
      <c r="FSI87" s="7"/>
      <c r="FSJ87" s="7"/>
      <c r="FSK87" s="7"/>
      <c r="FSL87" s="7"/>
      <c r="FSM87" s="7"/>
      <c r="FSN87" s="7"/>
      <c r="FSO87" s="7"/>
      <c r="FSP87" s="7"/>
      <c r="FSQ87" s="7"/>
      <c r="FSR87" s="7"/>
      <c r="FSS87" s="7"/>
      <c r="FST87" s="7"/>
      <c r="FSU87" s="7"/>
      <c r="FSV87" s="7"/>
      <c r="FSW87" s="7"/>
      <c r="FSX87" s="7"/>
      <c r="FSY87" s="7"/>
      <c r="FSZ87" s="7"/>
      <c r="FTA87" s="7"/>
      <c r="FTB87" s="7"/>
      <c r="FTC87" s="7"/>
      <c r="FTD87" s="7"/>
      <c r="FTE87" s="7"/>
      <c r="FTF87" s="7"/>
      <c r="FTG87" s="7"/>
      <c r="FTH87" s="7"/>
      <c r="FTI87" s="7"/>
      <c r="FTJ87" s="7"/>
      <c r="FTK87" s="7"/>
      <c r="FTL87" s="7"/>
      <c r="FTM87" s="7"/>
      <c r="FTN87" s="7"/>
      <c r="FTO87" s="7"/>
      <c r="FTP87" s="7"/>
      <c r="FTQ87" s="7"/>
      <c r="FTR87" s="7"/>
      <c r="FTS87" s="7"/>
      <c r="FTT87" s="7"/>
      <c r="FTU87" s="7"/>
      <c r="FTV87" s="7"/>
      <c r="FTW87" s="7"/>
      <c r="FTX87" s="7"/>
      <c r="FTY87" s="7"/>
      <c r="FTZ87" s="7"/>
      <c r="FUA87" s="7"/>
      <c r="FUB87" s="7"/>
      <c r="FUC87" s="7"/>
      <c r="FUD87" s="7"/>
      <c r="FUE87" s="7"/>
      <c r="FUF87" s="7"/>
      <c r="FUG87" s="7"/>
      <c r="FUH87" s="7"/>
      <c r="FUI87" s="7"/>
      <c r="FUJ87" s="7"/>
      <c r="FUK87" s="7"/>
      <c r="FUL87" s="7"/>
      <c r="FUM87" s="7"/>
      <c r="FUN87" s="7"/>
      <c r="FUO87" s="7"/>
      <c r="FUP87" s="7"/>
      <c r="FUQ87" s="7"/>
      <c r="FUR87" s="7"/>
      <c r="FUS87" s="7"/>
      <c r="FUT87" s="7"/>
      <c r="FUU87" s="7"/>
      <c r="FUV87" s="7"/>
      <c r="FUW87" s="7"/>
      <c r="FUX87" s="7"/>
      <c r="FUY87" s="7"/>
      <c r="FUZ87" s="7"/>
      <c r="FVA87" s="7"/>
      <c r="FVB87" s="7"/>
      <c r="FVC87" s="7"/>
      <c r="FVD87" s="7"/>
      <c r="FVE87" s="7"/>
      <c r="FVF87" s="7"/>
      <c r="FVG87" s="7"/>
      <c r="FVH87" s="7"/>
      <c r="FVI87" s="7"/>
      <c r="FVJ87" s="7"/>
      <c r="FVK87" s="7"/>
      <c r="FVL87" s="7"/>
      <c r="FVM87" s="7"/>
      <c r="FVN87" s="7"/>
      <c r="FVO87" s="7"/>
      <c r="FVP87" s="7"/>
      <c r="FVQ87" s="7"/>
      <c r="FVR87" s="7"/>
      <c r="FVS87" s="7"/>
      <c r="FVT87" s="7"/>
      <c r="FVU87" s="7"/>
      <c r="FVV87" s="7"/>
      <c r="FVW87" s="7"/>
      <c r="FVX87" s="7"/>
      <c r="FVY87" s="7"/>
      <c r="FVZ87" s="7"/>
      <c r="FWA87" s="7"/>
      <c r="FWB87" s="7"/>
      <c r="FWC87" s="7"/>
      <c r="FWD87" s="7"/>
      <c r="FWE87" s="7"/>
      <c r="FWF87" s="7"/>
      <c r="FWG87" s="7"/>
      <c r="FWH87" s="7"/>
      <c r="FWI87" s="7"/>
      <c r="FWJ87" s="7"/>
      <c r="FWK87" s="7"/>
      <c r="FWL87" s="7"/>
      <c r="FWM87" s="7"/>
      <c r="FWN87" s="7"/>
      <c r="FWO87" s="7"/>
      <c r="FWP87" s="7"/>
      <c r="FWQ87" s="7"/>
      <c r="FWR87" s="7"/>
      <c r="FWS87" s="7"/>
      <c r="FWT87" s="7"/>
      <c r="FWU87" s="7"/>
      <c r="FWV87" s="7"/>
      <c r="FWW87" s="7"/>
      <c r="FWX87" s="7"/>
      <c r="FWY87" s="7"/>
      <c r="FWZ87" s="7"/>
      <c r="FXA87" s="7"/>
      <c r="FXB87" s="7"/>
      <c r="FXC87" s="7"/>
      <c r="FXD87" s="7"/>
      <c r="FXE87" s="7"/>
      <c r="FXF87" s="7"/>
      <c r="FXG87" s="7"/>
      <c r="FXH87" s="7"/>
      <c r="FXI87" s="7"/>
      <c r="FXJ87" s="7"/>
      <c r="FXK87" s="7"/>
      <c r="FXL87" s="7"/>
      <c r="FXM87" s="7"/>
      <c r="FXN87" s="7"/>
      <c r="FXO87" s="7"/>
      <c r="FXP87" s="7"/>
      <c r="FXQ87" s="7"/>
      <c r="FXR87" s="7"/>
      <c r="FXS87" s="7"/>
      <c r="FXT87" s="7"/>
      <c r="FXU87" s="7"/>
      <c r="FXV87" s="7"/>
      <c r="FXW87" s="7"/>
      <c r="FXX87" s="7"/>
      <c r="FXY87" s="7"/>
      <c r="FXZ87" s="7"/>
      <c r="FYA87" s="7"/>
      <c r="FYB87" s="7"/>
      <c r="FYC87" s="7"/>
      <c r="FYD87" s="7"/>
      <c r="FYE87" s="7"/>
      <c r="FYF87" s="7"/>
      <c r="FYG87" s="7"/>
      <c r="FYH87" s="7"/>
      <c r="FYI87" s="7"/>
      <c r="FYJ87" s="7"/>
      <c r="FYK87" s="7"/>
      <c r="FYL87" s="7"/>
      <c r="FYM87" s="7"/>
      <c r="FYN87" s="7"/>
      <c r="FYO87" s="7"/>
      <c r="FYP87" s="7"/>
      <c r="FYQ87" s="7"/>
      <c r="FYR87" s="7"/>
      <c r="FYS87" s="7"/>
      <c r="FYT87" s="7"/>
      <c r="FYU87" s="7"/>
      <c r="FYV87" s="7"/>
      <c r="FYW87" s="7"/>
      <c r="FYX87" s="7"/>
      <c r="FYY87" s="7"/>
      <c r="FYZ87" s="7"/>
      <c r="FZA87" s="7"/>
      <c r="FZB87" s="7"/>
      <c r="FZC87" s="7"/>
      <c r="FZD87" s="7"/>
      <c r="FZE87" s="7"/>
      <c r="FZF87" s="7"/>
      <c r="FZG87" s="7"/>
      <c r="FZH87" s="7"/>
      <c r="FZI87" s="7"/>
      <c r="FZJ87" s="7"/>
      <c r="FZK87" s="7"/>
      <c r="FZL87" s="7"/>
      <c r="FZM87" s="7"/>
      <c r="FZN87" s="7"/>
      <c r="FZO87" s="7"/>
      <c r="FZP87" s="7"/>
      <c r="FZQ87" s="7"/>
      <c r="FZR87" s="7"/>
      <c r="FZS87" s="7"/>
      <c r="FZT87" s="7"/>
      <c r="FZU87" s="7"/>
      <c r="FZV87" s="7"/>
      <c r="FZW87" s="7"/>
      <c r="FZX87" s="7"/>
      <c r="FZY87" s="7"/>
      <c r="FZZ87" s="7"/>
      <c r="GAA87" s="7"/>
      <c r="GAB87" s="7"/>
      <c r="GAC87" s="7"/>
      <c r="GAD87" s="7"/>
      <c r="GAE87" s="7"/>
      <c r="GAF87" s="7"/>
      <c r="GAG87" s="7"/>
      <c r="GAH87" s="7"/>
      <c r="GAI87" s="7"/>
      <c r="GAJ87" s="7"/>
      <c r="GAK87" s="7"/>
      <c r="GAL87" s="7"/>
      <c r="GAM87" s="7"/>
      <c r="GAN87" s="7"/>
      <c r="GAO87" s="7"/>
      <c r="GAP87" s="7"/>
      <c r="GAQ87" s="7"/>
      <c r="GAR87" s="7"/>
      <c r="GAS87" s="7"/>
      <c r="GAT87" s="7"/>
      <c r="GAU87" s="7"/>
      <c r="GAV87" s="7"/>
      <c r="GAW87" s="7"/>
      <c r="GAX87" s="7"/>
      <c r="GAY87" s="7"/>
      <c r="GAZ87" s="7"/>
      <c r="GBA87" s="7"/>
      <c r="GBB87" s="7"/>
      <c r="GBC87" s="7"/>
      <c r="GBD87" s="7"/>
      <c r="GBE87" s="7"/>
      <c r="GBF87" s="7"/>
      <c r="GBG87" s="7"/>
      <c r="GBH87" s="7"/>
      <c r="GBI87" s="7"/>
      <c r="GBJ87" s="7"/>
      <c r="GBK87" s="7"/>
      <c r="GBL87" s="7"/>
      <c r="GBM87" s="7"/>
      <c r="GBN87" s="7"/>
      <c r="GBO87" s="7"/>
      <c r="GBP87" s="7"/>
      <c r="GBQ87" s="7"/>
      <c r="GBR87" s="7"/>
      <c r="GBS87" s="7"/>
      <c r="GBT87" s="7"/>
      <c r="GBU87" s="7"/>
      <c r="GBV87" s="7"/>
      <c r="GBW87" s="7"/>
      <c r="GBX87" s="7"/>
      <c r="GBY87" s="7"/>
      <c r="GBZ87" s="7"/>
      <c r="GCA87" s="7"/>
      <c r="GCB87" s="7"/>
      <c r="GCC87" s="7"/>
      <c r="GCD87" s="7"/>
      <c r="GCE87" s="7"/>
      <c r="GCF87" s="7"/>
      <c r="GCG87" s="7"/>
      <c r="GCH87" s="7"/>
      <c r="GCI87" s="7"/>
      <c r="GCJ87" s="7"/>
      <c r="GCK87" s="7"/>
      <c r="GCL87" s="7"/>
      <c r="GCM87" s="7"/>
      <c r="GCN87" s="7"/>
      <c r="GCO87" s="7"/>
      <c r="GCP87" s="7"/>
      <c r="GCQ87" s="7"/>
      <c r="GCR87" s="7"/>
      <c r="GCS87" s="7"/>
      <c r="GCT87" s="7"/>
      <c r="GCU87" s="7"/>
      <c r="GCV87" s="7"/>
      <c r="GCW87" s="7"/>
      <c r="GCX87" s="7"/>
      <c r="GCY87" s="7"/>
      <c r="GCZ87" s="7"/>
      <c r="GDA87" s="7"/>
      <c r="GDB87" s="7"/>
      <c r="GDC87" s="7"/>
      <c r="GDD87" s="7"/>
      <c r="GDE87" s="7"/>
      <c r="GDF87" s="7"/>
      <c r="GDG87" s="7"/>
      <c r="GDH87" s="7"/>
      <c r="GDI87" s="7"/>
      <c r="GDJ87" s="7"/>
      <c r="GDK87" s="7"/>
      <c r="GDL87" s="7"/>
      <c r="GDM87" s="7"/>
      <c r="GDN87" s="7"/>
      <c r="GDO87" s="7"/>
      <c r="GDP87" s="7"/>
      <c r="GDQ87" s="7"/>
      <c r="GDR87" s="7"/>
      <c r="GDS87" s="7"/>
      <c r="GDT87" s="7"/>
      <c r="GDU87" s="7"/>
      <c r="GDV87" s="7"/>
      <c r="GDW87" s="7"/>
      <c r="GDX87" s="7"/>
      <c r="GDY87" s="7"/>
      <c r="GDZ87" s="7"/>
      <c r="GEA87" s="7"/>
      <c r="GEB87" s="7"/>
      <c r="GEC87" s="7"/>
      <c r="GED87" s="7"/>
      <c r="GEE87" s="7"/>
      <c r="GEF87" s="7"/>
      <c r="GEG87" s="7"/>
      <c r="GEH87" s="7"/>
      <c r="GEI87" s="7"/>
      <c r="GEJ87" s="7"/>
      <c r="GEK87" s="7"/>
      <c r="GEL87" s="7"/>
      <c r="GEM87" s="7"/>
      <c r="GEN87" s="7"/>
      <c r="GEO87" s="7"/>
      <c r="GEP87" s="7"/>
      <c r="GEQ87" s="7"/>
      <c r="GER87" s="7"/>
      <c r="GES87" s="7"/>
      <c r="GET87" s="7"/>
      <c r="GEU87" s="7"/>
      <c r="GEV87" s="7"/>
      <c r="GEW87" s="7"/>
      <c r="GEX87" s="7"/>
      <c r="GEY87" s="7"/>
      <c r="GEZ87" s="7"/>
      <c r="GFA87" s="7"/>
      <c r="GFB87" s="7"/>
      <c r="GFC87" s="7"/>
      <c r="GFD87" s="7"/>
      <c r="GFE87" s="7"/>
      <c r="GFF87" s="7"/>
      <c r="GFG87" s="7"/>
      <c r="GFH87" s="7"/>
      <c r="GFI87" s="7"/>
      <c r="GFJ87" s="7"/>
      <c r="GFK87" s="7"/>
      <c r="GFL87" s="7"/>
      <c r="GFM87" s="7"/>
      <c r="GFN87" s="7"/>
      <c r="GFO87" s="7"/>
      <c r="GFP87" s="7"/>
      <c r="GFQ87" s="7"/>
      <c r="GFR87" s="7"/>
      <c r="GFS87" s="7"/>
      <c r="GFT87" s="7"/>
      <c r="GFU87" s="7"/>
      <c r="GFV87" s="7"/>
      <c r="GFW87" s="7"/>
      <c r="GFX87" s="7"/>
      <c r="GFY87" s="7"/>
      <c r="GFZ87" s="7"/>
      <c r="GGA87" s="7"/>
      <c r="GGB87" s="7"/>
      <c r="GGC87" s="7"/>
      <c r="GGD87" s="7"/>
      <c r="GGE87" s="7"/>
      <c r="GGF87" s="7"/>
      <c r="GGG87" s="7"/>
      <c r="GGH87" s="7"/>
      <c r="GGI87" s="7"/>
      <c r="GGJ87" s="7"/>
      <c r="GGK87" s="7"/>
      <c r="GGL87" s="7"/>
      <c r="GGM87" s="7"/>
      <c r="GGN87" s="7"/>
      <c r="GGO87" s="7"/>
      <c r="GGP87" s="7"/>
      <c r="GGQ87" s="7"/>
      <c r="GGR87" s="7"/>
      <c r="GGS87" s="7"/>
      <c r="GGT87" s="7"/>
      <c r="GGU87" s="7"/>
      <c r="GGV87" s="7"/>
      <c r="GGW87" s="7"/>
      <c r="GGX87" s="7"/>
      <c r="GGY87" s="7"/>
      <c r="GGZ87" s="7"/>
      <c r="GHA87" s="7"/>
      <c r="GHB87" s="7"/>
      <c r="GHC87" s="7"/>
      <c r="GHD87" s="7"/>
      <c r="GHE87" s="7"/>
      <c r="GHF87" s="7"/>
      <c r="GHG87" s="7"/>
      <c r="GHH87" s="7"/>
      <c r="GHI87" s="7"/>
      <c r="GHJ87" s="7"/>
      <c r="GHK87" s="7"/>
      <c r="GHL87" s="7"/>
      <c r="GHM87" s="7"/>
      <c r="GHN87" s="7"/>
      <c r="GHO87" s="7"/>
      <c r="GHP87" s="7"/>
      <c r="GHQ87" s="7"/>
      <c r="GHR87" s="7"/>
      <c r="GHS87" s="7"/>
      <c r="GHT87" s="7"/>
      <c r="GHU87" s="7"/>
      <c r="GHV87" s="7"/>
      <c r="GHW87" s="7"/>
      <c r="GHX87" s="7"/>
      <c r="GHY87" s="7"/>
      <c r="GHZ87" s="7"/>
      <c r="GIA87" s="7"/>
      <c r="GIB87" s="7"/>
      <c r="GIC87" s="7"/>
      <c r="GID87" s="7"/>
      <c r="GIE87" s="7"/>
      <c r="GIF87" s="7"/>
      <c r="GIG87" s="7"/>
      <c r="GIH87" s="7"/>
      <c r="GII87" s="7"/>
      <c r="GIJ87" s="7"/>
      <c r="GIK87" s="7"/>
      <c r="GIL87" s="7"/>
      <c r="GIM87" s="7"/>
      <c r="GIN87" s="7"/>
      <c r="GIO87" s="7"/>
      <c r="GIP87" s="7"/>
      <c r="GIQ87" s="7"/>
      <c r="GIR87" s="7"/>
      <c r="GIS87" s="7"/>
      <c r="GIT87" s="7"/>
      <c r="GIU87" s="7"/>
      <c r="GIV87" s="7"/>
      <c r="GIW87" s="7"/>
      <c r="GIX87" s="7"/>
      <c r="GIY87" s="7"/>
      <c r="GIZ87" s="7"/>
      <c r="GJA87" s="7"/>
      <c r="GJB87" s="7"/>
      <c r="GJC87" s="7"/>
      <c r="GJD87" s="7"/>
      <c r="GJE87" s="7"/>
      <c r="GJF87" s="7"/>
      <c r="GJG87" s="7"/>
      <c r="GJH87" s="7"/>
      <c r="GJI87" s="7"/>
      <c r="GJJ87" s="7"/>
      <c r="GJK87" s="7"/>
      <c r="GJL87" s="7"/>
      <c r="GJM87" s="7"/>
      <c r="GJN87" s="7"/>
      <c r="GJO87" s="7"/>
      <c r="GJP87" s="7"/>
      <c r="GJQ87" s="7"/>
      <c r="GJR87" s="7"/>
      <c r="GJS87" s="7"/>
      <c r="GJT87" s="7"/>
      <c r="GJU87" s="7"/>
      <c r="GJV87" s="7"/>
      <c r="GJW87" s="7"/>
      <c r="GJX87" s="7"/>
      <c r="GJY87" s="7"/>
      <c r="GJZ87" s="7"/>
      <c r="GKA87" s="7"/>
      <c r="GKB87" s="7"/>
      <c r="GKC87" s="7"/>
      <c r="GKD87" s="7"/>
      <c r="GKE87" s="7"/>
      <c r="GKF87" s="7"/>
      <c r="GKG87" s="7"/>
      <c r="GKH87" s="7"/>
      <c r="GKI87" s="7"/>
      <c r="GKJ87" s="7"/>
      <c r="GKK87" s="7"/>
      <c r="GKL87" s="7"/>
      <c r="GKM87" s="7"/>
      <c r="GKN87" s="7"/>
      <c r="GKO87" s="7"/>
      <c r="GKP87" s="7"/>
      <c r="GKQ87" s="7"/>
      <c r="GKR87" s="7"/>
      <c r="GKS87" s="7"/>
      <c r="GKT87" s="7"/>
      <c r="GKU87" s="7"/>
      <c r="GKV87" s="7"/>
      <c r="GKW87" s="7"/>
      <c r="GKX87" s="7"/>
      <c r="GKY87" s="7"/>
      <c r="GKZ87" s="7"/>
      <c r="GLA87" s="7"/>
      <c r="GLB87" s="7"/>
      <c r="GLC87" s="7"/>
      <c r="GLD87" s="7"/>
      <c r="GLE87" s="7"/>
      <c r="GLF87" s="7"/>
      <c r="GLG87" s="7"/>
      <c r="GLH87" s="7"/>
      <c r="GLI87" s="7"/>
      <c r="GLJ87" s="7"/>
      <c r="GLK87" s="7"/>
      <c r="GLL87" s="7"/>
      <c r="GLM87" s="7"/>
      <c r="GLN87" s="7"/>
      <c r="GLO87" s="7"/>
      <c r="GLP87" s="7"/>
      <c r="GLQ87" s="7"/>
      <c r="GLR87" s="7"/>
      <c r="GLS87" s="7"/>
      <c r="GLT87" s="7"/>
      <c r="GLU87" s="7"/>
      <c r="GLV87" s="7"/>
      <c r="GLW87" s="7"/>
      <c r="GLX87" s="7"/>
      <c r="GLY87" s="7"/>
      <c r="GLZ87" s="7"/>
      <c r="GMA87" s="7"/>
      <c r="GMB87" s="7"/>
      <c r="GMC87" s="7"/>
      <c r="GMD87" s="7"/>
      <c r="GME87" s="7"/>
      <c r="GMF87" s="7"/>
      <c r="GMG87" s="7"/>
      <c r="GMH87" s="7"/>
      <c r="GMI87" s="7"/>
      <c r="GMJ87" s="7"/>
      <c r="GMK87" s="7"/>
      <c r="GML87" s="7"/>
      <c r="GMM87" s="7"/>
      <c r="GMN87" s="7"/>
      <c r="GMO87" s="7"/>
      <c r="GMP87" s="7"/>
      <c r="GMQ87" s="7"/>
      <c r="GMR87" s="7"/>
      <c r="GMS87" s="7"/>
      <c r="GMT87" s="7"/>
      <c r="GMU87" s="7"/>
      <c r="GMV87" s="7"/>
      <c r="GMW87" s="7"/>
      <c r="GMX87" s="7"/>
      <c r="GMY87" s="7"/>
      <c r="GMZ87" s="7"/>
      <c r="GNA87" s="7"/>
      <c r="GNB87" s="7"/>
      <c r="GNC87" s="7"/>
      <c r="GND87" s="7"/>
      <c r="GNE87" s="7"/>
      <c r="GNF87" s="7"/>
      <c r="GNG87" s="7"/>
      <c r="GNH87" s="7"/>
      <c r="GNI87" s="7"/>
      <c r="GNJ87" s="7"/>
      <c r="GNK87" s="7"/>
      <c r="GNL87" s="7"/>
      <c r="GNM87" s="7"/>
      <c r="GNN87" s="7"/>
      <c r="GNO87" s="7"/>
      <c r="GNP87" s="7"/>
      <c r="GNQ87" s="7"/>
      <c r="GNR87" s="7"/>
      <c r="GNS87" s="7"/>
      <c r="GNT87" s="7"/>
      <c r="GNU87" s="7"/>
      <c r="GNV87" s="7"/>
      <c r="GNW87" s="7"/>
      <c r="GNX87" s="7"/>
      <c r="GNY87" s="7"/>
      <c r="GNZ87" s="7"/>
      <c r="GOA87" s="7"/>
      <c r="GOB87" s="7"/>
      <c r="GOC87" s="7"/>
      <c r="GOD87" s="7"/>
      <c r="GOE87" s="7"/>
      <c r="GOF87" s="7"/>
      <c r="GOG87" s="7"/>
      <c r="GOH87" s="7"/>
      <c r="GOI87" s="7"/>
      <c r="GOJ87" s="7"/>
      <c r="GOK87" s="7"/>
      <c r="GOL87" s="7"/>
      <c r="GOM87" s="7"/>
      <c r="GON87" s="7"/>
      <c r="GOO87" s="7"/>
      <c r="GOP87" s="7"/>
      <c r="GOQ87" s="7"/>
      <c r="GOR87" s="7"/>
      <c r="GOS87" s="7"/>
      <c r="GOT87" s="7"/>
      <c r="GOU87" s="7"/>
      <c r="GOV87" s="7"/>
      <c r="GOW87" s="7"/>
      <c r="GOX87" s="7"/>
      <c r="GOY87" s="7"/>
      <c r="GOZ87" s="7"/>
      <c r="GPA87" s="7"/>
      <c r="GPB87" s="7"/>
      <c r="GPC87" s="7"/>
      <c r="GPD87" s="7"/>
      <c r="GPE87" s="7"/>
      <c r="GPF87" s="7"/>
      <c r="GPG87" s="7"/>
      <c r="GPH87" s="7"/>
      <c r="GPI87" s="7"/>
      <c r="GPJ87" s="7"/>
      <c r="GPK87" s="7"/>
      <c r="GPL87" s="7"/>
      <c r="GPM87" s="7"/>
      <c r="GPN87" s="7"/>
      <c r="GPO87" s="7"/>
      <c r="GPP87" s="7"/>
      <c r="GPQ87" s="7"/>
      <c r="GPR87" s="7"/>
      <c r="GPS87" s="7"/>
      <c r="GPT87" s="7"/>
      <c r="GPU87" s="7"/>
      <c r="GPV87" s="7"/>
      <c r="GPW87" s="7"/>
      <c r="GPX87" s="7"/>
      <c r="GPY87" s="7"/>
      <c r="GPZ87" s="7"/>
      <c r="GQA87" s="7"/>
      <c r="GQB87" s="7"/>
      <c r="GQC87" s="7"/>
      <c r="GQD87" s="7"/>
      <c r="GQE87" s="7"/>
      <c r="GQF87" s="7"/>
      <c r="GQG87" s="7"/>
      <c r="GQH87" s="7"/>
      <c r="GQI87" s="7"/>
      <c r="GQJ87" s="7"/>
      <c r="GQK87" s="7"/>
      <c r="GQL87" s="7"/>
      <c r="GQM87" s="7"/>
      <c r="GQN87" s="7"/>
      <c r="GQO87" s="7"/>
      <c r="GQP87" s="7"/>
      <c r="GQQ87" s="7"/>
      <c r="GQR87" s="7"/>
      <c r="GQS87" s="7"/>
      <c r="GQT87" s="7"/>
      <c r="GQU87" s="7"/>
      <c r="GQV87" s="7"/>
      <c r="GQW87" s="7"/>
      <c r="GQX87" s="7"/>
      <c r="GQY87" s="7"/>
      <c r="GQZ87" s="7"/>
      <c r="GRA87" s="7"/>
      <c r="GRB87" s="7"/>
      <c r="GRC87" s="7"/>
      <c r="GRD87" s="7"/>
      <c r="GRE87" s="7"/>
      <c r="GRF87" s="7"/>
      <c r="GRG87" s="7"/>
      <c r="GRH87" s="7"/>
      <c r="GRI87" s="7"/>
      <c r="GRJ87" s="7"/>
      <c r="GRK87" s="7"/>
      <c r="GRL87" s="7"/>
      <c r="GRM87" s="7"/>
      <c r="GRN87" s="7"/>
      <c r="GRO87" s="7"/>
      <c r="GRP87" s="7"/>
      <c r="GRQ87" s="7"/>
      <c r="GRR87" s="7"/>
      <c r="GRS87" s="7"/>
      <c r="GRT87" s="7"/>
      <c r="GRU87" s="7"/>
      <c r="GRV87" s="7"/>
      <c r="GRW87" s="7"/>
      <c r="GRX87" s="7"/>
      <c r="GRY87" s="7"/>
      <c r="GRZ87" s="7"/>
      <c r="GSA87" s="7"/>
      <c r="GSB87" s="7"/>
      <c r="GSC87" s="7"/>
      <c r="GSD87" s="7"/>
      <c r="GSE87" s="7"/>
      <c r="GSF87" s="7"/>
      <c r="GSG87" s="7"/>
      <c r="GSH87" s="7"/>
      <c r="GSI87" s="7"/>
      <c r="GSJ87" s="7"/>
      <c r="GSK87" s="7"/>
      <c r="GSL87" s="7"/>
      <c r="GSM87" s="7"/>
      <c r="GSN87" s="7"/>
      <c r="GSO87" s="7"/>
      <c r="GSP87" s="7"/>
      <c r="GSQ87" s="7"/>
      <c r="GSR87" s="7"/>
      <c r="GSS87" s="7"/>
      <c r="GST87" s="7"/>
      <c r="GSU87" s="7"/>
      <c r="GSV87" s="7"/>
      <c r="GSW87" s="7"/>
      <c r="GSX87" s="7"/>
      <c r="GSY87" s="7"/>
      <c r="GSZ87" s="7"/>
      <c r="GTA87" s="7"/>
      <c r="GTB87" s="7"/>
      <c r="GTC87" s="7"/>
      <c r="GTD87" s="7"/>
      <c r="GTE87" s="7"/>
      <c r="GTF87" s="7"/>
      <c r="GTG87" s="7"/>
      <c r="GTH87" s="7"/>
      <c r="GTI87" s="7"/>
      <c r="GTJ87" s="7"/>
      <c r="GTK87" s="7"/>
      <c r="GTL87" s="7"/>
      <c r="GTM87" s="7"/>
      <c r="GTN87" s="7"/>
      <c r="GTO87" s="7"/>
      <c r="GTP87" s="7"/>
      <c r="GTQ87" s="7"/>
      <c r="GTR87" s="7"/>
      <c r="GTS87" s="7"/>
      <c r="GTT87" s="7"/>
      <c r="GTU87" s="7"/>
      <c r="GTV87" s="7"/>
      <c r="GTW87" s="7"/>
      <c r="GTX87" s="7"/>
      <c r="GTY87" s="7"/>
      <c r="GTZ87" s="7"/>
      <c r="GUA87" s="7"/>
      <c r="GUB87" s="7"/>
      <c r="GUC87" s="7"/>
      <c r="GUD87" s="7"/>
      <c r="GUE87" s="7"/>
      <c r="GUF87" s="7"/>
      <c r="GUG87" s="7"/>
      <c r="GUH87" s="7"/>
      <c r="GUI87" s="7"/>
      <c r="GUJ87" s="7"/>
      <c r="GUK87" s="7"/>
      <c r="GUL87" s="7"/>
      <c r="GUM87" s="7"/>
      <c r="GUN87" s="7"/>
      <c r="GUO87" s="7"/>
      <c r="GUP87" s="7"/>
      <c r="GUQ87" s="7"/>
      <c r="GUR87" s="7"/>
      <c r="GUS87" s="7"/>
      <c r="GUT87" s="7"/>
      <c r="GUU87" s="7"/>
      <c r="GUV87" s="7"/>
      <c r="GUW87" s="7"/>
      <c r="GUX87" s="7"/>
      <c r="GUY87" s="7"/>
      <c r="GUZ87" s="7"/>
      <c r="GVA87" s="7"/>
      <c r="GVB87" s="7"/>
      <c r="GVC87" s="7"/>
      <c r="GVD87" s="7"/>
      <c r="GVE87" s="7"/>
      <c r="GVF87" s="7"/>
      <c r="GVG87" s="7"/>
      <c r="GVH87" s="7"/>
      <c r="GVI87" s="7"/>
      <c r="GVJ87" s="7"/>
      <c r="GVK87" s="7"/>
      <c r="GVL87" s="7"/>
      <c r="GVM87" s="7"/>
      <c r="GVN87" s="7"/>
      <c r="GVO87" s="7"/>
      <c r="GVP87" s="7"/>
      <c r="GVQ87" s="7"/>
      <c r="GVR87" s="7"/>
      <c r="GVS87" s="7"/>
      <c r="GVT87" s="7"/>
      <c r="GVU87" s="7"/>
      <c r="GVV87" s="7"/>
      <c r="GVW87" s="7"/>
      <c r="GVX87" s="7"/>
      <c r="GVY87" s="7"/>
      <c r="GVZ87" s="7"/>
      <c r="GWA87" s="7"/>
      <c r="GWB87" s="7"/>
      <c r="GWC87" s="7"/>
      <c r="GWD87" s="7"/>
      <c r="GWE87" s="7"/>
      <c r="GWF87" s="7"/>
      <c r="GWG87" s="7"/>
      <c r="GWH87" s="7"/>
      <c r="GWI87" s="7"/>
      <c r="GWJ87" s="7"/>
      <c r="GWK87" s="7"/>
      <c r="GWL87" s="7"/>
      <c r="GWM87" s="7"/>
      <c r="GWN87" s="7"/>
      <c r="GWO87" s="7"/>
      <c r="GWP87" s="7"/>
      <c r="GWQ87" s="7"/>
      <c r="GWR87" s="7"/>
      <c r="GWS87" s="7"/>
      <c r="GWT87" s="7"/>
      <c r="GWU87" s="7"/>
      <c r="GWV87" s="7"/>
      <c r="GWW87" s="7"/>
      <c r="GWX87" s="7"/>
      <c r="GWY87" s="7"/>
      <c r="GWZ87" s="7"/>
      <c r="GXA87" s="7"/>
      <c r="GXB87" s="7"/>
      <c r="GXC87" s="7"/>
      <c r="GXD87" s="7"/>
      <c r="GXE87" s="7"/>
      <c r="GXF87" s="7"/>
      <c r="GXG87" s="7"/>
      <c r="GXH87" s="7"/>
      <c r="GXI87" s="7"/>
      <c r="GXJ87" s="7"/>
      <c r="GXK87" s="7"/>
      <c r="GXL87" s="7"/>
      <c r="GXM87" s="7"/>
      <c r="GXN87" s="7"/>
      <c r="GXO87" s="7"/>
      <c r="GXP87" s="7"/>
      <c r="GXQ87" s="7"/>
      <c r="GXR87" s="7"/>
      <c r="GXS87" s="7"/>
      <c r="GXT87" s="7"/>
      <c r="GXU87" s="7"/>
      <c r="GXV87" s="7"/>
      <c r="GXW87" s="7"/>
      <c r="GXX87" s="7"/>
      <c r="GXY87" s="7"/>
      <c r="GXZ87" s="7"/>
      <c r="GYA87" s="7"/>
      <c r="GYB87" s="7"/>
      <c r="GYC87" s="7"/>
      <c r="GYD87" s="7"/>
      <c r="GYE87" s="7"/>
      <c r="GYF87" s="7"/>
      <c r="GYG87" s="7"/>
      <c r="GYH87" s="7"/>
      <c r="GYI87" s="7"/>
      <c r="GYJ87" s="7"/>
      <c r="GYK87" s="7"/>
      <c r="GYL87" s="7"/>
      <c r="GYM87" s="7"/>
      <c r="GYN87" s="7"/>
      <c r="GYO87" s="7"/>
      <c r="GYP87" s="7"/>
      <c r="GYQ87" s="7"/>
      <c r="GYR87" s="7"/>
      <c r="GYS87" s="7"/>
      <c r="GYT87" s="7"/>
      <c r="GYU87" s="7"/>
      <c r="GYV87" s="7"/>
      <c r="GYW87" s="7"/>
      <c r="GYX87" s="7"/>
      <c r="GYY87" s="7"/>
      <c r="GYZ87" s="7"/>
      <c r="GZA87" s="7"/>
      <c r="GZB87" s="7"/>
      <c r="GZC87" s="7"/>
      <c r="GZD87" s="7"/>
      <c r="GZE87" s="7"/>
      <c r="GZF87" s="7"/>
      <c r="GZG87" s="7"/>
      <c r="GZH87" s="7"/>
      <c r="GZI87" s="7"/>
      <c r="GZJ87" s="7"/>
      <c r="GZK87" s="7"/>
      <c r="GZL87" s="7"/>
      <c r="GZM87" s="7"/>
      <c r="GZN87" s="7"/>
      <c r="GZO87" s="7"/>
      <c r="GZP87" s="7"/>
      <c r="GZQ87" s="7"/>
      <c r="GZR87" s="7"/>
      <c r="GZS87" s="7"/>
      <c r="GZT87" s="7"/>
      <c r="GZU87" s="7"/>
      <c r="GZV87" s="7"/>
      <c r="GZW87" s="7"/>
      <c r="GZX87" s="7"/>
      <c r="GZY87" s="7"/>
      <c r="GZZ87" s="7"/>
      <c r="HAA87" s="7"/>
      <c r="HAB87" s="7"/>
      <c r="HAC87" s="7"/>
      <c r="HAD87" s="7"/>
      <c r="HAE87" s="7"/>
      <c r="HAF87" s="7"/>
      <c r="HAG87" s="7"/>
      <c r="HAH87" s="7"/>
      <c r="HAI87" s="7"/>
      <c r="HAJ87" s="7"/>
      <c r="HAK87" s="7"/>
      <c r="HAL87" s="7"/>
      <c r="HAM87" s="7"/>
      <c r="HAN87" s="7"/>
      <c r="HAO87" s="7"/>
      <c r="HAP87" s="7"/>
      <c r="HAQ87" s="7"/>
      <c r="HAR87" s="7"/>
      <c r="HAS87" s="7"/>
      <c r="HAT87" s="7"/>
      <c r="HAU87" s="7"/>
      <c r="HAV87" s="7"/>
      <c r="HAW87" s="7"/>
      <c r="HAX87" s="7"/>
      <c r="HAY87" s="7"/>
      <c r="HAZ87" s="7"/>
      <c r="HBA87" s="7"/>
      <c r="HBB87" s="7"/>
      <c r="HBC87" s="7"/>
      <c r="HBD87" s="7"/>
      <c r="HBE87" s="7"/>
      <c r="HBF87" s="7"/>
      <c r="HBG87" s="7"/>
      <c r="HBH87" s="7"/>
      <c r="HBI87" s="7"/>
      <c r="HBJ87" s="7"/>
      <c r="HBK87" s="7"/>
      <c r="HBL87" s="7"/>
      <c r="HBM87" s="7"/>
      <c r="HBN87" s="7"/>
      <c r="HBO87" s="7"/>
      <c r="HBP87" s="7"/>
      <c r="HBQ87" s="7"/>
      <c r="HBR87" s="7"/>
      <c r="HBS87" s="7"/>
      <c r="HBT87" s="7"/>
      <c r="HBU87" s="7"/>
      <c r="HBV87" s="7"/>
      <c r="HBW87" s="7"/>
      <c r="HBX87" s="7"/>
      <c r="HBY87" s="7"/>
      <c r="HBZ87" s="7"/>
      <c r="HCA87" s="7"/>
      <c r="HCB87" s="7"/>
      <c r="HCC87" s="7"/>
      <c r="HCD87" s="7"/>
      <c r="HCE87" s="7"/>
      <c r="HCF87" s="7"/>
      <c r="HCG87" s="7"/>
      <c r="HCH87" s="7"/>
      <c r="HCI87" s="7"/>
      <c r="HCJ87" s="7"/>
      <c r="HCK87" s="7"/>
      <c r="HCL87" s="7"/>
      <c r="HCM87" s="7"/>
      <c r="HCN87" s="7"/>
      <c r="HCO87" s="7"/>
      <c r="HCP87" s="7"/>
      <c r="HCQ87" s="7"/>
      <c r="HCR87" s="7"/>
      <c r="HCS87" s="7"/>
      <c r="HCT87" s="7"/>
      <c r="HCU87" s="7"/>
      <c r="HCV87" s="7"/>
      <c r="HCW87" s="7"/>
      <c r="HCX87" s="7"/>
      <c r="HCY87" s="7"/>
      <c r="HCZ87" s="7"/>
      <c r="HDA87" s="7"/>
      <c r="HDB87" s="7"/>
      <c r="HDC87" s="7"/>
      <c r="HDD87" s="7"/>
      <c r="HDE87" s="7"/>
      <c r="HDF87" s="7"/>
      <c r="HDG87" s="7"/>
      <c r="HDH87" s="7"/>
      <c r="HDI87" s="7"/>
      <c r="HDJ87" s="7"/>
      <c r="HDK87" s="7"/>
      <c r="HDL87" s="7"/>
      <c r="HDM87" s="7"/>
      <c r="HDN87" s="7"/>
      <c r="HDO87" s="7"/>
      <c r="HDP87" s="7"/>
      <c r="HDQ87" s="7"/>
      <c r="HDR87" s="7"/>
      <c r="HDS87" s="7"/>
      <c r="HDT87" s="7"/>
      <c r="HDU87" s="7"/>
      <c r="HDV87" s="7"/>
      <c r="HDW87" s="7"/>
      <c r="HDX87" s="7"/>
      <c r="HDY87" s="7"/>
      <c r="HDZ87" s="7"/>
      <c r="HEA87" s="7"/>
      <c r="HEB87" s="7"/>
      <c r="HEC87" s="7"/>
      <c r="HED87" s="7"/>
      <c r="HEE87" s="7"/>
      <c r="HEF87" s="7"/>
      <c r="HEG87" s="7"/>
      <c r="HEH87" s="7"/>
      <c r="HEI87" s="7"/>
      <c r="HEJ87" s="7"/>
      <c r="HEK87" s="7"/>
      <c r="HEL87" s="7"/>
      <c r="HEM87" s="7"/>
      <c r="HEN87" s="7"/>
      <c r="HEO87" s="7"/>
      <c r="HEP87" s="7"/>
      <c r="HEQ87" s="7"/>
      <c r="HER87" s="7"/>
      <c r="HES87" s="7"/>
      <c r="HET87" s="7"/>
      <c r="HEU87" s="7"/>
      <c r="HEV87" s="7"/>
      <c r="HEW87" s="7"/>
      <c r="HEX87" s="7"/>
      <c r="HEY87" s="7"/>
      <c r="HEZ87" s="7"/>
      <c r="HFA87" s="7"/>
      <c r="HFB87" s="7"/>
      <c r="HFC87" s="7"/>
      <c r="HFD87" s="7"/>
      <c r="HFE87" s="7"/>
      <c r="HFF87" s="7"/>
      <c r="HFG87" s="7"/>
      <c r="HFH87" s="7"/>
      <c r="HFI87" s="7"/>
      <c r="HFJ87" s="7"/>
      <c r="HFK87" s="7"/>
      <c r="HFL87" s="7"/>
      <c r="HFM87" s="7"/>
      <c r="HFN87" s="7"/>
      <c r="HFO87" s="7"/>
      <c r="HFP87" s="7"/>
      <c r="HFQ87" s="7"/>
      <c r="HFR87" s="7"/>
      <c r="HFS87" s="7"/>
      <c r="HFT87" s="7"/>
      <c r="HFU87" s="7"/>
      <c r="HFV87" s="7"/>
      <c r="HFW87" s="7"/>
      <c r="HFX87" s="7"/>
      <c r="HFY87" s="7"/>
      <c r="HFZ87" s="7"/>
      <c r="HGA87" s="7"/>
      <c r="HGB87" s="7"/>
      <c r="HGC87" s="7"/>
      <c r="HGD87" s="7"/>
      <c r="HGE87" s="7"/>
      <c r="HGF87" s="7"/>
      <c r="HGG87" s="7"/>
      <c r="HGH87" s="7"/>
      <c r="HGI87" s="7"/>
      <c r="HGJ87" s="7"/>
      <c r="HGK87" s="7"/>
      <c r="HGL87" s="7"/>
      <c r="HGM87" s="7"/>
      <c r="HGN87" s="7"/>
      <c r="HGO87" s="7"/>
      <c r="HGP87" s="7"/>
      <c r="HGQ87" s="7"/>
      <c r="HGR87" s="7"/>
      <c r="HGS87" s="7"/>
      <c r="HGT87" s="7"/>
      <c r="HGU87" s="7"/>
      <c r="HGV87" s="7"/>
      <c r="HGW87" s="7"/>
      <c r="HGX87" s="7"/>
      <c r="HGY87" s="7"/>
      <c r="HGZ87" s="7"/>
      <c r="HHA87" s="7"/>
      <c r="HHB87" s="7"/>
      <c r="HHC87" s="7"/>
      <c r="HHD87" s="7"/>
      <c r="HHE87" s="7"/>
      <c r="HHF87" s="7"/>
      <c r="HHG87" s="7"/>
      <c r="HHH87" s="7"/>
      <c r="HHI87" s="7"/>
      <c r="HHJ87" s="7"/>
      <c r="HHK87" s="7"/>
      <c r="HHL87" s="7"/>
      <c r="HHM87" s="7"/>
      <c r="HHN87" s="7"/>
      <c r="HHO87" s="7"/>
      <c r="HHP87" s="7"/>
      <c r="HHQ87" s="7"/>
      <c r="HHR87" s="7"/>
      <c r="HHS87" s="7"/>
      <c r="HHT87" s="7"/>
      <c r="HHU87" s="7"/>
      <c r="HHV87" s="7"/>
      <c r="HHW87" s="7"/>
      <c r="HHX87" s="7"/>
      <c r="HHY87" s="7"/>
      <c r="HHZ87" s="7"/>
      <c r="HIA87" s="7"/>
      <c r="HIB87" s="7"/>
      <c r="HIC87" s="7"/>
      <c r="HID87" s="7"/>
      <c r="HIE87" s="7"/>
      <c r="HIF87" s="7"/>
      <c r="HIG87" s="7"/>
      <c r="HIH87" s="7"/>
      <c r="HII87" s="7"/>
      <c r="HIJ87" s="7"/>
      <c r="HIK87" s="7"/>
      <c r="HIL87" s="7"/>
      <c r="HIM87" s="7"/>
      <c r="HIN87" s="7"/>
      <c r="HIO87" s="7"/>
      <c r="HIP87" s="7"/>
      <c r="HIQ87" s="7"/>
      <c r="HIR87" s="7"/>
      <c r="HIS87" s="7"/>
      <c r="HIT87" s="7"/>
      <c r="HIU87" s="7"/>
      <c r="HIV87" s="7"/>
      <c r="HIW87" s="7"/>
      <c r="HIX87" s="7"/>
      <c r="HIY87" s="7"/>
      <c r="HIZ87" s="7"/>
      <c r="HJA87" s="7"/>
      <c r="HJB87" s="7"/>
      <c r="HJC87" s="7"/>
      <c r="HJD87" s="7"/>
      <c r="HJE87" s="7"/>
      <c r="HJF87" s="7"/>
      <c r="HJG87" s="7"/>
      <c r="HJH87" s="7"/>
      <c r="HJI87" s="7"/>
      <c r="HJJ87" s="7"/>
      <c r="HJK87" s="7"/>
      <c r="HJL87" s="7"/>
      <c r="HJM87" s="7"/>
      <c r="HJN87" s="7"/>
      <c r="HJO87" s="7"/>
      <c r="HJP87" s="7"/>
      <c r="HJQ87" s="7"/>
      <c r="HJR87" s="7"/>
      <c r="HJS87" s="7"/>
      <c r="HJT87" s="7"/>
      <c r="HJU87" s="7"/>
      <c r="HJV87" s="7"/>
      <c r="HJW87" s="7"/>
      <c r="HJX87" s="7"/>
      <c r="HJY87" s="7"/>
      <c r="HJZ87" s="7"/>
      <c r="HKA87" s="7"/>
      <c r="HKB87" s="7"/>
      <c r="HKC87" s="7"/>
      <c r="HKD87" s="7"/>
      <c r="HKE87" s="7"/>
      <c r="HKF87" s="7"/>
      <c r="HKG87" s="7"/>
      <c r="HKH87" s="7"/>
      <c r="HKI87" s="7"/>
      <c r="HKJ87" s="7"/>
      <c r="HKK87" s="7"/>
      <c r="HKL87" s="7"/>
      <c r="HKM87" s="7"/>
      <c r="HKN87" s="7"/>
      <c r="HKO87" s="7"/>
      <c r="HKP87" s="7"/>
      <c r="HKQ87" s="7"/>
      <c r="HKR87" s="7"/>
      <c r="HKS87" s="7"/>
      <c r="HKT87" s="7"/>
      <c r="HKU87" s="7"/>
      <c r="HKV87" s="7"/>
      <c r="HKW87" s="7"/>
      <c r="HKX87" s="7"/>
      <c r="HKY87" s="7"/>
      <c r="HKZ87" s="7"/>
      <c r="HLA87" s="7"/>
      <c r="HLB87" s="7"/>
      <c r="HLC87" s="7"/>
      <c r="HLD87" s="7"/>
      <c r="HLE87" s="7"/>
      <c r="HLF87" s="7"/>
      <c r="HLG87" s="7"/>
      <c r="HLH87" s="7"/>
      <c r="HLI87" s="7"/>
      <c r="HLJ87" s="7"/>
      <c r="HLK87" s="7"/>
      <c r="HLL87" s="7"/>
      <c r="HLM87" s="7"/>
      <c r="HLN87" s="7"/>
      <c r="HLO87" s="7"/>
      <c r="HLP87" s="7"/>
      <c r="HLQ87" s="7"/>
      <c r="HLR87" s="7"/>
      <c r="HLS87" s="7"/>
      <c r="HLT87" s="7"/>
      <c r="HLU87" s="7"/>
      <c r="HLV87" s="7"/>
      <c r="HLW87" s="7"/>
      <c r="HLX87" s="7"/>
      <c r="HLY87" s="7"/>
      <c r="HLZ87" s="7"/>
      <c r="HMA87" s="7"/>
      <c r="HMB87" s="7"/>
      <c r="HMC87" s="7"/>
      <c r="HMD87" s="7"/>
      <c r="HME87" s="7"/>
      <c r="HMF87" s="7"/>
      <c r="HMG87" s="7"/>
      <c r="HMH87" s="7"/>
      <c r="HMI87" s="7"/>
      <c r="HMJ87" s="7"/>
      <c r="HMK87" s="7"/>
      <c r="HML87" s="7"/>
      <c r="HMM87" s="7"/>
      <c r="HMN87" s="7"/>
      <c r="HMO87" s="7"/>
      <c r="HMP87" s="7"/>
      <c r="HMQ87" s="7"/>
      <c r="HMR87" s="7"/>
      <c r="HMS87" s="7"/>
      <c r="HMT87" s="7"/>
      <c r="HMU87" s="7"/>
      <c r="HMV87" s="7"/>
      <c r="HMW87" s="7"/>
      <c r="HMX87" s="7"/>
      <c r="HMY87" s="7"/>
      <c r="HMZ87" s="7"/>
      <c r="HNA87" s="7"/>
      <c r="HNB87" s="7"/>
      <c r="HNC87" s="7"/>
      <c r="HND87" s="7"/>
      <c r="HNE87" s="7"/>
      <c r="HNF87" s="7"/>
      <c r="HNG87" s="7"/>
      <c r="HNH87" s="7"/>
      <c r="HNI87" s="7"/>
      <c r="HNJ87" s="7"/>
      <c r="HNK87" s="7"/>
      <c r="HNL87" s="7"/>
      <c r="HNM87" s="7"/>
      <c r="HNN87" s="7"/>
      <c r="HNO87" s="7"/>
      <c r="HNP87" s="7"/>
      <c r="HNQ87" s="7"/>
      <c r="HNR87" s="7"/>
      <c r="HNS87" s="7"/>
      <c r="HNT87" s="7"/>
      <c r="HNU87" s="7"/>
      <c r="HNV87" s="7"/>
      <c r="HNW87" s="7"/>
      <c r="HNX87" s="7"/>
      <c r="HNY87" s="7"/>
      <c r="HNZ87" s="7"/>
      <c r="HOA87" s="7"/>
      <c r="HOB87" s="7"/>
      <c r="HOC87" s="7"/>
      <c r="HOD87" s="7"/>
      <c r="HOE87" s="7"/>
      <c r="HOF87" s="7"/>
      <c r="HOG87" s="7"/>
      <c r="HOH87" s="7"/>
      <c r="HOI87" s="7"/>
      <c r="HOJ87" s="7"/>
      <c r="HOK87" s="7"/>
      <c r="HOL87" s="7"/>
      <c r="HOM87" s="7"/>
      <c r="HON87" s="7"/>
      <c r="HOO87" s="7"/>
      <c r="HOP87" s="7"/>
      <c r="HOQ87" s="7"/>
      <c r="HOR87" s="7"/>
      <c r="HOS87" s="7"/>
      <c r="HOT87" s="7"/>
      <c r="HOU87" s="7"/>
      <c r="HOV87" s="7"/>
      <c r="HOW87" s="7"/>
      <c r="HOX87" s="7"/>
      <c r="HOY87" s="7"/>
      <c r="HOZ87" s="7"/>
      <c r="HPA87" s="7"/>
      <c r="HPB87" s="7"/>
      <c r="HPC87" s="7"/>
      <c r="HPD87" s="7"/>
      <c r="HPE87" s="7"/>
      <c r="HPF87" s="7"/>
      <c r="HPG87" s="7"/>
      <c r="HPH87" s="7"/>
      <c r="HPI87" s="7"/>
      <c r="HPJ87" s="7"/>
      <c r="HPK87" s="7"/>
      <c r="HPL87" s="7"/>
      <c r="HPM87" s="7"/>
      <c r="HPN87" s="7"/>
      <c r="HPO87" s="7"/>
      <c r="HPP87" s="7"/>
      <c r="HPQ87" s="7"/>
      <c r="HPR87" s="7"/>
      <c r="HPS87" s="7"/>
      <c r="HPT87" s="7"/>
      <c r="HPU87" s="7"/>
      <c r="HPV87" s="7"/>
      <c r="HPW87" s="7"/>
      <c r="HPX87" s="7"/>
      <c r="HPY87" s="7"/>
      <c r="HPZ87" s="7"/>
      <c r="HQA87" s="7"/>
      <c r="HQB87" s="7"/>
      <c r="HQC87" s="7"/>
      <c r="HQD87" s="7"/>
      <c r="HQE87" s="7"/>
      <c r="HQF87" s="7"/>
      <c r="HQG87" s="7"/>
      <c r="HQH87" s="7"/>
      <c r="HQI87" s="7"/>
      <c r="HQJ87" s="7"/>
      <c r="HQK87" s="7"/>
      <c r="HQL87" s="7"/>
      <c r="HQM87" s="7"/>
      <c r="HQN87" s="7"/>
      <c r="HQO87" s="7"/>
      <c r="HQP87" s="7"/>
      <c r="HQQ87" s="7"/>
      <c r="HQR87" s="7"/>
      <c r="HQS87" s="7"/>
      <c r="HQT87" s="7"/>
      <c r="HQU87" s="7"/>
      <c r="HQV87" s="7"/>
      <c r="HQW87" s="7"/>
      <c r="HQX87" s="7"/>
      <c r="HQY87" s="7"/>
      <c r="HQZ87" s="7"/>
      <c r="HRA87" s="7"/>
      <c r="HRB87" s="7"/>
      <c r="HRC87" s="7"/>
      <c r="HRD87" s="7"/>
      <c r="HRE87" s="7"/>
      <c r="HRF87" s="7"/>
      <c r="HRG87" s="7"/>
      <c r="HRH87" s="7"/>
      <c r="HRI87" s="7"/>
      <c r="HRJ87" s="7"/>
      <c r="HRK87" s="7"/>
      <c r="HRL87" s="7"/>
      <c r="HRM87" s="7"/>
      <c r="HRN87" s="7"/>
      <c r="HRO87" s="7"/>
      <c r="HRP87" s="7"/>
      <c r="HRQ87" s="7"/>
      <c r="HRR87" s="7"/>
      <c r="HRS87" s="7"/>
      <c r="HRT87" s="7"/>
      <c r="HRU87" s="7"/>
      <c r="HRV87" s="7"/>
      <c r="HRW87" s="7"/>
      <c r="HRX87" s="7"/>
      <c r="HRY87" s="7"/>
      <c r="HRZ87" s="7"/>
      <c r="HSA87" s="7"/>
      <c r="HSB87" s="7"/>
      <c r="HSC87" s="7"/>
      <c r="HSD87" s="7"/>
      <c r="HSE87" s="7"/>
      <c r="HSF87" s="7"/>
      <c r="HSG87" s="7"/>
      <c r="HSH87" s="7"/>
      <c r="HSI87" s="7"/>
      <c r="HSJ87" s="7"/>
      <c r="HSK87" s="7"/>
      <c r="HSL87" s="7"/>
      <c r="HSM87" s="7"/>
      <c r="HSN87" s="7"/>
      <c r="HSO87" s="7"/>
      <c r="HSP87" s="7"/>
      <c r="HSQ87" s="7"/>
      <c r="HSR87" s="7"/>
      <c r="HSS87" s="7"/>
      <c r="HST87" s="7"/>
      <c r="HSU87" s="7"/>
      <c r="HSV87" s="7"/>
      <c r="HSW87" s="7"/>
      <c r="HSX87" s="7"/>
      <c r="HSY87" s="7"/>
      <c r="HSZ87" s="7"/>
      <c r="HTA87" s="7"/>
      <c r="HTB87" s="7"/>
      <c r="HTC87" s="7"/>
      <c r="HTD87" s="7"/>
      <c r="HTE87" s="7"/>
      <c r="HTF87" s="7"/>
      <c r="HTG87" s="7"/>
      <c r="HTH87" s="7"/>
      <c r="HTI87" s="7"/>
      <c r="HTJ87" s="7"/>
      <c r="HTK87" s="7"/>
      <c r="HTL87" s="7"/>
      <c r="HTM87" s="7"/>
      <c r="HTN87" s="7"/>
      <c r="HTO87" s="7"/>
      <c r="HTP87" s="7"/>
      <c r="HTQ87" s="7"/>
      <c r="HTR87" s="7"/>
      <c r="HTS87" s="7"/>
      <c r="HTT87" s="7"/>
      <c r="HTU87" s="7"/>
      <c r="HTV87" s="7"/>
      <c r="HTW87" s="7"/>
      <c r="HTX87" s="7"/>
      <c r="HTY87" s="7"/>
      <c r="HTZ87" s="7"/>
      <c r="HUA87" s="7"/>
      <c r="HUB87" s="7"/>
      <c r="HUC87" s="7"/>
      <c r="HUD87" s="7"/>
      <c r="HUE87" s="7"/>
      <c r="HUF87" s="7"/>
      <c r="HUG87" s="7"/>
      <c r="HUH87" s="7"/>
      <c r="HUI87" s="7"/>
      <c r="HUJ87" s="7"/>
      <c r="HUK87" s="7"/>
      <c r="HUL87" s="7"/>
      <c r="HUM87" s="7"/>
      <c r="HUN87" s="7"/>
      <c r="HUO87" s="7"/>
      <c r="HUP87" s="7"/>
      <c r="HUQ87" s="7"/>
      <c r="HUR87" s="7"/>
      <c r="HUS87" s="7"/>
      <c r="HUT87" s="7"/>
      <c r="HUU87" s="7"/>
      <c r="HUV87" s="7"/>
      <c r="HUW87" s="7"/>
      <c r="HUX87" s="7"/>
      <c r="HUY87" s="7"/>
      <c r="HUZ87" s="7"/>
      <c r="HVA87" s="7"/>
      <c r="HVB87" s="7"/>
      <c r="HVC87" s="7"/>
      <c r="HVD87" s="7"/>
      <c r="HVE87" s="7"/>
      <c r="HVF87" s="7"/>
      <c r="HVG87" s="7"/>
      <c r="HVH87" s="7"/>
      <c r="HVI87" s="7"/>
      <c r="HVJ87" s="7"/>
      <c r="HVK87" s="7"/>
      <c r="HVL87" s="7"/>
      <c r="HVM87" s="7"/>
      <c r="HVN87" s="7"/>
      <c r="HVO87" s="7"/>
      <c r="HVP87" s="7"/>
      <c r="HVQ87" s="7"/>
      <c r="HVR87" s="7"/>
      <c r="HVS87" s="7"/>
      <c r="HVT87" s="7"/>
      <c r="HVU87" s="7"/>
      <c r="HVV87" s="7"/>
      <c r="HVW87" s="7"/>
      <c r="HVX87" s="7"/>
      <c r="HVY87" s="7"/>
      <c r="HVZ87" s="7"/>
      <c r="HWA87" s="7"/>
      <c r="HWB87" s="7"/>
      <c r="HWC87" s="7"/>
      <c r="HWD87" s="7"/>
      <c r="HWE87" s="7"/>
      <c r="HWF87" s="7"/>
      <c r="HWG87" s="7"/>
      <c r="HWH87" s="7"/>
      <c r="HWI87" s="7"/>
      <c r="HWJ87" s="7"/>
      <c r="HWK87" s="7"/>
      <c r="HWL87" s="7"/>
      <c r="HWM87" s="7"/>
      <c r="HWN87" s="7"/>
      <c r="HWO87" s="7"/>
      <c r="HWP87" s="7"/>
      <c r="HWQ87" s="7"/>
      <c r="HWR87" s="7"/>
      <c r="HWS87" s="7"/>
      <c r="HWT87" s="7"/>
      <c r="HWU87" s="7"/>
      <c r="HWV87" s="7"/>
      <c r="HWW87" s="7"/>
      <c r="HWX87" s="7"/>
      <c r="HWY87" s="7"/>
      <c r="HWZ87" s="7"/>
      <c r="HXA87" s="7"/>
      <c r="HXB87" s="7"/>
      <c r="HXC87" s="7"/>
      <c r="HXD87" s="7"/>
      <c r="HXE87" s="7"/>
      <c r="HXF87" s="7"/>
      <c r="HXG87" s="7"/>
      <c r="HXH87" s="7"/>
      <c r="HXI87" s="7"/>
      <c r="HXJ87" s="7"/>
      <c r="HXK87" s="7"/>
      <c r="HXL87" s="7"/>
      <c r="HXM87" s="7"/>
      <c r="HXN87" s="7"/>
      <c r="HXO87" s="7"/>
      <c r="HXP87" s="7"/>
      <c r="HXQ87" s="7"/>
      <c r="HXR87" s="7"/>
      <c r="HXS87" s="7"/>
      <c r="HXT87" s="7"/>
      <c r="HXU87" s="7"/>
      <c r="HXV87" s="7"/>
      <c r="HXW87" s="7"/>
      <c r="HXX87" s="7"/>
      <c r="HXY87" s="7"/>
      <c r="HXZ87" s="7"/>
      <c r="HYA87" s="7"/>
      <c r="HYB87" s="7"/>
      <c r="HYC87" s="7"/>
      <c r="HYD87" s="7"/>
      <c r="HYE87" s="7"/>
      <c r="HYF87" s="7"/>
      <c r="HYG87" s="7"/>
      <c r="HYH87" s="7"/>
      <c r="HYI87" s="7"/>
      <c r="HYJ87" s="7"/>
      <c r="HYK87" s="7"/>
      <c r="HYL87" s="7"/>
      <c r="HYM87" s="7"/>
      <c r="HYN87" s="7"/>
      <c r="HYO87" s="7"/>
      <c r="HYP87" s="7"/>
      <c r="HYQ87" s="7"/>
      <c r="HYR87" s="7"/>
      <c r="HYS87" s="7"/>
      <c r="HYT87" s="7"/>
      <c r="HYU87" s="7"/>
      <c r="HYV87" s="7"/>
      <c r="HYW87" s="7"/>
      <c r="HYX87" s="7"/>
      <c r="HYY87" s="7"/>
      <c r="HYZ87" s="7"/>
      <c r="HZA87" s="7"/>
      <c r="HZB87" s="7"/>
      <c r="HZC87" s="7"/>
      <c r="HZD87" s="7"/>
      <c r="HZE87" s="7"/>
      <c r="HZF87" s="7"/>
      <c r="HZG87" s="7"/>
      <c r="HZH87" s="7"/>
      <c r="HZI87" s="7"/>
      <c r="HZJ87" s="7"/>
      <c r="HZK87" s="7"/>
      <c r="HZL87" s="7"/>
      <c r="HZM87" s="7"/>
      <c r="HZN87" s="7"/>
      <c r="HZO87" s="7"/>
      <c r="HZP87" s="7"/>
      <c r="HZQ87" s="7"/>
      <c r="HZR87" s="7"/>
      <c r="HZS87" s="7"/>
      <c r="HZT87" s="7"/>
      <c r="HZU87" s="7"/>
      <c r="HZV87" s="7"/>
      <c r="HZW87" s="7"/>
      <c r="HZX87" s="7"/>
      <c r="HZY87" s="7"/>
      <c r="HZZ87" s="7"/>
      <c r="IAA87" s="7"/>
      <c r="IAB87" s="7"/>
      <c r="IAC87" s="7"/>
      <c r="IAD87" s="7"/>
      <c r="IAE87" s="7"/>
      <c r="IAF87" s="7"/>
      <c r="IAG87" s="7"/>
      <c r="IAH87" s="7"/>
      <c r="IAI87" s="7"/>
      <c r="IAJ87" s="7"/>
      <c r="IAK87" s="7"/>
      <c r="IAL87" s="7"/>
      <c r="IAM87" s="7"/>
      <c r="IAN87" s="7"/>
      <c r="IAO87" s="7"/>
      <c r="IAP87" s="7"/>
      <c r="IAQ87" s="7"/>
      <c r="IAR87" s="7"/>
      <c r="IAS87" s="7"/>
      <c r="IAT87" s="7"/>
      <c r="IAU87" s="7"/>
      <c r="IAV87" s="7"/>
      <c r="IAW87" s="7"/>
      <c r="IAX87" s="7"/>
      <c r="IAY87" s="7"/>
      <c r="IAZ87" s="7"/>
      <c r="IBA87" s="7"/>
      <c r="IBB87" s="7"/>
      <c r="IBC87" s="7"/>
      <c r="IBD87" s="7"/>
      <c r="IBE87" s="7"/>
      <c r="IBF87" s="7"/>
      <c r="IBG87" s="7"/>
      <c r="IBH87" s="7"/>
      <c r="IBI87" s="7"/>
      <c r="IBJ87" s="7"/>
      <c r="IBK87" s="7"/>
      <c r="IBL87" s="7"/>
      <c r="IBM87" s="7"/>
      <c r="IBN87" s="7"/>
      <c r="IBO87" s="7"/>
      <c r="IBP87" s="7"/>
      <c r="IBQ87" s="7"/>
      <c r="IBR87" s="7"/>
      <c r="IBS87" s="7"/>
      <c r="IBT87" s="7"/>
      <c r="IBU87" s="7"/>
      <c r="IBV87" s="7"/>
      <c r="IBW87" s="7"/>
      <c r="IBX87" s="7"/>
      <c r="IBY87" s="7"/>
      <c r="IBZ87" s="7"/>
      <c r="ICA87" s="7"/>
      <c r="ICB87" s="7"/>
      <c r="ICC87" s="7"/>
      <c r="ICD87" s="7"/>
      <c r="ICE87" s="7"/>
      <c r="ICF87" s="7"/>
      <c r="ICG87" s="7"/>
      <c r="ICH87" s="7"/>
      <c r="ICI87" s="7"/>
      <c r="ICJ87" s="7"/>
      <c r="ICK87" s="7"/>
      <c r="ICL87" s="7"/>
      <c r="ICM87" s="7"/>
      <c r="ICN87" s="7"/>
      <c r="ICO87" s="7"/>
      <c r="ICP87" s="7"/>
      <c r="ICQ87" s="7"/>
      <c r="ICR87" s="7"/>
      <c r="ICS87" s="7"/>
      <c r="ICT87" s="7"/>
      <c r="ICU87" s="7"/>
      <c r="ICV87" s="7"/>
      <c r="ICW87" s="7"/>
      <c r="ICX87" s="7"/>
      <c r="ICY87" s="7"/>
      <c r="ICZ87" s="7"/>
      <c r="IDA87" s="7"/>
      <c r="IDB87" s="7"/>
      <c r="IDC87" s="7"/>
      <c r="IDD87" s="7"/>
      <c r="IDE87" s="7"/>
      <c r="IDF87" s="7"/>
      <c r="IDG87" s="7"/>
      <c r="IDH87" s="7"/>
      <c r="IDI87" s="7"/>
      <c r="IDJ87" s="7"/>
      <c r="IDK87" s="7"/>
      <c r="IDL87" s="7"/>
      <c r="IDM87" s="7"/>
      <c r="IDN87" s="7"/>
      <c r="IDO87" s="7"/>
      <c r="IDP87" s="7"/>
      <c r="IDQ87" s="7"/>
      <c r="IDR87" s="7"/>
      <c r="IDS87" s="7"/>
      <c r="IDT87" s="7"/>
      <c r="IDU87" s="7"/>
      <c r="IDV87" s="7"/>
      <c r="IDW87" s="7"/>
      <c r="IDX87" s="7"/>
      <c r="IDY87" s="7"/>
      <c r="IDZ87" s="7"/>
      <c r="IEA87" s="7"/>
      <c r="IEB87" s="7"/>
      <c r="IEC87" s="7"/>
      <c r="IED87" s="7"/>
      <c r="IEE87" s="7"/>
      <c r="IEF87" s="7"/>
      <c r="IEG87" s="7"/>
      <c r="IEH87" s="7"/>
      <c r="IEI87" s="7"/>
      <c r="IEJ87" s="7"/>
      <c r="IEK87" s="7"/>
      <c r="IEL87" s="7"/>
      <c r="IEM87" s="7"/>
      <c r="IEN87" s="7"/>
      <c r="IEO87" s="7"/>
      <c r="IEP87" s="7"/>
      <c r="IEQ87" s="7"/>
      <c r="IER87" s="7"/>
      <c r="IES87" s="7"/>
      <c r="IET87" s="7"/>
      <c r="IEU87" s="7"/>
      <c r="IEV87" s="7"/>
      <c r="IEW87" s="7"/>
      <c r="IEX87" s="7"/>
      <c r="IEY87" s="7"/>
      <c r="IEZ87" s="7"/>
      <c r="IFA87" s="7"/>
      <c r="IFB87" s="7"/>
      <c r="IFC87" s="7"/>
      <c r="IFD87" s="7"/>
      <c r="IFE87" s="7"/>
      <c r="IFF87" s="7"/>
      <c r="IFG87" s="7"/>
      <c r="IFH87" s="7"/>
      <c r="IFI87" s="7"/>
      <c r="IFJ87" s="7"/>
      <c r="IFK87" s="7"/>
      <c r="IFL87" s="7"/>
      <c r="IFM87" s="7"/>
      <c r="IFN87" s="7"/>
      <c r="IFO87" s="7"/>
      <c r="IFP87" s="7"/>
      <c r="IFQ87" s="7"/>
      <c r="IFR87" s="7"/>
      <c r="IFS87" s="7"/>
      <c r="IFT87" s="7"/>
      <c r="IFU87" s="7"/>
      <c r="IFV87" s="7"/>
      <c r="IFW87" s="7"/>
      <c r="IFX87" s="7"/>
      <c r="IFY87" s="7"/>
      <c r="IFZ87" s="7"/>
      <c r="IGA87" s="7"/>
      <c r="IGB87" s="7"/>
      <c r="IGC87" s="7"/>
      <c r="IGD87" s="7"/>
      <c r="IGE87" s="7"/>
      <c r="IGF87" s="7"/>
      <c r="IGG87" s="7"/>
      <c r="IGH87" s="7"/>
      <c r="IGI87" s="7"/>
      <c r="IGJ87" s="7"/>
      <c r="IGK87" s="7"/>
      <c r="IGL87" s="7"/>
      <c r="IGM87" s="7"/>
      <c r="IGN87" s="7"/>
      <c r="IGO87" s="7"/>
      <c r="IGP87" s="7"/>
      <c r="IGQ87" s="7"/>
      <c r="IGR87" s="7"/>
      <c r="IGS87" s="7"/>
      <c r="IGT87" s="7"/>
      <c r="IGU87" s="7"/>
      <c r="IGV87" s="7"/>
      <c r="IGW87" s="7"/>
      <c r="IGX87" s="7"/>
      <c r="IGY87" s="7"/>
      <c r="IGZ87" s="7"/>
      <c r="IHA87" s="7"/>
      <c r="IHB87" s="7"/>
      <c r="IHC87" s="7"/>
      <c r="IHD87" s="7"/>
      <c r="IHE87" s="7"/>
      <c r="IHF87" s="7"/>
      <c r="IHG87" s="7"/>
      <c r="IHH87" s="7"/>
      <c r="IHI87" s="7"/>
      <c r="IHJ87" s="7"/>
      <c r="IHK87" s="7"/>
      <c r="IHL87" s="7"/>
      <c r="IHM87" s="7"/>
      <c r="IHN87" s="7"/>
      <c r="IHO87" s="7"/>
      <c r="IHP87" s="7"/>
      <c r="IHQ87" s="7"/>
      <c r="IHR87" s="7"/>
      <c r="IHS87" s="7"/>
      <c r="IHT87" s="7"/>
      <c r="IHU87" s="7"/>
      <c r="IHV87" s="7"/>
      <c r="IHW87" s="7"/>
      <c r="IHX87" s="7"/>
      <c r="IHY87" s="7"/>
      <c r="IHZ87" s="7"/>
      <c r="IIA87" s="7"/>
      <c r="IIB87" s="7"/>
      <c r="IIC87" s="7"/>
      <c r="IID87" s="7"/>
      <c r="IIE87" s="7"/>
      <c r="IIF87" s="7"/>
      <c r="IIG87" s="7"/>
      <c r="IIH87" s="7"/>
      <c r="III87" s="7"/>
      <c r="IIJ87" s="7"/>
      <c r="IIK87" s="7"/>
      <c r="IIL87" s="7"/>
      <c r="IIM87" s="7"/>
      <c r="IIN87" s="7"/>
      <c r="IIO87" s="7"/>
      <c r="IIP87" s="7"/>
      <c r="IIQ87" s="7"/>
      <c r="IIR87" s="7"/>
      <c r="IIS87" s="7"/>
      <c r="IIT87" s="7"/>
      <c r="IIU87" s="7"/>
      <c r="IIV87" s="7"/>
      <c r="IIW87" s="7"/>
      <c r="IIX87" s="7"/>
      <c r="IIY87" s="7"/>
      <c r="IIZ87" s="7"/>
      <c r="IJA87" s="7"/>
      <c r="IJB87" s="7"/>
      <c r="IJC87" s="7"/>
      <c r="IJD87" s="7"/>
      <c r="IJE87" s="7"/>
      <c r="IJF87" s="7"/>
      <c r="IJG87" s="7"/>
      <c r="IJH87" s="7"/>
      <c r="IJI87" s="7"/>
      <c r="IJJ87" s="7"/>
      <c r="IJK87" s="7"/>
      <c r="IJL87" s="7"/>
      <c r="IJM87" s="7"/>
      <c r="IJN87" s="7"/>
      <c r="IJO87" s="7"/>
      <c r="IJP87" s="7"/>
      <c r="IJQ87" s="7"/>
      <c r="IJR87" s="7"/>
      <c r="IJS87" s="7"/>
      <c r="IJT87" s="7"/>
      <c r="IJU87" s="7"/>
      <c r="IJV87" s="7"/>
      <c r="IJW87" s="7"/>
      <c r="IJX87" s="7"/>
      <c r="IJY87" s="7"/>
      <c r="IJZ87" s="7"/>
      <c r="IKA87" s="7"/>
      <c r="IKB87" s="7"/>
      <c r="IKC87" s="7"/>
      <c r="IKD87" s="7"/>
      <c r="IKE87" s="7"/>
      <c r="IKF87" s="7"/>
      <c r="IKG87" s="7"/>
      <c r="IKH87" s="7"/>
      <c r="IKI87" s="7"/>
      <c r="IKJ87" s="7"/>
      <c r="IKK87" s="7"/>
      <c r="IKL87" s="7"/>
      <c r="IKM87" s="7"/>
      <c r="IKN87" s="7"/>
      <c r="IKO87" s="7"/>
      <c r="IKP87" s="7"/>
      <c r="IKQ87" s="7"/>
      <c r="IKR87" s="7"/>
      <c r="IKS87" s="7"/>
      <c r="IKT87" s="7"/>
      <c r="IKU87" s="7"/>
      <c r="IKV87" s="7"/>
      <c r="IKW87" s="7"/>
      <c r="IKX87" s="7"/>
      <c r="IKY87" s="7"/>
      <c r="IKZ87" s="7"/>
      <c r="ILA87" s="7"/>
      <c r="ILB87" s="7"/>
      <c r="ILC87" s="7"/>
      <c r="ILD87" s="7"/>
      <c r="ILE87" s="7"/>
      <c r="ILF87" s="7"/>
      <c r="ILG87" s="7"/>
      <c r="ILH87" s="7"/>
      <c r="ILI87" s="7"/>
      <c r="ILJ87" s="7"/>
      <c r="ILK87" s="7"/>
      <c r="ILL87" s="7"/>
      <c r="ILM87" s="7"/>
      <c r="ILN87" s="7"/>
      <c r="ILO87" s="7"/>
      <c r="ILP87" s="7"/>
      <c r="ILQ87" s="7"/>
      <c r="ILR87" s="7"/>
      <c r="ILS87" s="7"/>
      <c r="ILT87" s="7"/>
      <c r="ILU87" s="7"/>
      <c r="ILV87" s="7"/>
      <c r="ILW87" s="7"/>
      <c r="ILX87" s="7"/>
      <c r="ILY87" s="7"/>
      <c r="ILZ87" s="7"/>
      <c r="IMA87" s="7"/>
      <c r="IMB87" s="7"/>
      <c r="IMC87" s="7"/>
      <c r="IMD87" s="7"/>
      <c r="IME87" s="7"/>
      <c r="IMF87" s="7"/>
      <c r="IMG87" s="7"/>
      <c r="IMH87" s="7"/>
      <c r="IMI87" s="7"/>
      <c r="IMJ87" s="7"/>
      <c r="IMK87" s="7"/>
      <c r="IML87" s="7"/>
      <c r="IMM87" s="7"/>
      <c r="IMN87" s="7"/>
      <c r="IMO87" s="7"/>
      <c r="IMP87" s="7"/>
      <c r="IMQ87" s="7"/>
      <c r="IMR87" s="7"/>
      <c r="IMS87" s="7"/>
      <c r="IMT87" s="7"/>
      <c r="IMU87" s="7"/>
      <c r="IMV87" s="7"/>
      <c r="IMW87" s="7"/>
      <c r="IMX87" s="7"/>
      <c r="IMY87" s="7"/>
      <c r="IMZ87" s="7"/>
      <c r="INA87" s="7"/>
      <c r="INB87" s="7"/>
      <c r="INC87" s="7"/>
      <c r="IND87" s="7"/>
      <c r="INE87" s="7"/>
      <c r="INF87" s="7"/>
      <c r="ING87" s="7"/>
      <c r="INH87" s="7"/>
      <c r="INI87" s="7"/>
      <c r="INJ87" s="7"/>
      <c r="INK87" s="7"/>
      <c r="INL87" s="7"/>
      <c r="INM87" s="7"/>
      <c r="INN87" s="7"/>
      <c r="INO87" s="7"/>
      <c r="INP87" s="7"/>
      <c r="INQ87" s="7"/>
      <c r="INR87" s="7"/>
      <c r="INS87" s="7"/>
      <c r="INT87" s="7"/>
      <c r="INU87" s="7"/>
      <c r="INV87" s="7"/>
      <c r="INW87" s="7"/>
      <c r="INX87" s="7"/>
      <c r="INY87" s="7"/>
      <c r="INZ87" s="7"/>
      <c r="IOA87" s="7"/>
      <c r="IOB87" s="7"/>
      <c r="IOC87" s="7"/>
      <c r="IOD87" s="7"/>
      <c r="IOE87" s="7"/>
      <c r="IOF87" s="7"/>
      <c r="IOG87" s="7"/>
      <c r="IOH87" s="7"/>
      <c r="IOI87" s="7"/>
      <c r="IOJ87" s="7"/>
      <c r="IOK87" s="7"/>
      <c r="IOL87" s="7"/>
      <c r="IOM87" s="7"/>
      <c r="ION87" s="7"/>
      <c r="IOO87" s="7"/>
      <c r="IOP87" s="7"/>
      <c r="IOQ87" s="7"/>
      <c r="IOR87" s="7"/>
      <c r="IOS87" s="7"/>
      <c r="IOT87" s="7"/>
      <c r="IOU87" s="7"/>
      <c r="IOV87" s="7"/>
      <c r="IOW87" s="7"/>
      <c r="IOX87" s="7"/>
      <c r="IOY87" s="7"/>
      <c r="IOZ87" s="7"/>
      <c r="IPA87" s="7"/>
      <c r="IPB87" s="7"/>
      <c r="IPC87" s="7"/>
      <c r="IPD87" s="7"/>
      <c r="IPE87" s="7"/>
      <c r="IPF87" s="7"/>
      <c r="IPG87" s="7"/>
      <c r="IPH87" s="7"/>
      <c r="IPI87" s="7"/>
      <c r="IPJ87" s="7"/>
      <c r="IPK87" s="7"/>
      <c r="IPL87" s="7"/>
      <c r="IPM87" s="7"/>
      <c r="IPN87" s="7"/>
      <c r="IPO87" s="7"/>
      <c r="IPP87" s="7"/>
      <c r="IPQ87" s="7"/>
      <c r="IPR87" s="7"/>
      <c r="IPS87" s="7"/>
      <c r="IPT87" s="7"/>
      <c r="IPU87" s="7"/>
      <c r="IPV87" s="7"/>
      <c r="IPW87" s="7"/>
      <c r="IPX87" s="7"/>
      <c r="IPY87" s="7"/>
      <c r="IPZ87" s="7"/>
      <c r="IQA87" s="7"/>
      <c r="IQB87" s="7"/>
      <c r="IQC87" s="7"/>
      <c r="IQD87" s="7"/>
      <c r="IQE87" s="7"/>
      <c r="IQF87" s="7"/>
      <c r="IQG87" s="7"/>
      <c r="IQH87" s="7"/>
      <c r="IQI87" s="7"/>
      <c r="IQJ87" s="7"/>
      <c r="IQK87" s="7"/>
      <c r="IQL87" s="7"/>
      <c r="IQM87" s="7"/>
      <c r="IQN87" s="7"/>
      <c r="IQO87" s="7"/>
      <c r="IQP87" s="7"/>
      <c r="IQQ87" s="7"/>
      <c r="IQR87" s="7"/>
      <c r="IQS87" s="7"/>
      <c r="IQT87" s="7"/>
      <c r="IQU87" s="7"/>
      <c r="IQV87" s="7"/>
      <c r="IQW87" s="7"/>
      <c r="IQX87" s="7"/>
      <c r="IQY87" s="7"/>
      <c r="IQZ87" s="7"/>
      <c r="IRA87" s="7"/>
      <c r="IRB87" s="7"/>
      <c r="IRC87" s="7"/>
      <c r="IRD87" s="7"/>
      <c r="IRE87" s="7"/>
      <c r="IRF87" s="7"/>
      <c r="IRG87" s="7"/>
      <c r="IRH87" s="7"/>
      <c r="IRI87" s="7"/>
      <c r="IRJ87" s="7"/>
      <c r="IRK87" s="7"/>
      <c r="IRL87" s="7"/>
      <c r="IRM87" s="7"/>
      <c r="IRN87" s="7"/>
      <c r="IRO87" s="7"/>
      <c r="IRP87" s="7"/>
      <c r="IRQ87" s="7"/>
      <c r="IRR87" s="7"/>
      <c r="IRS87" s="7"/>
      <c r="IRT87" s="7"/>
      <c r="IRU87" s="7"/>
      <c r="IRV87" s="7"/>
      <c r="IRW87" s="7"/>
      <c r="IRX87" s="7"/>
      <c r="IRY87" s="7"/>
      <c r="IRZ87" s="7"/>
      <c r="ISA87" s="7"/>
      <c r="ISB87" s="7"/>
      <c r="ISC87" s="7"/>
      <c r="ISD87" s="7"/>
      <c r="ISE87" s="7"/>
      <c r="ISF87" s="7"/>
      <c r="ISG87" s="7"/>
      <c r="ISH87" s="7"/>
      <c r="ISI87" s="7"/>
      <c r="ISJ87" s="7"/>
      <c r="ISK87" s="7"/>
      <c r="ISL87" s="7"/>
      <c r="ISM87" s="7"/>
      <c r="ISN87" s="7"/>
      <c r="ISO87" s="7"/>
      <c r="ISP87" s="7"/>
      <c r="ISQ87" s="7"/>
      <c r="ISR87" s="7"/>
      <c r="ISS87" s="7"/>
      <c r="IST87" s="7"/>
      <c r="ISU87" s="7"/>
      <c r="ISV87" s="7"/>
      <c r="ISW87" s="7"/>
      <c r="ISX87" s="7"/>
      <c r="ISY87" s="7"/>
      <c r="ISZ87" s="7"/>
      <c r="ITA87" s="7"/>
      <c r="ITB87" s="7"/>
      <c r="ITC87" s="7"/>
      <c r="ITD87" s="7"/>
      <c r="ITE87" s="7"/>
      <c r="ITF87" s="7"/>
      <c r="ITG87" s="7"/>
      <c r="ITH87" s="7"/>
      <c r="ITI87" s="7"/>
      <c r="ITJ87" s="7"/>
      <c r="ITK87" s="7"/>
      <c r="ITL87" s="7"/>
      <c r="ITM87" s="7"/>
      <c r="ITN87" s="7"/>
      <c r="ITO87" s="7"/>
      <c r="ITP87" s="7"/>
      <c r="ITQ87" s="7"/>
      <c r="ITR87" s="7"/>
      <c r="ITS87" s="7"/>
      <c r="ITT87" s="7"/>
      <c r="ITU87" s="7"/>
      <c r="ITV87" s="7"/>
      <c r="ITW87" s="7"/>
      <c r="ITX87" s="7"/>
      <c r="ITY87" s="7"/>
      <c r="ITZ87" s="7"/>
      <c r="IUA87" s="7"/>
      <c r="IUB87" s="7"/>
      <c r="IUC87" s="7"/>
      <c r="IUD87" s="7"/>
      <c r="IUE87" s="7"/>
      <c r="IUF87" s="7"/>
      <c r="IUG87" s="7"/>
      <c r="IUH87" s="7"/>
      <c r="IUI87" s="7"/>
      <c r="IUJ87" s="7"/>
      <c r="IUK87" s="7"/>
      <c r="IUL87" s="7"/>
      <c r="IUM87" s="7"/>
      <c r="IUN87" s="7"/>
      <c r="IUO87" s="7"/>
      <c r="IUP87" s="7"/>
      <c r="IUQ87" s="7"/>
      <c r="IUR87" s="7"/>
      <c r="IUS87" s="7"/>
      <c r="IUT87" s="7"/>
      <c r="IUU87" s="7"/>
      <c r="IUV87" s="7"/>
      <c r="IUW87" s="7"/>
      <c r="IUX87" s="7"/>
      <c r="IUY87" s="7"/>
      <c r="IUZ87" s="7"/>
      <c r="IVA87" s="7"/>
      <c r="IVB87" s="7"/>
      <c r="IVC87" s="7"/>
      <c r="IVD87" s="7"/>
      <c r="IVE87" s="7"/>
      <c r="IVF87" s="7"/>
      <c r="IVG87" s="7"/>
      <c r="IVH87" s="7"/>
      <c r="IVI87" s="7"/>
      <c r="IVJ87" s="7"/>
      <c r="IVK87" s="7"/>
      <c r="IVL87" s="7"/>
      <c r="IVM87" s="7"/>
      <c r="IVN87" s="7"/>
      <c r="IVO87" s="7"/>
      <c r="IVP87" s="7"/>
      <c r="IVQ87" s="7"/>
      <c r="IVR87" s="7"/>
      <c r="IVS87" s="7"/>
      <c r="IVT87" s="7"/>
      <c r="IVU87" s="7"/>
      <c r="IVV87" s="7"/>
      <c r="IVW87" s="7"/>
      <c r="IVX87" s="7"/>
      <c r="IVY87" s="7"/>
      <c r="IVZ87" s="7"/>
      <c r="IWA87" s="7"/>
      <c r="IWB87" s="7"/>
      <c r="IWC87" s="7"/>
      <c r="IWD87" s="7"/>
      <c r="IWE87" s="7"/>
      <c r="IWF87" s="7"/>
      <c r="IWG87" s="7"/>
      <c r="IWH87" s="7"/>
      <c r="IWI87" s="7"/>
      <c r="IWJ87" s="7"/>
      <c r="IWK87" s="7"/>
      <c r="IWL87" s="7"/>
      <c r="IWM87" s="7"/>
      <c r="IWN87" s="7"/>
      <c r="IWO87" s="7"/>
      <c r="IWP87" s="7"/>
      <c r="IWQ87" s="7"/>
      <c r="IWR87" s="7"/>
      <c r="IWS87" s="7"/>
      <c r="IWT87" s="7"/>
      <c r="IWU87" s="7"/>
      <c r="IWV87" s="7"/>
      <c r="IWW87" s="7"/>
      <c r="IWX87" s="7"/>
      <c r="IWY87" s="7"/>
      <c r="IWZ87" s="7"/>
      <c r="IXA87" s="7"/>
      <c r="IXB87" s="7"/>
      <c r="IXC87" s="7"/>
      <c r="IXD87" s="7"/>
      <c r="IXE87" s="7"/>
      <c r="IXF87" s="7"/>
      <c r="IXG87" s="7"/>
      <c r="IXH87" s="7"/>
      <c r="IXI87" s="7"/>
      <c r="IXJ87" s="7"/>
      <c r="IXK87" s="7"/>
      <c r="IXL87" s="7"/>
      <c r="IXM87" s="7"/>
      <c r="IXN87" s="7"/>
      <c r="IXO87" s="7"/>
      <c r="IXP87" s="7"/>
      <c r="IXQ87" s="7"/>
      <c r="IXR87" s="7"/>
      <c r="IXS87" s="7"/>
      <c r="IXT87" s="7"/>
      <c r="IXU87" s="7"/>
      <c r="IXV87" s="7"/>
      <c r="IXW87" s="7"/>
      <c r="IXX87" s="7"/>
      <c r="IXY87" s="7"/>
      <c r="IXZ87" s="7"/>
      <c r="IYA87" s="7"/>
      <c r="IYB87" s="7"/>
      <c r="IYC87" s="7"/>
      <c r="IYD87" s="7"/>
      <c r="IYE87" s="7"/>
      <c r="IYF87" s="7"/>
      <c r="IYG87" s="7"/>
      <c r="IYH87" s="7"/>
      <c r="IYI87" s="7"/>
      <c r="IYJ87" s="7"/>
      <c r="IYK87" s="7"/>
      <c r="IYL87" s="7"/>
      <c r="IYM87" s="7"/>
      <c r="IYN87" s="7"/>
      <c r="IYO87" s="7"/>
      <c r="IYP87" s="7"/>
      <c r="IYQ87" s="7"/>
      <c r="IYR87" s="7"/>
      <c r="IYS87" s="7"/>
      <c r="IYT87" s="7"/>
      <c r="IYU87" s="7"/>
      <c r="IYV87" s="7"/>
      <c r="IYW87" s="7"/>
      <c r="IYX87" s="7"/>
      <c r="IYY87" s="7"/>
      <c r="IYZ87" s="7"/>
      <c r="IZA87" s="7"/>
      <c r="IZB87" s="7"/>
      <c r="IZC87" s="7"/>
      <c r="IZD87" s="7"/>
      <c r="IZE87" s="7"/>
      <c r="IZF87" s="7"/>
      <c r="IZG87" s="7"/>
      <c r="IZH87" s="7"/>
      <c r="IZI87" s="7"/>
      <c r="IZJ87" s="7"/>
      <c r="IZK87" s="7"/>
      <c r="IZL87" s="7"/>
      <c r="IZM87" s="7"/>
      <c r="IZN87" s="7"/>
      <c r="IZO87" s="7"/>
      <c r="IZP87" s="7"/>
      <c r="IZQ87" s="7"/>
      <c r="IZR87" s="7"/>
      <c r="IZS87" s="7"/>
      <c r="IZT87" s="7"/>
      <c r="IZU87" s="7"/>
      <c r="IZV87" s="7"/>
      <c r="IZW87" s="7"/>
      <c r="IZX87" s="7"/>
      <c r="IZY87" s="7"/>
      <c r="IZZ87" s="7"/>
      <c r="JAA87" s="7"/>
      <c r="JAB87" s="7"/>
      <c r="JAC87" s="7"/>
      <c r="JAD87" s="7"/>
      <c r="JAE87" s="7"/>
      <c r="JAF87" s="7"/>
      <c r="JAG87" s="7"/>
      <c r="JAH87" s="7"/>
      <c r="JAI87" s="7"/>
      <c r="JAJ87" s="7"/>
      <c r="JAK87" s="7"/>
      <c r="JAL87" s="7"/>
      <c r="JAM87" s="7"/>
      <c r="JAN87" s="7"/>
      <c r="JAO87" s="7"/>
      <c r="JAP87" s="7"/>
      <c r="JAQ87" s="7"/>
      <c r="JAR87" s="7"/>
      <c r="JAS87" s="7"/>
      <c r="JAT87" s="7"/>
      <c r="JAU87" s="7"/>
      <c r="JAV87" s="7"/>
      <c r="JAW87" s="7"/>
      <c r="JAX87" s="7"/>
      <c r="JAY87" s="7"/>
      <c r="JAZ87" s="7"/>
      <c r="JBA87" s="7"/>
      <c r="JBB87" s="7"/>
      <c r="JBC87" s="7"/>
      <c r="JBD87" s="7"/>
      <c r="JBE87" s="7"/>
      <c r="JBF87" s="7"/>
      <c r="JBG87" s="7"/>
      <c r="JBH87" s="7"/>
      <c r="JBI87" s="7"/>
      <c r="JBJ87" s="7"/>
      <c r="JBK87" s="7"/>
      <c r="JBL87" s="7"/>
      <c r="JBM87" s="7"/>
      <c r="JBN87" s="7"/>
      <c r="JBO87" s="7"/>
      <c r="JBP87" s="7"/>
      <c r="JBQ87" s="7"/>
      <c r="JBR87" s="7"/>
      <c r="JBS87" s="7"/>
      <c r="JBT87" s="7"/>
      <c r="JBU87" s="7"/>
      <c r="JBV87" s="7"/>
      <c r="JBW87" s="7"/>
      <c r="JBX87" s="7"/>
      <c r="JBY87" s="7"/>
      <c r="JBZ87" s="7"/>
      <c r="JCA87" s="7"/>
      <c r="JCB87" s="7"/>
      <c r="JCC87" s="7"/>
      <c r="JCD87" s="7"/>
      <c r="JCE87" s="7"/>
      <c r="JCF87" s="7"/>
      <c r="JCG87" s="7"/>
      <c r="JCH87" s="7"/>
      <c r="JCI87" s="7"/>
      <c r="JCJ87" s="7"/>
      <c r="JCK87" s="7"/>
      <c r="JCL87" s="7"/>
      <c r="JCM87" s="7"/>
      <c r="JCN87" s="7"/>
      <c r="JCO87" s="7"/>
      <c r="JCP87" s="7"/>
      <c r="JCQ87" s="7"/>
      <c r="JCR87" s="7"/>
      <c r="JCS87" s="7"/>
      <c r="JCT87" s="7"/>
      <c r="JCU87" s="7"/>
      <c r="JCV87" s="7"/>
      <c r="JCW87" s="7"/>
      <c r="JCX87" s="7"/>
      <c r="JCY87" s="7"/>
      <c r="JCZ87" s="7"/>
      <c r="JDA87" s="7"/>
      <c r="JDB87" s="7"/>
      <c r="JDC87" s="7"/>
      <c r="JDD87" s="7"/>
      <c r="JDE87" s="7"/>
      <c r="JDF87" s="7"/>
      <c r="JDG87" s="7"/>
      <c r="JDH87" s="7"/>
      <c r="JDI87" s="7"/>
      <c r="JDJ87" s="7"/>
      <c r="JDK87" s="7"/>
      <c r="JDL87" s="7"/>
      <c r="JDM87" s="7"/>
      <c r="JDN87" s="7"/>
      <c r="JDO87" s="7"/>
      <c r="JDP87" s="7"/>
      <c r="JDQ87" s="7"/>
      <c r="JDR87" s="7"/>
      <c r="JDS87" s="7"/>
      <c r="JDT87" s="7"/>
      <c r="JDU87" s="7"/>
      <c r="JDV87" s="7"/>
      <c r="JDW87" s="7"/>
      <c r="JDX87" s="7"/>
      <c r="JDY87" s="7"/>
      <c r="JDZ87" s="7"/>
      <c r="JEA87" s="7"/>
      <c r="JEB87" s="7"/>
      <c r="JEC87" s="7"/>
      <c r="JED87" s="7"/>
      <c r="JEE87" s="7"/>
      <c r="JEF87" s="7"/>
      <c r="JEG87" s="7"/>
      <c r="JEH87" s="7"/>
      <c r="JEI87" s="7"/>
      <c r="JEJ87" s="7"/>
      <c r="JEK87" s="7"/>
      <c r="JEL87" s="7"/>
      <c r="JEM87" s="7"/>
      <c r="JEN87" s="7"/>
      <c r="JEO87" s="7"/>
      <c r="JEP87" s="7"/>
      <c r="JEQ87" s="7"/>
      <c r="JER87" s="7"/>
      <c r="JES87" s="7"/>
      <c r="JET87" s="7"/>
      <c r="JEU87" s="7"/>
      <c r="JEV87" s="7"/>
      <c r="JEW87" s="7"/>
      <c r="JEX87" s="7"/>
      <c r="JEY87" s="7"/>
      <c r="JEZ87" s="7"/>
      <c r="JFA87" s="7"/>
      <c r="JFB87" s="7"/>
      <c r="JFC87" s="7"/>
      <c r="JFD87" s="7"/>
      <c r="JFE87" s="7"/>
      <c r="JFF87" s="7"/>
      <c r="JFG87" s="7"/>
      <c r="JFH87" s="7"/>
      <c r="JFI87" s="7"/>
      <c r="JFJ87" s="7"/>
      <c r="JFK87" s="7"/>
      <c r="JFL87" s="7"/>
      <c r="JFM87" s="7"/>
      <c r="JFN87" s="7"/>
      <c r="JFO87" s="7"/>
      <c r="JFP87" s="7"/>
      <c r="JFQ87" s="7"/>
      <c r="JFR87" s="7"/>
      <c r="JFS87" s="7"/>
      <c r="JFT87" s="7"/>
      <c r="JFU87" s="7"/>
      <c r="JFV87" s="7"/>
      <c r="JFW87" s="7"/>
      <c r="JFX87" s="7"/>
      <c r="JFY87" s="7"/>
      <c r="JFZ87" s="7"/>
      <c r="JGA87" s="7"/>
      <c r="JGB87" s="7"/>
      <c r="JGC87" s="7"/>
      <c r="JGD87" s="7"/>
      <c r="JGE87" s="7"/>
      <c r="JGF87" s="7"/>
      <c r="JGG87" s="7"/>
      <c r="JGH87" s="7"/>
      <c r="JGI87" s="7"/>
      <c r="JGJ87" s="7"/>
      <c r="JGK87" s="7"/>
      <c r="JGL87" s="7"/>
      <c r="JGM87" s="7"/>
      <c r="JGN87" s="7"/>
      <c r="JGO87" s="7"/>
      <c r="JGP87" s="7"/>
      <c r="JGQ87" s="7"/>
      <c r="JGR87" s="7"/>
      <c r="JGS87" s="7"/>
      <c r="JGT87" s="7"/>
      <c r="JGU87" s="7"/>
      <c r="JGV87" s="7"/>
      <c r="JGW87" s="7"/>
      <c r="JGX87" s="7"/>
      <c r="JGY87" s="7"/>
      <c r="JGZ87" s="7"/>
      <c r="JHA87" s="7"/>
      <c r="JHB87" s="7"/>
      <c r="JHC87" s="7"/>
      <c r="JHD87" s="7"/>
      <c r="JHE87" s="7"/>
      <c r="JHF87" s="7"/>
      <c r="JHG87" s="7"/>
      <c r="JHH87" s="7"/>
      <c r="JHI87" s="7"/>
      <c r="JHJ87" s="7"/>
      <c r="JHK87" s="7"/>
      <c r="JHL87" s="7"/>
      <c r="JHM87" s="7"/>
      <c r="JHN87" s="7"/>
      <c r="JHO87" s="7"/>
      <c r="JHP87" s="7"/>
      <c r="JHQ87" s="7"/>
      <c r="JHR87" s="7"/>
      <c r="JHS87" s="7"/>
      <c r="JHT87" s="7"/>
      <c r="JHU87" s="7"/>
      <c r="JHV87" s="7"/>
      <c r="JHW87" s="7"/>
      <c r="JHX87" s="7"/>
      <c r="JHY87" s="7"/>
      <c r="JHZ87" s="7"/>
      <c r="JIA87" s="7"/>
      <c r="JIB87" s="7"/>
      <c r="JIC87" s="7"/>
      <c r="JID87" s="7"/>
      <c r="JIE87" s="7"/>
      <c r="JIF87" s="7"/>
      <c r="JIG87" s="7"/>
      <c r="JIH87" s="7"/>
      <c r="JII87" s="7"/>
      <c r="JIJ87" s="7"/>
      <c r="JIK87" s="7"/>
      <c r="JIL87" s="7"/>
      <c r="JIM87" s="7"/>
      <c r="JIN87" s="7"/>
      <c r="JIO87" s="7"/>
      <c r="JIP87" s="7"/>
      <c r="JIQ87" s="7"/>
      <c r="JIR87" s="7"/>
      <c r="JIS87" s="7"/>
      <c r="JIT87" s="7"/>
      <c r="JIU87" s="7"/>
      <c r="JIV87" s="7"/>
      <c r="JIW87" s="7"/>
      <c r="JIX87" s="7"/>
      <c r="JIY87" s="7"/>
      <c r="JIZ87" s="7"/>
      <c r="JJA87" s="7"/>
      <c r="JJB87" s="7"/>
      <c r="JJC87" s="7"/>
      <c r="JJD87" s="7"/>
      <c r="JJE87" s="7"/>
      <c r="JJF87" s="7"/>
      <c r="JJG87" s="7"/>
      <c r="JJH87" s="7"/>
      <c r="JJI87" s="7"/>
      <c r="JJJ87" s="7"/>
      <c r="JJK87" s="7"/>
      <c r="JJL87" s="7"/>
      <c r="JJM87" s="7"/>
      <c r="JJN87" s="7"/>
      <c r="JJO87" s="7"/>
      <c r="JJP87" s="7"/>
      <c r="JJQ87" s="7"/>
      <c r="JJR87" s="7"/>
      <c r="JJS87" s="7"/>
      <c r="JJT87" s="7"/>
      <c r="JJU87" s="7"/>
      <c r="JJV87" s="7"/>
      <c r="JJW87" s="7"/>
      <c r="JJX87" s="7"/>
      <c r="JJY87" s="7"/>
      <c r="JJZ87" s="7"/>
      <c r="JKA87" s="7"/>
      <c r="JKB87" s="7"/>
      <c r="JKC87" s="7"/>
      <c r="JKD87" s="7"/>
      <c r="JKE87" s="7"/>
      <c r="JKF87" s="7"/>
      <c r="JKG87" s="7"/>
      <c r="JKH87" s="7"/>
      <c r="JKI87" s="7"/>
      <c r="JKJ87" s="7"/>
      <c r="JKK87" s="7"/>
      <c r="JKL87" s="7"/>
      <c r="JKM87" s="7"/>
      <c r="JKN87" s="7"/>
      <c r="JKO87" s="7"/>
      <c r="JKP87" s="7"/>
      <c r="JKQ87" s="7"/>
      <c r="JKR87" s="7"/>
      <c r="JKS87" s="7"/>
      <c r="JKT87" s="7"/>
      <c r="JKU87" s="7"/>
      <c r="JKV87" s="7"/>
      <c r="JKW87" s="7"/>
      <c r="JKX87" s="7"/>
      <c r="JKY87" s="7"/>
      <c r="JKZ87" s="7"/>
      <c r="JLA87" s="7"/>
      <c r="JLB87" s="7"/>
      <c r="JLC87" s="7"/>
      <c r="JLD87" s="7"/>
      <c r="JLE87" s="7"/>
      <c r="JLF87" s="7"/>
      <c r="JLG87" s="7"/>
      <c r="JLH87" s="7"/>
      <c r="JLI87" s="7"/>
      <c r="JLJ87" s="7"/>
      <c r="JLK87" s="7"/>
      <c r="JLL87" s="7"/>
      <c r="JLM87" s="7"/>
      <c r="JLN87" s="7"/>
      <c r="JLO87" s="7"/>
      <c r="JLP87" s="7"/>
      <c r="JLQ87" s="7"/>
      <c r="JLR87" s="7"/>
      <c r="JLS87" s="7"/>
      <c r="JLT87" s="7"/>
      <c r="JLU87" s="7"/>
      <c r="JLV87" s="7"/>
      <c r="JLW87" s="7"/>
      <c r="JLX87" s="7"/>
      <c r="JLY87" s="7"/>
      <c r="JLZ87" s="7"/>
      <c r="JMA87" s="7"/>
      <c r="JMB87" s="7"/>
      <c r="JMC87" s="7"/>
      <c r="JMD87" s="7"/>
      <c r="JME87" s="7"/>
      <c r="JMF87" s="7"/>
      <c r="JMG87" s="7"/>
      <c r="JMH87" s="7"/>
      <c r="JMI87" s="7"/>
      <c r="JMJ87" s="7"/>
      <c r="JMK87" s="7"/>
      <c r="JML87" s="7"/>
      <c r="JMM87" s="7"/>
      <c r="JMN87" s="7"/>
      <c r="JMO87" s="7"/>
      <c r="JMP87" s="7"/>
      <c r="JMQ87" s="7"/>
      <c r="JMR87" s="7"/>
      <c r="JMS87" s="7"/>
      <c r="JMT87" s="7"/>
      <c r="JMU87" s="7"/>
      <c r="JMV87" s="7"/>
      <c r="JMW87" s="7"/>
      <c r="JMX87" s="7"/>
      <c r="JMY87" s="7"/>
      <c r="JMZ87" s="7"/>
      <c r="JNA87" s="7"/>
      <c r="JNB87" s="7"/>
      <c r="JNC87" s="7"/>
      <c r="JND87" s="7"/>
      <c r="JNE87" s="7"/>
      <c r="JNF87" s="7"/>
      <c r="JNG87" s="7"/>
      <c r="JNH87" s="7"/>
      <c r="JNI87" s="7"/>
      <c r="JNJ87" s="7"/>
      <c r="JNK87" s="7"/>
      <c r="JNL87" s="7"/>
      <c r="JNM87" s="7"/>
      <c r="JNN87" s="7"/>
      <c r="JNO87" s="7"/>
      <c r="JNP87" s="7"/>
      <c r="JNQ87" s="7"/>
      <c r="JNR87" s="7"/>
      <c r="JNS87" s="7"/>
      <c r="JNT87" s="7"/>
      <c r="JNU87" s="7"/>
      <c r="JNV87" s="7"/>
      <c r="JNW87" s="7"/>
      <c r="JNX87" s="7"/>
      <c r="JNY87" s="7"/>
      <c r="JNZ87" s="7"/>
      <c r="JOA87" s="7"/>
      <c r="JOB87" s="7"/>
      <c r="JOC87" s="7"/>
      <c r="JOD87" s="7"/>
      <c r="JOE87" s="7"/>
      <c r="JOF87" s="7"/>
      <c r="JOG87" s="7"/>
      <c r="JOH87" s="7"/>
      <c r="JOI87" s="7"/>
      <c r="JOJ87" s="7"/>
      <c r="JOK87" s="7"/>
      <c r="JOL87" s="7"/>
      <c r="JOM87" s="7"/>
      <c r="JON87" s="7"/>
      <c r="JOO87" s="7"/>
      <c r="JOP87" s="7"/>
      <c r="JOQ87" s="7"/>
      <c r="JOR87" s="7"/>
      <c r="JOS87" s="7"/>
      <c r="JOT87" s="7"/>
      <c r="JOU87" s="7"/>
      <c r="JOV87" s="7"/>
      <c r="JOW87" s="7"/>
      <c r="JOX87" s="7"/>
      <c r="JOY87" s="7"/>
      <c r="JOZ87" s="7"/>
      <c r="JPA87" s="7"/>
      <c r="JPB87" s="7"/>
      <c r="JPC87" s="7"/>
      <c r="JPD87" s="7"/>
      <c r="JPE87" s="7"/>
      <c r="JPF87" s="7"/>
      <c r="JPG87" s="7"/>
      <c r="JPH87" s="7"/>
      <c r="JPI87" s="7"/>
      <c r="JPJ87" s="7"/>
      <c r="JPK87" s="7"/>
      <c r="JPL87" s="7"/>
      <c r="JPM87" s="7"/>
      <c r="JPN87" s="7"/>
      <c r="JPO87" s="7"/>
      <c r="JPP87" s="7"/>
      <c r="JPQ87" s="7"/>
      <c r="JPR87" s="7"/>
      <c r="JPS87" s="7"/>
      <c r="JPT87" s="7"/>
      <c r="JPU87" s="7"/>
      <c r="JPV87" s="7"/>
      <c r="JPW87" s="7"/>
      <c r="JPX87" s="7"/>
      <c r="JPY87" s="7"/>
      <c r="JPZ87" s="7"/>
      <c r="JQA87" s="7"/>
      <c r="JQB87" s="7"/>
      <c r="JQC87" s="7"/>
      <c r="JQD87" s="7"/>
      <c r="JQE87" s="7"/>
      <c r="JQF87" s="7"/>
      <c r="JQG87" s="7"/>
      <c r="JQH87" s="7"/>
      <c r="JQI87" s="7"/>
      <c r="JQJ87" s="7"/>
      <c r="JQK87" s="7"/>
      <c r="JQL87" s="7"/>
      <c r="JQM87" s="7"/>
      <c r="JQN87" s="7"/>
      <c r="JQO87" s="7"/>
      <c r="JQP87" s="7"/>
      <c r="JQQ87" s="7"/>
      <c r="JQR87" s="7"/>
      <c r="JQS87" s="7"/>
      <c r="JQT87" s="7"/>
      <c r="JQU87" s="7"/>
      <c r="JQV87" s="7"/>
      <c r="JQW87" s="7"/>
      <c r="JQX87" s="7"/>
      <c r="JQY87" s="7"/>
      <c r="JQZ87" s="7"/>
      <c r="JRA87" s="7"/>
      <c r="JRB87" s="7"/>
      <c r="JRC87" s="7"/>
      <c r="JRD87" s="7"/>
      <c r="JRE87" s="7"/>
      <c r="JRF87" s="7"/>
      <c r="JRG87" s="7"/>
      <c r="JRH87" s="7"/>
      <c r="JRI87" s="7"/>
      <c r="JRJ87" s="7"/>
      <c r="JRK87" s="7"/>
      <c r="JRL87" s="7"/>
      <c r="JRM87" s="7"/>
      <c r="JRN87" s="7"/>
      <c r="JRO87" s="7"/>
      <c r="JRP87" s="7"/>
      <c r="JRQ87" s="7"/>
      <c r="JRR87" s="7"/>
      <c r="JRS87" s="7"/>
      <c r="JRT87" s="7"/>
      <c r="JRU87" s="7"/>
      <c r="JRV87" s="7"/>
      <c r="JRW87" s="7"/>
      <c r="JRX87" s="7"/>
      <c r="JRY87" s="7"/>
      <c r="JRZ87" s="7"/>
      <c r="JSA87" s="7"/>
      <c r="JSB87" s="7"/>
      <c r="JSC87" s="7"/>
      <c r="JSD87" s="7"/>
      <c r="JSE87" s="7"/>
      <c r="JSF87" s="7"/>
      <c r="JSG87" s="7"/>
      <c r="JSH87" s="7"/>
      <c r="JSI87" s="7"/>
      <c r="JSJ87" s="7"/>
      <c r="JSK87" s="7"/>
      <c r="JSL87" s="7"/>
      <c r="JSM87" s="7"/>
      <c r="JSN87" s="7"/>
      <c r="JSO87" s="7"/>
      <c r="JSP87" s="7"/>
      <c r="JSQ87" s="7"/>
      <c r="JSR87" s="7"/>
      <c r="JSS87" s="7"/>
      <c r="JST87" s="7"/>
      <c r="JSU87" s="7"/>
      <c r="JSV87" s="7"/>
      <c r="JSW87" s="7"/>
      <c r="JSX87" s="7"/>
      <c r="JSY87" s="7"/>
      <c r="JSZ87" s="7"/>
      <c r="JTA87" s="7"/>
      <c r="JTB87" s="7"/>
      <c r="JTC87" s="7"/>
      <c r="JTD87" s="7"/>
      <c r="JTE87" s="7"/>
      <c r="JTF87" s="7"/>
      <c r="JTG87" s="7"/>
      <c r="JTH87" s="7"/>
      <c r="JTI87" s="7"/>
      <c r="JTJ87" s="7"/>
      <c r="JTK87" s="7"/>
      <c r="JTL87" s="7"/>
      <c r="JTM87" s="7"/>
      <c r="JTN87" s="7"/>
      <c r="JTO87" s="7"/>
      <c r="JTP87" s="7"/>
      <c r="JTQ87" s="7"/>
      <c r="JTR87" s="7"/>
      <c r="JTS87" s="7"/>
      <c r="JTT87" s="7"/>
      <c r="JTU87" s="7"/>
      <c r="JTV87" s="7"/>
      <c r="JTW87" s="7"/>
      <c r="JTX87" s="7"/>
      <c r="JTY87" s="7"/>
      <c r="JTZ87" s="7"/>
      <c r="JUA87" s="7"/>
      <c r="JUB87" s="7"/>
      <c r="JUC87" s="7"/>
      <c r="JUD87" s="7"/>
      <c r="JUE87" s="7"/>
      <c r="JUF87" s="7"/>
      <c r="JUG87" s="7"/>
      <c r="JUH87" s="7"/>
      <c r="JUI87" s="7"/>
      <c r="JUJ87" s="7"/>
      <c r="JUK87" s="7"/>
      <c r="JUL87" s="7"/>
      <c r="JUM87" s="7"/>
      <c r="JUN87" s="7"/>
      <c r="JUO87" s="7"/>
      <c r="JUP87" s="7"/>
      <c r="JUQ87" s="7"/>
      <c r="JUR87" s="7"/>
      <c r="JUS87" s="7"/>
      <c r="JUT87" s="7"/>
      <c r="JUU87" s="7"/>
      <c r="JUV87" s="7"/>
      <c r="JUW87" s="7"/>
      <c r="JUX87" s="7"/>
      <c r="JUY87" s="7"/>
      <c r="JUZ87" s="7"/>
      <c r="JVA87" s="7"/>
      <c r="JVB87" s="7"/>
      <c r="JVC87" s="7"/>
      <c r="JVD87" s="7"/>
      <c r="JVE87" s="7"/>
      <c r="JVF87" s="7"/>
      <c r="JVG87" s="7"/>
      <c r="JVH87" s="7"/>
      <c r="JVI87" s="7"/>
      <c r="JVJ87" s="7"/>
      <c r="JVK87" s="7"/>
      <c r="JVL87" s="7"/>
      <c r="JVM87" s="7"/>
      <c r="JVN87" s="7"/>
      <c r="JVO87" s="7"/>
      <c r="JVP87" s="7"/>
      <c r="JVQ87" s="7"/>
      <c r="JVR87" s="7"/>
      <c r="JVS87" s="7"/>
      <c r="JVT87" s="7"/>
      <c r="JVU87" s="7"/>
      <c r="JVV87" s="7"/>
      <c r="JVW87" s="7"/>
      <c r="JVX87" s="7"/>
      <c r="JVY87" s="7"/>
      <c r="JVZ87" s="7"/>
      <c r="JWA87" s="7"/>
      <c r="JWB87" s="7"/>
      <c r="JWC87" s="7"/>
      <c r="JWD87" s="7"/>
      <c r="JWE87" s="7"/>
      <c r="JWF87" s="7"/>
      <c r="JWG87" s="7"/>
      <c r="JWH87" s="7"/>
      <c r="JWI87" s="7"/>
      <c r="JWJ87" s="7"/>
      <c r="JWK87" s="7"/>
      <c r="JWL87" s="7"/>
      <c r="JWM87" s="7"/>
      <c r="JWN87" s="7"/>
      <c r="JWO87" s="7"/>
      <c r="JWP87" s="7"/>
      <c r="JWQ87" s="7"/>
      <c r="JWR87" s="7"/>
      <c r="JWS87" s="7"/>
      <c r="JWT87" s="7"/>
      <c r="JWU87" s="7"/>
      <c r="JWV87" s="7"/>
      <c r="JWW87" s="7"/>
      <c r="JWX87" s="7"/>
      <c r="JWY87" s="7"/>
      <c r="JWZ87" s="7"/>
      <c r="JXA87" s="7"/>
      <c r="JXB87" s="7"/>
      <c r="JXC87" s="7"/>
      <c r="JXD87" s="7"/>
      <c r="JXE87" s="7"/>
      <c r="JXF87" s="7"/>
      <c r="JXG87" s="7"/>
      <c r="JXH87" s="7"/>
      <c r="JXI87" s="7"/>
      <c r="JXJ87" s="7"/>
      <c r="JXK87" s="7"/>
      <c r="JXL87" s="7"/>
      <c r="JXM87" s="7"/>
      <c r="JXN87" s="7"/>
      <c r="JXO87" s="7"/>
      <c r="JXP87" s="7"/>
      <c r="JXQ87" s="7"/>
      <c r="JXR87" s="7"/>
      <c r="JXS87" s="7"/>
      <c r="JXT87" s="7"/>
      <c r="JXU87" s="7"/>
      <c r="JXV87" s="7"/>
      <c r="JXW87" s="7"/>
      <c r="JXX87" s="7"/>
      <c r="JXY87" s="7"/>
      <c r="JXZ87" s="7"/>
      <c r="JYA87" s="7"/>
      <c r="JYB87" s="7"/>
      <c r="JYC87" s="7"/>
      <c r="JYD87" s="7"/>
      <c r="JYE87" s="7"/>
      <c r="JYF87" s="7"/>
      <c r="JYG87" s="7"/>
      <c r="JYH87" s="7"/>
      <c r="JYI87" s="7"/>
      <c r="JYJ87" s="7"/>
      <c r="JYK87" s="7"/>
      <c r="JYL87" s="7"/>
      <c r="JYM87" s="7"/>
      <c r="JYN87" s="7"/>
      <c r="JYO87" s="7"/>
      <c r="JYP87" s="7"/>
      <c r="JYQ87" s="7"/>
      <c r="JYR87" s="7"/>
      <c r="JYS87" s="7"/>
      <c r="JYT87" s="7"/>
      <c r="JYU87" s="7"/>
      <c r="JYV87" s="7"/>
      <c r="JYW87" s="7"/>
      <c r="JYX87" s="7"/>
      <c r="JYY87" s="7"/>
      <c r="JYZ87" s="7"/>
      <c r="JZA87" s="7"/>
      <c r="JZB87" s="7"/>
      <c r="JZC87" s="7"/>
      <c r="JZD87" s="7"/>
      <c r="JZE87" s="7"/>
      <c r="JZF87" s="7"/>
      <c r="JZG87" s="7"/>
      <c r="JZH87" s="7"/>
      <c r="JZI87" s="7"/>
      <c r="JZJ87" s="7"/>
      <c r="JZK87" s="7"/>
      <c r="JZL87" s="7"/>
      <c r="JZM87" s="7"/>
      <c r="JZN87" s="7"/>
      <c r="JZO87" s="7"/>
      <c r="JZP87" s="7"/>
      <c r="JZQ87" s="7"/>
      <c r="JZR87" s="7"/>
      <c r="JZS87" s="7"/>
      <c r="JZT87" s="7"/>
      <c r="JZU87" s="7"/>
      <c r="JZV87" s="7"/>
      <c r="JZW87" s="7"/>
      <c r="JZX87" s="7"/>
      <c r="JZY87" s="7"/>
      <c r="JZZ87" s="7"/>
      <c r="KAA87" s="7"/>
      <c r="KAB87" s="7"/>
      <c r="KAC87" s="7"/>
      <c r="KAD87" s="7"/>
      <c r="KAE87" s="7"/>
      <c r="KAF87" s="7"/>
      <c r="KAG87" s="7"/>
      <c r="KAH87" s="7"/>
      <c r="KAI87" s="7"/>
      <c r="KAJ87" s="7"/>
      <c r="KAK87" s="7"/>
      <c r="KAL87" s="7"/>
      <c r="KAM87" s="7"/>
      <c r="KAN87" s="7"/>
      <c r="KAO87" s="7"/>
      <c r="KAP87" s="7"/>
      <c r="KAQ87" s="7"/>
      <c r="KAR87" s="7"/>
      <c r="KAS87" s="7"/>
      <c r="KAT87" s="7"/>
      <c r="KAU87" s="7"/>
      <c r="KAV87" s="7"/>
      <c r="KAW87" s="7"/>
      <c r="KAX87" s="7"/>
      <c r="KAY87" s="7"/>
      <c r="KAZ87" s="7"/>
      <c r="KBA87" s="7"/>
      <c r="KBB87" s="7"/>
      <c r="KBC87" s="7"/>
      <c r="KBD87" s="7"/>
      <c r="KBE87" s="7"/>
      <c r="KBF87" s="7"/>
      <c r="KBG87" s="7"/>
      <c r="KBH87" s="7"/>
      <c r="KBI87" s="7"/>
      <c r="KBJ87" s="7"/>
      <c r="KBK87" s="7"/>
      <c r="KBL87" s="7"/>
      <c r="KBM87" s="7"/>
      <c r="KBN87" s="7"/>
      <c r="KBO87" s="7"/>
      <c r="KBP87" s="7"/>
      <c r="KBQ87" s="7"/>
      <c r="KBR87" s="7"/>
      <c r="KBS87" s="7"/>
      <c r="KBT87" s="7"/>
      <c r="KBU87" s="7"/>
      <c r="KBV87" s="7"/>
      <c r="KBW87" s="7"/>
      <c r="KBX87" s="7"/>
      <c r="KBY87" s="7"/>
      <c r="KBZ87" s="7"/>
      <c r="KCA87" s="7"/>
      <c r="KCB87" s="7"/>
      <c r="KCC87" s="7"/>
      <c r="KCD87" s="7"/>
      <c r="KCE87" s="7"/>
      <c r="KCF87" s="7"/>
      <c r="KCG87" s="7"/>
      <c r="KCH87" s="7"/>
      <c r="KCI87" s="7"/>
      <c r="KCJ87" s="7"/>
      <c r="KCK87" s="7"/>
      <c r="KCL87" s="7"/>
      <c r="KCM87" s="7"/>
      <c r="KCN87" s="7"/>
      <c r="KCO87" s="7"/>
      <c r="KCP87" s="7"/>
      <c r="KCQ87" s="7"/>
      <c r="KCR87" s="7"/>
      <c r="KCS87" s="7"/>
      <c r="KCT87" s="7"/>
      <c r="KCU87" s="7"/>
      <c r="KCV87" s="7"/>
      <c r="KCW87" s="7"/>
      <c r="KCX87" s="7"/>
      <c r="KCY87" s="7"/>
      <c r="KCZ87" s="7"/>
      <c r="KDA87" s="7"/>
      <c r="KDB87" s="7"/>
      <c r="KDC87" s="7"/>
      <c r="KDD87" s="7"/>
      <c r="KDE87" s="7"/>
      <c r="KDF87" s="7"/>
      <c r="KDG87" s="7"/>
      <c r="KDH87" s="7"/>
      <c r="KDI87" s="7"/>
      <c r="KDJ87" s="7"/>
      <c r="KDK87" s="7"/>
      <c r="KDL87" s="7"/>
      <c r="KDM87" s="7"/>
      <c r="KDN87" s="7"/>
      <c r="KDO87" s="7"/>
      <c r="KDP87" s="7"/>
      <c r="KDQ87" s="7"/>
      <c r="KDR87" s="7"/>
      <c r="KDS87" s="7"/>
      <c r="KDT87" s="7"/>
      <c r="KDU87" s="7"/>
      <c r="KDV87" s="7"/>
      <c r="KDW87" s="7"/>
      <c r="KDX87" s="7"/>
      <c r="KDY87" s="7"/>
      <c r="KDZ87" s="7"/>
      <c r="KEA87" s="7"/>
      <c r="KEB87" s="7"/>
      <c r="KEC87" s="7"/>
      <c r="KED87" s="7"/>
      <c r="KEE87" s="7"/>
      <c r="KEF87" s="7"/>
      <c r="KEG87" s="7"/>
      <c r="KEH87" s="7"/>
      <c r="KEI87" s="7"/>
      <c r="KEJ87" s="7"/>
      <c r="KEK87" s="7"/>
      <c r="KEL87" s="7"/>
      <c r="KEM87" s="7"/>
      <c r="KEN87" s="7"/>
      <c r="KEO87" s="7"/>
      <c r="KEP87" s="7"/>
      <c r="KEQ87" s="7"/>
      <c r="KER87" s="7"/>
      <c r="KES87" s="7"/>
      <c r="KET87" s="7"/>
      <c r="KEU87" s="7"/>
      <c r="KEV87" s="7"/>
      <c r="KEW87" s="7"/>
      <c r="KEX87" s="7"/>
      <c r="KEY87" s="7"/>
      <c r="KEZ87" s="7"/>
      <c r="KFA87" s="7"/>
      <c r="KFB87" s="7"/>
      <c r="KFC87" s="7"/>
      <c r="KFD87" s="7"/>
      <c r="KFE87" s="7"/>
      <c r="KFF87" s="7"/>
      <c r="KFG87" s="7"/>
      <c r="KFH87" s="7"/>
      <c r="KFI87" s="7"/>
      <c r="KFJ87" s="7"/>
      <c r="KFK87" s="7"/>
      <c r="KFL87" s="7"/>
      <c r="KFM87" s="7"/>
      <c r="KFN87" s="7"/>
      <c r="KFO87" s="7"/>
      <c r="KFP87" s="7"/>
      <c r="KFQ87" s="7"/>
      <c r="KFR87" s="7"/>
      <c r="KFS87" s="7"/>
      <c r="KFT87" s="7"/>
      <c r="KFU87" s="7"/>
      <c r="KFV87" s="7"/>
      <c r="KFW87" s="7"/>
      <c r="KFX87" s="7"/>
      <c r="KFY87" s="7"/>
      <c r="KFZ87" s="7"/>
      <c r="KGA87" s="7"/>
      <c r="KGB87" s="7"/>
      <c r="KGC87" s="7"/>
      <c r="KGD87" s="7"/>
      <c r="KGE87" s="7"/>
      <c r="KGF87" s="7"/>
      <c r="KGG87" s="7"/>
      <c r="KGH87" s="7"/>
      <c r="KGI87" s="7"/>
      <c r="KGJ87" s="7"/>
      <c r="KGK87" s="7"/>
      <c r="KGL87" s="7"/>
      <c r="KGM87" s="7"/>
      <c r="KGN87" s="7"/>
      <c r="KGO87" s="7"/>
      <c r="KGP87" s="7"/>
      <c r="KGQ87" s="7"/>
      <c r="KGR87" s="7"/>
      <c r="KGS87" s="7"/>
      <c r="KGT87" s="7"/>
      <c r="KGU87" s="7"/>
      <c r="KGV87" s="7"/>
      <c r="KGW87" s="7"/>
      <c r="KGX87" s="7"/>
      <c r="KGY87" s="7"/>
      <c r="KGZ87" s="7"/>
      <c r="KHA87" s="7"/>
      <c r="KHB87" s="7"/>
      <c r="KHC87" s="7"/>
      <c r="KHD87" s="7"/>
      <c r="KHE87" s="7"/>
      <c r="KHF87" s="7"/>
      <c r="KHG87" s="7"/>
      <c r="KHH87" s="7"/>
      <c r="KHI87" s="7"/>
      <c r="KHJ87" s="7"/>
      <c r="KHK87" s="7"/>
      <c r="KHL87" s="7"/>
      <c r="KHM87" s="7"/>
      <c r="KHN87" s="7"/>
      <c r="KHO87" s="7"/>
      <c r="KHP87" s="7"/>
      <c r="KHQ87" s="7"/>
      <c r="KHR87" s="7"/>
      <c r="KHS87" s="7"/>
      <c r="KHT87" s="7"/>
      <c r="KHU87" s="7"/>
      <c r="KHV87" s="7"/>
      <c r="KHW87" s="7"/>
      <c r="KHX87" s="7"/>
      <c r="KHY87" s="7"/>
      <c r="KHZ87" s="7"/>
      <c r="KIA87" s="7"/>
      <c r="KIB87" s="7"/>
      <c r="KIC87" s="7"/>
      <c r="KID87" s="7"/>
      <c r="KIE87" s="7"/>
      <c r="KIF87" s="7"/>
      <c r="KIG87" s="7"/>
      <c r="KIH87" s="7"/>
      <c r="KII87" s="7"/>
      <c r="KIJ87" s="7"/>
      <c r="KIK87" s="7"/>
      <c r="KIL87" s="7"/>
      <c r="KIM87" s="7"/>
      <c r="KIN87" s="7"/>
      <c r="KIO87" s="7"/>
      <c r="KIP87" s="7"/>
      <c r="KIQ87" s="7"/>
      <c r="KIR87" s="7"/>
      <c r="KIS87" s="7"/>
      <c r="KIT87" s="7"/>
      <c r="KIU87" s="7"/>
      <c r="KIV87" s="7"/>
      <c r="KIW87" s="7"/>
      <c r="KIX87" s="7"/>
      <c r="KIY87" s="7"/>
      <c r="KIZ87" s="7"/>
      <c r="KJA87" s="7"/>
      <c r="KJB87" s="7"/>
      <c r="KJC87" s="7"/>
      <c r="KJD87" s="7"/>
      <c r="KJE87" s="7"/>
      <c r="KJF87" s="7"/>
      <c r="KJG87" s="7"/>
      <c r="KJH87" s="7"/>
      <c r="KJI87" s="7"/>
      <c r="KJJ87" s="7"/>
      <c r="KJK87" s="7"/>
      <c r="KJL87" s="7"/>
      <c r="KJM87" s="7"/>
      <c r="KJN87" s="7"/>
      <c r="KJO87" s="7"/>
      <c r="KJP87" s="7"/>
      <c r="KJQ87" s="7"/>
      <c r="KJR87" s="7"/>
      <c r="KJS87" s="7"/>
      <c r="KJT87" s="7"/>
      <c r="KJU87" s="7"/>
      <c r="KJV87" s="7"/>
      <c r="KJW87" s="7"/>
      <c r="KJX87" s="7"/>
      <c r="KJY87" s="7"/>
      <c r="KJZ87" s="7"/>
      <c r="KKA87" s="7"/>
      <c r="KKB87" s="7"/>
      <c r="KKC87" s="7"/>
      <c r="KKD87" s="7"/>
      <c r="KKE87" s="7"/>
      <c r="KKF87" s="7"/>
      <c r="KKG87" s="7"/>
      <c r="KKH87" s="7"/>
      <c r="KKI87" s="7"/>
      <c r="KKJ87" s="7"/>
      <c r="KKK87" s="7"/>
      <c r="KKL87" s="7"/>
      <c r="KKM87" s="7"/>
      <c r="KKN87" s="7"/>
      <c r="KKO87" s="7"/>
      <c r="KKP87" s="7"/>
      <c r="KKQ87" s="7"/>
      <c r="KKR87" s="7"/>
      <c r="KKS87" s="7"/>
      <c r="KKT87" s="7"/>
      <c r="KKU87" s="7"/>
      <c r="KKV87" s="7"/>
      <c r="KKW87" s="7"/>
      <c r="KKX87" s="7"/>
      <c r="KKY87" s="7"/>
      <c r="KKZ87" s="7"/>
      <c r="KLA87" s="7"/>
      <c r="KLB87" s="7"/>
      <c r="KLC87" s="7"/>
      <c r="KLD87" s="7"/>
      <c r="KLE87" s="7"/>
      <c r="KLF87" s="7"/>
      <c r="KLG87" s="7"/>
      <c r="KLH87" s="7"/>
      <c r="KLI87" s="7"/>
      <c r="KLJ87" s="7"/>
      <c r="KLK87" s="7"/>
      <c r="KLL87" s="7"/>
      <c r="KLM87" s="7"/>
      <c r="KLN87" s="7"/>
      <c r="KLO87" s="7"/>
      <c r="KLP87" s="7"/>
      <c r="KLQ87" s="7"/>
      <c r="KLR87" s="7"/>
      <c r="KLS87" s="7"/>
      <c r="KLT87" s="7"/>
      <c r="KLU87" s="7"/>
      <c r="KLV87" s="7"/>
      <c r="KLW87" s="7"/>
      <c r="KLX87" s="7"/>
      <c r="KLY87" s="7"/>
      <c r="KLZ87" s="7"/>
      <c r="KMA87" s="7"/>
      <c r="KMB87" s="7"/>
      <c r="KMC87" s="7"/>
      <c r="KMD87" s="7"/>
      <c r="KME87" s="7"/>
      <c r="KMF87" s="7"/>
      <c r="KMG87" s="7"/>
      <c r="KMH87" s="7"/>
      <c r="KMI87" s="7"/>
      <c r="KMJ87" s="7"/>
      <c r="KMK87" s="7"/>
      <c r="KML87" s="7"/>
      <c r="KMM87" s="7"/>
      <c r="KMN87" s="7"/>
      <c r="KMO87" s="7"/>
      <c r="KMP87" s="7"/>
      <c r="KMQ87" s="7"/>
      <c r="KMR87" s="7"/>
      <c r="KMS87" s="7"/>
      <c r="KMT87" s="7"/>
      <c r="KMU87" s="7"/>
      <c r="KMV87" s="7"/>
      <c r="KMW87" s="7"/>
      <c r="KMX87" s="7"/>
      <c r="KMY87" s="7"/>
      <c r="KMZ87" s="7"/>
      <c r="KNA87" s="7"/>
      <c r="KNB87" s="7"/>
      <c r="KNC87" s="7"/>
      <c r="KND87" s="7"/>
      <c r="KNE87" s="7"/>
      <c r="KNF87" s="7"/>
      <c r="KNG87" s="7"/>
      <c r="KNH87" s="7"/>
      <c r="KNI87" s="7"/>
      <c r="KNJ87" s="7"/>
      <c r="KNK87" s="7"/>
      <c r="KNL87" s="7"/>
      <c r="KNM87" s="7"/>
      <c r="KNN87" s="7"/>
      <c r="KNO87" s="7"/>
      <c r="KNP87" s="7"/>
      <c r="KNQ87" s="7"/>
      <c r="KNR87" s="7"/>
      <c r="KNS87" s="7"/>
      <c r="KNT87" s="7"/>
      <c r="KNU87" s="7"/>
      <c r="KNV87" s="7"/>
      <c r="KNW87" s="7"/>
      <c r="KNX87" s="7"/>
      <c r="KNY87" s="7"/>
      <c r="KNZ87" s="7"/>
      <c r="KOA87" s="7"/>
      <c r="KOB87" s="7"/>
      <c r="KOC87" s="7"/>
      <c r="KOD87" s="7"/>
      <c r="KOE87" s="7"/>
      <c r="KOF87" s="7"/>
      <c r="KOG87" s="7"/>
      <c r="KOH87" s="7"/>
      <c r="KOI87" s="7"/>
      <c r="KOJ87" s="7"/>
      <c r="KOK87" s="7"/>
      <c r="KOL87" s="7"/>
      <c r="KOM87" s="7"/>
      <c r="KON87" s="7"/>
      <c r="KOO87" s="7"/>
      <c r="KOP87" s="7"/>
      <c r="KOQ87" s="7"/>
      <c r="KOR87" s="7"/>
      <c r="KOS87" s="7"/>
      <c r="KOT87" s="7"/>
      <c r="KOU87" s="7"/>
      <c r="KOV87" s="7"/>
      <c r="KOW87" s="7"/>
      <c r="KOX87" s="7"/>
      <c r="KOY87" s="7"/>
      <c r="KOZ87" s="7"/>
      <c r="KPA87" s="7"/>
      <c r="KPB87" s="7"/>
      <c r="KPC87" s="7"/>
      <c r="KPD87" s="7"/>
      <c r="KPE87" s="7"/>
      <c r="KPF87" s="7"/>
      <c r="KPG87" s="7"/>
      <c r="KPH87" s="7"/>
      <c r="KPI87" s="7"/>
      <c r="KPJ87" s="7"/>
      <c r="KPK87" s="7"/>
      <c r="KPL87" s="7"/>
      <c r="KPM87" s="7"/>
      <c r="KPN87" s="7"/>
      <c r="KPO87" s="7"/>
      <c r="KPP87" s="7"/>
      <c r="KPQ87" s="7"/>
      <c r="KPR87" s="7"/>
      <c r="KPS87" s="7"/>
      <c r="KPT87" s="7"/>
      <c r="KPU87" s="7"/>
      <c r="KPV87" s="7"/>
      <c r="KPW87" s="7"/>
      <c r="KPX87" s="7"/>
      <c r="KPY87" s="7"/>
      <c r="KPZ87" s="7"/>
      <c r="KQA87" s="7"/>
      <c r="KQB87" s="7"/>
      <c r="KQC87" s="7"/>
      <c r="KQD87" s="7"/>
      <c r="KQE87" s="7"/>
      <c r="KQF87" s="7"/>
      <c r="KQG87" s="7"/>
      <c r="KQH87" s="7"/>
      <c r="KQI87" s="7"/>
      <c r="KQJ87" s="7"/>
      <c r="KQK87" s="7"/>
      <c r="KQL87" s="7"/>
      <c r="KQM87" s="7"/>
      <c r="KQN87" s="7"/>
      <c r="KQO87" s="7"/>
      <c r="KQP87" s="7"/>
      <c r="KQQ87" s="7"/>
      <c r="KQR87" s="7"/>
      <c r="KQS87" s="7"/>
      <c r="KQT87" s="7"/>
      <c r="KQU87" s="7"/>
      <c r="KQV87" s="7"/>
      <c r="KQW87" s="7"/>
      <c r="KQX87" s="7"/>
      <c r="KQY87" s="7"/>
      <c r="KQZ87" s="7"/>
      <c r="KRA87" s="7"/>
      <c r="KRB87" s="7"/>
      <c r="KRC87" s="7"/>
      <c r="KRD87" s="7"/>
      <c r="KRE87" s="7"/>
      <c r="KRF87" s="7"/>
      <c r="KRG87" s="7"/>
      <c r="KRH87" s="7"/>
      <c r="KRI87" s="7"/>
      <c r="KRJ87" s="7"/>
      <c r="KRK87" s="7"/>
      <c r="KRL87" s="7"/>
      <c r="KRM87" s="7"/>
      <c r="KRN87" s="7"/>
      <c r="KRO87" s="7"/>
      <c r="KRP87" s="7"/>
      <c r="KRQ87" s="7"/>
      <c r="KRR87" s="7"/>
      <c r="KRS87" s="7"/>
      <c r="KRT87" s="7"/>
      <c r="KRU87" s="7"/>
      <c r="KRV87" s="7"/>
      <c r="KRW87" s="7"/>
      <c r="KRX87" s="7"/>
      <c r="KRY87" s="7"/>
      <c r="KRZ87" s="7"/>
      <c r="KSA87" s="7"/>
      <c r="KSB87" s="7"/>
      <c r="KSC87" s="7"/>
      <c r="KSD87" s="7"/>
      <c r="KSE87" s="7"/>
      <c r="KSF87" s="7"/>
      <c r="KSG87" s="7"/>
      <c r="KSH87" s="7"/>
      <c r="KSI87" s="7"/>
      <c r="KSJ87" s="7"/>
      <c r="KSK87" s="7"/>
      <c r="KSL87" s="7"/>
      <c r="KSM87" s="7"/>
      <c r="KSN87" s="7"/>
      <c r="KSO87" s="7"/>
      <c r="KSP87" s="7"/>
      <c r="KSQ87" s="7"/>
      <c r="KSR87" s="7"/>
      <c r="KSS87" s="7"/>
      <c r="KST87" s="7"/>
      <c r="KSU87" s="7"/>
      <c r="KSV87" s="7"/>
      <c r="KSW87" s="7"/>
      <c r="KSX87" s="7"/>
      <c r="KSY87" s="7"/>
      <c r="KSZ87" s="7"/>
      <c r="KTA87" s="7"/>
      <c r="KTB87" s="7"/>
      <c r="KTC87" s="7"/>
      <c r="KTD87" s="7"/>
      <c r="KTE87" s="7"/>
      <c r="KTF87" s="7"/>
      <c r="KTG87" s="7"/>
      <c r="KTH87" s="7"/>
      <c r="KTI87" s="7"/>
      <c r="KTJ87" s="7"/>
      <c r="KTK87" s="7"/>
      <c r="KTL87" s="7"/>
      <c r="KTM87" s="7"/>
      <c r="KTN87" s="7"/>
      <c r="KTO87" s="7"/>
      <c r="KTP87" s="7"/>
      <c r="KTQ87" s="7"/>
      <c r="KTR87" s="7"/>
      <c r="KTS87" s="7"/>
      <c r="KTT87" s="7"/>
      <c r="KTU87" s="7"/>
      <c r="KTV87" s="7"/>
      <c r="KTW87" s="7"/>
      <c r="KTX87" s="7"/>
      <c r="KTY87" s="7"/>
      <c r="KTZ87" s="7"/>
      <c r="KUA87" s="7"/>
      <c r="KUB87" s="7"/>
      <c r="KUC87" s="7"/>
      <c r="KUD87" s="7"/>
      <c r="KUE87" s="7"/>
      <c r="KUF87" s="7"/>
      <c r="KUG87" s="7"/>
      <c r="KUH87" s="7"/>
      <c r="KUI87" s="7"/>
      <c r="KUJ87" s="7"/>
      <c r="KUK87" s="7"/>
      <c r="KUL87" s="7"/>
      <c r="KUM87" s="7"/>
      <c r="KUN87" s="7"/>
      <c r="KUO87" s="7"/>
      <c r="KUP87" s="7"/>
      <c r="KUQ87" s="7"/>
      <c r="KUR87" s="7"/>
      <c r="KUS87" s="7"/>
      <c r="KUT87" s="7"/>
      <c r="KUU87" s="7"/>
      <c r="KUV87" s="7"/>
      <c r="KUW87" s="7"/>
      <c r="KUX87" s="7"/>
      <c r="KUY87" s="7"/>
      <c r="KUZ87" s="7"/>
      <c r="KVA87" s="7"/>
      <c r="KVB87" s="7"/>
      <c r="KVC87" s="7"/>
      <c r="KVD87" s="7"/>
      <c r="KVE87" s="7"/>
      <c r="KVF87" s="7"/>
      <c r="KVG87" s="7"/>
      <c r="KVH87" s="7"/>
      <c r="KVI87" s="7"/>
      <c r="KVJ87" s="7"/>
      <c r="KVK87" s="7"/>
      <c r="KVL87" s="7"/>
      <c r="KVM87" s="7"/>
      <c r="KVN87" s="7"/>
      <c r="KVO87" s="7"/>
      <c r="KVP87" s="7"/>
      <c r="KVQ87" s="7"/>
      <c r="KVR87" s="7"/>
      <c r="KVS87" s="7"/>
      <c r="KVT87" s="7"/>
      <c r="KVU87" s="7"/>
      <c r="KVV87" s="7"/>
      <c r="KVW87" s="7"/>
      <c r="KVX87" s="7"/>
      <c r="KVY87" s="7"/>
      <c r="KVZ87" s="7"/>
      <c r="KWA87" s="7"/>
      <c r="KWB87" s="7"/>
      <c r="KWC87" s="7"/>
      <c r="KWD87" s="7"/>
      <c r="KWE87" s="7"/>
      <c r="KWF87" s="7"/>
      <c r="KWG87" s="7"/>
      <c r="KWH87" s="7"/>
      <c r="KWI87" s="7"/>
      <c r="KWJ87" s="7"/>
      <c r="KWK87" s="7"/>
      <c r="KWL87" s="7"/>
      <c r="KWM87" s="7"/>
      <c r="KWN87" s="7"/>
      <c r="KWO87" s="7"/>
      <c r="KWP87" s="7"/>
      <c r="KWQ87" s="7"/>
      <c r="KWR87" s="7"/>
      <c r="KWS87" s="7"/>
      <c r="KWT87" s="7"/>
      <c r="KWU87" s="7"/>
      <c r="KWV87" s="7"/>
      <c r="KWW87" s="7"/>
      <c r="KWX87" s="7"/>
      <c r="KWY87" s="7"/>
      <c r="KWZ87" s="7"/>
      <c r="KXA87" s="7"/>
      <c r="KXB87" s="7"/>
      <c r="KXC87" s="7"/>
      <c r="KXD87" s="7"/>
      <c r="KXE87" s="7"/>
      <c r="KXF87" s="7"/>
      <c r="KXG87" s="7"/>
      <c r="KXH87" s="7"/>
      <c r="KXI87" s="7"/>
      <c r="KXJ87" s="7"/>
      <c r="KXK87" s="7"/>
      <c r="KXL87" s="7"/>
      <c r="KXM87" s="7"/>
      <c r="KXN87" s="7"/>
      <c r="KXO87" s="7"/>
      <c r="KXP87" s="7"/>
      <c r="KXQ87" s="7"/>
      <c r="KXR87" s="7"/>
      <c r="KXS87" s="7"/>
      <c r="KXT87" s="7"/>
      <c r="KXU87" s="7"/>
      <c r="KXV87" s="7"/>
      <c r="KXW87" s="7"/>
      <c r="KXX87" s="7"/>
      <c r="KXY87" s="7"/>
      <c r="KXZ87" s="7"/>
      <c r="KYA87" s="7"/>
      <c r="KYB87" s="7"/>
      <c r="KYC87" s="7"/>
      <c r="KYD87" s="7"/>
      <c r="KYE87" s="7"/>
      <c r="KYF87" s="7"/>
      <c r="KYG87" s="7"/>
      <c r="KYH87" s="7"/>
      <c r="KYI87" s="7"/>
      <c r="KYJ87" s="7"/>
      <c r="KYK87" s="7"/>
      <c r="KYL87" s="7"/>
      <c r="KYM87" s="7"/>
      <c r="KYN87" s="7"/>
      <c r="KYO87" s="7"/>
      <c r="KYP87" s="7"/>
      <c r="KYQ87" s="7"/>
      <c r="KYR87" s="7"/>
      <c r="KYS87" s="7"/>
      <c r="KYT87" s="7"/>
      <c r="KYU87" s="7"/>
      <c r="KYV87" s="7"/>
      <c r="KYW87" s="7"/>
      <c r="KYX87" s="7"/>
      <c r="KYY87" s="7"/>
      <c r="KYZ87" s="7"/>
      <c r="KZA87" s="7"/>
      <c r="KZB87" s="7"/>
      <c r="KZC87" s="7"/>
      <c r="KZD87" s="7"/>
      <c r="KZE87" s="7"/>
      <c r="KZF87" s="7"/>
      <c r="KZG87" s="7"/>
      <c r="KZH87" s="7"/>
      <c r="KZI87" s="7"/>
      <c r="KZJ87" s="7"/>
      <c r="KZK87" s="7"/>
      <c r="KZL87" s="7"/>
      <c r="KZM87" s="7"/>
      <c r="KZN87" s="7"/>
      <c r="KZO87" s="7"/>
      <c r="KZP87" s="7"/>
      <c r="KZQ87" s="7"/>
      <c r="KZR87" s="7"/>
      <c r="KZS87" s="7"/>
      <c r="KZT87" s="7"/>
      <c r="KZU87" s="7"/>
      <c r="KZV87" s="7"/>
      <c r="KZW87" s="7"/>
      <c r="KZX87" s="7"/>
      <c r="KZY87" s="7"/>
      <c r="KZZ87" s="7"/>
      <c r="LAA87" s="7"/>
      <c r="LAB87" s="7"/>
      <c r="LAC87" s="7"/>
      <c r="LAD87" s="7"/>
      <c r="LAE87" s="7"/>
      <c r="LAF87" s="7"/>
      <c r="LAG87" s="7"/>
      <c r="LAH87" s="7"/>
      <c r="LAI87" s="7"/>
      <c r="LAJ87" s="7"/>
      <c r="LAK87" s="7"/>
      <c r="LAL87" s="7"/>
      <c r="LAM87" s="7"/>
      <c r="LAN87" s="7"/>
      <c r="LAO87" s="7"/>
      <c r="LAP87" s="7"/>
      <c r="LAQ87" s="7"/>
      <c r="LAR87" s="7"/>
      <c r="LAS87" s="7"/>
      <c r="LAT87" s="7"/>
      <c r="LAU87" s="7"/>
      <c r="LAV87" s="7"/>
      <c r="LAW87" s="7"/>
      <c r="LAX87" s="7"/>
      <c r="LAY87" s="7"/>
      <c r="LAZ87" s="7"/>
      <c r="LBA87" s="7"/>
      <c r="LBB87" s="7"/>
      <c r="LBC87" s="7"/>
      <c r="LBD87" s="7"/>
      <c r="LBE87" s="7"/>
      <c r="LBF87" s="7"/>
      <c r="LBG87" s="7"/>
      <c r="LBH87" s="7"/>
      <c r="LBI87" s="7"/>
      <c r="LBJ87" s="7"/>
      <c r="LBK87" s="7"/>
      <c r="LBL87" s="7"/>
      <c r="LBM87" s="7"/>
      <c r="LBN87" s="7"/>
      <c r="LBO87" s="7"/>
      <c r="LBP87" s="7"/>
      <c r="LBQ87" s="7"/>
      <c r="LBR87" s="7"/>
      <c r="LBS87" s="7"/>
      <c r="LBT87" s="7"/>
      <c r="LBU87" s="7"/>
      <c r="LBV87" s="7"/>
      <c r="LBW87" s="7"/>
      <c r="LBX87" s="7"/>
      <c r="LBY87" s="7"/>
      <c r="LBZ87" s="7"/>
      <c r="LCA87" s="7"/>
      <c r="LCB87" s="7"/>
      <c r="LCC87" s="7"/>
      <c r="LCD87" s="7"/>
      <c r="LCE87" s="7"/>
      <c r="LCF87" s="7"/>
      <c r="LCG87" s="7"/>
      <c r="LCH87" s="7"/>
      <c r="LCI87" s="7"/>
      <c r="LCJ87" s="7"/>
      <c r="LCK87" s="7"/>
      <c r="LCL87" s="7"/>
      <c r="LCM87" s="7"/>
      <c r="LCN87" s="7"/>
      <c r="LCO87" s="7"/>
      <c r="LCP87" s="7"/>
      <c r="LCQ87" s="7"/>
      <c r="LCR87" s="7"/>
      <c r="LCS87" s="7"/>
      <c r="LCT87" s="7"/>
      <c r="LCU87" s="7"/>
      <c r="LCV87" s="7"/>
      <c r="LCW87" s="7"/>
      <c r="LCX87" s="7"/>
      <c r="LCY87" s="7"/>
      <c r="LCZ87" s="7"/>
      <c r="LDA87" s="7"/>
      <c r="LDB87" s="7"/>
      <c r="LDC87" s="7"/>
      <c r="LDD87" s="7"/>
      <c r="LDE87" s="7"/>
      <c r="LDF87" s="7"/>
      <c r="LDG87" s="7"/>
      <c r="LDH87" s="7"/>
      <c r="LDI87" s="7"/>
      <c r="LDJ87" s="7"/>
      <c r="LDK87" s="7"/>
      <c r="LDL87" s="7"/>
      <c r="LDM87" s="7"/>
      <c r="LDN87" s="7"/>
      <c r="LDO87" s="7"/>
      <c r="LDP87" s="7"/>
      <c r="LDQ87" s="7"/>
      <c r="LDR87" s="7"/>
      <c r="LDS87" s="7"/>
      <c r="LDT87" s="7"/>
      <c r="LDU87" s="7"/>
      <c r="LDV87" s="7"/>
      <c r="LDW87" s="7"/>
      <c r="LDX87" s="7"/>
      <c r="LDY87" s="7"/>
      <c r="LDZ87" s="7"/>
      <c r="LEA87" s="7"/>
      <c r="LEB87" s="7"/>
      <c r="LEC87" s="7"/>
      <c r="LED87" s="7"/>
      <c r="LEE87" s="7"/>
      <c r="LEF87" s="7"/>
      <c r="LEG87" s="7"/>
      <c r="LEH87" s="7"/>
      <c r="LEI87" s="7"/>
      <c r="LEJ87" s="7"/>
      <c r="LEK87" s="7"/>
      <c r="LEL87" s="7"/>
      <c r="LEM87" s="7"/>
      <c r="LEN87" s="7"/>
      <c r="LEO87" s="7"/>
      <c r="LEP87" s="7"/>
      <c r="LEQ87" s="7"/>
      <c r="LER87" s="7"/>
      <c r="LES87" s="7"/>
      <c r="LET87" s="7"/>
      <c r="LEU87" s="7"/>
      <c r="LEV87" s="7"/>
      <c r="LEW87" s="7"/>
      <c r="LEX87" s="7"/>
      <c r="LEY87" s="7"/>
      <c r="LEZ87" s="7"/>
      <c r="LFA87" s="7"/>
      <c r="LFB87" s="7"/>
      <c r="LFC87" s="7"/>
      <c r="LFD87" s="7"/>
      <c r="LFE87" s="7"/>
      <c r="LFF87" s="7"/>
      <c r="LFG87" s="7"/>
      <c r="LFH87" s="7"/>
      <c r="LFI87" s="7"/>
      <c r="LFJ87" s="7"/>
      <c r="LFK87" s="7"/>
      <c r="LFL87" s="7"/>
      <c r="LFM87" s="7"/>
      <c r="LFN87" s="7"/>
      <c r="LFO87" s="7"/>
      <c r="LFP87" s="7"/>
      <c r="LFQ87" s="7"/>
      <c r="LFR87" s="7"/>
      <c r="LFS87" s="7"/>
      <c r="LFT87" s="7"/>
      <c r="LFU87" s="7"/>
      <c r="LFV87" s="7"/>
      <c r="LFW87" s="7"/>
      <c r="LFX87" s="7"/>
      <c r="LFY87" s="7"/>
      <c r="LFZ87" s="7"/>
      <c r="LGA87" s="7"/>
      <c r="LGB87" s="7"/>
      <c r="LGC87" s="7"/>
      <c r="LGD87" s="7"/>
      <c r="LGE87" s="7"/>
      <c r="LGF87" s="7"/>
      <c r="LGG87" s="7"/>
      <c r="LGH87" s="7"/>
      <c r="LGI87" s="7"/>
      <c r="LGJ87" s="7"/>
      <c r="LGK87" s="7"/>
      <c r="LGL87" s="7"/>
      <c r="LGM87" s="7"/>
      <c r="LGN87" s="7"/>
      <c r="LGO87" s="7"/>
      <c r="LGP87" s="7"/>
      <c r="LGQ87" s="7"/>
      <c r="LGR87" s="7"/>
      <c r="LGS87" s="7"/>
      <c r="LGT87" s="7"/>
      <c r="LGU87" s="7"/>
      <c r="LGV87" s="7"/>
      <c r="LGW87" s="7"/>
      <c r="LGX87" s="7"/>
      <c r="LGY87" s="7"/>
      <c r="LGZ87" s="7"/>
      <c r="LHA87" s="7"/>
      <c r="LHB87" s="7"/>
      <c r="LHC87" s="7"/>
      <c r="LHD87" s="7"/>
      <c r="LHE87" s="7"/>
      <c r="LHF87" s="7"/>
      <c r="LHG87" s="7"/>
      <c r="LHH87" s="7"/>
      <c r="LHI87" s="7"/>
      <c r="LHJ87" s="7"/>
      <c r="LHK87" s="7"/>
      <c r="LHL87" s="7"/>
      <c r="LHM87" s="7"/>
      <c r="LHN87" s="7"/>
      <c r="LHO87" s="7"/>
      <c r="LHP87" s="7"/>
      <c r="LHQ87" s="7"/>
      <c r="LHR87" s="7"/>
      <c r="LHS87" s="7"/>
      <c r="LHT87" s="7"/>
      <c r="LHU87" s="7"/>
      <c r="LHV87" s="7"/>
      <c r="LHW87" s="7"/>
      <c r="LHX87" s="7"/>
      <c r="LHY87" s="7"/>
      <c r="LHZ87" s="7"/>
      <c r="LIA87" s="7"/>
      <c r="LIB87" s="7"/>
      <c r="LIC87" s="7"/>
      <c r="LID87" s="7"/>
      <c r="LIE87" s="7"/>
      <c r="LIF87" s="7"/>
      <c r="LIG87" s="7"/>
      <c r="LIH87" s="7"/>
      <c r="LII87" s="7"/>
      <c r="LIJ87" s="7"/>
      <c r="LIK87" s="7"/>
      <c r="LIL87" s="7"/>
      <c r="LIM87" s="7"/>
      <c r="LIN87" s="7"/>
      <c r="LIO87" s="7"/>
      <c r="LIP87" s="7"/>
      <c r="LIQ87" s="7"/>
      <c r="LIR87" s="7"/>
      <c r="LIS87" s="7"/>
      <c r="LIT87" s="7"/>
      <c r="LIU87" s="7"/>
      <c r="LIV87" s="7"/>
      <c r="LIW87" s="7"/>
      <c r="LIX87" s="7"/>
      <c r="LIY87" s="7"/>
      <c r="LIZ87" s="7"/>
      <c r="LJA87" s="7"/>
      <c r="LJB87" s="7"/>
      <c r="LJC87" s="7"/>
      <c r="LJD87" s="7"/>
      <c r="LJE87" s="7"/>
      <c r="LJF87" s="7"/>
      <c r="LJG87" s="7"/>
      <c r="LJH87" s="7"/>
      <c r="LJI87" s="7"/>
      <c r="LJJ87" s="7"/>
      <c r="LJK87" s="7"/>
      <c r="LJL87" s="7"/>
      <c r="LJM87" s="7"/>
      <c r="LJN87" s="7"/>
      <c r="LJO87" s="7"/>
      <c r="LJP87" s="7"/>
      <c r="LJQ87" s="7"/>
      <c r="LJR87" s="7"/>
      <c r="LJS87" s="7"/>
      <c r="LJT87" s="7"/>
      <c r="LJU87" s="7"/>
      <c r="LJV87" s="7"/>
      <c r="LJW87" s="7"/>
      <c r="LJX87" s="7"/>
      <c r="LJY87" s="7"/>
      <c r="LJZ87" s="7"/>
      <c r="LKA87" s="7"/>
      <c r="LKB87" s="7"/>
      <c r="LKC87" s="7"/>
      <c r="LKD87" s="7"/>
      <c r="LKE87" s="7"/>
      <c r="LKF87" s="7"/>
      <c r="LKG87" s="7"/>
      <c r="LKH87" s="7"/>
      <c r="LKI87" s="7"/>
      <c r="LKJ87" s="7"/>
      <c r="LKK87" s="7"/>
      <c r="LKL87" s="7"/>
      <c r="LKM87" s="7"/>
      <c r="LKN87" s="7"/>
      <c r="LKO87" s="7"/>
      <c r="LKP87" s="7"/>
      <c r="LKQ87" s="7"/>
      <c r="LKR87" s="7"/>
      <c r="LKS87" s="7"/>
      <c r="LKT87" s="7"/>
      <c r="LKU87" s="7"/>
      <c r="LKV87" s="7"/>
      <c r="LKW87" s="7"/>
      <c r="LKX87" s="7"/>
      <c r="LKY87" s="7"/>
      <c r="LKZ87" s="7"/>
      <c r="LLA87" s="7"/>
      <c r="LLB87" s="7"/>
      <c r="LLC87" s="7"/>
      <c r="LLD87" s="7"/>
      <c r="LLE87" s="7"/>
      <c r="LLF87" s="7"/>
      <c r="LLG87" s="7"/>
      <c r="LLH87" s="7"/>
      <c r="LLI87" s="7"/>
      <c r="LLJ87" s="7"/>
      <c r="LLK87" s="7"/>
      <c r="LLL87" s="7"/>
      <c r="LLM87" s="7"/>
      <c r="LLN87" s="7"/>
      <c r="LLO87" s="7"/>
      <c r="LLP87" s="7"/>
      <c r="LLQ87" s="7"/>
      <c r="LLR87" s="7"/>
      <c r="LLS87" s="7"/>
      <c r="LLT87" s="7"/>
      <c r="LLU87" s="7"/>
      <c r="LLV87" s="7"/>
      <c r="LLW87" s="7"/>
      <c r="LLX87" s="7"/>
      <c r="LLY87" s="7"/>
      <c r="LLZ87" s="7"/>
      <c r="LMA87" s="7"/>
      <c r="LMB87" s="7"/>
      <c r="LMC87" s="7"/>
      <c r="LMD87" s="7"/>
      <c r="LME87" s="7"/>
      <c r="LMF87" s="7"/>
      <c r="LMG87" s="7"/>
      <c r="LMH87" s="7"/>
      <c r="LMI87" s="7"/>
      <c r="LMJ87" s="7"/>
      <c r="LMK87" s="7"/>
      <c r="LML87" s="7"/>
      <c r="LMM87" s="7"/>
      <c r="LMN87" s="7"/>
      <c r="LMO87" s="7"/>
      <c r="LMP87" s="7"/>
      <c r="LMQ87" s="7"/>
      <c r="LMR87" s="7"/>
      <c r="LMS87" s="7"/>
      <c r="LMT87" s="7"/>
      <c r="LMU87" s="7"/>
      <c r="LMV87" s="7"/>
      <c r="LMW87" s="7"/>
      <c r="LMX87" s="7"/>
      <c r="LMY87" s="7"/>
      <c r="LMZ87" s="7"/>
      <c r="LNA87" s="7"/>
      <c r="LNB87" s="7"/>
      <c r="LNC87" s="7"/>
      <c r="LND87" s="7"/>
      <c r="LNE87" s="7"/>
      <c r="LNF87" s="7"/>
      <c r="LNG87" s="7"/>
      <c r="LNH87" s="7"/>
      <c r="LNI87" s="7"/>
      <c r="LNJ87" s="7"/>
      <c r="LNK87" s="7"/>
      <c r="LNL87" s="7"/>
      <c r="LNM87" s="7"/>
      <c r="LNN87" s="7"/>
      <c r="LNO87" s="7"/>
      <c r="LNP87" s="7"/>
      <c r="LNQ87" s="7"/>
      <c r="LNR87" s="7"/>
      <c r="LNS87" s="7"/>
      <c r="LNT87" s="7"/>
      <c r="LNU87" s="7"/>
      <c r="LNV87" s="7"/>
      <c r="LNW87" s="7"/>
      <c r="LNX87" s="7"/>
      <c r="LNY87" s="7"/>
      <c r="LNZ87" s="7"/>
      <c r="LOA87" s="7"/>
      <c r="LOB87" s="7"/>
      <c r="LOC87" s="7"/>
      <c r="LOD87" s="7"/>
      <c r="LOE87" s="7"/>
      <c r="LOF87" s="7"/>
      <c r="LOG87" s="7"/>
      <c r="LOH87" s="7"/>
      <c r="LOI87" s="7"/>
      <c r="LOJ87" s="7"/>
      <c r="LOK87" s="7"/>
      <c r="LOL87" s="7"/>
      <c r="LOM87" s="7"/>
      <c r="LON87" s="7"/>
      <c r="LOO87" s="7"/>
      <c r="LOP87" s="7"/>
      <c r="LOQ87" s="7"/>
      <c r="LOR87" s="7"/>
      <c r="LOS87" s="7"/>
      <c r="LOT87" s="7"/>
      <c r="LOU87" s="7"/>
      <c r="LOV87" s="7"/>
      <c r="LOW87" s="7"/>
      <c r="LOX87" s="7"/>
      <c r="LOY87" s="7"/>
      <c r="LOZ87" s="7"/>
      <c r="LPA87" s="7"/>
      <c r="LPB87" s="7"/>
      <c r="LPC87" s="7"/>
      <c r="LPD87" s="7"/>
      <c r="LPE87" s="7"/>
      <c r="LPF87" s="7"/>
      <c r="LPG87" s="7"/>
      <c r="LPH87" s="7"/>
      <c r="LPI87" s="7"/>
      <c r="LPJ87" s="7"/>
      <c r="LPK87" s="7"/>
      <c r="LPL87" s="7"/>
      <c r="LPM87" s="7"/>
      <c r="LPN87" s="7"/>
      <c r="LPO87" s="7"/>
      <c r="LPP87" s="7"/>
      <c r="LPQ87" s="7"/>
      <c r="LPR87" s="7"/>
      <c r="LPS87" s="7"/>
      <c r="LPT87" s="7"/>
      <c r="LPU87" s="7"/>
      <c r="LPV87" s="7"/>
      <c r="LPW87" s="7"/>
      <c r="LPX87" s="7"/>
      <c r="LPY87" s="7"/>
      <c r="LPZ87" s="7"/>
      <c r="LQA87" s="7"/>
      <c r="LQB87" s="7"/>
      <c r="LQC87" s="7"/>
      <c r="LQD87" s="7"/>
      <c r="LQE87" s="7"/>
      <c r="LQF87" s="7"/>
      <c r="LQG87" s="7"/>
      <c r="LQH87" s="7"/>
      <c r="LQI87" s="7"/>
      <c r="LQJ87" s="7"/>
      <c r="LQK87" s="7"/>
      <c r="LQL87" s="7"/>
      <c r="LQM87" s="7"/>
      <c r="LQN87" s="7"/>
      <c r="LQO87" s="7"/>
      <c r="LQP87" s="7"/>
      <c r="LQQ87" s="7"/>
      <c r="LQR87" s="7"/>
      <c r="LQS87" s="7"/>
      <c r="LQT87" s="7"/>
      <c r="LQU87" s="7"/>
      <c r="LQV87" s="7"/>
      <c r="LQW87" s="7"/>
      <c r="LQX87" s="7"/>
      <c r="LQY87" s="7"/>
      <c r="LQZ87" s="7"/>
      <c r="LRA87" s="7"/>
      <c r="LRB87" s="7"/>
      <c r="LRC87" s="7"/>
      <c r="LRD87" s="7"/>
      <c r="LRE87" s="7"/>
      <c r="LRF87" s="7"/>
      <c r="LRG87" s="7"/>
      <c r="LRH87" s="7"/>
      <c r="LRI87" s="7"/>
      <c r="LRJ87" s="7"/>
      <c r="LRK87" s="7"/>
      <c r="LRL87" s="7"/>
      <c r="LRM87" s="7"/>
      <c r="LRN87" s="7"/>
      <c r="LRO87" s="7"/>
      <c r="LRP87" s="7"/>
      <c r="LRQ87" s="7"/>
      <c r="LRR87" s="7"/>
      <c r="LRS87" s="7"/>
      <c r="LRT87" s="7"/>
      <c r="LRU87" s="7"/>
      <c r="LRV87" s="7"/>
      <c r="LRW87" s="7"/>
      <c r="LRX87" s="7"/>
      <c r="LRY87" s="7"/>
      <c r="LRZ87" s="7"/>
      <c r="LSA87" s="7"/>
      <c r="LSB87" s="7"/>
      <c r="LSC87" s="7"/>
      <c r="LSD87" s="7"/>
      <c r="LSE87" s="7"/>
      <c r="LSF87" s="7"/>
      <c r="LSG87" s="7"/>
      <c r="LSH87" s="7"/>
      <c r="LSI87" s="7"/>
      <c r="LSJ87" s="7"/>
      <c r="LSK87" s="7"/>
      <c r="LSL87" s="7"/>
      <c r="LSM87" s="7"/>
      <c r="LSN87" s="7"/>
      <c r="LSO87" s="7"/>
      <c r="LSP87" s="7"/>
      <c r="LSQ87" s="7"/>
      <c r="LSR87" s="7"/>
      <c r="LSS87" s="7"/>
      <c r="LST87" s="7"/>
      <c r="LSU87" s="7"/>
      <c r="LSV87" s="7"/>
      <c r="LSW87" s="7"/>
      <c r="LSX87" s="7"/>
      <c r="LSY87" s="7"/>
      <c r="LSZ87" s="7"/>
      <c r="LTA87" s="7"/>
      <c r="LTB87" s="7"/>
      <c r="LTC87" s="7"/>
      <c r="LTD87" s="7"/>
      <c r="LTE87" s="7"/>
      <c r="LTF87" s="7"/>
      <c r="LTG87" s="7"/>
      <c r="LTH87" s="7"/>
      <c r="LTI87" s="7"/>
      <c r="LTJ87" s="7"/>
      <c r="LTK87" s="7"/>
      <c r="LTL87" s="7"/>
      <c r="LTM87" s="7"/>
      <c r="LTN87" s="7"/>
      <c r="LTO87" s="7"/>
      <c r="LTP87" s="7"/>
      <c r="LTQ87" s="7"/>
      <c r="LTR87" s="7"/>
      <c r="LTS87" s="7"/>
      <c r="LTT87" s="7"/>
      <c r="LTU87" s="7"/>
      <c r="LTV87" s="7"/>
      <c r="LTW87" s="7"/>
      <c r="LTX87" s="7"/>
      <c r="LTY87" s="7"/>
      <c r="LTZ87" s="7"/>
      <c r="LUA87" s="7"/>
      <c r="LUB87" s="7"/>
      <c r="LUC87" s="7"/>
      <c r="LUD87" s="7"/>
      <c r="LUE87" s="7"/>
      <c r="LUF87" s="7"/>
      <c r="LUG87" s="7"/>
      <c r="LUH87" s="7"/>
      <c r="LUI87" s="7"/>
      <c r="LUJ87" s="7"/>
      <c r="LUK87" s="7"/>
      <c r="LUL87" s="7"/>
      <c r="LUM87" s="7"/>
      <c r="LUN87" s="7"/>
      <c r="LUO87" s="7"/>
      <c r="LUP87" s="7"/>
      <c r="LUQ87" s="7"/>
      <c r="LUR87" s="7"/>
      <c r="LUS87" s="7"/>
      <c r="LUT87" s="7"/>
      <c r="LUU87" s="7"/>
      <c r="LUV87" s="7"/>
      <c r="LUW87" s="7"/>
      <c r="LUX87" s="7"/>
      <c r="LUY87" s="7"/>
      <c r="LUZ87" s="7"/>
      <c r="LVA87" s="7"/>
      <c r="LVB87" s="7"/>
      <c r="LVC87" s="7"/>
      <c r="LVD87" s="7"/>
      <c r="LVE87" s="7"/>
      <c r="LVF87" s="7"/>
      <c r="LVG87" s="7"/>
      <c r="LVH87" s="7"/>
      <c r="LVI87" s="7"/>
      <c r="LVJ87" s="7"/>
      <c r="LVK87" s="7"/>
      <c r="LVL87" s="7"/>
      <c r="LVM87" s="7"/>
      <c r="LVN87" s="7"/>
      <c r="LVO87" s="7"/>
      <c r="LVP87" s="7"/>
      <c r="LVQ87" s="7"/>
      <c r="LVR87" s="7"/>
      <c r="LVS87" s="7"/>
      <c r="LVT87" s="7"/>
      <c r="LVU87" s="7"/>
      <c r="LVV87" s="7"/>
      <c r="LVW87" s="7"/>
      <c r="LVX87" s="7"/>
      <c r="LVY87" s="7"/>
      <c r="LVZ87" s="7"/>
      <c r="LWA87" s="7"/>
      <c r="LWB87" s="7"/>
      <c r="LWC87" s="7"/>
      <c r="LWD87" s="7"/>
      <c r="LWE87" s="7"/>
      <c r="LWF87" s="7"/>
      <c r="LWG87" s="7"/>
      <c r="LWH87" s="7"/>
      <c r="LWI87" s="7"/>
      <c r="LWJ87" s="7"/>
      <c r="LWK87" s="7"/>
      <c r="LWL87" s="7"/>
      <c r="LWM87" s="7"/>
      <c r="LWN87" s="7"/>
      <c r="LWO87" s="7"/>
      <c r="LWP87" s="7"/>
      <c r="LWQ87" s="7"/>
      <c r="LWR87" s="7"/>
      <c r="LWS87" s="7"/>
      <c r="LWT87" s="7"/>
      <c r="LWU87" s="7"/>
      <c r="LWV87" s="7"/>
      <c r="LWW87" s="7"/>
      <c r="LWX87" s="7"/>
      <c r="LWY87" s="7"/>
      <c r="LWZ87" s="7"/>
      <c r="LXA87" s="7"/>
      <c r="LXB87" s="7"/>
      <c r="LXC87" s="7"/>
      <c r="LXD87" s="7"/>
      <c r="LXE87" s="7"/>
      <c r="LXF87" s="7"/>
      <c r="LXG87" s="7"/>
      <c r="LXH87" s="7"/>
      <c r="LXI87" s="7"/>
      <c r="LXJ87" s="7"/>
      <c r="LXK87" s="7"/>
      <c r="LXL87" s="7"/>
      <c r="LXM87" s="7"/>
      <c r="LXN87" s="7"/>
      <c r="LXO87" s="7"/>
      <c r="LXP87" s="7"/>
      <c r="LXQ87" s="7"/>
      <c r="LXR87" s="7"/>
      <c r="LXS87" s="7"/>
      <c r="LXT87" s="7"/>
      <c r="LXU87" s="7"/>
      <c r="LXV87" s="7"/>
      <c r="LXW87" s="7"/>
      <c r="LXX87" s="7"/>
      <c r="LXY87" s="7"/>
      <c r="LXZ87" s="7"/>
      <c r="LYA87" s="7"/>
      <c r="LYB87" s="7"/>
      <c r="LYC87" s="7"/>
      <c r="LYD87" s="7"/>
      <c r="LYE87" s="7"/>
      <c r="LYF87" s="7"/>
      <c r="LYG87" s="7"/>
      <c r="LYH87" s="7"/>
      <c r="LYI87" s="7"/>
      <c r="LYJ87" s="7"/>
      <c r="LYK87" s="7"/>
      <c r="LYL87" s="7"/>
      <c r="LYM87" s="7"/>
      <c r="LYN87" s="7"/>
      <c r="LYO87" s="7"/>
      <c r="LYP87" s="7"/>
      <c r="LYQ87" s="7"/>
      <c r="LYR87" s="7"/>
      <c r="LYS87" s="7"/>
      <c r="LYT87" s="7"/>
      <c r="LYU87" s="7"/>
      <c r="LYV87" s="7"/>
      <c r="LYW87" s="7"/>
      <c r="LYX87" s="7"/>
      <c r="LYY87" s="7"/>
      <c r="LYZ87" s="7"/>
      <c r="LZA87" s="7"/>
      <c r="LZB87" s="7"/>
      <c r="LZC87" s="7"/>
      <c r="LZD87" s="7"/>
      <c r="LZE87" s="7"/>
      <c r="LZF87" s="7"/>
      <c r="LZG87" s="7"/>
      <c r="LZH87" s="7"/>
      <c r="LZI87" s="7"/>
      <c r="LZJ87" s="7"/>
      <c r="LZK87" s="7"/>
      <c r="LZL87" s="7"/>
      <c r="LZM87" s="7"/>
      <c r="LZN87" s="7"/>
      <c r="LZO87" s="7"/>
      <c r="LZP87" s="7"/>
      <c r="LZQ87" s="7"/>
      <c r="LZR87" s="7"/>
      <c r="LZS87" s="7"/>
      <c r="LZT87" s="7"/>
      <c r="LZU87" s="7"/>
      <c r="LZV87" s="7"/>
      <c r="LZW87" s="7"/>
      <c r="LZX87" s="7"/>
      <c r="LZY87" s="7"/>
      <c r="LZZ87" s="7"/>
      <c r="MAA87" s="7"/>
      <c r="MAB87" s="7"/>
      <c r="MAC87" s="7"/>
      <c r="MAD87" s="7"/>
      <c r="MAE87" s="7"/>
      <c r="MAF87" s="7"/>
      <c r="MAG87" s="7"/>
      <c r="MAH87" s="7"/>
      <c r="MAI87" s="7"/>
      <c r="MAJ87" s="7"/>
      <c r="MAK87" s="7"/>
      <c r="MAL87" s="7"/>
      <c r="MAM87" s="7"/>
      <c r="MAN87" s="7"/>
      <c r="MAO87" s="7"/>
      <c r="MAP87" s="7"/>
      <c r="MAQ87" s="7"/>
      <c r="MAR87" s="7"/>
      <c r="MAS87" s="7"/>
      <c r="MAT87" s="7"/>
      <c r="MAU87" s="7"/>
      <c r="MAV87" s="7"/>
      <c r="MAW87" s="7"/>
      <c r="MAX87" s="7"/>
      <c r="MAY87" s="7"/>
      <c r="MAZ87" s="7"/>
      <c r="MBA87" s="7"/>
      <c r="MBB87" s="7"/>
      <c r="MBC87" s="7"/>
      <c r="MBD87" s="7"/>
      <c r="MBE87" s="7"/>
      <c r="MBF87" s="7"/>
      <c r="MBG87" s="7"/>
      <c r="MBH87" s="7"/>
      <c r="MBI87" s="7"/>
      <c r="MBJ87" s="7"/>
      <c r="MBK87" s="7"/>
      <c r="MBL87" s="7"/>
      <c r="MBM87" s="7"/>
      <c r="MBN87" s="7"/>
      <c r="MBO87" s="7"/>
      <c r="MBP87" s="7"/>
      <c r="MBQ87" s="7"/>
      <c r="MBR87" s="7"/>
      <c r="MBS87" s="7"/>
      <c r="MBT87" s="7"/>
      <c r="MBU87" s="7"/>
      <c r="MBV87" s="7"/>
      <c r="MBW87" s="7"/>
      <c r="MBX87" s="7"/>
      <c r="MBY87" s="7"/>
      <c r="MBZ87" s="7"/>
      <c r="MCA87" s="7"/>
      <c r="MCB87" s="7"/>
      <c r="MCC87" s="7"/>
      <c r="MCD87" s="7"/>
      <c r="MCE87" s="7"/>
      <c r="MCF87" s="7"/>
      <c r="MCG87" s="7"/>
      <c r="MCH87" s="7"/>
      <c r="MCI87" s="7"/>
      <c r="MCJ87" s="7"/>
      <c r="MCK87" s="7"/>
      <c r="MCL87" s="7"/>
      <c r="MCM87" s="7"/>
      <c r="MCN87" s="7"/>
      <c r="MCO87" s="7"/>
      <c r="MCP87" s="7"/>
      <c r="MCQ87" s="7"/>
      <c r="MCR87" s="7"/>
      <c r="MCS87" s="7"/>
      <c r="MCT87" s="7"/>
      <c r="MCU87" s="7"/>
      <c r="MCV87" s="7"/>
      <c r="MCW87" s="7"/>
      <c r="MCX87" s="7"/>
      <c r="MCY87" s="7"/>
      <c r="MCZ87" s="7"/>
      <c r="MDA87" s="7"/>
      <c r="MDB87" s="7"/>
      <c r="MDC87" s="7"/>
      <c r="MDD87" s="7"/>
      <c r="MDE87" s="7"/>
      <c r="MDF87" s="7"/>
      <c r="MDG87" s="7"/>
      <c r="MDH87" s="7"/>
      <c r="MDI87" s="7"/>
      <c r="MDJ87" s="7"/>
      <c r="MDK87" s="7"/>
      <c r="MDL87" s="7"/>
      <c r="MDM87" s="7"/>
      <c r="MDN87" s="7"/>
      <c r="MDO87" s="7"/>
      <c r="MDP87" s="7"/>
      <c r="MDQ87" s="7"/>
      <c r="MDR87" s="7"/>
      <c r="MDS87" s="7"/>
      <c r="MDT87" s="7"/>
      <c r="MDU87" s="7"/>
      <c r="MDV87" s="7"/>
      <c r="MDW87" s="7"/>
      <c r="MDX87" s="7"/>
      <c r="MDY87" s="7"/>
      <c r="MDZ87" s="7"/>
      <c r="MEA87" s="7"/>
      <c r="MEB87" s="7"/>
      <c r="MEC87" s="7"/>
      <c r="MED87" s="7"/>
      <c r="MEE87" s="7"/>
      <c r="MEF87" s="7"/>
      <c r="MEG87" s="7"/>
      <c r="MEH87" s="7"/>
      <c r="MEI87" s="7"/>
      <c r="MEJ87" s="7"/>
      <c r="MEK87" s="7"/>
      <c r="MEL87" s="7"/>
      <c r="MEM87" s="7"/>
      <c r="MEN87" s="7"/>
      <c r="MEO87" s="7"/>
      <c r="MEP87" s="7"/>
      <c r="MEQ87" s="7"/>
      <c r="MER87" s="7"/>
      <c r="MES87" s="7"/>
      <c r="MET87" s="7"/>
      <c r="MEU87" s="7"/>
      <c r="MEV87" s="7"/>
      <c r="MEW87" s="7"/>
      <c r="MEX87" s="7"/>
      <c r="MEY87" s="7"/>
      <c r="MEZ87" s="7"/>
      <c r="MFA87" s="7"/>
      <c r="MFB87" s="7"/>
      <c r="MFC87" s="7"/>
      <c r="MFD87" s="7"/>
      <c r="MFE87" s="7"/>
      <c r="MFF87" s="7"/>
      <c r="MFG87" s="7"/>
      <c r="MFH87" s="7"/>
      <c r="MFI87" s="7"/>
      <c r="MFJ87" s="7"/>
      <c r="MFK87" s="7"/>
      <c r="MFL87" s="7"/>
      <c r="MFM87" s="7"/>
      <c r="MFN87" s="7"/>
      <c r="MFO87" s="7"/>
      <c r="MFP87" s="7"/>
      <c r="MFQ87" s="7"/>
      <c r="MFR87" s="7"/>
      <c r="MFS87" s="7"/>
      <c r="MFT87" s="7"/>
      <c r="MFU87" s="7"/>
      <c r="MFV87" s="7"/>
      <c r="MFW87" s="7"/>
      <c r="MFX87" s="7"/>
      <c r="MFY87" s="7"/>
      <c r="MFZ87" s="7"/>
      <c r="MGA87" s="7"/>
      <c r="MGB87" s="7"/>
      <c r="MGC87" s="7"/>
      <c r="MGD87" s="7"/>
      <c r="MGE87" s="7"/>
      <c r="MGF87" s="7"/>
      <c r="MGG87" s="7"/>
      <c r="MGH87" s="7"/>
      <c r="MGI87" s="7"/>
      <c r="MGJ87" s="7"/>
      <c r="MGK87" s="7"/>
      <c r="MGL87" s="7"/>
      <c r="MGM87" s="7"/>
      <c r="MGN87" s="7"/>
      <c r="MGO87" s="7"/>
      <c r="MGP87" s="7"/>
      <c r="MGQ87" s="7"/>
      <c r="MGR87" s="7"/>
      <c r="MGS87" s="7"/>
      <c r="MGT87" s="7"/>
      <c r="MGU87" s="7"/>
      <c r="MGV87" s="7"/>
      <c r="MGW87" s="7"/>
      <c r="MGX87" s="7"/>
      <c r="MGY87" s="7"/>
      <c r="MGZ87" s="7"/>
      <c r="MHA87" s="7"/>
      <c r="MHB87" s="7"/>
      <c r="MHC87" s="7"/>
      <c r="MHD87" s="7"/>
      <c r="MHE87" s="7"/>
      <c r="MHF87" s="7"/>
      <c r="MHG87" s="7"/>
      <c r="MHH87" s="7"/>
      <c r="MHI87" s="7"/>
      <c r="MHJ87" s="7"/>
      <c r="MHK87" s="7"/>
      <c r="MHL87" s="7"/>
      <c r="MHM87" s="7"/>
      <c r="MHN87" s="7"/>
      <c r="MHO87" s="7"/>
      <c r="MHP87" s="7"/>
      <c r="MHQ87" s="7"/>
      <c r="MHR87" s="7"/>
      <c r="MHS87" s="7"/>
      <c r="MHT87" s="7"/>
      <c r="MHU87" s="7"/>
      <c r="MHV87" s="7"/>
      <c r="MHW87" s="7"/>
      <c r="MHX87" s="7"/>
      <c r="MHY87" s="7"/>
      <c r="MHZ87" s="7"/>
      <c r="MIA87" s="7"/>
      <c r="MIB87" s="7"/>
      <c r="MIC87" s="7"/>
      <c r="MID87" s="7"/>
      <c r="MIE87" s="7"/>
      <c r="MIF87" s="7"/>
      <c r="MIG87" s="7"/>
      <c r="MIH87" s="7"/>
      <c r="MII87" s="7"/>
      <c r="MIJ87" s="7"/>
      <c r="MIK87" s="7"/>
      <c r="MIL87" s="7"/>
      <c r="MIM87" s="7"/>
      <c r="MIN87" s="7"/>
      <c r="MIO87" s="7"/>
      <c r="MIP87" s="7"/>
      <c r="MIQ87" s="7"/>
      <c r="MIR87" s="7"/>
      <c r="MIS87" s="7"/>
      <c r="MIT87" s="7"/>
      <c r="MIU87" s="7"/>
      <c r="MIV87" s="7"/>
      <c r="MIW87" s="7"/>
      <c r="MIX87" s="7"/>
      <c r="MIY87" s="7"/>
      <c r="MIZ87" s="7"/>
      <c r="MJA87" s="7"/>
      <c r="MJB87" s="7"/>
      <c r="MJC87" s="7"/>
      <c r="MJD87" s="7"/>
      <c r="MJE87" s="7"/>
      <c r="MJF87" s="7"/>
      <c r="MJG87" s="7"/>
      <c r="MJH87" s="7"/>
      <c r="MJI87" s="7"/>
      <c r="MJJ87" s="7"/>
      <c r="MJK87" s="7"/>
      <c r="MJL87" s="7"/>
      <c r="MJM87" s="7"/>
      <c r="MJN87" s="7"/>
      <c r="MJO87" s="7"/>
      <c r="MJP87" s="7"/>
      <c r="MJQ87" s="7"/>
      <c r="MJR87" s="7"/>
      <c r="MJS87" s="7"/>
      <c r="MJT87" s="7"/>
      <c r="MJU87" s="7"/>
      <c r="MJV87" s="7"/>
      <c r="MJW87" s="7"/>
      <c r="MJX87" s="7"/>
      <c r="MJY87" s="7"/>
      <c r="MJZ87" s="7"/>
      <c r="MKA87" s="7"/>
      <c r="MKB87" s="7"/>
      <c r="MKC87" s="7"/>
      <c r="MKD87" s="7"/>
      <c r="MKE87" s="7"/>
      <c r="MKF87" s="7"/>
      <c r="MKG87" s="7"/>
      <c r="MKH87" s="7"/>
      <c r="MKI87" s="7"/>
      <c r="MKJ87" s="7"/>
      <c r="MKK87" s="7"/>
      <c r="MKL87" s="7"/>
      <c r="MKM87" s="7"/>
      <c r="MKN87" s="7"/>
      <c r="MKO87" s="7"/>
      <c r="MKP87" s="7"/>
      <c r="MKQ87" s="7"/>
      <c r="MKR87" s="7"/>
      <c r="MKS87" s="7"/>
      <c r="MKT87" s="7"/>
      <c r="MKU87" s="7"/>
      <c r="MKV87" s="7"/>
      <c r="MKW87" s="7"/>
      <c r="MKX87" s="7"/>
      <c r="MKY87" s="7"/>
      <c r="MKZ87" s="7"/>
      <c r="MLA87" s="7"/>
      <c r="MLB87" s="7"/>
      <c r="MLC87" s="7"/>
      <c r="MLD87" s="7"/>
      <c r="MLE87" s="7"/>
      <c r="MLF87" s="7"/>
      <c r="MLG87" s="7"/>
      <c r="MLH87" s="7"/>
      <c r="MLI87" s="7"/>
      <c r="MLJ87" s="7"/>
      <c r="MLK87" s="7"/>
      <c r="MLL87" s="7"/>
      <c r="MLM87" s="7"/>
      <c r="MLN87" s="7"/>
      <c r="MLO87" s="7"/>
      <c r="MLP87" s="7"/>
      <c r="MLQ87" s="7"/>
      <c r="MLR87" s="7"/>
      <c r="MLS87" s="7"/>
      <c r="MLT87" s="7"/>
      <c r="MLU87" s="7"/>
      <c r="MLV87" s="7"/>
      <c r="MLW87" s="7"/>
      <c r="MLX87" s="7"/>
      <c r="MLY87" s="7"/>
      <c r="MLZ87" s="7"/>
      <c r="MMA87" s="7"/>
      <c r="MMB87" s="7"/>
      <c r="MMC87" s="7"/>
      <c r="MMD87" s="7"/>
      <c r="MME87" s="7"/>
      <c r="MMF87" s="7"/>
      <c r="MMG87" s="7"/>
      <c r="MMH87" s="7"/>
      <c r="MMI87" s="7"/>
      <c r="MMJ87" s="7"/>
      <c r="MMK87" s="7"/>
      <c r="MML87" s="7"/>
      <c r="MMM87" s="7"/>
      <c r="MMN87" s="7"/>
      <c r="MMO87" s="7"/>
      <c r="MMP87" s="7"/>
      <c r="MMQ87" s="7"/>
      <c r="MMR87" s="7"/>
      <c r="MMS87" s="7"/>
      <c r="MMT87" s="7"/>
      <c r="MMU87" s="7"/>
      <c r="MMV87" s="7"/>
      <c r="MMW87" s="7"/>
      <c r="MMX87" s="7"/>
      <c r="MMY87" s="7"/>
      <c r="MMZ87" s="7"/>
      <c r="MNA87" s="7"/>
      <c r="MNB87" s="7"/>
      <c r="MNC87" s="7"/>
      <c r="MND87" s="7"/>
      <c r="MNE87" s="7"/>
      <c r="MNF87" s="7"/>
      <c r="MNG87" s="7"/>
      <c r="MNH87" s="7"/>
      <c r="MNI87" s="7"/>
      <c r="MNJ87" s="7"/>
      <c r="MNK87" s="7"/>
      <c r="MNL87" s="7"/>
      <c r="MNM87" s="7"/>
      <c r="MNN87" s="7"/>
      <c r="MNO87" s="7"/>
      <c r="MNP87" s="7"/>
      <c r="MNQ87" s="7"/>
      <c r="MNR87" s="7"/>
      <c r="MNS87" s="7"/>
      <c r="MNT87" s="7"/>
      <c r="MNU87" s="7"/>
      <c r="MNV87" s="7"/>
      <c r="MNW87" s="7"/>
      <c r="MNX87" s="7"/>
      <c r="MNY87" s="7"/>
      <c r="MNZ87" s="7"/>
      <c r="MOA87" s="7"/>
      <c r="MOB87" s="7"/>
      <c r="MOC87" s="7"/>
      <c r="MOD87" s="7"/>
      <c r="MOE87" s="7"/>
      <c r="MOF87" s="7"/>
      <c r="MOG87" s="7"/>
      <c r="MOH87" s="7"/>
      <c r="MOI87" s="7"/>
      <c r="MOJ87" s="7"/>
      <c r="MOK87" s="7"/>
      <c r="MOL87" s="7"/>
      <c r="MOM87" s="7"/>
      <c r="MON87" s="7"/>
      <c r="MOO87" s="7"/>
      <c r="MOP87" s="7"/>
      <c r="MOQ87" s="7"/>
      <c r="MOR87" s="7"/>
      <c r="MOS87" s="7"/>
      <c r="MOT87" s="7"/>
      <c r="MOU87" s="7"/>
      <c r="MOV87" s="7"/>
      <c r="MOW87" s="7"/>
      <c r="MOX87" s="7"/>
      <c r="MOY87" s="7"/>
      <c r="MOZ87" s="7"/>
      <c r="MPA87" s="7"/>
      <c r="MPB87" s="7"/>
      <c r="MPC87" s="7"/>
      <c r="MPD87" s="7"/>
      <c r="MPE87" s="7"/>
      <c r="MPF87" s="7"/>
      <c r="MPG87" s="7"/>
      <c r="MPH87" s="7"/>
      <c r="MPI87" s="7"/>
      <c r="MPJ87" s="7"/>
      <c r="MPK87" s="7"/>
      <c r="MPL87" s="7"/>
      <c r="MPM87" s="7"/>
      <c r="MPN87" s="7"/>
      <c r="MPO87" s="7"/>
      <c r="MPP87" s="7"/>
      <c r="MPQ87" s="7"/>
      <c r="MPR87" s="7"/>
      <c r="MPS87" s="7"/>
      <c r="MPT87" s="7"/>
      <c r="MPU87" s="7"/>
      <c r="MPV87" s="7"/>
      <c r="MPW87" s="7"/>
      <c r="MPX87" s="7"/>
      <c r="MPY87" s="7"/>
      <c r="MPZ87" s="7"/>
      <c r="MQA87" s="7"/>
      <c r="MQB87" s="7"/>
      <c r="MQC87" s="7"/>
      <c r="MQD87" s="7"/>
      <c r="MQE87" s="7"/>
      <c r="MQF87" s="7"/>
      <c r="MQG87" s="7"/>
      <c r="MQH87" s="7"/>
      <c r="MQI87" s="7"/>
      <c r="MQJ87" s="7"/>
      <c r="MQK87" s="7"/>
      <c r="MQL87" s="7"/>
      <c r="MQM87" s="7"/>
      <c r="MQN87" s="7"/>
      <c r="MQO87" s="7"/>
      <c r="MQP87" s="7"/>
      <c r="MQQ87" s="7"/>
      <c r="MQR87" s="7"/>
      <c r="MQS87" s="7"/>
      <c r="MQT87" s="7"/>
      <c r="MQU87" s="7"/>
      <c r="MQV87" s="7"/>
      <c r="MQW87" s="7"/>
      <c r="MQX87" s="7"/>
      <c r="MQY87" s="7"/>
      <c r="MQZ87" s="7"/>
      <c r="MRA87" s="7"/>
      <c r="MRB87" s="7"/>
      <c r="MRC87" s="7"/>
      <c r="MRD87" s="7"/>
      <c r="MRE87" s="7"/>
      <c r="MRF87" s="7"/>
      <c r="MRG87" s="7"/>
      <c r="MRH87" s="7"/>
      <c r="MRI87" s="7"/>
      <c r="MRJ87" s="7"/>
      <c r="MRK87" s="7"/>
      <c r="MRL87" s="7"/>
      <c r="MRM87" s="7"/>
      <c r="MRN87" s="7"/>
      <c r="MRO87" s="7"/>
      <c r="MRP87" s="7"/>
      <c r="MRQ87" s="7"/>
      <c r="MRR87" s="7"/>
      <c r="MRS87" s="7"/>
      <c r="MRT87" s="7"/>
      <c r="MRU87" s="7"/>
      <c r="MRV87" s="7"/>
      <c r="MRW87" s="7"/>
      <c r="MRX87" s="7"/>
      <c r="MRY87" s="7"/>
      <c r="MRZ87" s="7"/>
      <c r="MSA87" s="7"/>
      <c r="MSB87" s="7"/>
      <c r="MSC87" s="7"/>
      <c r="MSD87" s="7"/>
      <c r="MSE87" s="7"/>
      <c r="MSF87" s="7"/>
      <c r="MSG87" s="7"/>
      <c r="MSH87" s="7"/>
      <c r="MSI87" s="7"/>
      <c r="MSJ87" s="7"/>
      <c r="MSK87" s="7"/>
      <c r="MSL87" s="7"/>
      <c r="MSM87" s="7"/>
      <c r="MSN87" s="7"/>
      <c r="MSO87" s="7"/>
      <c r="MSP87" s="7"/>
      <c r="MSQ87" s="7"/>
      <c r="MSR87" s="7"/>
      <c r="MSS87" s="7"/>
      <c r="MST87" s="7"/>
      <c r="MSU87" s="7"/>
      <c r="MSV87" s="7"/>
      <c r="MSW87" s="7"/>
      <c r="MSX87" s="7"/>
      <c r="MSY87" s="7"/>
      <c r="MSZ87" s="7"/>
      <c r="MTA87" s="7"/>
      <c r="MTB87" s="7"/>
      <c r="MTC87" s="7"/>
      <c r="MTD87" s="7"/>
      <c r="MTE87" s="7"/>
      <c r="MTF87" s="7"/>
      <c r="MTG87" s="7"/>
      <c r="MTH87" s="7"/>
      <c r="MTI87" s="7"/>
      <c r="MTJ87" s="7"/>
      <c r="MTK87" s="7"/>
      <c r="MTL87" s="7"/>
      <c r="MTM87" s="7"/>
      <c r="MTN87" s="7"/>
      <c r="MTO87" s="7"/>
      <c r="MTP87" s="7"/>
      <c r="MTQ87" s="7"/>
      <c r="MTR87" s="7"/>
      <c r="MTS87" s="7"/>
      <c r="MTT87" s="7"/>
      <c r="MTU87" s="7"/>
      <c r="MTV87" s="7"/>
      <c r="MTW87" s="7"/>
      <c r="MTX87" s="7"/>
      <c r="MTY87" s="7"/>
      <c r="MTZ87" s="7"/>
      <c r="MUA87" s="7"/>
      <c r="MUB87" s="7"/>
      <c r="MUC87" s="7"/>
      <c r="MUD87" s="7"/>
      <c r="MUE87" s="7"/>
      <c r="MUF87" s="7"/>
      <c r="MUG87" s="7"/>
      <c r="MUH87" s="7"/>
      <c r="MUI87" s="7"/>
      <c r="MUJ87" s="7"/>
      <c r="MUK87" s="7"/>
      <c r="MUL87" s="7"/>
      <c r="MUM87" s="7"/>
      <c r="MUN87" s="7"/>
      <c r="MUO87" s="7"/>
      <c r="MUP87" s="7"/>
      <c r="MUQ87" s="7"/>
      <c r="MUR87" s="7"/>
      <c r="MUS87" s="7"/>
      <c r="MUT87" s="7"/>
      <c r="MUU87" s="7"/>
      <c r="MUV87" s="7"/>
      <c r="MUW87" s="7"/>
      <c r="MUX87" s="7"/>
      <c r="MUY87" s="7"/>
      <c r="MUZ87" s="7"/>
      <c r="MVA87" s="7"/>
      <c r="MVB87" s="7"/>
      <c r="MVC87" s="7"/>
      <c r="MVD87" s="7"/>
      <c r="MVE87" s="7"/>
      <c r="MVF87" s="7"/>
      <c r="MVG87" s="7"/>
      <c r="MVH87" s="7"/>
      <c r="MVI87" s="7"/>
      <c r="MVJ87" s="7"/>
      <c r="MVK87" s="7"/>
      <c r="MVL87" s="7"/>
      <c r="MVM87" s="7"/>
      <c r="MVN87" s="7"/>
      <c r="MVO87" s="7"/>
      <c r="MVP87" s="7"/>
      <c r="MVQ87" s="7"/>
      <c r="MVR87" s="7"/>
      <c r="MVS87" s="7"/>
      <c r="MVT87" s="7"/>
      <c r="MVU87" s="7"/>
      <c r="MVV87" s="7"/>
      <c r="MVW87" s="7"/>
      <c r="MVX87" s="7"/>
      <c r="MVY87" s="7"/>
      <c r="MVZ87" s="7"/>
      <c r="MWA87" s="7"/>
      <c r="MWB87" s="7"/>
      <c r="MWC87" s="7"/>
      <c r="MWD87" s="7"/>
      <c r="MWE87" s="7"/>
      <c r="MWF87" s="7"/>
      <c r="MWG87" s="7"/>
      <c r="MWH87" s="7"/>
      <c r="MWI87" s="7"/>
      <c r="MWJ87" s="7"/>
      <c r="MWK87" s="7"/>
      <c r="MWL87" s="7"/>
      <c r="MWM87" s="7"/>
      <c r="MWN87" s="7"/>
      <c r="MWO87" s="7"/>
      <c r="MWP87" s="7"/>
      <c r="MWQ87" s="7"/>
      <c r="MWR87" s="7"/>
      <c r="MWS87" s="7"/>
      <c r="MWT87" s="7"/>
      <c r="MWU87" s="7"/>
      <c r="MWV87" s="7"/>
      <c r="MWW87" s="7"/>
      <c r="MWX87" s="7"/>
      <c r="MWY87" s="7"/>
      <c r="MWZ87" s="7"/>
      <c r="MXA87" s="7"/>
      <c r="MXB87" s="7"/>
      <c r="MXC87" s="7"/>
      <c r="MXD87" s="7"/>
      <c r="MXE87" s="7"/>
      <c r="MXF87" s="7"/>
      <c r="MXG87" s="7"/>
      <c r="MXH87" s="7"/>
      <c r="MXI87" s="7"/>
      <c r="MXJ87" s="7"/>
      <c r="MXK87" s="7"/>
      <c r="MXL87" s="7"/>
      <c r="MXM87" s="7"/>
      <c r="MXN87" s="7"/>
      <c r="MXO87" s="7"/>
      <c r="MXP87" s="7"/>
      <c r="MXQ87" s="7"/>
      <c r="MXR87" s="7"/>
      <c r="MXS87" s="7"/>
      <c r="MXT87" s="7"/>
      <c r="MXU87" s="7"/>
      <c r="MXV87" s="7"/>
      <c r="MXW87" s="7"/>
      <c r="MXX87" s="7"/>
      <c r="MXY87" s="7"/>
      <c r="MXZ87" s="7"/>
      <c r="MYA87" s="7"/>
      <c r="MYB87" s="7"/>
      <c r="MYC87" s="7"/>
      <c r="MYD87" s="7"/>
      <c r="MYE87" s="7"/>
      <c r="MYF87" s="7"/>
      <c r="MYG87" s="7"/>
      <c r="MYH87" s="7"/>
      <c r="MYI87" s="7"/>
      <c r="MYJ87" s="7"/>
      <c r="MYK87" s="7"/>
      <c r="MYL87" s="7"/>
      <c r="MYM87" s="7"/>
      <c r="MYN87" s="7"/>
      <c r="MYO87" s="7"/>
      <c r="MYP87" s="7"/>
      <c r="MYQ87" s="7"/>
      <c r="MYR87" s="7"/>
      <c r="MYS87" s="7"/>
      <c r="MYT87" s="7"/>
      <c r="MYU87" s="7"/>
      <c r="MYV87" s="7"/>
      <c r="MYW87" s="7"/>
      <c r="MYX87" s="7"/>
      <c r="MYY87" s="7"/>
      <c r="MYZ87" s="7"/>
      <c r="MZA87" s="7"/>
      <c r="MZB87" s="7"/>
      <c r="MZC87" s="7"/>
      <c r="MZD87" s="7"/>
      <c r="MZE87" s="7"/>
      <c r="MZF87" s="7"/>
      <c r="MZG87" s="7"/>
      <c r="MZH87" s="7"/>
      <c r="MZI87" s="7"/>
      <c r="MZJ87" s="7"/>
      <c r="MZK87" s="7"/>
      <c r="MZL87" s="7"/>
      <c r="MZM87" s="7"/>
      <c r="MZN87" s="7"/>
      <c r="MZO87" s="7"/>
      <c r="MZP87" s="7"/>
      <c r="MZQ87" s="7"/>
      <c r="MZR87" s="7"/>
      <c r="MZS87" s="7"/>
      <c r="MZT87" s="7"/>
      <c r="MZU87" s="7"/>
      <c r="MZV87" s="7"/>
      <c r="MZW87" s="7"/>
      <c r="MZX87" s="7"/>
      <c r="MZY87" s="7"/>
      <c r="MZZ87" s="7"/>
      <c r="NAA87" s="7"/>
      <c r="NAB87" s="7"/>
      <c r="NAC87" s="7"/>
      <c r="NAD87" s="7"/>
      <c r="NAE87" s="7"/>
      <c r="NAF87" s="7"/>
      <c r="NAG87" s="7"/>
      <c r="NAH87" s="7"/>
      <c r="NAI87" s="7"/>
      <c r="NAJ87" s="7"/>
      <c r="NAK87" s="7"/>
      <c r="NAL87" s="7"/>
      <c r="NAM87" s="7"/>
      <c r="NAN87" s="7"/>
      <c r="NAO87" s="7"/>
      <c r="NAP87" s="7"/>
      <c r="NAQ87" s="7"/>
      <c r="NAR87" s="7"/>
      <c r="NAS87" s="7"/>
      <c r="NAT87" s="7"/>
      <c r="NAU87" s="7"/>
      <c r="NAV87" s="7"/>
      <c r="NAW87" s="7"/>
      <c r="NAX87" s="7"/>
      <c r="NAY87" s="7"/>
      <c r="NAZ87" s="7"/>
      <c r="NBA87" s="7"/>
      <c r="NBB87" s="7"/>
      <c r="NBC87" s="7"/>
      <c r="NBD87" s="7"/>
      <c r="NBE87" s="7"/>
      <c r="NBF87" s="7"/>
      <c r="NBG87" s="7"/>
      <c r="NBH87" s="7"/>
      <c r="NBI87" s="7"/>
      <c r="NBJ87" s="7"/>
      <c r="NBK87" s="7"/>
      <c r="NBL87" s="7"/>
      <c r="NBM87" s="7"/>
      <c r="NBN87" s="7"/>
      <c r="NBO87" s="7"/>
      <c r="NBP87" s="7"/>
      <c r="NBQ87" s="7"/>
      <c r="NBR87" s="7"/>
      <c r="NBS87" s="7"/>
      <c r="NBT87" s="7"/>
      <c r="NBU87" s="7"/>
      <c r="NBV87" s="7"/>
      <c r="NBW87" s="7"/>
      <c r="NBX87" s="7"/>
      <c r="NBY87" s="7"/>
      <c r="NBZ87" s="7"/>
      <c r="NCA87" s="7"/>
      <c r="NCB87" s="7"/>
      <c r="NCC87" s="7"/>
      <c r="NCD87" s="7"/>
      <c r="NCE87" s="7"/>
      <c r="NCF87" s="7"/>
      <c r="NCG87" s="7"/>
      <c r="NCH87" s="7"/>
      <c r="NCI87" s="7"/>
      <c r="NCJ87" s="7"/>
      <c r="NCK87" s="7"/>
      <c r="NCL87" s="7"/>
      <c r="NCM87" s="7"/>
      <c r="NCN87" s="7"/>
      <c r="NCO87" s="7"/>
      <c r="NCP87" s="7"/>
      <c r="NCQ87" s="7"/>
      <c r="NCR87" s="7"/>
      <c r="NCS87" s="7"/>
      <c r="NCT87" s="7"/>
      <c r="NCU87" s="7"/>
      <c r="NCV87" s="7"/>
      <c r="NCW87" s="7"/>
      <c r="NCX87" s="7"/>
      <c r="NCY87" s="7"/>
      <c r="NCZ87" s="7"/>
      <c r="NDA87" s="7"/>
      <c r="NDB87" s="7"/>
      <c r="NDC87" s="7"/>
      <c r="NDD87" s="7"/>
      <c r="NDE87" s="7"/>
      <c r="NDF87" s="7"/>
      <c r="NDG87" s="7"/>
      <c r="NDH87" s="7"/>
      <c r="NDI87" s="7"/>
      <c r="NDJ87" s="7"/>
      <c r="NDK87" s="7"/>
      <c r="NDL87" s="7"/>
      <c r="NDM87" s="7"/>
      <c r="NDN87" s="7"/>
      <c r="NDO87" s="7"/>
      <c r="NDP87" s="7"/>
      <c r="NDQ87" s="7"/>
      <c r="NDR87" s="7"/>
      <c r="NDS87" s="7"/>
      <c r="NDT87" s="7"/>
      <c r="NDU87" s="7"/>
      <c r="NDV87" s="7"/>
      <c r="NDW87" s="7"/>
      <c r="NDX87" s="7"/>
      <c r="NDY87" s="7"/>
      <c r="NDZ87" s="7"/>
      <c r="NEA87" s="7"/>
      <c r="NEB87" s="7"/>
      <c r="NEC87" s="7"/>
      <c r="NED87" s="7"/>
      <c r="NEE87" s="7"/>
      <c r="NEF87" s="7"/>
      <c r="NEG87" s="7"/>
      <c r="NEH87" s="7"/>
      <c r="NEI87" s="7"/>
      <c r="NEJ87" s="7"/>
      <c r="NEK87" s="7"/>
      <c r="NEL87" s="7"/>
      <c r="NEM87" s="7"/>
      <c r="NEN87" s="7"/>
      <c r="NEO87" s="7"/>
      <c r="NEP87" s="7"/>
      <c r="NEQ87" s="7"/>
      <c r="NER87" s="7"/>
      <c r="NES87" s="7"/>
      <c r="NET87" s="7"/>
      <c r="NEU87" s="7"/>
      <c r="NEV87" s="7"/>
      <c r="NEW87" s="7"/>
      <c r="NEX87" s="7"/>
      <c r="NEY87" s="7"/>
      <c r="NEZ87" s="7"/>
      <c r="NFA87" s="7"/>
      <c r="NFB87" s="7"/>
      <c r="NFC87" s="7"/>
      <c r="NFD87" s="7"/>
      <c r="NFE87" s="7"/>
      <c r="NFF87" s="7"/>
      <c r="NFG87" s="7"/>
      <c r="NFH87" s="7"/>
      <c r="NFI87" s="7"/>
      <c r="NFJ87" s="7"/>
      <c r="NFK87" s="7"/>
      <c r="NFL87" s="7"/>
      <c r="NFM87" s="7"/>
      <c r="NFN87" s="7"/>
      <c r="NFO87" s="7"/>
      <c r="NFP87" s="7"/>
      <c r="NFQ87" s="7"/>
      <c r="NFR87" s="7"/>
      <c r="NFS87" s="7"/>
      <c r="NFT87" s="7"/>
      <c r="NFU87" s="7"/>
      <c r="NFV87" s="7"/>
      <c r="NFW87" s="7"/>
      <c r="NFX87" s="7"/>
      <c r="NFY87" s="7"/>
      <c r="NFZ87" s="7"/>
      <c r="NGA87" s="7"/>
      <c r="NGB87" s="7"/>
      <c r="NGC87" s="7"/>
      <c r="NGD87" s="7"/>
      <c r="NGE87" s="7"/>
      <c r="NGF87" s="7"/>
      <c r="NGG87" s="7"/>
      <c r="NGH87" s="7"/>
      <c r="NGI87" s="7"/>
      <c r="NGJ87" s="7"/>
      <c r="NGK87" s="7"/>
      <c r="NGL87" s="7"/>
      <c r="NGM87" s="7"/>
      <c r="NGN87" s="7"/>
      <c r="NGO87" s="7"/>
      <c r="NGP87" s="7"/>
      <c r="NGQ87" s="7"/>
      <c r="NGR87" s="7"/>
      <c r="NGS87" s="7"/>
      <c r="NGT87" s="7"/>
      <c r="NGU87" s="7"/>
      <c r="NGV87" s="7"/>
      <c r="NGW87" s="7"/>
      <c r="NGX87" s="7"/>
      <c r="NGY87" s="7"/>
      <c r="NGZ87" s="7"/>
      <c r="NHA87" s="7"/>
      <c r="NHB87" s="7"/>
      <c r="NHC87" s="7"/>
      <c r="NHD87" s="7"/>
      <c r="NHE87" s="7"/>
      <c r="NHF87" s="7"/>
      <c r="NHG87" s="7"/>
      <c r="NHH87" s="7"/>
      <c r="NHI87" s="7"/>
      <c r="NHJ87" s="7"/>
      <c r="NHK87" s="7"/>
      <c r="NHL87" s="7"/>
      <c r="NHM87" s="7"/>
      <c r="NHN87" s="7"/>
      <c r="NHO87" s="7"/>
      <c r="NHP87" s="7"/>
      <c r="NHQ87" s="7"/>
      <c r="NHR87" s="7"/>
      <c r="NHS87" s="7"/>
      <c r="NHT87" s="7"/>
      <c r="NHU87" s="7"/>
      <c r="NHV87" s="7"/>
      <c r="NHW87" s="7"/>
      <c r="NHX87" s="7"/>
      <c r="NHY87" s="7"/>
      <c r="NHZ87" s="7"/>
      <c r="NIA87" s="7"/>
      <c r="NIB87" s="7"/>
      <c r="NIC87" s="7"/>
      <c r="NID87" s="7"/>
      <c r="NIE87" s="7"/>
      <c r="NIF87" s="7"/>
      <c r="NIG87" s="7"/>
      <c r="NIH87" s="7"/>
      <c r="NII87" s="7"/>
      <c r="NIJ87" s="7"/>
      <c r="NIK87" s="7"/>
      <c r="NIL87" s="7"/>
      <c r="NIM87" s="7"/>
      <c r="NIN87" s="7"/>
      <c r="NIO87" s="7"/>
      <c r="NIP87" s="7"/>
      <c r="NIQ87" s="7"/>
      <c r="NIR87" s="7"/>
      <c r="NIS87" s="7"/>
      <c r="NIT87" s="7"/>
      <c r="NIU87" s="7"/>
      <c r="NIV87" s="7"/>
      <c r="NIW87" s="7"/>
      <c r="NIX87" s="7"/>
      <c r="NIY87" s="7"/>
      <c r="NIZ87" s="7"/>
      <c r="NJA87" s="7"/>
      <c r="NJB87" s="7"/>
      <c r="NJC87" s="7"/>
      <c r="NJD87" s="7"/>
      <c r="NJE87" s="7"/>
      <c r="NJF87" s="7"/>
      <c r="NJG87" s="7"/>
      <c r="NJH87" s="7"/>
      <c r="NJI87" s="7"/>
      <c r="NJJ87" s="7"/>
      <c r="NJK87" s="7"/>
      <c r="NJL87" s="7"/>
      <c r="NJM87" s="7"/>
      <c r="NJN87" s="7"/>
      <c r="NJO87" s="7"/>
      <c r="NJP87" s="7"/>
      <c r="NJQ87" s="7"/>
      <c r="NJR87" s="7"/>
      <c r="NJS87" s="7"/>
      <c r="NJT87" s="7"/>
      <c r="NJU87" s="7"/>
      <c r="NJV87" s="7"/>
      <c r="NJW87" s="7"/>
      <c r="NJX87" s="7"/>
      <c r="NJY87" s="7"/>
      <c r="NJZ87" s="7"/>
      <c r="NKA87" s="7"/>
      <c r="NKB87" s="7"/>
      <c r="NKC87" s="7"/>
      <c r="NKD87" s="7"/>
      <c r="NKE87" s="7"/>
      <c r="NKF87" s="7"/>
      <c r="NKG87" s="7"/>
      <c r="NKH87" s="7"/>
      <c r="NKI87" s="7"/>
      <c r="NKJ87" s="7"/>
      <c r="NKK87" s="7"/>
      <c r="NKL87" s="7"/>
      <c r="NKM87" s="7"/>
      <c r="NKN87" s="7"/>
      <c r="NKO87" s="7"/>
      <c r="NKP87" s="7"/>
      <c r="NKQ87" s="7"/>
      <c r="NKR87" s="7"/>
      <c r="NKS87" s="7"/>
      <c r="NKT87" s="7"/>
      <c r="NKU87" s="7"/>
      <c r="NKV87" s="7"/>
      <c r="NKW87" s="7"/>
      <c r="NKX87" s="7"/>
      <c r="NKY87" s="7"/>
      <c r="NKZ87" s="7"/>
      <c r="NLA87" s="7"/>
      <c r="NLB87" s="7"/>
      <c r="NLC87" s="7"/>
      <c r="NLD87" s="7"/>
      <c r="NLE87" s="7"/>
      <c r="NLF87" s="7"/>
      <c r="NLG87" s="7"/>
      <c r="NLH87" s="7"/>
      <c r="NLI87" s="7"/>
      <c r="NLJ87" s="7"/>
      <c r="NLK87" s="7"/>
      <c r="NLL87" s="7"/>
      <c r="NLM87" s="7"/>
      <c r="NLN87" s="7"/>
      <c r="NLO87" s="7"/>
      <c r="NLP87" s="7"/>
      <c r="NLQ87" s="7"/>
      <c r="NLR87" s="7"/>
      <c r="NLS87" s="7"/>
      <c r="NLT87" s="7"/>
      <c r="NLU87" s="7"/>
      <c r="NLV87" s="7"/>
      <c r="NLW87" s="7"/>
      <c r="NLX87" s="7"/>
      <c r="NLY87" s="7"/>
      <c r="NLZ87" s="7"/>
      <c r="NMA87" s="7"/>
      <c r="NMB87" s="7"/>
      <c r="NMC87" s="7"/>
      <c r="NMD87" s="7"/>
      <c r="NME87" s="7"/>
      <c r="NMF87" s="7"/>
      <c r="NMG87" s="7"/>
      <c r="NMH87" s="7"/>
      <c r="NMI87" s="7"/>
      <c r="NMJ87" s="7"/>
      <c r="NMK87" s="7"/>
      <c r="NML87" s="7"/>
      <c r="NMM87" s="7"/>
      <c r="NMN87" s="7"/>
      <c r="NMO87" s="7"/>
      <c r="NMP87" s="7"/>
      <c r="NMQ87" s="7"/>
      <c r="NMR87" s="7"/>
      <c r="NMS87" s="7"/>
      <c r="NMT87" s="7"/>
      <c r="NMU87" s="7"/>
      <c r="NMV87" s="7"/>
      <c r="NMW87" s="7"/>
      <c r="NMX87" s="7"/>
      <c r="NMY87" s="7"/>
      <c r="NMZ87" s="7"/>
      <c r="NNA87" s="7"/>
      <c r="NNB87" s="7"/>
      <c r="NNC87" s="7"/>
      <c r="NND87" s="7"/>
      <c r="NNE87" s="7"/>
      <c r="NNF87" s="7"/>
      <c r="NNG87" s="7"/>
      <c r="NNH87" s="7"/>
      <c r="NNI87" s="7"/>
      <c r="NNJ87" s="7"/>
      <c r="NNK87" s="7"/>
      <c r="NNL87" s="7"/>
      <c r="NNM87" s="7"/>
      <c r="NNN87" s="7"/>
      <c r="NNO87" s="7"/>
      <c r="NNP87" s="7"/>
      <c r="NNQ87" s="7"/>
      <c r="NNR87" s="7"/>
      <c r="NNS87" s="7"/>
      <c r="NNT87" s="7"/>
      <c r="NNU87" s="7"/>
      <c r="NNV87" s="7"/>
      <c r="NNW87" s="7"/>
      <c r="NNX87" s="7"/>
      <c r="NNY87" s="7"/>
      <c r="NNZ87" s="7"/>
      <c r="NOA87" s="7"/>
      <c r="NOB87" s="7"/>
      <c r="NOC87" s="7"/>
      <c r="NOD87" s="7"/>
      <c r="NOE87" s="7"/>
      <c r="NOF87" s="7"/>
      <c r="NOG87" s="7"/>
      <c r="NOH87" s="7"/>
      <c r="NOI87" s="7"/>
      <c r="NOJ87" s="7"/>
      <c r="NOK87" s="7"/>
      <c r="NOL87" s="7"/>
      <c r="NOM87" s="7"/>
      <c r="NON87" s="7"/>
      <c r="NOO87" s="7"/>
      <c r="NOP87" s="7"/>
      <c r="NOQ87" s="7"/>
      <c r="NOR87" s="7"/>
      <c r="NOS87" s="7"/>
      <c r="NOT87" s="7"/>
      <c r="NOU87" s="7"/>
      <c r="NOV87" s="7"/>
      <c r="NOW87" s="7"/>
      <c r="NOX87" s="7"/>
      <c r="NOY87" s="7"/>
      <c r="NOZ87" s="7"/>
      <c r="NPA87" s="7"/>
      <c r="NPB87" s="7"/>
      <c r="NPC87" s="7"/>
      <c r="NPD87" s="7"/>
      <c r="NPE87" s="7"/>
      <c r="NPF87" s="7"/>
      <c r="NPG87" s="7"/>
      <c r="NPH87" s="7"/>
      <c r="NPI87" s="7"/>
      <c r="NPJ87" s="7"/>
      <c r="NPK87" s="7"/>
      <c r="NPL87" s="7"/>
      <c r="NPM87" s="7"/>
      <c r="NPN87" s="7"/>
      <c r="NPO87" s="7"/>
      <c r="NPP87" s="7"/>
      <c r="NPQ87" s="7"/>
      <c r="NPR87" s="7"/>
      <c r="NPS87" s="7"/>
      <c r="NPT87" s="7"/>
      <c r="NPU87" s="7"/>
      <c r="NPV87" s="7"/>
      <c r="NPW87" s="7"/>
      <c r="NPX87" s="7"/>
      <c r="NPY87" s="7"/>
      <c r="NPZ87" s="7"/>
      <c r="NQA87" s="7"/>
      <c r="NQB87" s="7"/>
      <c r="NQC87" s="7"/>
      <c r="NQD87" s="7"/>
      <c r="NQE87" s="7"/>
      <c r="NQF87" s="7"/>
      <c r="NQG87" s="7"/>
      <c r="NQH87" s="7"/>
      <c r="NQI87" s="7"/>
      <c r="NQJ87" s="7"/>
      <c r="NQK87" s="7"/>
      <c r="NQL87" s="7"/>
      <c r="NQM87" s="7"/>
      <c r="NQN87" s="7"/>
      <c r="NQO87" s="7"/>
      <c r="NQP87" s="7"/>
      <c r="NQQ87" s="7"/>
      <c r="NQR87" s="7"/>
      <c r="NQS87" s="7"/>
      <c r="NQT87" s="7"/>
      <c r="NQU87" s="7"/>
      <c r="NQV87" s="7"/>
      <c r="NQW87" s="7"/>
      <c r="NQX87" s="7"/>
      <c r="NQY87" s="7"/>
      <c r="NQZ87" s="7"/>
      <c r="NRA87" s="7"/>
      <c r="NRB87" s="7"/>
      <c r="NRC87" s="7"/>
      <c r="NRD87" s="7"/>
      <c r="NRE87" s="7"/>
      <c r="NRF87" s="7"/>
      <c r="NRG87" s="7"/>
      <c r="NRH87" s="7"/>
      <c r="NRI87" s="7"/>
      <c r="NRJ87" s="7"/>
      <c r="NRK87" s="7"/>
      <c r="NRL87" s="7"/>
      <c r="NRM87" s="7"/>
      <c r="NRN87" s="7"/>
      <c r="NRO87" s="7"/>
      <c r="NRP87" s="7"/>
      <c r="NRQ87" s="7"/>
      <c r="NRR87" s="7"/>
      <c r="NRS87" s="7"/>
      <c r="NRT87" s="7"/>
      <c r="NRU87" s="7"/>
      <c r="NRV87" s="7"/>
      <c r="NRW87" s="7"/>
      <c r="NRX87" s="7"/>
      <c r="NRY87" s="7"/>
      <c r="NRZ87" s="7"/>
      <c r="NSA87" s="7"/>
      <c r="NSB87" s="7"/>
      <c r="NSC87" s="7"/>
      <c r="NSD87" s="7"/>
      <c r="NSE87" s="7"/>
      <c r="NSF87" s="7"/>
      <c r="NSG87" s="7"/>
      <c r="NSH87" s="7"/>
      <c r="NSI87" s="7"/>
      <c r="NSJ87" s="7"/>
      <c r="NSK87" s="7"/>
      <c r="NSL87" s="7"/>
      <c r="NSM87" s="7"/>
      <c r="NSN87" s="7"/>
      <c r="NSO87" s="7"/>
      <c r="NSP87" s="7"/>
      <c r="NSQ87" s="7"/>
      <c r="NSR87" s="7"/>
      <c r="NSS87" s="7"/>
      <c r="NST87" s="7"/>
      <c r="NSU87" s="7"/>
      <c r="NSV87" s="7"/>
      <c r="NSW87" s="7"/>
      <c r="NSX87" s="7"/>
      <c r="NSY87" s="7"/>
      <c r="NSZ87" s="7"/>
      <c r="NTA87" s="7"/>
      <c r="NTB87" s="7"/>
      <c r="NTC87" s="7"/>
      <c r="NTD87" s="7"/>
      <c r="NTE87" s="7"/>
      <c r="NTF87" s="7"/>
      <c r="NTG87" s="7"/>
      <c r="NTH87" s="7"/>
      <c r="NTI87" s="7"/>
      <c r="NTJ87" s="7"/>
      <c r="NTK87" s="7"/>
      <c r="NTL87" s="7"/>
      <c r="NTM87" s="7"/>
      <c r="NTN87" s="7"/>
      <c r="NTO87" s="7"/>
      <c r="NTP87" s="7"/>
      <c r="NTQ87" s="7"/>
      <c r="NTR87" s="7"/>
      <c r="NTS87" s="7"/>
      <c r="NTT87" s="7"/>
      <c r="NTU87" s="7"/>
      <c r="NTV87" s="7"/>
      <c r="NTW87" s="7"/>
      <c r="NTX87" s="7"/>
      <c r="NTY87" s="7"/>
      <c r="NTZ87" s="7"/>
      <c r="NUA87" s="7"/>
      <c r="NUB87" s="7"/>
      <c r="NUC87" s="7"/>
      <c r="NUD87" s="7"/>
      <c r="NUE87" s="7"/>
      <c r="NUF87" s="7"/>
      <c r="NUG87" s="7"/>
      <c r="NUH87" s="7"/>
      <c r="NUI87" s="7"/>
      <c r="NUJ87" s="7"/>
      <c r="NUK87" s="7"/>
      <c r="NUL87" s="7"/>
      <c r="NUM87" s="7"/>
      <c r="NUN87" s="7"/>
      <c r="NUO87" s="7"/>
      <c r="NUP87" s="7"/>
      <c r="NUQ87" s="7"/>
      <c r="NUR87" s="7"/>
      <c r="NUS87" s="7"/>
      <c r="NUT87" s="7"/>
      <c r="NUU87" s="7"/>
      <c r="NUV87" s="7"/>
      <c r="NUW87" s="7"/>
      <c r="NUX87" s="7"/>
      <c r="NUY87" s="7"/>
      <c r="NUZ87" s="7"/>
      <c r="NVA87" s="7"/>
      <c r="NVB87" s="7"/>
      <c r="NVC87" s="7"/>
      <c r="NVD87" s="7"/>
      <c r="NVE87" s="7"/>
      <c r="NVF87" s="7"/>
      <c r="NVG87" s="7"/>
      <c r="NVH87" s="7"/>
      <c r="NVI87" s="7"/>
      <c r="NVJ87" s="7"/>
      <c r="NVK87" s="7"/>
      <c r="NVL87" s="7"/>
      <c r="NVM87" s="7"/>
      <c r="NVN87" s="7"/>
      <c r="NVO87" s="7"/>
      <c r="NVP87" s="7"/>
      <c r="NVQ87" s="7"/>
      <c r="NVR87" s="7"/>
      <c r="NVS87" s="7"/>
      <c r="NVT87" s="7"/>
      <c r="NVU87" s="7"/>
      <c r="NVV87" s="7"/>
      <c r="NVW87" s="7"/>
      <c r="NVX87" s="7"/>
      <c r="NVY87" s="7"/>
      <c r="NVZ87" s="7"/>
      <c r="NWA87" s="7"/>
      <c r="NWB87" s="7"/>
      <c r="NWC87" s="7"/>
      <c r="NWD87" s="7"/>
      <c r="NWE87" s="7"/>
      <c r="NWF87" s="7"/>
      <c r="NWG87" s="7"/>
      <c r="NWH87" s="7"/>
      <c r="NWI87" s="7"/>
      <c r="NWJ87" s="7"/>
      <c r="NWK87" s="7"/>
      <c r="NWL87" s="7"/>
      <c r="NWM87" s="7"/>
      <c r="NWN87" s="7"/>
      <c r="NWO87" s="7"/>
      <c r="NWP87" s="7"/>
      <c r="NWQ87" s="7"/>
      <c r="NWR87" s="7"/>
      <c r="NWS87" s="7"/>
      <c r="NWT87" s="7"/>
      <c r="NWU87" s="7"/>
      <c r="NWV87" s="7"/>
      <c r="NWW87" s="7"/>
      <c r="NWX87" s="7"/>
      <c r="NWY87" s="7"/>
      <c r="NWZ87" s="7"/>
      <c r="NXA87" s="7"/>
      <c r="NXB87" s="7"/>
      <c r="NXC87" s="7"/>
      <c r="NXD87" s="7"/>
      <c r="NXE87" s="7"/>
      <c r="NXF87" s="7"/>
      <c r="NXG87" s="7"/>
      <c r="NXH87" s="7"/>
      <c r="NXI87" s="7"/>
      <c r="NXJ87" s="7"/>
      <c r="NXK87" s="7"/>
      <c r="NXL87" s="7"/>
      <c r="NXM87" s="7"/>
      <c r="NXN87" s="7"/>
      <c r="NXO87" s="7"/>
      <c r="NXP87" s="7"/>
      <c r="NXQ87" s="7"/>
      <c r="NXR87" s="7"/>
      <c r="NXS87" s="7"/>
      <c r="NXT87" s="7"/>
      <c r="NXU87" s="7"/>
      <c r="NXV87" s="7"/>
      <c r="NXW87" s="7"/>
      <c r="NXX87" s="7"/>
      <c r="NXY87" s="7"/>
      <c r="NXZ87" s="7"/>
      <c r="NYA87" s="7"/>
      <c r="NYB87" s="7"/>
      <c r="NYC87" s="7"/>
      <c r="NYD87" s="7"/>
      <c r="NYE87" s="7"/>
      <c r="NYF87" s="7"/>
      <c r="NYG87" s="7"/>
      <c r="NYH87" s="7"/>
      <c r="NYI87" s="7"/>
      <c r="NYJ87" s="7"/>
      <c r="NYK87" s="7"/>
      <c r="NYL87" s="7"/>
      <c r="NYM87" s="7"/>
      <c r="NYN87" s="7"/>
      <c r="NYO87" s="7"/>
      <c r="NYP87" s="7"/>
      <c r="NYQ87" s="7"/>
      <c r="NYR87" s="7"/>
      <c r="NYS87" s="7"/>
      <c r="NYT87" s="7"/>
      <c r="NYU87" s="7"/>
      <c r="NYV87" s="7"/>
      <c r="NYW87" s="7"/>
      <c r="NYX87" s="7"/>
      <c r="NYY87" s="7"/>
      <c r="NYZ87" s="7"/>
      <c r="NZA87" s="7"/>
      <c r="NZB87" s="7"/>
      <c r="NZC87" s="7"/>
      <c r="NZD87" s="7"/>
      <c r="NZE87" s="7"/>
      <c r="NZF87" s="7"/>
      <c r="NZG87" s="7"/>
      <c r="NZH87" s="7"/>
      <c r="NZI87" s="7"/>
      <c r="NZJ87" s="7"/>
      <c r="NZK87" s="7"/>
      <c r="NZL87" s="7"/>
      <c r="NZM87" s="7"/>
      <c r="NZN87" s="7"/>
      <c r="NZO87" s="7"/>
      <c r="NZP87" s="7"/>
      <c r="NZQ87" s="7"/>
      <c r="NZR87" s="7"/>
      <c r="NZS87" s="7"/>
      <c r="NZT87" s="7"/>
      <c r="NZU87" s="7"/>
      <c r="NZV87" s="7"/>
      <c r="NZW87" s="7"/>
      <c r="NZX87" s="7"/>
      <c r="NZY87" s="7"/>
      <c r="NZZ87" s="7"/>
      <c r="OAA87" s="7"/>
      <c r="OAB87" s="7"/>
      <c r="OAC87" s="7"/>
      <c r="OAD87" s="7"/>
      <c r="OAE87" s="7"/>
      <c r="OAF87" s="7"/>
      <c r="OAG87" s="7"/>
      <c r="OAH87" s="7"/>
      <c r="OAI87" s="7"/>
      <c r="OAJ87" s="7"/>
      <c r="OAK87" s="7"/>
      <c r="OAL87" s="7"/>
      <c r="OAM87" s="7"/>
      <c r="OAN87" s="7"/>
      <c r="OAO87" s="7"/>
      <c r="OAP87" s="7"/>
      <c r="OAQ87" s="7"/>
      <c r="OAR87" s="7"/>
      <c r="OAS87" s="7"/>
      <c r="OAT87" s="7"/>
      <c r="OAU87" s="7"/>
      <c r="OAV87" s="7"/>
      <c r="OAW87" s="7"/>
      <c r="OAX87" s="7"/>
      <c r="OAY87" s="7"/>
      <c r="OAZ87" s="7"/>
      <c r="OBA87" s="7"/>
      <c r="OBB87" s="7"/>
      <c r="OBC87" s="7"/>
      <c r="OBD87" s="7"/>
      <c r="OBE87" s="7"/>
      <c r="OBF87" s="7"/>
      <c r="OBG87" s="7"/>
      <c r="OBH87" s="7"/>
      <c r="OBI87" s="7"/>
      <c r="OBJ87" s="7"/>
      <c r="OBK87" s="7"/>
      <c r="OBL87" s="7"/>
      <c r="OBM87" s="7"/>
      <c r="OBN87" s="7"/>
      <c r="OBO87" s="7"/>
      <c r="OBP87" s="7"/>
      <c r="OBQ87" s="7"/>
      <c r="OBR87" s="7"/>
      <c r="OBS87" s="7"/>
      <c r="OBT87" s="7"/>
      <c r="OBU87" s="7"/>
      <c r="OBV87" s="7"/>
      <c r="OBW87" s="7"/>
      <c r="OBX87" s="7"/>
      <c r="OBY87" s="7"/>
      <c r="OBZ87" s="7"/>
      <c r="OCA87" s="7"/>
      <c r="OCB87" s="7"/>
      <c r="OCC87" s="7"/>
      <c r="OCD87" s="7"/>
      <c r="OCE87" s="7"/>
      <c r="OCF87" s="7"/>
      <c r="OCG87" s="7"/>
      <c r="OCH87" s="7"/>
      <c r="OCI87" s="7"/>
      <c r="OCJ87" s="7"/>
      <c r="OCK87" s="7"/>
      <c r="OCL87" s="7"/>
      <c r="OCM87" s="7"/>
      <c r="OCN87" s="7"/>
      <c r="OCO87" s="7"/>
      <c r="OCP87" s="7"/>
      <c r="OCQ87" s="7"/>
      <c r="OCR87" s="7"/>
      <c r="OCS87" s="7"/>
      <c r="OCT87" s="7"/>
      <c r="OCU87" s="7"/>
      <c r="OCV87" s="7"/>
      <c r="OCW87" s="7"/>
      <c r="OCX87" s="7"/>
      <c r="OCY87" s="7"/>
      <c r="OCZ87" s="7"/>
      <c r="ODA87" s="7"/>
      <c r="ODB87" s="7"/>
      <c r="ODC87" s="7"/>
      <c r="ODD87" s="7"/>
      <c r="ODE87" s="7"/>
      <c r="ODF87" s="7"/>
      <c r="ODG87" s="7"/>
      <c r="ODH87" s="7"/>
      <c r="ODI87" s="7"/>
      <c r="ODJ87" s="7"/>
      <c r="ODK87" s="7"/>
      <c r="ODL87" s="7"/>
      <c r="ODM87" s="7"/>
      <c r="ODN87" s="7"/>
      <c r="ODO87" s="7"/>
      <c r="ODP87" s="7"/>
      <c r="ODQ87" s="7"/>
      <c r="ODR87" s="7"/>
      <c r="ODS87" s="7"/>
      <c r="ODT87" s="7"/>
      <c r="ODU87" s="7"/>
      <c r="ODV87" s="7"/>
      <c r="ODW87" s="7"/>
      <c r="ODX87" s="7"/>
      <c r="ODY87" s="7"/>
      <c r="ODZ87" s="7"/>
      <c r="OEA87" s="7"/>
      <c r="OEB87" s="7"/>
      <c r="OEC87" s="7"/>
      <c r="OED87" s="7"/>
      <c r="OEE87" s="7"/>
      <c r="OEF87" s="7"/>
      <c r="OEG87" s="7"/>
      <c r="OEH87" s="7"/>
      <c r="OEI87" s="7"/>
      <c r="OEJ87" s="7"/>
      <c r="OEK87" s="7"/>
      <c r="OEL87" s="7"/>
      <c r="OEM87" s="7"/>
      <c r="OEN87" s="7"/>
      <c r="OEO87" s="7"/>
      <c r="OEP87" s="7"/>
      <c r="OEQ87" s="7"/>
      <c r="OER87" s="7"/>
      <c r="OES87" s="7"/>
      <c r="OET87" s="7"/>
      <c r="OEU87" s="7"/>
      <c r="OEV87" s="7"/>
      <c r="OEW87" s="7"/>
      <c r="OEX87" s="7"/>
      <c r="OEY87" s="7"/>
      <c r="OEZ87" s="7"/>
      <c r="OFA87" s="7"/>
      <c r="OFB87" s="7"/>
      <c r="OFC87" s="7"/>
      <c r="OFD87" s="7"/>
      <c r="OFE87" s="7"/>
      <c r="OFF87" s="7"/>
      <c r="OFG87" s="7"/>
      <c r="OFH87" s="7"/>
      <c r="OFI87" s="7"/>
      <c r="OFJ87" s="7"/>
      <c r="OFK87" s="7"/>
      <c r="OFL87" s="7"/>
      <c r="OFM87" s="7"/>
      <c r="OFN87" s="7"/>
      <c r="OFO87" s="7"/>
      <c r="OFP87" s="7"/>
      <c r="OFQ87" s="7"/>
      <c r="OFR87" s="7"/>
      <c r="OFS87" s="7"/>
      <c r="OFT87" s="7"/>
      <c r="OFU87" s="7"/>
      <c r="OFV87" s="7"/>
      <c r="OFW87" s="7"/>
      <c r="OFX87" s="7"/>
      <c r="OFY87" s="7"/>
      <c r="OFZ87" s="7"/>
      <c r="OGA87" s="7"/>
      <c r="OGB87" s="7"/>
      <c r="OGC87" s="7"/>
      <c r="OGD87" s="7"/>
      <c r="OGE87" s="7"/>
      <c r="OGF87" s="7"/>
      <c r="OGG87" s="7"/>
      <c r="OGH87" s="7"/>
      <c r="OGI87" s="7"/>
      <c r="OGJ87" s="7"/>
      <c r="OGK87" s="7"/>
      <c r="OGL87" s="7"/>
      <c r="OGM87" s="7"/>
      <c r="OGN87" s="7"/>
      <c r="OGO87" s="7"/>
      <c r="OGP87" s="7"/>
      <c r="OGQ87" s="7"/>
      <c r="OGR87" s="7"/>
      <c r="OGS87" s="7"/>
      <c r="OGT87" s="7"/>
      <c r="OGU87" s="7"/>
      <c r="OGV87" s="7"/>
      <c r="OGW87" s="7"/>
      <c r="OGX87" s="7"/>
      <c r="OGY87" s="7"/>
      <c r="OGZ87" s="7"/>
      <c r="OHA87" s="7"/>
      <c r="OHB87" s="7"/>
      <c r="OHC87" s="7"/>
      <c r="OHD87" s="7"/>
      <c r="OHE87" s="7"/>
      <c r="OHF87" s="7"/>
      <c r="OHG87" s="7"/>
      <c r="OHH87" s="7"/>
      <c r="OHI87" s="7"/>
      <c r="OHJ87" s="7"/>
      <c r="OHK87" s="7"/>
      <c r="OHL87" s="7"/>
      <c r="OHM87" s="7"/>
      <c r="OHN87" s="7"/>
      <c r="OHO87" s="7"/>
      <c r="OHP87" s="7"/>
      <c r="OHQ87" s="7"/>
      <c r="OHR87" s="7"/>
      <c r="OHS87" s="7"/>
      <c r="OHT87" s="7"/>
      <c r="OHU87" s="7"/>
      <c r="OHV87" s="7"/>
      <c r="OHW87" s="7"/>
      <c r="OHX87" s="7"/>
      <c r="OHY87" s="7"/>
      <c r="OHZ87" s="7"/>
      <c r="OIA87" s="7"/>
      <c r="OIB87" s="7"/>
      <c r="OIC87" s="7"/>
      <c r="OID87" s="7"/>
      <c r="OIE87" s="7"/>
      <c r="OIF87" s="7"/>
      <c r="OIG87" s="7"/>
      <c r="OIH87" s="7"/>
      <c r="OII87" s="7"/>
      <c r="OIJ87" s="7"/>
      <c r="OIK87" s="7"/>
      <c r="OIL87" s="7"/>
      <c r="OIM87" s="7"/>
      <c r="OIN87" s="7"/>
      <c r="OIO87" s="7"/>
      <c r="OIP87" s="7"/>
      <c r="OIQ87" s="7"/>
      <c r="OIR87" s="7"/>
      <c r="OIS87" s="7"/>
      <c r="OIT87" s="7"/>
      <c r="OIU87" s="7"/>
      <c r="OIV87" s="7"/>
      <c r="OIW87" s="7"/>
      <c r="OIX87" s="7"/>
      <c r="OIY87" s="7"/>
      <c r="OIZ87" s="7"/>
      <c r="OJA87" s="7"/>
      <c r="OJB87" s="7"/>
      <c r="OJC87" s="7"/>
      <c r="OJD87" s="7"/>
      <c r="OJE87" s="7"/>
      <c r="OJF87" s="7"/>
      <c r="OJG87" s="7"/>
      <c r="OJH87" s="7"/>
      <c r="OJI87" s="7"/>
      <c r="OJJ87" s="7"/>
      <c r="OJK87" s="7"/>
      <c r="OJL87" s="7"/>
      <c r="OJM87" s="7"/>
      <c r="OJN87" s="7"/>
      <c r="OJO87" s="7"/>
      <c r="OJP87" s="7"/>
      <c r="OJQ87" s="7"/>
      <c r="OJR87" s="7"/>
      <c r="OJS87" s="7"/>
      <c r="OJT87" s="7"/>
      <c r="OJU87" s="7"/>
      <c r="OJV87" s="7"/>
      <c r="OJW87" s="7"/>
      <c r="OJX87" s="7"/>
      <c r="OJY87" s="7"/>
      <c r="OJZ87" s="7"/>
      <c r="OKA87" s="7"/>
      <c r="OKB87" s="7"/>
      <c r="OKC87" s="7"/>
      <c r="OKD87" s="7"/>
      <c r="OKE87" s="7"/>
      <c r="OKF87" s="7"/>
      <c r="OKG87" s="7"/>
      <c r="OKH87" s="7"/>
      <c r="OKI87" s="7"/>
      <c r="OKJ87" s="7"/>
      <c r="OKK87" s="7"/>
      <c r="OKL87" s="7"/>
      <c r="OKM87" s="7"/>
      <c r="OKN87" s="7"/>
      <c r="OKO87" s="7"/>
      <c r="OKP87" s="7"/>
      <c r="OKQ87" s="7"/>
      <c r="OKR87" s="7"/>
      <c r="OKS87" s="7"/>
      <c r="OKT87" s="7"/>
      <c r="OKU87" s="7"/>
      <c r="OKV87" s="7"/>
      <c r="OKW87" s="7"/>
      <c r="OKX87" s="7"/>
      <c r="OKY87" s="7"/>
      <c r="OKZ87" s="7"/>
      <c r="OLA87" s="7"/>
      <c r="OLB87" s="7"/>
      <c r="OLC87" s="7"/>
      <c r="OLD87" s="7"/>
      <c r="OLE87" s="7"/>
      <c r="OLF87" s="7"/>
      <c r="OLG87" s="7"/>
      <c r="OLH87" s="7"/>
      <c r="OLI87" s="7"/>
      <c r="OLJ87" s="7"/>
      <c r="OLK87" s="7"/>
      <c r="OLL87" s="7"/>
      <c r="OLM87" s="7"/>
      <c r="OLN87" s="7"/>
      <c r="OLO87" s="7"/>
      <c r="OLP87" s="7"/>
      <c r="OLQ87" s="7"/>
      <c r="OLR87" s="7"/>
      <c r="OLS87" s="7"/>
      <c r="OLT87" s="7"/>
      <c r="OLU87" s="7"/>
      <c r="OLV87" s="7"/>
      <c r="OLW87" s="7"/>
      <c r="OLX87" s="7"/>
      <c r="OLY87" s="7"/>
      <c r="OLZ87" s="7"/>
      <c r="OMA87" s="7"/>
      <c r="OMB87" s="7"/>
      <c r="OMC87" s="7"/>
      <c r="OMD87" s="7"/>
      <c r="OME87" s="7"/>
      <c r="OMF87" s="7"/>
      <c r="OMG87" s="7"/>
      <c r="OMH87" s="7"/>
      <c r="OMI87" s="7"/>
      <c r="OMJ87" s="7"/>
      <c r="OMK87" s="7"/>
      <c r="OML87" s="7"/>
      <c r="OMM87" s="7"/>
      <c r="OMN87" s="7"/>
      <c r="OMO87" s="7"/>
      <c r="OMP87" s="7"/>
      <c r="OMQ87" s="7"/>
      <c r="OMR87" s="7"/>
      <c r="OMS87" s="7"/>
      <c r="OMT87" s="7"/>
      <c r="OMU87" s="7"/>
      <c r="OMV87" s="7"/>
      <c r="OMW87" s="7"/>
      <c r="OMX87" s="7"/>
      <c r="OMY87" s="7"/>
      <c r="OMZ87" s="7"/>
      <c r="ONA87" s="7"/>
      <c r="ONB87" s="7"/>
      <c r="ONC87" s="7"/>
      <c r="OND87" s="7"/>
      <c r="ONE87" s="7"/>
      <c r="ONF87" s="7"/>
      <c r="ONG87" s="7"/>
      <c r="ONH87" s="7"/>
      <c r="ONI87" s="7"/>
      <c r="ONJ87" s="7"/>
      <c r="ONK87" s="7"/>
      <c r="ONL87" s="7"/>
      <c r="ONM87" s="7"/>
      <c r="ONN87" s="7"/>
      <c r="ONO87" s="7"/>
      <c r="ONP87" s="7"/>
      <c r="ONQ87" s="7"/>
      <c r="ONR87" s="7"/>
      <c r="ONS87" s="7"/>
      <c r="ONT87" s="7"/>
      <c r="ONU87" s="7"/>
      <c r="ONV87" s="7"/>
      <c r="ONW87" s="7"/>
      <c r="ONX87" s="7"/>
      <c r="ONY87" s="7"/>
      <c r="ONZ87" s="7"/>
      <c r="OOA87" s="7"/>
      <c r="OOB87" s="7"/>
      <c r="OOC87" s="7"/>
      <c r="OOD87" s="7"/>
      <c r="OOE87" s="7"/>
      <c r="OOF87" s="7"/>
      <c r="OOG87" s="7"/>
      <c r="OOH87" s="7"/>
      <c r="OOI87" s="7"/>
      <c r="OOJ87" s="7"/>
      <c r="OOK87" s="7"/>
      <c r="OOL87" s="7"/>
      <c r="OOM87" s="7"/>
      <c r="OON87" s="7"/>
      <c r="OOO87" s="7"/>
      <c r="OOP87" s="7"/>
      <c r="OOQ87" s="7"/>
      <c r="OOR87" s="7"/>
      <c r="OOS87" s="7"/>
      <c r="OOT87" s="7"/>
      <c r="OOU87" s="7"/>
      <c r="OOV87" s="7"/>
      <c r="OOW87" s="7"/>
      <c r="OOX87" s="7"/>
      <c r="OOY87" s="7"/>
      <c r="OOZ87" s="7"/>
      <c r="OPA87" s="7"/>
      <c r="OPB87" s="7"/>
      <c r="OPC87" s="7"/>
      <c r="OPD87" s="7"/>
      <c r="OPE87" s="7"/>
      <c r="OPF87" s="7"/>
      <c r="OPG87" s="7"/>
      <c r="OPH87" s="7"/>
      <c r="OPI87" s="7"/>
      <c r="OPJ87" s="7"/>
      <c r="OPK87" s="7"/>
      <c r="OPL87" s="7"/>
      <c r="OPM87" s="7"/>
      <c r="OPN87" s="7"/>
      <c r="OPO87" s="7"/>
      <c r="OPP87" s="7"/>
      <c r="OPQ87" s="7"/>
      <c r="OPR87" s="7"/>
      <c r="OPS87" s="7"/>
      <c r="OPT87" s="7"/>
      <c r="OPU87" s="7"/>
      <c r="OPV87" s="7"/>
      <c r="OPW87" s="7"/>
      <c r="OPX87" s="7"/>
      <c r="OPY87" s="7"/>
      <c r="OPZ87" s="7"/>
      <c r="OQA87" s="7"/>
      <c r="OQB87" s="7"/>
      <c r="OQC87" s="7"/>
      <c r="OQD87" s="7"/>
      <c r="OQE87" s="7"/>
      <c r="OQF87" s="7"/>
      <c r="OQG87" s="7"/>
      <c r="OQH87" s="7"/>
      <c r="OQI87" s="7"/>
      <c r="OQJ87" s="7"/>
      <c r="OQK87" s="7"/>
      <c r="OQL87" s="7"/>
      <c r="OQM87" s="7"/>
      <c r="OQN87" s="7"/>
      <c r="OQO87" s="7"/>
      <c r="OQP87" s="7"/>
      <c r="OQQ87" s="7"/>
      <c r="OQR87" s="7"/>
      <c r="OQS87" s="7"/>
      <c r="OQT87" s="7"/>
      <c r="OQU87" s="7"/>
      <c r="OQV87" s="7"/>
      <c r="OQW87" s="7"/>
      <c r="OQX87" s="7"/>
      <c r="OQY87" s="7"/>
      <c r="OQZ87" s="7"/>
      <c r="ORA87" s="7"/>
      <c r="ORB87" s="7"/>
      <c r="ORC87" s="7"/>
      <c r="ORD87" s="7"/>
      <c r="ORE87" s="7"/>
      <c r="ORF87" s="7"/>
      <c r="ORG87" s="7"/>
      <c r="ORH87" s="7"/>
      <c r="ORI87" s="7"/>
      <c r="ORJ87" s="7"/>
      <c r="ORK87" s="7"/>
      <c r="ORL87" s="7"/>
      <c r="ORM87" s="7"/>
      <c r="ORN87" s="7"/>
      <c r="ORO87" s="7"/>
      <c r="ORP87" s="7"/>
      <c r="ORQ87" s="7"/>
      <c r="ORR87" s="7"/>
      <c r="ORS87" s="7"/>
      <c r="ORT87" s="7"/>
      <c r="ORU87" s="7"/>
      <c r="ORV87" s="7"/>
      <c r="ORW87" s="7"/>
      <c r="ORX87" s="7"/>
      <c r="ORY87" s="7"/>
      <c r="ORZ87" s="7"/>
      <c r="OSA87" s="7"/>
      <c r="OSB87" s="7"/>
      <c r="OSC87" s="7"/>
      <c r="OSD87" s="7"/>
      <c r="OSE87" s="7"/>
      <c r="OSF87" s="7"/>
      <c r="OSG87" s="7"/>
      <c r="OSH87" s="7"/>
      <c r="OSI87" s="7"/>
      <c r="OSJ87" s="7"/>
      <c r="OSK87" s="7"/>
      <c r="OSL87" s="7"/>
      <c r="OSM87" s="7"/>
      <c r="OSN87" s="7"/>
      <c r="OSO87" s="7"/>
      <c r="OSP87" s="7"/>
      <c r="OSQ87" s="7"/>
      <c r="OSR87" s="7"/>
      <c r="OSS87" s="7"/>
      <c r="OST87" s="7"/>
      <c r="OSU87" s="7"/>
      <c r="OSV87" s="7"/>
      <c r="OSW87" s="7"/>
      <c r="OSX87" s="7"/>
      <c r="OSY87" s="7"/>
      <c r="OSZ87" s="7"/>
      <c r="OTA87" s="7"/>
      <c r="OTB87" s="7"/>
      <c r="OTC87" s="7"/>
      <c r="OTD87" s="7"/>
      <c r="OTE87" s="7"/>
      <c r="OTF87" s="7"/>
      <c r="OTG87" s="7"/>
      <c r="OTH87" s="7"/>
      <c r="OTI87" s="7"/>
      <c r="OTJ87" s="7"/>
      <c r="OTK87" s="7"/>
      <c r="OTL87" s="7"/>
      <c r="OTM87" s="7"/>
      <c r="OTN87" s="7"/>
      <c r="OTO87" s="7"/>
      <c r="OTP87" s="7"/>
      <c r="OTQ87" s="7"/>
      <c r="OTR87" s="7"/>
      <c r="OTS87" s="7"/>
      <c r="OTT87" s="7"/>
      <c r="OTU87" s="7"/>
      <c r="OTV87" s="7"/>
      <c r="OTW87" s="7"/>
      <c r="OTX87" s="7"/>
      <c r="OTY87" s="7"/>
      <c r="OTZ87" s="7"/>
      <c r="OUA87" s="7"/>
      <c r="OUB87" s="7"/>
      <c r="OUC87" s="7"/>
      <c r="OUD87" s="7"/>
      <c r="OUE87" s="7"/>
      <c r="OUF87" s="7"/>
      <c r="OUG87" s="7"/>
      <c r="OUH87" s="7"/>
      <c r="OUI87" s="7"/>
      <c r="OUJ87" s="7"/>
      <c r="OUK87" s="7"/>
      <c r="OUL87" s="7"/>
      <c r="OUM87" s="7"/>
      <c r="OUN87" s="7"/>
      <c r="OUO87" s="7"/>
      <c r="OUP87" s="7"/>
      <c r="OUQ87" s="7"/>
      <c r="OUR87" s="7"/>
      <c r="OUS87" s="7"/>
      <c r="OUT87" s="7"/>
      <c r="OUU87" s="7"/>
      <c r="OUV87" s="7"/>
      <c r="OUW87" s="7"/>
      <c r="OUX87" s="7"/>
      <c r="OUY87" s="7"/>
      <c r="OUZ87" s="7"/>
      <c r="OVA87" s="7"/>
      <c r="OVB87" s="7"/>
      <c r="OVC87" s="7"/>
      <c r="OVD87" s="7"/>
      <c r="OVE87" s="7"/>
      <c r="OVF87" s="7"/>
      <c r="OVG87" s="7"/>
      <c r="OVH87" s="7"/>
      <c r="OVI87" s="7"/>
      <c r="OVJ87" s="7"/>
      <c r="OVK87" s="7"/>
      <c r="OVL87" s="7"/>
      <c r="OVM87" s="7"/>
      <c r="OVN87" s="7"/>
      <c r="OVO87" s="7"/>
      <c r="OVP87" s="7"/>
      <c r="OVQ87" s="7"/>
      <c r="OVR87" s="7"/>
      <c r="OVS87" s="7"/>
      <c r="OVT87" s="7"/>
      <c r="OVU87" s="7"/>
      <c r="OVV87" s="7"/>
      <c r="OVW87" s="7"/>
      <c r="OVX87" s="7"/>
      <c r="OVY87" s="7"/>
      <c r="OVZ87" s="7"/>
      <c r="OWA87" s="7"/>
      <c r="OWB87" s="7"/>
      <c r="OWC87" s="7"/>
      <c r="OWD87" s="7"/>
      <c r="OWE87" s="7"/>
      <c r="OWF87" s="7"/>
      <c r="OWG87" s="7"/>
      <c r="OWH87" s="7"/>
      <c r="OWI87" s="7"/>
      <c r="OWJ87" s="7"/>
      <c r="OWK87" s="7"/>
      <c r="OWL87" s="7"/>
      <c r="OWM87" s="7"/>
      <c r="OWN87" s="7"/>
      <c r="OWO87" s="7"/>
      <c r="OWP87" s="7"/>
      <c r="OWQ87" s="7"/>
      <c r="OWR87" s="7"/>
      <c r="OWS87" s="7"/>
      <c r="OWT87" s="7"/>
      <c r="OWU87" s="7"/>
      <c r="OWV87" s="7"/>
      <c r="OWW87" s="7"/>
      <c r="OWX87" s="7"/>
      <c r="OWY87" s="7"/>
      <c r="OWZ87" s="7"/>
      <c r="OXA87" s="7"/>
      <c r="OXB87" s="7"/>
      <c r="OXC87" s="7"/>
      <c r="OXD87" s="7"/>
      <c r="OXE87" s="7"/>
      <c r="OXF87" s="7"/>
      <c r="OXG87" s="7"/>
      <c r="OXH87" s="7"/>
      <c r="OXI87" s="7"/>
      <c r="OXJ87" s="7"/>
      <c r="OXK87" s="7"/>
      <c r="OXL87" s="7"/>
      <c r="OXM87" s="7"/>
      <c r="OXN87" s="7"/>
      <c r="OXO87" s="7"/>
      <c r="OXP87" s="7"/>
      <c r="OXQ87" s="7"/>
      <c r="OXR87" s="7"/>
      <c r="OXS87" s="7"/>
      <c r="OXT87" s="7"/>
      <c r="OXU87" s="7"/>
      <c r="OXV87" s="7"/>
      <c r="OXW87" s="7"/>
      <c r="OXX87" s="7"/>
      <c r="OXY87" s="7"/>
      <c r="OXZ87" s="7"/>
      <c r="OYA87" s="7"/>
      <c r="OYB87" s="7"/>
      <c r="OYC87" s="7"/>
      <c r="OYD87" s="7"/>
      <c r="OYE87" s="7"/>
      <c r="OYF87" s="7"/>
      <c r="OYG87" s="7"/>
      <c r="OYH87" s="7"/>
      <c r="OYI87" s="7"/>
      <c r="OYJ87" s="7"/>
      <c r="OYK87" s="7"/>
      <c r="OYL87" s="7"/>
      <c r="OYM87" s="7"/>
      <c r="OYN87" s="7"/>
      <c r="OYO87" s="7"/>
      <c r="OYP87" s="7"/>
      <c r="OYQ87" s="7"/>
      <c r="OYR87" s="7"/>
      <c r="OYS87" s="7"/>
      <c r="OYT87" s="7"/>
      <c r="OYU87" s="7"/>
      <c r="OYV87" s="7"/>
      <c r="OYW87" s="7"/>
      <c r="OYX87" s="7"/>
      <c r="OYY87" s="7"/>
      <c r="OYZ87" s="7"/>
      <c r="OZA87" s="7"/>
      <c r="OZB87" s="7"/>
      <c r="OZC87" s="7"/>
      <c r="OZD87" s="7"/>
      <c r="OZE87" s="7"/>
      <c r="OZF87" s="7"/>
      <c r="OZG87" s="7"/>
      <c r="OZH87" s="7"/>
      <c r="OZI87" s="7"/>
      <c r="OZJ87" s="7"/>
      <c r="OZK87" s="7"/>
      <c r="OZL87" s="7"/>
      <c r="OZM87" s="7"/>
      <c r="OZN87" s="7"/>
      <c r="OZO87" s="7"/>
      <c r="OZP87" s="7"/>
      <c r="OZQ87" s="7"/>
      <c r="OZR87" s="7"/>
      <c r="OZS87" s="7"/>
      <c r="OZT87" s="7"/>
      <c r="OZU87" s="7"/>
      <c r="OZV87" s="7"/>
      <c r="OZW87" s="7"/>
      <c r="OZX87" s="7"/>
      <c r="OZY87" s="7"/>
      <c r="OZZ87" s="7"/>
      <c r="PAA87" s="7"/>
      <c r="PAB87" s="7"/>
      <c r="PAC87" s="7"/>
      <c r="PAD87" s="7"/>
      <c r="PAE87" s="7"/>
      <c r="PAF87" s="7"/>
      <c r="PAG87" s="7"/>
      <c r="PAH87" s="7"/>
      <c r="PAI87" s="7"/>
      <c r="PAJ87" s="7"/>
      <c r="PAK87" s="7"/>
      <c r="PAL87" s="7"/>
      <c r="PAM87" s="7"/>
      <c r="PAN87" s="7"/>
      <c r="PAO87" s="7"/>
      <c r="PAP87" s="7"/>
      <c r="PAQ87" s="7"/>
      <c r="PAR87" s="7"/>
      <c r="PAS87" s="7"/>
      <c r="PAT87" s="7"/>
      <c r="PAU87" s="7"/>
      <c r="PAV87" s="7"/>
      <c r="PAW87" s="7"/>
      <c r="PAX87" s="7"/>
      <c r="PAY87" s="7"/>
      <c r="PAZ87" s="7"/>
      <c r="PBA87" s="7"/>
      <c r="PBB87" s="7"/>
      <c r="PBC87" s="7"/>
      <c r="PBD87" s="7"/>
      <c r="PBE87" s="7"/>
      <c r="PBF87" s="7"/>
      <c r="PBG87" s="7"/>
      <c r="PBH87" s="7"/>
      <c r="PBI87" s="7"/>
      <c r="PBJ87" s="7"/>
      <c r="PBK87" s="7"/>
      <c r="PBL87" s="7"/>
      <c r="PBM87" s="7"/>
      <c r="PBN87" s="7"/>
      <c r="PBO87" s="7"/>
      <c r="PBP87" s="7"/>
      <c r="PBQ87" s="7"/>
      <c r="PBR87" s="7"/>
      <c r="PBS87" s="7"/>
      <c r="PBT87" s="7"/>
      <c r="PBU87" s="7"/>
      <c r="PBV87" s="7"/>
      <c r="PBW87" s="7"/>
      <c r="PBX87" s="7"/>
      <c r="PBY87" s="7"/>
      <c r="PBZ87" s="7"/>
      <c r="PCA87" s="7"/>
      <c r="PCB87" s="7"/>
      <c r="PCC87" s="7"/>
      <c r="PCD87" s="7"/>
      <c r="PCE87" s="7"/>
      <c r="PCF87" s="7"/>
      <c r="PCG87" s="7"/>
      <c r="PCH87" s="7"/>
      <c r="PCI87" s="7"/>
      <c r="PCJ87" s="7"/>
      <c r="PCK87" s="7"/>
      <c r="PCL87" s="7"/>
      <c r="PCM87" s="7"/>
      <c r="PCN87" s="7"/>
      <c r="PCO87" s="7"/>
      <c r="PCP87" s="7"/>
      <c r="PCQ87" s="7"/>
      <c r="PCR87" s="7"/>
      <c r="PCS87" s="7"/>
      <c r="PCT87" s="7"/>
      <c r="PCU87" s="7"/>
      <c r="PCV87" s="7"/>
      <c r="PCW87" s="7"/>
      <c r="PCX87" s="7"/>
      <c r="PCY87" s="7"/>
      <c r="PCZ87" s="7"/>
      <c r="PDA87" s="7"/>
      <c r="PDB87" s="7"/>
      <c r="PDC87" s="7"/>
      <c r="PDD87" s="7"/>
      <c r="PDE87" s="7"/>
      <c r="PDF87" s="7"/>
      <c r="PDG87" s="7"/>
      <c r="PDH87" s="7"/>
      <c r="PDI87" s="7"/>
      <c r="PDJ87" s="7"/>
      <c r="PDK87" s="7"/>
      <c r="PDL87" s="7"/>
      <c r="PDM87" s="7"/>
      <c r="PDN87" s="7"/>
      <c r="PDO87" s="7"/>
      <c r="PDP87" s="7"/>
      <c r="PDQ87" s="7"/>
      <c r="PDR87" s="7"/>
      <c r="PDS87" s="7"/>
      <c r="PDT87" s="7"/>
      <c r="PDU87" s="7"/>
      <c r="PDV87" s="7"/>
      <c r="PDW87" s="7"/>
      <c r="PDX87" s="7"/>
      <c r="PDY87" s="7"/>
      <c r="PDZ87" s="7"/>
      <c r="PEA87" s="7"/>
      <c r="PEB87" s="7"/>
      <c r="PEC87" s="7"/>
      <c r="PED87" s="7"/>
      <c r="PEE87" s="7"/>
      <c r="PEF87" s="7"/>
      <c r="PEG87" s="7"/>
      <c r="PEH87" s="7"/>
      <c r="PEI87" s="7"/>
      <c r="PEJ87" s="7"/>
      <c r="PEK87" s="7"/>
      <c r="PEL87" s="7"/>
      <c r="PEM87" s="7"/>
      <c r="PEN87" s="7"/>
      <c r="PEO87" s="7"/>
      <c r="PEP87" s="7"/>
      <c r="PEQ87" s="7"/>
      <c r="PER87" s="7"/>
      <c r="PES87" s="7"/>
      <c r="PET87" s="7"/>
      <c r="PEU87" s="7"/>
      <c r="PEV87" s="7"/>
      <c r="PEW87" s="7"/>
      <c r="PEX87" s="7"/>
      <c r="PEY87" s="7"/>
      <c r="PEZ87" s="7"/>
      <c r="PFA87" s="7"/>
      <c r="PFB87" s="7"/>
      <c r="PFC87" s="7"/>
      <c r="PFD87" s="7"/>
      <c r="PFE87" s="7"/>
      <c r="PFF87" s="7"/>
      <c r="PFG87" s="7"/>
      <c r="PFH87" s="7"/>
      <c r="PFI87" s="7"/>
      <c r="PFJ87" s="7"/>
      <c r="PFK87" s="7"/>
      <c r="PFL87" s="7"/>
      <c r="PFM87" s="7"/>
      <c r="PFN87" s="7"/>
      <c r="PFO87" s="7"/>
      <c r="PFP87" s="7"/>
      <c r="PFQ87" s="7"/>
      <c r="PFR87" s="7"/>
      <c r="PFS87" s="7"/>
      <c r="PFT87" s="7"/>
      <c r="PFU87" s="7"/>
      <c r="PFV87" s="7"/>
      <c r="PFW87" s="7"/>
      <c r="PFX87" s="7"/>
      <c r="PFY87" s="7"/>
      <c r="PFZ87" s="7"/>
      <c r="PGA87" s="7"/>
      <c r="PGB87" s="7"/>
      <c r="PGC87" s="7"/>
      <c r="PGD87" s="7"/>
      <c r="PGE87" s="7"/>
      <c r="PGF87" s="7"/>
      <c r="PGG87" s="7"/>
      <c r="PGH87" s="7"/>
      <c r="PGI87" s="7"/>
      <c r="PGJ87" s="7"/>
      <c r="PGK87" s="7"/>
      <c r="PGL87" s="7"/>
      <c r="PGM87" s="7"/>
      <c r="PGN87" s="7"/>
      <c r="PGO87" s="7"/>
      <c r="PGP87" s="7"/>
      <c r="PGQ87" s="7"/>
      <c r="PGR87" s="7"/>
      <c r="PGS87" s="7"/>
      <c r="PGT87" s="7"/>
      <c r="PGU87" s="7"/>
      <c r="PGV87" s="7"/>
      <c r="PGW87" s="7"/>
      <c r="PGX87" s="7"/>
      <c r="PGY87" s="7"/>
      <c r="PGZ87" s="7"/>
      <c r="PHA87" s="7"/>
      <c r="PHB87" s="7"/>
      <c r="PHC87" s="7"/>
      <c r="PHD87" s="7"/>
      <c r="PHE87" s="7"/>
      <c r="PHF87" s="7"/>
      <c r="PHG87" s="7"/>
      <c r="PHH87" s="7"/>
      <c r="PHI87" s="7"/>
      <c r="PHJ87" s="7"/>
      <c r="PHK87" s="7"/>
      <c r="PHL87" s="7"/>
      <c r="PHM87" s="7"/>
      <c r="PHN87" s="7"/>
      <c r="PHO87" s="7"/>
      <c r="PHP87" s="7"/>
      <c r="PHQ87" s="7"/>
      <c r="PHR87" s="7"/>
      <c r="PHS87" s="7"/>
      <c r="PHT87" s="7"/>
      <c r="PHU87" s="7"/>
      <c r="PHV87" s="7"/>
      <c r="PHW87" s="7"/>
      <c r="PHX87" s="7"/>
      <c r="PHY87" s="7"/>
      <c r="PHZ87" s="7"/>
      <c r="PIA87" s="7"/>
      <c r="PIB87" s="7"/>
      <c r="PIC87" s="7"/>
      <c r="PID87" s="7"/>
      <c r="PIE87" s="7"/>
      <c r="PIF87" s="7"/>
      <c r="PIG87" s="7"/>
      <c r="PIH87" s="7"/>
      <c r="PII87" s="7"/>
      <c r="PIJ87" s="7"/>
      <c r="PIK87" s="7"/>
      <c r="PIL87" s="7"/>
      <c r="PIM87" s="7"/>
      <c r="PIN87" s="7"/>
      <c r="PIO87" s="7"/>
      <c r="PIP87" s="7"/>
      <c r="PIQ87" s="7"/>
      <c r="PIR87" s="7"/>
      <c r="PIS87" s="7"/>
      <c r="PIT87" s="7"/>
      <c r="PIU87" s="7"/>
      <c r="PIV87" s="7"/>
      <c r="PIW87" s="7"/>
      <c r="PIX87" s="7"/>
      <c r="PIY87" s="7"/>
      <c r="PIZ87" s="7"/>
      <c r="PJA87" s="7"/>
      <c r="PJB87" s="7"/>
      <c r="PJC87" s="7"/>
      <c r="PJD87" s="7"/>
      <c r="PJE87" s="7"/>
      <c r="PJF87" s="7"/>
      <c r="PJG87" s="7"/>
      <c r="PJH87" s="7"/>
      <c r="PJI87" s="7"/>
      <c r="PJJ87" s="7"/>
      <c r="PJK87" s="7"/>
      <c r="PJL87" s="7"/>
      <c r="PJM87" s="7"/>
      <c r="PJN87" s="7"/>
      <c r="PJO87" s="7"/>
      <c r="PJP87" s="7"/>
      <c r="PJQ87" s="7"/>
      <c r="PJR87" s="7"/>
      <c r="PJS87" s="7"/>
      <c r="PJT87" s="7"/>
      <c r="PJU87" s="7"/>
      <c r="PJV87" s="7"/>
      <c r="PJW87" s="7"/>
      <c r="PJX87" s="7"/>
      <c r="PJY87" s="7"/>
      <c r="PJZ87" s="7"/>
      <c r="PKA87" s="7"/>
      <c r="PKB87" s="7"/>
      <c r="PKC87" s="7"/>
      <c r="PKD87" s="7"/>
      <c r="PKE87" s="7"/>
      <c r="PKF87" s="7"/>
      <c r="PKG87" s="7"/>
      <c r="PKH87" s="7"/>
      <c r="PKI87" s="7"/>
      <c r="PKJ87" s="7"/>
      <c r="PKK87" s="7"/>
      <c r="PKL87" s="7"/>
      <c r="PKM87" s="7"/>
      <c r="PKN87" s="7"/>
      <c r="PKO87" s="7"/>
      <c r="PKP87" s="7"/>
      <c r="PKQ87" s="7"/>
      <c r="PKR87" s="7"/>
      <c r="PKS87" s="7"/>
      <c r="PKT87" s="7"/>
      <c r="PKU87" s="7"/>
      <c r="PKV87" s="7"/>
      <c r="PKW87" s="7"/>
      <c r="PKX87" s="7"/>
      <c r="PKY87" s="7"/>
      <c r="PKZ87" s="7"/>
      <c r="PLA87" s="7"/>
      <c r="PLB87" s="7"/>
      <c r="PLC87" s="7"/>
      <c r="PLD87" s="7"/>
      <c r="PLE87" s="7"/>
      <c r="PLF87" s="7"/>
      <c r="PLG87" s="7"/>
      <c r="PLH87" s="7"/>
      <c r="PLI87" s="7"/>
      <c r="PLJ87" s="7"/>
      <c r="PLK87" s="7"/>
      <c r="PLL87" s="7"/>
      <c r="PLM87" s="7"/>
      <c r="PLN87" s="7"/>
      <c r="PLO87" s="7"/>
      <c r="PLP87" s="7"/>
      <c r="PLQ87" s="7"/>
      <c r="PLR87" s="7"/>
      <c r="PLS87" s="7"/>
      <c r="PLT87" s="7"/>
      <c r="PLU87" s="7"/>
      <c r="PLV87" s="7"/>
      <c r="PLW87" s="7"/>
      <c r="PLX87" s="7"/>
      <c r="PLY87" s="7"/>
      <c r="PLZ87" s="7"/>
      <c r="PMA87" s="7"/>
      <c r="PMB87" s="7"/>
      <c r="PMC87" s="7"/>
      <c r="PMD87" s="7"/>
      <c r="PME87" s="7"/>
      <c r="PMF87" s="7"/>
      <c r="PMG87" s="7"/>
      <c r="PMH87" s="7"/>
      <c r="PMI87" s="7"/>
      <c r="PMJ87" s="7"/>
      <c r="PMK87" s="7"/>
      <c r="PML87" s="7"/>
      <c r="PMM87" s="7"/>
      <c r="PMN87" s="7"/>
      <c r="PMO87" s="7"/>
      <c r="PMP87" s="7"/>
      <c r="PMQ87" s="7"/>
      <c r="PMR87" s="7"/>
      <c r="PMS87" s="7"/>
      <c r="PMT87" s="7"/>
      <c r="PMU87" s="7"/>
      <c r="PMV87" s="7"/>
      <c r="PMW87" s="7"/>
      <c r="PMX87" s="7"/>
      <c r="PMY87" s="7"/>
      <c r="PMZ87" s="7"/>
      <c r="PNA87" s="7"/>
      <c r="PNB87" s="7"/>
      <c r="PNC87" s="7"/>
      <c r="PND87" s="7"/>
      <c r="PNE87" s="7"/>
      <c r="PNF87" s="7"/>
      <c r="PNG87" s="7"/>
      <c r="PNH87" s="7"/>
      <c r="PNI87" s="7"/>
      <c r="PNJ87" s="7"/>
      <c r="PNK87" s="7"/>
      <c r="PNL87" s="7"/>
      <c r="PNM87" s="7"/>
      <c r="PNN87" s="7"/>
      <c r="PNO87" s="7"/>
      <c r="PNP87" s="7"/>
      <c r="PNQ87" s="7"/>
      <c r="PNR87" s="7"/>
      <c r="PNS87" s="7"/>
      <c r="PNT87" s="7"/>
      <c r="PNU87" s="7"/>
      <c r="PNV87" s="7"/>
      <c r="PNW87" s="7"/>
      <c r="PNX87" s="7"/>
      <c r="PNY87" s="7"/>
      <c r="PNZ87" s="7"/>
      <c r="POA87" s="7"/>
      <c r="POB87" s="7"/>
      <c r="POC87" s="7"/>
      <c r="POD87" s="7"/>
      <c r="POE87" s="7"/>
      <c r="POF87" s="7"/>
      <c r="POG87" s="7"/>
      <c r="POH87" s="7"/>
      <c r="POI87" s="7"/>
      <c r="POJ87" s="7"/>
      <c r="POK87" s="7"/>
      <c r="POL87" s="7"/>
      <c r="POM87" s="7"/>
      <c r="PON87" s="7"/>
      <c r="POO87" s="7"/>
      <c r="POP87" s="7"/>
      <c r="POQ87" s="7"/>
      <c r="POR87" s="7"/>
      <c r="POS87" s="7"/>
      <c r="POT87" s="7"/>
      <c r="POU87" s="7"/>
      <c r="POV87" s="7"/>
      <c r="POW87" s="7"/>
      <c r="POX87" s="7"/>
      <c r="POY87" s="7"/>
      <c r="POZ87" s="7"/>
      <c r="PPA87" s="7"/>
      <c r="PPB87" s="7"/>
      <c r="PPC87" s="7"/>
      <c r="PPD87" s="7"/>
      <c r="PPE87" s="7"/>
      <c r="PPF87" s="7"/>
      <c r="PPG87" s="7"/>
      <c r="PPH87" s="7"/>
      <c r="PPI87" s="7"/>
      <c r="PPJ87" s="7"/>
      <c r="PPK87" s="7"/>
      <c r="PPL87" s="7"/>
      <c r="PPM87" s="7"/>
      <c r="PPN87" s="7"/>
      <c r="PPO87" s="7"/>
      <c r="PPP87" s="7"/>
      <c r="PPQ87" s="7"/>
      <c r="PPR87" s="7"/>
      <c r="PPS87" s="7"/>
      <c r="PPT87" s="7"/>
      <c r="PPU87" s="7"/>
      <c r="PPV87" s="7"/>
      <c r="PPW87" s="7"/>
      <c r="PPX87" s="7"/>
      <c r="PPY87" s="7"/>
      <c r="PPZ87" s="7"/>
      <c r="PQA87" s="7"/>
      <c r="PQB87" s="7"/>
      <c r="PQC87" s="7"/>
      <c r="PQD87" s="7"/>
      <c r="PQE87" s="7"/>
      <c r="PQF87" s="7"/>
      <c r="PQG87" s="7"/>
      <c r="PQH87" s="7"/>
      <c r="PQI87" s="7"/>
      <c r="PQJ87" s="7"/>
      <c r="PQK87" s="7"/>
      <c r="PQL87" s="7"/>
      <c r="PQM87" s="7"/>
      <c r="PQN87" s="7"/>
      <c r="PQO87" s="7"/>
      <c r="PQP87" s="7"/>
      <c r="PQQ87" s="7"/>
      <c r="PQR87" s="7"/>
      <c r="PQS87" s="7"/>
      <c r="PQT87" s="7"/>
      <c r="PQU87" s="7"/>
      <c r="PQV87" s="7"/>
      <c r="PQW87" s="7"/>
      <c r="PQX87" s="7"/>
      <c r="PQY87" s="7"/>
      <c r="PQZ87" s="7"/>
      <c r="PRA87" s="7"/>
      <c r="PRB87" s="7"/>
      <c r="PRC87" s="7"/>
      <c r="PRD87" s="7"/>
      <c r="PRE87" s="7"/>
      <c r="PRF87" s="7"/>
      <c r="PRG87" s="7"/>
      <c r="PRH87" s="7"/>
      <c r="PRI87" s="7"/>
      <c r="PRJ87" s="7"/>
      <c r="PRK87" s="7"/>
      <c r="PRL87" s="7"/>
      <c r="PRM87" s="7"/>
      <c r="PRN87" s="7"/>
      <c r="PRO87" s="7"/>
      <c r="PRP87" s="7"/>
      <c r="PRQ87" s="7"/>
      <c r="PRR87" s="7"/>
      <c r="PRS87" s="7"/>
      <c r="PRT87" s="7"/>
      <c r="PRU87" s="7"/>
      <c r="PRV87" s="7"/>
      <c r="PRW87" s="7"/>
      <c r="PRX87" s="7"/>
      <c r="PRY87" s="7"/>
      <c r="PRZ87" s="7"/>
      <c r="PSA87" s="7"/>
      <c r="PSB87" s="7"/>
      <c r="PSC87" s="7"/>
      <c r="PSD87" s="7"/>
      <c r="PSE87" s="7"/>
      <c r="PSF87" s="7"/>
      <c r="PSG87" s="7"/>
      <c r="PSH87" s="7"/>
      <c r="PSI87" s="7"/>
      <c r="PSJ87" s="7"/>
      <c r="PSK87" s="7"/>
      <c r="PSL87" s="7"/>
      <c r="PSM87" s="7"/>
      <c r="PSN87" s="7"/>
      <c r="PSO87" s="7"/>
      <c r="PSP87" s="7"/>
      <c r="PSQ87" s="7"/>
      <c r="PSR87" s="7"/>
      <c r="PSS87" s="7"/>
      <c r="PST87" s="7"/>
      <c r="PSU87" s="7"/>
      <c r="PSV87" s="7"/>
      <c r="PSW87" s="7"/>
      <c r="PSX87" s="7"/>
      <c r="PSY87" s="7"/>
      <c r="PSZ87" s="7"/>
      <c r="PTA87" s="7"/>
      <c r="PTB87" s="7"/>
      <c r="PTC87" s="7"/>
      <c r="PTD87" s="7"/>
      <c r="PTE87" s="7"/>
      <c r="PTF87" s="7"/>
      <c r="PTG87" s="7"/>
      <c r="PTH87" s="7"/>
      <c r="PTI87" s="7"/>
      <c r="PTJ87" s="7"/>
      <c r="PTK87" s="7"/>
      <c r="PTL87" s="7"/>
      <c r="PTM87" s="7"/>
      <c r="PTN87" s="7"/>
      <c r="PTO87" s="7"/>
      <c r="PTP87" s="7"/>
      <c r="PTQ87" s="7"/>
      <c r="PTR87" s="7"/>
      <c r="PTS87" s="7"/>
      <c r="PTT87" s="7"/>
      <c r="PTU87" s="7"/>
      <c r="PTV87" s="7"/>
      <c r="PTW87" s="7"/>
      <c r="PTX87" s="7"/>
      <c r="PTY87" s="7"/>
      <c r="PTZ87" s="7"/>
      <c r="PUA87" s="7"/>
      <c r="PUB87" s="7"/>
      <c r="PUC87" s="7"/>
      <c r="PUD87" s="7"/>
      <c r="PUE87" s="7"/>
      <c r="PUF87" s="7"/>
      <c r="PUG87" s="7"/>
      <c r="PUH87" s="7"/>
      <c r="PUI87" s="7"/>
      <c r="PUJ87" s="7"/>
      <c r="PUK87" s="7"/>
      <c r="PUL87" s="7"/>
      <c r="PUM87" s="7"/>
      <c r="PUN87" s="7"/>
      <c r="PUO87" s="7"/>
      <c r="PUP87" s="7"/>
      <c r="PUQ87" s="7"/>
      <c r="PUR87" s="7"/>
      <c r="PUS87" s="7"/>
      <c r="PUT87" s="7"/>
      <c r="PUU87" s="7"/>
      <c r="PUV87" s="7"/>
      <c r="PUW87" s="7"/>
      <c r="PUX87" s="7"/>
      <c r="PUY87" s="7"/>
      <c r="PUZ87" s="7"/>
      <c r="PVA87" s="7"/>
      <c r="PVB87" s="7"/>
      <c r="PVC87" s="7"/>
      <c r="PVD87" s="7"/>
      <c r="PVE87" s="7"/>
      <c r="PVF87" s="7"/>
      <c r="PVG87" s="7"/>
      <c r="PVH87" s="7"/>
      <c r="PVI87" s="7"/>
      <c r="PVJ87" s="7"/>
      <c r="PVK87" s="7"/>
      <c r="PVL87" s="7"/>
      <c r="PVM87" s="7"/>
      <c r="PVN87" s="7"/>
      <c r="PVO87" s="7"/>
      <c r="PVP87" s="7"/>
      <c r="PVQ87" s="7"/>
      <c r="PVR87" s="7"/>
      <c r="PVS87" s="7"/>
      <c r="PVT87" s="7"/>
      <c r="PVU87" s="7"/>
      <c r="PVV87" s="7"/>
      <c r="PVW87" s="7"/>
      <c r="PVX87" s="7"/>
      <c r="PVY87" s="7"/>
      <c r="PVZ87" s="7"/>
      <c r="PWA87" s="7"/>
      <c r="PWB87" s="7"/>
      <c r="PWC87" s="7"/>
      <c r="PWD87" s="7"/>
      <c r="PWE87" s="7"/>
      <c r="PWF87" s="7"/>
      <c r="PWG87" s="7"/>
      <c r="PWH87" s="7"/>
      <c r="PWI87" s="7"/>
      <c r="PWJ87" s="7"/>
      <c r="PWK87" s="7"/>
      <c r="PWL87" s="7"/>
      <c r="PWM87" s="7"/>
      <c r="PWN87" s="7"/>
      <c r="PWO87" s="7"/>
      <c r="PWP87" s="7"/>
      <c r="PWQ87" s="7"/>
      <c r="PWR87" s="7"/>
      <c r="PWS87" s="7"/>
      <c r="PWT87" s="7"/>
      <c r="PWU87" s="7"/>
      <c r="PWV87" s="7"/>
      <c r="PWW87" s="7"/>
      <c r="PWX87" s="7"/>
      <c r="PWY87" s="7"/>
      <c r="PWZ87" s="7"/>
      <c r="PXA87" s="7"/>
      <c r="PXB87" s="7"/>
      <c r="PXC87" s="7"/>
      <c r="PXD87" s="7"/>
      <c r="PXE87" s="7"/>
      <c r="PXF87" s="7"/>
      <c r="PXG87" s="7"/>
      <c r="PXH87" s="7"/>
      <c r="PXI87" s="7"/>
      <c r="PXJ87" s="7"/>
      <c r="PXK87" s="7"/>
      <c r="PXL87" s="7"/>
      <c r="PXM87" s="7"/>
      <c r="PXN87" s="7"/>
      <c r="PXO87" s="7"/>
      <c r="PXP87" s="7"/>
      <c r="PXQ87" s="7"/>
      <c r="PXR87" s="7"/>
      <c r="PXS87" s="7"/>
      <c r="PXT87" s="7"/>
      <c r="PXU87" s="7"/>
      <c r="PXV87" s="7"/>
      <c r="PXW87" s="7"/>
      <c r="PXX87" s="7"/>
      <c r="PXY87" s="7"/>
      <c r="PXZ87" s="7"/>
      <c r="PYA87" s="7"/>
      <c r="PYB87" s="7"/>
      <c r="PYC87" s="7"/>
      <c r="PYD87" s="7"/>
      <c r="PYE87" s="7"/>
      <c r="PYF87" s="7"/>
      <c r="PYG87" s="7"/>
      <c r="PYH87" s="7"/>
      <c r="PYI87" s="7"/>
      <c r="PYJ87" s="7"/>
      <c r="PYK87" s="7"/>
      <c r="PYL87" s="7"/>
      <c r="PYM87" s="7"/>
      <c r="PYN87" s="7"/>
      <c r="PYO87" s="7"/>
      <c r="PYP87" s="7"/>
      <c r="PYQ87" s="7"/>
      <c r="PYR87" s="7"/>
      <c r="PYS87" s="7"/>
      <c r="PYT87" s="7"/>
      <c r="PYU87" s="7"/>
      <c r="PYV87" s="7"/>
      <c r="PYW87" s="7"/>
      <c r="PYX87" s="7"/>
      <c r="PYY87" s="7"/>
      <c r="PYZ87" s="7"/>
      <c r="PZA87" s="7"/>
      <c r="PZB87" s="7"/>
      <c r="PZC87" s="7"/>
      <c r="PZD87" s="7"/>
      <c r="PZE87" s="7"/>
      <c r="PZF87" s="7"/>
      <c r="PZG87" s="7"/>
      <c r="PZH87" s="7"/>
      <c r="PZI87" s="7"/>
      <c r="PZJ87" s="7"/>
      <c r="PZK87" s="7"/>
      <c r="PZL87" s="7"/>
      <c r="PZM87" s="7"/>
      <c r="PZN87" s="7"/>
      <c r="PZO87" s="7"/>
      <c r="PZP87" s="7"/>
      <c r="PZQ87" s="7"/>
      <c r="PZR87" s="7"/>
      <c r="PZS87" s="7"/>
      <c r="PZT87" s="7"/>
      <c r="PZU87" s="7"/>
      <c r="PZV87" s="7"/>
      <c r="PZW87" s="7"/>
      <c r="PZX87" s="7"/>
      <c r="PZY87" s="7"/>
      <c r="PZZ87" s="7"/>
      <c r="QAA87" s="7"/>
      <c r="QAB87" s="7"/>
      <c r="QAC87" s="7"/>
      <c r="QAD87" s="7"/>
      <c r="QAE87" s="7"/>
      <c r="QAF87" s="7"/>
      <c r="QAG87" s="7"/>
      <c r="QAH87" s="7"/>
      <c r="QAI87" s="7"/>
      <c r="QAJ87" s="7"/>
      <c r="QAK87" s="7"/>
      <c r="QAL87" s="7"/>
      <c r="QAM87" s="7"/>
      <c r="QAN87" s="7"/>
      <c r="QAO87" s="7"/>
      <c r="QAP87" s="7"/>
      <c r="QAQ87" s="7"/>
      <c r="QAR87" s="7"/>
      <c r="QAS87" s="7"/>
      <c r="QAT87" s="7"/>
      <c r="QAU87" s="7"/>
      <c r="QAV87" s="7"/>
      <c r="QAW87" s="7"/>
      <c r="QAX87" s="7"/>
      <c r="QAY87" s="7"/>
      <c r="QAZ87" s="7"/>
      <c r="QBA87" s="7"/>
      <c r="QBB87" s="7"/>
      <c r="QBC87" s="7"/>
      <c r="QBD87" s="7"/>
      <c r="QBE87" s="7"/>
      <c r="QBF87" s="7"/>
      <c r="QBG87" s="7"/>
      <c r="QBH87" s="7"/>
      <c r="QBI87" s="7"/>
      <c r="QBJ87" s="7"/>
      <c r="QBK87" s="7"/>
      <c r="QBL87" s="7"/>
      <c r="QBM87" s="7"/>
      <c r="QBN87" s="7"/>
      <c r="QBO87" s="7"/>
      <c r="QBP87" s="7"/>
      <c r="QBQ87" s="7"/>
      <c r="QBR87" s="7"/>
      <c r="QBS87" s="7"/>
      <c r="QBT87" s="7"/>
      <c r="QBU87" s="7"/>
      <c r="QBV87" s="7"/>
      <c r="QBW87" s="7"/>
      <c r="QBX87" s="7"/>
      <c r="QBY87" s="7"/>
      <c r="QBZ87" s="7"/>
      <c r="QCA87" s="7"/>
      <c r="QCB87" s="7"/>
      <c r="QCC87" s="7"/>
      <c r="QCD87" s="7"/>
      <c r="QCE87" s="7"/>
      <c r="QCF87" s="7"/>
      <c r="QCG87" s="7"/>
      <c r="QCH87" s="7"/>
      <c r="QCI87" s="7"/>
      <c r="QCJ87" s="7"/>
      <c r="QCK87" s="7"/>
      <c r="QCL87" s="7"/>
      <c r="QCM87" s="7"/>
      <c r="QCN87" s="7"/>
      <c r="QCO87" s="7"/>
      <c r="QCP87" s="7"/>
      <c r="QCQ87" s="7"/>
      <c r="QCR87" s="7"/>
      <c r="QCS87" s="7"/>
      <c r="QCT87" s="7"/>
      <c r="QCU87" s="7"/>
      <c r="QCV87" s="7"/>
      <c r="QCW87" s="7"/>
      <c r="QCX87" s="7"/>
      <c r="QCY87" s="7"/>
      <c r="QCZ87" s="7"/>
      <c r="QDA87" s="7"/>
      <c r="QDB87" s="7"/>
      <c r="QDC87" s="7"/>
      <c r="QDD87" s="7"/>
      <c r="QDE87" s="7"/>
      <c r="QDF87" s="7"/>
      <c r="QDG87" s="7"/>
      <c r="QDH87" s="7"/>
      <c r="QDI87" s="7"/>
      <c r="QDJ87" s="7"/>
      <c r="QDK87" s="7"/>
      <c r="QDL87" s="7"/>
      <c r="QDM87" s="7"/>
      <c r="QDN87" s="7"/>
      <c r="QDO87" s="7"/>
      <c r="QDP87" s="7"/>
      <c r="QDQ87" s="7"/>
      <c r="QDR87" s="7"/>
      <c r="QDS87" s="7"/>
      <c r="QDT87" s="7"/>
      <c r="QDU87" s="7"/>
      <c r="QDV87" s="7"/>
      <c r="QDW87" s="7"/>
      <c r="QDX87" s="7"/>
      <c r="QDY87" s="7"/>
      <c r="QDZ87" s="7"/>
      <c r="QEA87" s="7"/>
      <c r="QEB87" s="7"/>
      <c r="QEC87" s="7"/>
      <c r="QED87" s="7"/>
      <c r="QEE87" s="7"/>
      <c r="QEF87" s="7"/>
      <c r="QEG87" s="7"/>
      <c r="QEH87" s="7"/>
      <c r="QEI87" s="7"/>
      <c r="QEJ87" s="7"/>
      <c r="QEK87" s="7"/>
      <c r="QEL87" s="7"/>
      <c r="QEM87" s="7"/>
      <c r="QEN87" s="7"/>
      <c r="QEO87" s="7"/>
      <c r="QEP87" s="7"/>
      <c r="QEQ87" s="7"/>
      <c r="QER87" s="7"/>
      <c r="QES87" s="7"/>
      <c r="QET87" s="7"/>
      <c r="QEU87" s="7"/>
      <c r="QEV87" s="7"/>
      <c r="QEW87" s="7"/>
      <c r="QEX87" s="7"/>
      <c r="QEY87" s="7"/>
      <c r="QEZ87" s="7"/>
      <c r="QFA87" s="7"/>
      <c r="QFB87" s="7"/>
      <c r="QFC87" s="7"/>
      <c r="QFD87" s="7"/>
      <c r="QFE87" s="7"/>
      <c r="QFF87" s="7"/>
      <c r="QFG87" s="7"/>
      <c r="QFH87" s="7"/>
      <c r="QFI87" s="7"/>
      <c r="QFJ87" s="7"/>
      <c r="QFK87" s="7"/>
      <c r="QFL87" s="7"/>
      <c r="QFM87" s="7"/>
      <c r="QFN87" s="7"/>
      <c r="QFO87" s="7"/>
      <c r="QFP87" s="7"/>
      <c r="QFQ87" s="7"/>
      <c r="QFR87" s="7"/>
      <c r="QFS87" s="7"/>
      <c r="QFT87" s="7"/>
      <c r="QFU87" s="7"/>
      <c r="QFV87" s="7"/>
      <c r="QFW87" s="7"/>
      <c r="QFX87" s="7"/>
      <c r="QFY87" s="7"/>
      <c r="QFZ87" s="7"/>
      <c r="QGA87" s="7"/>
      <c r="QGB87" s="7"/>
      <c r="QGC87" s="7"/>
      <c r="QGD87" s="7"/>
      <c r="QGE87" s="7"/>
      <c r="QGF87" s="7"/>
      <c r="QGG87" s="7"/>
      <c r="QGH87" s="7"/>
      <c r="QGI87" s="7"/>
      <c r="QGJ87" s="7"/>
      <c r="QGK87" s="7"/>
      <c r="QGL87" s="7"/>
      <c r="QGM87" s="7"/>
      <c r="QGN87" s="7"/>
      <c r="QGO87" s="7"/>
      <c r="QGP87" s="7"/>
      <c r="QGQ87" s="7"/>
      <c r="QGR87" s="7"/>
      <c r="QGS87" s="7"/>
      <c r="QGT87" s="7"/>
      <c r="QGU87" s="7"/>
      <c r="QGV87" s="7"/>
      <c r="QGW87" s="7"/>
      <c r="QGX87" s="7"/>
      <c r="QGY87" s="7"/>
      <c r="QGZ87" s="7"/>
      <c r="QHA87" s="7"/>
      <c r="QHB87" s="7"/>
      <c r="QHC87" s="7"/>
      <c r="QHD87" s="7"/>
      <c r="QHE87" s="7"/>
      <c r="QHF87" s="7"/>
      <c r="QHG87" s="7"/>
      <c r="QHH87" s="7"/>
      <c r="QHI87" s="7"/>
      <c r="QHJ87" s="7"/>
      <c r="QHK87" s="7"/>
      <c r="QHL87" s="7"/>
      <c r="QHM87" s="7"/>
      <c r="QHN87" s="7"/>
      <c r="QHO87" s="7"/>
      <c r="QHP87" s="7"/>
      <c r="QHQ87" s="7"/>
      <c r="QHR87" s="7"/>
      <c r="QHS87" s="7"/>
      <c r="QHT87" s="7"/>
      <c r="QHU87" s="7"/>
      <c r="QHV87" s="7"/>
      <c r="QHW87" s="7"/>
      <c r="QHX87" s="7"/>
      <c r="QHY87" s="7"/>
      <c r="QHZ87" s="7"/>
      <c r="QIA87" s="7"/>
      <c r="QIB87" s="7"/>
      <c r="QIC87" s="7"/>
      <c r="QID87" s="7"/>
      <c r="QIE87" s="7"/>
      <c r="QIF87" s="7"/>
      <c r="QIG87" s="7"/>
      <c r="QIH87" s="7"/>
      <c r="QII87" s="7"/>
      <c r="QIJ87" s="7"/>
      <c r="QIK87" s="7"/>
      <c r="QIL87" s="7"/>
      <c r="QIM87" s="7"/>
      <c r="QIN87" s="7"/>
      <c r="QIO87" s="7"/>
      <c r="QIP87" s="7"/>
      <c r="QIQ87" s="7"/>
      <c r="QIR87" s="7"/>
      <c r="QIS87" s="7"/>
      <c r="QIT87" s="7"/>
      <c r="QIU87" s="7"/>
      <c r="QIV87" s="7"/>
      <c r="QIW87" s="7"/>
      <c r="QIX87" s="7"/>
      <c r="QIY87" s="7"/>
      <c r="QIZ87" s="7"/>
      <c r="QJA87" s="7"/>
      <c r="QJB87" s="7"/>
      <c r="QJC87" s="7"/>
      <c r="QJD87" s="7"/>
      <c r="QJE87" s="7"/>
      <c r="QJF87" s="7"/>
      <c r="QJG87" s="7"/>
      <c r="QJH87" s="7"/>
      <c r="QJI87" s="7"/>
      <c r="QJJ87" s="7"/>
      <c r="QJK87" s="7"/>
      <c r="QJL87" s="7"/>
      <c r="QJM87" s="7"/>
      <c r="QJN87" s="7"/>
      <c r="QJO87" s="7"/>
      <c r="QJP87" s="7"/>
      <c r="QJQ87" s="7"/>
      <c r="QJR87" s="7"/>
      <c r="QJS87" s="7"/>
      <c r="QJT87" s="7"/>
      <c r="QJU87" s="7"/>
      <c r="QJV87" s="7"/>
      <c r="QJW87" s="7"/>
      <c r="QJX87" s="7"/>
      <c r="QJY87" s="7"/>
      <c r="QJZ87" s="7"/>
      <c r="QKA87" s="7"/>
      <c r="QKB87" s="7"/>
      <c r="QKC87" s="7"/>
      <c r="QKD87" s="7"/>
      <c r="QKE87" s="7"/>
      <c r="QKF87" s="7"/>
      <c r="QKG87" s="7"/>
      <c r="QKH87" s="7"/>
      <c r="QKI87" s="7"/>
      <c r="QKJ87" s="7"/>
      <c r="QKK87" s="7"/>
      <c r="QKL87" s="7"/>
      <c r="QKM87" s="7"/>
      <c r="QKN87" s="7"/>
      <c r="QKO87" s="7"/>
      <c r="QKP87" s="7"/>
      <c r="QKQ87" s="7"/>
      <c r="QKR87" s="7"/>
      <c r="QKS87" s="7"/>
      <c r="QKT87" s="7"/>
      <c r="QKU87" s="7"/>
      <c r="QKV87" s="7"/>
      <c r="QKW87" s="7"/>
      <c r="QKX87" s="7"/>
      <c r="QKY87" s="7"/>
      <c r="QKZ87" s="7"/>
      <c r="QLA87" s="7"/>
      <c r="QLB87" s="7"/>
      <c r="QLC87" s="7"/>
      <c r="QLD87" s="7"/>
      <c r="QLE87" s="7"/>
      <c r="QLF87" s="7"/>
      <c r="QLG87" s="7"/>
      <c r="QLH87" s="7"/>
      <c r="QLI87" s="7"/>
      <c r="QLJ87" s="7"/>
      <c r="QLK87" s="7"/>
      <c r="QLL87" s="7"/>
      <c r="QLM87" s="7"/>
      <c r="QLN87" s="7"/>
      <c r="QLO87" s="7"/>
      <c r="QLP87" s="7"/>
      <c r="QLQ87" s="7"/>
      <c r="QLR87" s="7"/>
      <c r="QLS87" s="7"/>
      <c r="QLT87" s="7"/>
      <c r="QLU87" s="7"/>
      <c r="QLV87" s="7"/>
      <c r="QLW87" s="7"/>
      <c r="QLX87" s="7"/>
      <c r="QLY87" s="7"/>
      <c r="QLZ87" s="7"/>
      <c r="QMA87" s="7"/>
      <c r="QMB87" s="7"/>
      <c r="QMC87" s="7"/>
      <c r="QMD87" s="7"/>
      <c r="QME87" s="7"/>
      <c r="QMF87" s="7"/>
      <c r="QMG87" s="7"/>
      <c r="QMH87" s="7"/>
      <c r="QMI87" s="7"/>
      <c r="QMJ87" s="7"/>
      <c r="QMK87" s="7"/>
      <c r="QML87" s="7"/>
      <c r="QMM87" s="7"/>
      <c r="QMN87" s="7"/>
      <c r="QMO87" s="7"/>
      <c r="QMP87" s="7"/>
      <c r="QMQ87" s="7"/>
      <c r="QMR87" s="7"/>
      <c r="QMS87" s="7"/>
      <c r="QMT87" s="7"/>
      <c r="QMU87" s="7"/>
      <c r="QMV87" s="7"/>
      <c r="QMW87" s="7"/>
      <c r="QMX87" s="7"/>
      <c r="QMY87" s="7"/>
      <c r="QMZ87" s="7"/>
      <c r="QNA87" s="7"/>
      <c r="QNB87" s="7"/>
      <c r="QNC87" s="7"/>
      <c r="QND87" s="7"/>
      <c r="QNE87" s="7"/>
      <c r="QNF87" s="7"/>
      <c r="QNG87" s="7"/>
      <c r="QNH87" s="7"/>
      <c r="QNI87" s="7"/>
      <c r="QNJ87" s="7"/>
      <c r="QNK87" s="7"/>
      <c r="QNL87" s="7"/>
      <c r="QNM87" s="7"/>
      <c r="QNN87" s="7"/>
      <c r="QNO87" s="7"/>
      <c r="QNP87" s="7"/>
      <c r="QNQ87" s="7"/>
      <c r="QNR87" s="7"/>
      <c r="QNS87" s="7"/>
      <c r="QNT87" s="7"/>
      <c r="QNU87" s="7"/>
      <c r="QNV87" s="7"/>
      <c r="QNW87" s="7"/>
      <c r="QNX87" s="7"/>
      <c r="QNY87" s="7"/>
      <c r="QNZ87" s="7"/>
      <c r="QOA87" s="7"/>
      <c r="QOB87" s="7"/>
      <c r="QOC87" s="7"/>
      <c r="QOD87" s="7"/>
      <c r="QOE87" s="7"/>
      <c r="QOF87" s="7"/>
      <c r="QOG87" s="7"/>
      <c r="QOH87" s="7"/>
      <c r="QOI87" s="7"/>
      <c r="QOJ87" s="7"/>
      <c r="QOK87" s="7"/>
      <c r="QOL87" s="7"/>
      <c r="QOM87" s="7"/>
      <c r="QON87" s="7"/>
      <c r="QOO87" s="7"/>
      <c r="QOP87" s="7"/>
      <c r="QOQ87" s="7"/>
      <c r="QOR87" s="7"/>
      <c r="QOS87" s="7"/>
      <c r="QOT87" s="7"/>
      <c r="QOU87" s="7"/>
      <c r="QOV87" s="7"/>
      <c r="QOW87" s="7"/>
      <c r="QOX87" s="7"/>
      <c r="QOY87" s="7"/>
      <c r="QOZ87" s="7"/>
      <c r="QPA87" s="7"/>
      <c r="QPB87" s="7"/>
      <c r="QPC87" s="7"/>
      <c r="QPD87" s="7"/>
      <c r="QPE87" s="7"/>
      <c r="QPF87" s="7"/>
      <c r="QPG87" s="7"/>
      <c r="QPH87" s="7"/>
      <c r="QPI87" s="7"/>
      <c r="QPJ87" s="7"/>
      <c r="QPK87" s="7"/>
      <c r="QPL87" s="7"/>
      <c r="QPM87" s="7"/>
      <c r="QPN87" s="7"/>
      <c r="QPO87" s="7"/>
      <c r="QPP87" s="7"/>
      <c r="QPQ87" s="7"/>
      <c r="QPR87" s="7"/>
      <c r="QPS87" s="7"/>
      <c r="QPT87" s="7"/>
      <c r="QPU87" s="7"/>
      <c r="QPV87" s="7"/>
      <c r="QPW87" s="7"/>
      <c r="QPX87" s="7"/>
      <c r="QPY87" s="7"/>
      <c r="QPZ87" s="7"/>
      <c r="QQA87" s="7"/>
      <c r="QQB87" s="7"/>
      <c r="QQC87" s="7"/>
      <c r="QQD87" s="7"/>
      <c r="QQE87" s="7"/>
      <c r="QQF87" s="7"/>
      <c r="QQG87" s="7"/>
      <c r="QQH87" s="7"/>
      <c r="QQI87" s="7"/>
      <c r="QQJ87" s="7"/>
      <c r="QQK87" s="7"/>
      <c r="QQL87" s="7"/>
      <c r="QQM87" s="7"/>
      <c r="QQN87" s="7"/>
      <c r="QQO87" s="7"/>
      <c r="QQP87" s="7"/>
      <c r="QQQ87" s="7"/>
      <c r="QQR87" s="7"/>
      <c r="QQS87" s="7"/>
      <c r="QQT87" s="7"/>
      <c r="QQU87" s="7"/>
      <c r="QQV87" s="7"/>
      <c r="QQW87" s="7"/>
      <c r="QQX87" s="7"/>
      <c r="QQY87" s="7"/>
      <c r="QQZ87" s="7"/>
      <c r="QRA87" s="7"/>
      <c r="QRB87" s="7"/>
      <c r="QRC87" s="7"/>
      <c r="QRD87" s="7"/>
      <c r="QRE87" s="7"/>
      <c r="QRF87" s="7"/>
      <c r="QRG87" s="7"/>
      <c r="QRH87" s="7"/>
      <c r="QRI87" s="7"/>
      <c r="QRJ87" s="7"/>
      <c r="QRK87" s="7"/>
      <c r="QRL87" s="7"/>
      <c r="QRM87" s="7"/>
      <c r="QRN87" s="7"/>
      <c r="QRO87" s="7"/>
      <c r="QRP87" s="7"/>
      <c r="QRQ87" s="7"/>
      <c r="QRR87" s="7"/>
      <c r="QRS87" s="7"/>
      <c r="QRT87" s="7"/>
      <c r="QRU87" s="7"/>
      <c r="QRV87" s="7"/>
      <c r="QRW87" s="7"/>
      <c r="QRX87" s="7"/>
      <c r="QRY87" s="7"/>
      <c r="QRZ87" s="7"/>
      <c r="QSA87" s="7"/>
      <c r="QSB87" s="7"/>
      <c r="QSC87" s="7"/>
      <c r="QSD87" s="7"/>
      <c r="QSE87" s="7"/>
      <c r="QSF87" s="7"/>
      <c r="QSG87" s="7"/>
      <c r="QSH87" s="7"/>
      <c r="QSI87" s="7"/>
      <c r="QSJ87" s="7"/>
      <c r="QSK87" s="7"/>
      <c r="QSL87" s="7"/>
      <c r="QSM87" s="7"/>
      <c r="QSN87" s="7"/>
      <c r="QSO87" s="7"/>
      <c r="QSP87" s="7"/>
      <c r="QSQ87" s="7"/>
      <c r="QSR87" s="7"/>
      <c r="QSS87" s="7"/>
      <c r="QST87" s="7"/>
      <c r="QSU87" s="7"/>
      <c r="QSV87" s="7"/>
      <c r="QSW87" s="7"/>
      <c r="QSX87" s="7"/>
      <c r="QSY87" s="7"/>
      <c r="QSZ87" s="7"/>
      <c r="QTA87" s="7"/>
      <c r="QTB87" s="7"/>
      <c r="QTC87" s="7"/>
      <c r="QTD87" s="7"/>
      <c r="QTE87" s="7"/>
      <c r="QTF87" s="7"/>
      <c r="QTG87" s="7"/>
      <c r="QTH87" s="7"/>
      <c r="QTI87" s="7"/>
      <c r="QTJ87" s="7"/>
      <c r="QTK87" s="7"/>
      <c r="QTL87" s="7"/>
      <c r="QTM87" s="7"/>
      <c r="QTN87" s="7"/>
      <c r="QTO87" s="7"/>
      <c r="QTP87" s="7"/>
      <c r="QTQ87" s="7"/>
      <c r="QTR87" s="7"/>
      <c r="QTS87" s="7"/>
      <c r="QTT87" s="7"/>
      <c r="QTU87" s="7"/>
      <c r="QTV87" s="7"/>
      <c r="QTW87" s="7"/>
      <c r="QTX87" s="7"/>
      <c r="QTY87" s="7"/>
      <c r="QTZ87" s="7"/>
      <c r="QUA87" s="7"/>
      <c r="QUB87" s="7"/>
      <c r="QUC87" s="7"/>
      <c r="QUD87" s="7"/>
      <c r="QUE87" s="7"/>
      <c r="QUF87" s="7"/>
      <c r="QUG87" s="7"/>
      <c r="QUH87" s="7"/>
      <c r="QUI87" s="7"/>
      <c r="QUJ87" s="7"/>
      <c r="QUK87" s="7"/>
      <c r="QUL87" s="7"/>
      <c r="QUM87" s="7"/>
      <c r="QUN87" s="7"/>
      <c r="QUO87" s="7"/>
      <c r="QUP87" s="7"/>
      <c r="QUQ87" s="7"/>
      <c r="QUR87" s="7"/>
      <c r="QUS87" s="7"/>
      <c r="QUT87" s="7"/>
      <c r="QUU87" s="7"/>
      <c r="QUV87" s="7"/>
      <c r="QUW87" s="7"/>
      <c r="QUX87" s="7"/>
      <c r="QUY87" s="7"/>
      <c r="QUZ87" s="7"/>
      <c r="QVA87" s="7"/>
      <c r="QVB87" s="7"/>
      <c r="QVC87" s="7"/>
      <c r="QVD87" s="7"/>
      <c r="QVE87" s="7"/>
      <c r="QVF87" s="7"/>
      <c r="QVG87" s="7"/>
      <c r="QVH87" s="7"/>
      <c r="QVI87" s="7"/>
      <c r="QVJ87" s="7"/>
      <c r="QVK87" s="7"/>
      <c r="QVL87" s="7"/>
      <c r="QVM87" s="7"/>
      <c r="QVN87" s="7"/>
      <c r="QVO87" s="7"/>
      <c r="QVP87" s="7"/>
      <c r="QVQ87" s="7"/>
      <c r="QVR87" s="7"/>
      <c r="QVS87" s="7"/>
      <c r="QVT87" s="7"/>
      <c r="QVU87" s="7"/>
      <c r="QVV87" s="7"/>
      <c r="QVW87" s="7"/>
      <c r="QVX87" s="7"/>
      <c r="QVY87" s="7"/>
      <c r="QVZ87" s="7"/>
      <c r="QWA87" s="7"/>
      <c r="QWB87" s="7"/>
      <c r="QWC87" s="7"/>
      <c r="QWD87" s="7"/>
      <c r="QWE87" s="7"/>
      <c r="QWF87" s="7"/>
      <c r="QWG87" s="7"/>
      <c r="QWH87" s="7"/>
      <c r="QWI87" s="7"/>
      <c r="QWJ87" s="7"/>
      <c r="QWK87" s="7"/>
      <c r="QWL87" s="7"/>
      <c r="QWM87" s="7"/>
      <c r="QWN87" s="7"/>
      <c r="QWO87" s="7"/>
      <c r="QWP87" s="7"/>
      <c r="QWQ87" s="7"/>
      <c r="QWR87" s="7"/>
      <c r="QWS87" s="7"/>
      <c r="QWT87" s="7"/>
      <c r="QWU87" s="7"/>
      <c r="QWV87" s="7"/>
      <c r="QWW87" s="7"/>
      <c r="QWX87" s="7"/>
      <c r="QWY87" s="7"/>
      <c r="QWZ87" s="7"/>
      <c r="QXA87" s="7"/>
      <c r="QXB87" s="7"/>
      <c r="QXC87" s="7"/>
      <c r="QXD87" s="7"/>
      <c r="QXE87" s="7"/>
      <c r="QXF87" s="7"/>
      <c r="QXG87" s="7"/>
      <c r="QXH87" s="7"/>
      <c r="QXI87" s="7"/>
      <c r="QXJ87" s="7"/>
      <c r="QXK87" s="7"/>
      <c r="QXL87" s="7"/>
      <c r="QXM87" s="7"/>
      <c r="QXN87" s="7"/>
      <c r="QXO87" s="7"/>
      <c r="QXP87" s="7"/>
      <c r="QXQ87" s="7"/>
      <c r="QXR87" s="7"/>
      <c r="QXS87" s="7"/>
      <c r="QXT87" s="7"/>
      <c r="QXU87" s="7"/>
      <c r="QXV87" s="7"/>
      <c r="QXW87" s="7"/>
      <c r="QXX87" s="7"/>
      <c r="QXY87" s="7"/>
      <c r="QXZ87" s="7"/>
      <c r="QYA87" s="7"/>
      <c r="QYB87" s="7"/>
      <c r="QYC87" s="7"/>
      <c r="QYD87" s="7"/>
      <c r="QYE87" s="7"/>
      <c r="QYF87" s="7"/>
      <c r="QYG87" s="7"/>
      <c r="QYH87" s="7"/>
      <c r="QYI87" s="7"/>
      <c r="QYJ87" s="7"/>
      <c r="QYK87" s="7"/>
      <c r="QYL87" s="7"/>
      <c r="QYM87" s="7"/>
      <c r="QYN87" s="7"/>
      <c r="QYO87" s="7"/>
      <c r="QYP87" s="7"/>
      <c r="QYQ87" s="7"/>
      <c r="QYR87" s="7"/>
      <c r="QYS87" s="7"/>
      <c r="QYT87" s="7"/>
      <c r="QYU87" s="7"/>
      <c r="QYV87" s="7"/>
      <c r="QYW87" s="7"/>
      <c r="QYX87" s="7"/>
      <c r="QYY87" s="7"/>
      <c r="QYZ87" s="7"/>
      <c r="QZA87" s="7"/>
      <c r="QZB87" s="7"/>
      <c r="QZC87" s="7"/>
      <c r="QZD87" s="7"/>
      <c r="QZE87" s="7"/>
      <c r="QZF87" s="7"/>
      <c r="QZG87" s="7"/>
      <c r="QZH87" s="7"/>
      <c r="QZI87" s="7"/>
      <c r="QZJ87" s="7"/>
      <c r="QZK87" s="7"/>
      <c r="QZL87" s="7"/>
      <c r="QZM87" s="7"/>
      <c r="QZN87" s="7"/>
      <c r="QZO87" s="7"/>
      <c r="QZP87" s="7"/>
      <c r="QZQ87" s="7"/>
      <c r="QZR87" s="7"/>
      <c r="QZS87" s="7"/>
      <c r="QZT87" s="7"/>
      <c r="QZU87" s="7"/>
      <c r="QZV87" s="7"/>
      <c r="QZW87" s="7"/>
      <c r="QZX87" s="7"/>
      <c r="QZY87" s="7"/>
      <c r="QZZ87" s="7"/>
      <c r="RAA87" s="7"/>
      <c r="RAB87" s="7"/>
      <c r="RAC87" s="7"/>
      <c r="RAD87" s="7"/>
      <c r="RAE87" s="7"/>
      <c r="RAF87" s="7"/>
      <c r="RAG87" s="7"/>
      <c r="RAH87" s="7"/>
      <c r="RAI87" s="7"/>
      <c r="RAJ87" s="7"/>
      <c r="RAK87" s="7"/>
      <c r="RAL87" s="7"/>
      <c r="RAM87" s="7"/>
      <c r="RAN87" s="7"/>
      <c r="RAO87" s="7"/>
      <c r="RAP87" s="7"/>
      <c r="RAQ87" s="7"/>
      <c r="RAR87" s="7"/>
      <c r="RAS87" s="7"/>
      <c r="RAT87" s="7"/>
      <c r="RAU87" s="7"/>
      <c r="RAV87" s="7"/>
      <c r="RAW87" s="7"/>
      <c r="RAX87" s="7"/>
      <c r="RAY87" s="7"/>
      <c r="RAZ87" s="7"/>
      <c r="RBA87" s="7"/>
      <c r="RBB87" s="7"/>
      <c r="RBC87" s="7"/>
      <c r="RBD87" s="7"/>
      <c r="RBE87" s="7"/>
      <c r="RBF87" s="7"/>
      <c r="RBG87" s="7"/>
      <c r="RBH87" s="7"/>
      <c r="RBI87" s="7"/>
      <c r="RBJ87" s="7"/>
      <c r="RBK87" s="7"/>
      <c r="RBL87" s="7"/>
      <c r="RBM87" s="7"/>
      <c r="RBN87" s="7"/>
      <c r="RBO87" s="7"/>
      <c r="RBP87" s="7"/>
      <c r="RBQ87" s="7"/>
      <c r="RBR87" s="7"/>
      <c r="RBS87" s="7"/>
      <c r="RBT87" s="7"/>
      <c r="RBU87" s="7"/>
      <c r="RBV87" s="7"/>
      <c r="RBW87" s="7"/>
      <c r="RBX87" s="7"/>
      <c r="RBY87" s="7"/>
      <c r="RBZ87" s="7"/>
      <c r="RCA87" s="7"/>
      <c r="RCB87" s="7"/>
      <c r="RCC87" s="7"/>
      <c r="RCD87" s="7"/>
      <c r="RCE87" s="7"/>
      <c r="RCF87" s="7"/>
      <c r="RCG87" s="7"/>
      <c r="RCH87" s="7"/>
      <c r="RCI87" s="7"/>
      <c r="RCJ87" s="7"/>
      <c r="RCK87" s="7"/>
      <c r="RCL87" s="7"/>
      <c r="RCM87" s="7"/>
      <c r="RCN87" s="7"/>
      <c r="RCO87" s="7"/>
      <c r="RCP87" s="7"/>
      <c r="RCQ87" s="7"/>
      <c r="RCR87" s="7"/>
      <c r="RCS87" s="7"/>
      <c r="RCT87" s="7"/>
      <c r="RCU87" s="7"/>
      <c r="RCV87" s="7"/>
      <c r="RCW87" s="7"/>
      <c r="RCX87" s="7"/>
      <c r="RCY87" s="7"/>
      <c r="RCZ87" s="7"/>
      <c r="RDA87" s="7"/>
      <c r="RDB87" s="7"/>
      <c r="RDC87" s="7"/>
      <c r="RDD87" s="7"/>
      <c r="RDE87" s="7"/>
      <c r="RDF87" s="7"/>
      <c r="RDG87" s="7"/>
      <c r="RDH87" s="7"/>
      <c r="RDI87" s="7"/>
      <c r="RDJ87" s="7"/>
      <c r="RDK87" s="7"/>
      <c r="RDL87" s="7"/>
      <c r="RDM87" s="7"/>
      <c r="RDN87" s="7"/>
      <c r="RDO87" s="7"/>
      <c r="RDP87" s="7"/>
      <c r="RDQ87" s="7"/>
      <c r="RDR87" s="7"/>
      <c r="RDS87" s="7"/>
      <c r="RDT87" s="7"/>
      <c r="RDU87" s="7"/>
      <c r="RDV87" s="7"/>
      <c r="RDW87" s="7"/>
      <c r="RDX87" s="7"/>
      <c r="RDY87" s="7"/>
      <c r="RDZ87" s="7"/>
      <c r="REA87" s="7"/>
      <c r="REB87" s="7"/>
      <c r="REC87" s="7"/>
      <c r="RED87" s="7"/>
      <c r="REE87" s="7"/>
      <c r="REF87" s="7"/>
      <c r="REG87" s="7"/>
      <c r="REH87" s="7"/>
      <c r="REI87" s="7"/>
      <c r="REJ87" s="7"/>
      <c r="REK87" s="7"/>
      <c r="REL87" s="7"/>
      <c r="REM87" s="7"/>
      <c r="REN87" s="7"/>
      <c r="REO87" s="7"/>
      <c r="REP87" s="7"/>
      <c r="REQ87" s="7"/>
      <c r="RER87" s="7"/>
      <c r="RES87" s="7"/>
      <c r="RET87" s="7"/>
      <c r="REU87" s="7"/>
      <c r="REV87" s="7"/>
      <c r="REW87" s="7"/>
      <c r="REX87" s="7"/>
      <c r="REY87" s="7"/>
      <c r="REZ87" s="7"/>
      <c r="RFA87" s="7"/>
      <c r="RFB87" s="7"/>
      <c r="RFC87" s="7"/>
      <c r="RFD87" s="7"/>
      <c r="RFE87" s="7"/>
      <c r="RFF87" s="7"/>
      <c r="RFG87" s="7"/>
      <c r="RFH87" s="7"/>
      <c r="RFI87" s="7"/>
      <c r="RFJ87" s="7"/>
      <c r="RFK87" s="7"/>
      <c r="RFL87" s="7"/>
      <c r="RFM87" s="7"/>
      <c r="RFN87" s="7"/>
      <c r="RFO87" s="7"/>
      <c r="RFP87" s="7"/>
      <c r="RFQ87" s="7"/>
      <c r="RFR87" s="7"/>
      <c r="RFS87" s="7"/>
      <c r="RFT87" s="7"/>
      <c r="RFU87" s="7"/>
      <c r="RFV87" s="7"/>
      <c r="RFW87" s="7"/>
      <c r="RFX87" s="7"/>
      <c r="RFY87" s="7"/>
      <c r="RFZ87" s="7"/>
      <c r="RGA87" s="7"/>
      <c r="RGB87" s="7"/>
      <c r="RGC87" s="7"/>
      <c r="RGD87" s="7"/>
      <c r="RGE87" s="7"/>
      <c r="RGF87" s="7"/>
      <c r="RGG87" s="7"/>
      <c r="RGH87" s="7"/>
      <c r="RGI87" s="7"/>
      <c r="RGJ87" s="7"/>
      <c r="RGK87" s="7"/>
      <c r="RGL87" s="7"/>
      <c r="RGM87" s="7"/>
      <c r="RGN87" s="7"/>
      <c r="RGO87" s="7"/>
      <c r="RGP87" s="7"/>
      <c r="RGQ87" s="7"/>
      <c r="RGR87" s="7"/>
      <c r="RGS87" s="7"/>
      <c r="RGT87" s="7"/>
      <c r="RGU87" s="7"/>
      <c r="RGV87" s="7"/>
      <c r="RGW87" s="7"/>
      <c r="RGX87" s="7"/>
      <c r="RGY87" s="7"/>
      <c r="RGZ87" s="7"/>
      <c r="RHA87" s="7"/>
      <c r="RHB87" s="7"/>
      <c r="RHC87" s="7"/>
      <c r="RHD87" s="7"/>
      <c r="RHE87" s="7"/>
      <c r="RHF87" s="7"/>
      <c r="RHG87" s="7"/>
      <c r="RHH87" s="7"/>
      <c r="RHI87" s="7"/>
      <c r="RHJ87" s="7"/>
      <c r="RHK87" s="7"/>
      <c r="RHL87" s="7"/>
      <c r="RHM87" s="7"/>
      <c r="RHN87" s="7"/>
      <c r="RHO87" s="7"/>
      <c r="RHP87" s="7"/>
      <c r="RHQ87" s="7"/>
      <c r="RHR87" s="7"/>
      <c r="RHS87" s="7"/>
      <c r="RHT87" s="7"/>
      <c r="RHU87" s="7"/>
      <c r="RHV87" s="7"/>
      <c r="RHW87" s="7"/>
      <c r="RHX87" s="7"/>
      <c r="RHY87" s="7"/>
      <c r="RHZ87" s="7"/>
      <c r="RIA87" s="7"/>
      <c r="RIB87" s="7"/>
      <c r="RIC87" s="7"/>
      <c r="RID87" s="7"/>
      <c r="RIE87" s="7"/>
      <c r="RIF87" s="7"/>
      <c r="RIG87" s="7"/>
      <c r="RIH87" s="7"/>
      <c r="RII87" s="7"/>
      <c r="RIJ87" s="7"/>
      <c r="RIK87" s="7"/>
      <c r="RIL87" s="7"/>
      <c r="RIM87" s="7"/>
      <c r="RIN87" s="7"/>
      <c r="RIO87" s="7"/>
      <c r="RIP87" s="7"/>
      <c r="RIQ87" s="7"/>
      <c r="RIR87" s="7"/>
      <c r="RIS87" s="7"/>
      <c r="RIT87" s="7"/>
      <c r="RIU87" s="7"/>
      <c r="RIV87" s="7"/>
      <c r="RIW87" s="7"/>
      <c r="RIX87" s="7"/>
      <c r="RIY87" s="7"/>
      <c r="RIZ87" s="7"/>
      <c r="RJA87" s="7"/>
      <c r="RJB87" s="7"/>
      <c r="RJC87" s="7"/>
      <c r="RJD87" s="7"/>
      <c r="RJE87" s="7"/>
      <c r="RJF87" s="7"/>
      <c r="RJG87" s="7"/>
      <c r="RJH87" s="7"/>
      <c r="RJI87" s="7"/>
      <c r="RJJ87" s="7"/>
      <c r="RJK87" s="7"/>
      <c r="RJL87" s="7"/>
      <c r="RJM87" s="7"/>
      <c r="RJN87" s="7"/>
      <c r="RJO87" s="7"/>
      <c r="RJP87" s="7"/>
      <c r="RJQ87" s="7"/>
      <c r="RJR87" s="7"/>
      <c r="RJS87" s="7"/>
      <c r="RJT87" s="7"/>
      <c r="RJU87" s="7"/>
      <c r="RJV87" s="7"/>
      <c r="RJW87" s="7"/>
      <c r="RJX87" s="7"/>
      <c r="RJY87" s="7"/>
      <c r="RJZ87" s="7"/>
      <c r="RKA87" s="7"/>
      <c r="RKB87" s="7"/>
      <c r="RKC87" s="7"/>
      <c r="RKD87" s="7"/>
      <c r="RKE87" s="7"/>
      <c r="RKF87" s="7"/>
      <c r="RKG87" s="7"/>
      <c r="RKH87" s="7"/>
      <c r="RKI87" s="7"/>
      <c r="RKJ87" s="7"/>
      <c r="RKK87" s="7"/>
      <c r="RKL87" s="7"/>
      <c r="RKM87" s="7"/>
      <c r="RKN87" s="7"/>
      <c r="RKO87" s="7"/>
      <c r="RKP87" s="7"/>
      <c r="RKQ87" s="7"/>
      <c r="RKR87" s="7"/>
      <c r="RKS87" s="7"/>
      <c r="RKT87" s="7"/>
      <c r="RKU87" s="7"/>
      <c r="RKV87" s="7"/>
      <c r="RKW87" s="7"/>
      <c r="RKX87" s="7"/>
      <c r="RKY87" s="7"/>
      <c r="RKZ87" s="7"/>
      <c r="RLA87" s="7"/>
      <c r="RLB87" s="7"/>
      <c r="RLC87" s="7"/>
      <c r="RLD87" s="7"/>
      <c r="RLE87" s="7"/>
      <c r="RLF87" s="7"/>
      <c r="RLG87" s="7"/>
      <c r="RLH87" s="7"/>
      <c r="RLI87" s="7"/>
      <c r="RLJ87" s="7"/>
      <c r="RLK87" s="7"/>
      <c r="RLL87" s="7"/>
      <c r="RLM87" s="7"/>
      <c r="RLN87" s="7"/>
      <c r="RLO87" s="7"/>
      <c r="RLP87" s="7"/>
      <c r="RLQ87" s="7"/>
      <c r="RLR87" s="7"/>
      <c r="RLS87" s="7"/>
      <c r="RLT87" s="7"/>
      <c r="RLU87" s="7"/>
      <c r="RLV87" s="7"/>
      <c r="RLW87" s="7"/>
      <c r="RLX87" s="7"/>
      <c r="RLY87" s="7"/>
      <c r="RLZ87" s="7"/>
      <c r="RMA87" s="7"/>
      <c r="RMB87" s="7"/>
      <c r="RMC87" s="7"/>
      <c r="RMD87" s="7"/>
      <c r="RME87" s="7"/>
      <c r="RMF87" s="7"/>
      <c r="RMG87" s="7"/>
      <c r="RMH87" s="7"/>
      <c r="RMI87" s="7"/>
      <c r="RMJ87" s="7"/>
      <c r="RMK87" s="7"/>
      <c r="RML87" s="7"/>
      <c r="RMM87" s="7"/>
      <c r="RMN87" s="7"/>
      <c r="RMO87" s="7"/>
      <c r="RMP87" s="7"/>
      <c r="RMQ87" s="7"/>
      <c r="RMR87" s="7"/>
      <c r="RMS87" s="7"/>
      <c r="RMT87" s="7"/>
      <c r="RMU87" s="7"/>
      <c r="RMV87" s="7"/>
      <c r="RMW87" s="7"/>
      <c r="RMX87" s="7"/>
      <c r="RMY87" s="7"/>
      <c r="RMZ87" s="7"/>
      <c r="RNA87" s="7"/>
      <c r="RNB87" s="7"/>
      <c r="RNC87" s="7"/>
      <c r="RND87" s="7"/>
      <c r="RNE87" s="7"/>
      <c r="RNF87" s="7"/>
      <c r="RNG87" s="7"/>
      <c r="RNH87" s="7"/>
      <c r="RNI87" s="7"/>
      <c r="RNJ87" s="7"/>
      <c r="RNK87" s="7"/>
      <c r="RNL87" s="7"/>
      <c r="RNM87" s="7"/>
      <c r="RNN87" s="7"/>
      <c r="RNO87" s="7"/>
      <c r="RNP87" s="7"/>
      <c r="RNQ87" s="7"/>
      <c r="RNR87" s="7"/>
      <c r="RNS87" s="7"/>
      <c r="RNT87" s="7"/>
      <c r="RNU87" s="7"/>
      <c r="RNV87" s="7"/>
      <c r="RNW87" s="7"/>
      <c r="RNX87" s="7"/>
      <c r="RNY87" s="7"/>
      <c r="RNZ87" s="7"/>
      <c r="ROA87" s="7"/>
      <c r="ROB87" s="7"/>
      <c r="ROC87" s="7"/>
      <c r="ROD87" s="7"/>
      <c r="ROE87" s="7"/>
      <c r="ROF87" s="7"/>
      <c r="ROG87" s="7"/>
      <c r="ROH87" s="7"/>
      <c r="ROI87" s="7"/>
      <c r="ROJ87" s="7"/>
      <c r="ROK87" s="7"/>
      <c r="ROL87" s="7"/>
      <c r="ROM87" s="7"/>
      <c r="RON87" s="7"/>
      <c r="ROO87" s="7"/>
      <c r="ROP87" s="7"/>
      <c r="ROQ87" s="7"/>
      <c r="ROR87" s="7"/>
      <c r="ROS87" s="7"/>
      <c r="ROT87" s="7"/>
      <c r="ROU87" s="7"/>
      <c r="ROV87" s="7"/>
      <c r="ROW87" s="7"/>
      <c r="ROX87" s="7"/>
      <c r="ROY87" s="7"/>
      <c r="ROZ87" s="7"/>
      <c r="RPA87" s="7"/>
      <c r="RPB87" s="7"/>
      <c r="RPC87" s="7"/>
      <c r="RPD87" s="7"/>
      <c r="RPE87" s="7"/>
      <c r="RPF87" s="7"/>
      <c r="RPG87" s="7"/>
      <c r="RPH87" s="7"/>
      <c r="RPI87" s="7"/>
      <c r="RPJ87" s="7"/>
      <c r="RPK87" s="7"/>
      <c r="RPL87" s="7"/>
      <c r="RPM87" s="7"/>
      <c r="RPN87" s="7"/>
      <c r="RPO87" s="7"/>
      <c r="RPP87" s="7"/>
      <c r="RPQ87" s="7"/>
      <c r="RPR87" s="7"/>
      <c r="RPS87" s="7"/>
      <c r="RPT87" s="7"/>
      <c r="RPU87" s="7"/>
      <c r="RPV87" s="7"/>
      <c r="RPW87" s="7"/>
      <c r="RPX87" s="7"/>
      <c r="RPY87" s="7"/>
      <c r="RPZ87" s="7"/>
      <c r="RQA87" s="7"/>
      <c r="RQB87" s="7"/>
      <c r="RQC87" s="7"/>
      <c r="RQD87" s="7"/>
      <c r="RQE87" s="7"/>
      <c r="RQF87" s="7"/>
      <c r="RQG87" s="7"/>
      <c r="RQH87" s="7"/>
      <c r="RQI87" s="7"/>
      <c r="RQJ87" s="7"/>
      <c r="RQK87" s="7"/>
      <c r="RQL87" s="7"/>
      <c r="RQM87" s="7"/>
      <c r="RQN87" s="7"/>
      <c r="RQO87" s="7"/>
      <c r="RQP87" s="7"/>
      <c r="RQQ87" s="7"/>
      <c r="RQR87" s="7"/>
      <c r="RQS87" s="7"/>
      <c r="RQT87" s="7"/>
      <c r="RQU87" s="7"/>
      <c r="RQV87" s="7"/>
      <c r="RQW87" s="7"/>
      <c r="RQX87" s="7"/>
      <c r="RQY87" s="7"/>
      <c r="RQZ87" s="7"/>
      <c r="RRA87" s="7"/>
      <c r="RRB87" s="7"/>
      <c r="RRC87" s="7"/>
      <c r="RRD87" s="7"/>
      <c r="RRE87" s="7"/>
      <c r="RRF87" s="7"/>
      <c r="RRG87" s="7"/>
      <c r="RRH87" s="7"/>
      <c r="RRI87" s="7"/>
      <c r="RRJ87" s="7"/>
      <c r="RRK87" s="7"/>
      <c r="RRL87" s="7"/>
      <c r="RRM87" s="7"/>
      <c r="RRN87" s="7"/>
      <c r="RRO87" s="7"/>
      <c r="RRP87" s="7"/>
      <c r="RRQ87" s="7"/>
      <c r="RRR87" s="7"/>
      <c r="RRS87" s="7"/>
      <c r="RRT87" s="7"/>
      <c r="RRU87" s="7"/>
      <c r="RRV87" s="7"/>
      <c r="RRW87" s="7"/>
      <c r="RRX87" s="7"/>
      <c r="RRY87" s="7"/>
      <c r="RRZ87" s="7"/>
      <c r="RSA87" s="7"/>
      <c r="RSB87" s="7"/>
      <c r="RSC87" s="7"/>
      <c r="RSD87" s="7"/>
      <c r="RSE87" s="7"/>
      <c r="RSF87" s="7"/>
      <c r="RSG87" s="7"/>
      <c r="RSH87" s="7"/>
      <c r="RSI87" s="7"/>
      <c r="RSJ87" s="7"/>
      <c r="RSK87" s="7"/>
      <c r="RSL87" s="7"/>
      <c r="RSM87" s="7"/>
      <c r="RSN87" s="7"/>
      <c r="RSO87" s="7"/>
      <c r="RSP87" s="7"/>
      <c r="RSQ87" s="7"/>
      <c r="RSR87" s="7"/>
      <c r="RSS87" s="7"/>
      <c r="RST87" s="7"/>
      <c r="RSU87" s="7"/>
      <c r="RSV87" s="7"/>
      <c r="RSW87" s="7"/>
      <c r="RSX87" s="7"/>
      <c r="RSY87" s="7"/>
      <c r="RSZ87" s="7"/>
      <c r="RTA87" s="7"/>
      <c r="RTB87" s="7"/>
      <c r="RTC87" s="7"/>
      <c r="RTD87" s="7"/>
      <c r="RTE87" s="7"/>
      <c r="RTF87" s="7"/>
      <c r="RTG87" s="7"/>
      <c r="RTH87" s="7"/>
      <c r="RTI87" s="7"/>
      <c r="RTJ87" s="7"/>
      <c r="RTK87" s="7"/>
      <c r="RTL87" s="7"/>
      <c r="RTM87" s="7"/>
      <c r="RTN87" s="7"/>
      <c r="RTO87" s="7"/>
      <c r="RTP87" s="7"/>
      <c r="RTQ87" s="7"/>
      <c r="RTR87" s="7"/>
      <c r="RTS87" s="7"/>
      <c r="RTT87" s="7"/>
      <c r="RTU87" s="7"/>
      <c r="RTV87" s="7"/>
      <c r="RTW87" s="7"/>
      <c r="RTX87" s="7"/>
      <c r="RTY87" s="7"/>
      <c r="RTZ87" s="7"/>
      <c r="RUA87" s="7"/>
      <c r="RUB87" s="7"/>
      <c r="RUC87" s="7"/>
      <c r="RUD87" s="7"/>
      <c r="RUE87" s="7"/>
      <c r="RUF87" s="7"/>
      <c r="RUG87" s="7"/>
      <c r="RUH87" s="7"/>
      <c r="RUI87" s="7"/>
      <c r="RUJ87" s="7"/>
      <c r="RUK87" s="7"/>
      <c r="RUL87" s="7"/>
      <c r="RUM87" s="7"/>
      <c r="RUN87" s="7"/>
      <c r="RUO87" s="7"/>
      <c r="RUP87" s="7"/>
      <c r="RUQ87" s="7"/>
      <c r="RUR87" s="7"/>
      <c r="RUS87" s="7"/>
      <c r="RUT87" s="7"/>
      <c r="RUU87" s="7"/>
      <c r="RUV87" s="7"/>
      <c r="RUW87" s="7"/>
      <c r="RUX87" s="7"/>
      <c r="RUY87" s="7"/>
      <c r="RUZ87" s="7"/>
      <c r="RVA87" s="7"/>
      <c r="RVB87" s="7"/>
      <c r="RVC87" s="7"/>
      <c r="RVD87" s="7"/>
      <c r="RVE87" s="7"/>
      <c r="RVF87" s="7"/>
      <c r="RVG87" s="7"/>
      <c r="RVH87" s="7"/>
      <c r="RVI87" s="7"/>
      <c r="RVJ87" s="7"/>
      <c r="RVK87" s="7"/>
      <c r="RVL87" s="7"/>
      <c r="RVM87" s="7"/>
      <c r="RVN87" s="7"/>
      <c r="RVO87" s="7"/>
      <c r="RVP87" s="7"/>
      <c r="RVQ87" s="7"/>
      <c r="RVR87" s="7"/>
      <c r="RVS87" s="7"/>
      <c r="RVT87" s="7"/>
      <c r="RVU87" s="7"/>
      <c r="RVV87" s="7"/>
      <c r="RVW87" s="7"/>
      <c r="RVX87" s="7"/>
      <c r="RVY87" s="7"/>
      <c r="RVZ87" s="7"/>
      <c r="RWA87" s="7"/>
      <c r="RWB87" s="7"/>
      <c r="RWC87" s="7"/>
      <c r="RWD87" s="7"/>
      <c r="RWE87" s="7"/>
      <c r="RWF87" s="7"/>
      <c r="RWG87" s="7"/>
      <c r="RWH87" s="7"/>
      <c r="RWI87" s="7"/>
      <c r="RWJ87" s="7"/>
      <c r="RWK87" s="7"/>
      <c r="RWL87" s="7"/>
      <c r="RWM87" s="7"/>
      <c r="RWN87" s="7"/>
      <c r="RWO87" s="7"/>
      <c r="RWP87" s="7"/>
      <c r="RWQ87" s="7"/>
      <c r="RWR87" s="7"/>
      <c r="RWS87" s="7"/>
      <c r="RWT87" s="7"/>
      <c r="RWU87" s="7"/>
      <c r="RWV87" s="7"/>
      <c r="RWW87" s="7"/>
      <c r="RWX87" s="7"/>
      <c r="RWY87" s="7"/>
      <c r="RWZ87" s="7"/>
      <c r="RXA87" s="7"/>
      <c r="RXB87" s="7"/>
      <c r="RXC87" s="7"/>
      <c r="RXD87" s="7"/>
      <c r="RXE87" s="7"/>
      <c r="RXF87" s="7"/>
      <c r="RXG87" s="7"/>
      <c r="RXH87" s="7"/>
      <c r="RXI87" s="7"/>
      <c r="RXJ87" s="7"/>
      <c r="RXK87" s="7"/>
      <c r="RXL87" s="7"/>
      <c r="RXM87" s="7"/>
      <c r="RXN87" s="7"/>
      <c r="RXO87" s="7"/>
      <c r="RXP87" s="7"/>
      <c r="RXQ87" s="7"/>
      <c r="RXR87" s="7"/>
      <c r="RXS87" s="7"/>
      <c r="RXT87" s="7"/>
      <c r="RXU87" s="7"/>
      <c r="RXV87" s="7"/>
      <c r="RXW87" s="7"/>
      <c r="RXX87" s="7"/>
      <c r="RXY87" s="7"/>
      <c r="RXZ87" s="7"/>
      <c r="RYA87" s="7"/>
      <c r="RYB87" s="7"/>
      <c r="RYC87" s="7"/>
      <c r="RYD87" s="7"/>
      <c r="RYE87" s="7"/>
      <c r="RYF87" s="7"/>
      <c r="RYG87" s="7"/>
      <c r="RYH87" s="7"/>
      <c r="RYI87" s="7"/>
      <c r="RYJ87" s="7"/>
      <c r="RYK87" s="7"/>
      <c r="RYL87" s="7"/>
      <c r="RYM87" s="7"/>
      <c r="RYN87" s="7"/>
      <c r="RYO87" s="7"/>
      <c r="RYP87" s="7"/>
      <c r="RYQ87" s="7"/>
      <c r="RYR87" s="7"/>
      <c r="RYS87" s="7"/>
      <c r="RYT87" s="7"/>
      <c r="RYU87" s="7"/>
      <c r="RYV87" s="7"/>
      <c r="RYW87" s="7"/>
      <c r="RYX87" s="7"/>
      <c r="RYY87" s="7"/>
      <c r="RYZ87" s="7"/>
      <c r="RZA87" s="7"/>
      <c r="RZB87" s="7"/>
      <c r="RZC87" s="7"/>
      <c r="RZD87" s="7"/>
      <c r="RZE87" s="7"/>
      <c r="RZF87" s="7"/>
      <c r="RZG87" s="7"/>
      <c r="RZH87" s="7"/>
      <c r="RZI87" s="7"/>
      <c r="RZJ87" s="7"/>
      <c r="RZK87" s="7"/>
      <c r="RZL87" s="7"/>
      <c r="RZM87" s="7"/>
      <c r="RZN87" s="7"/>
      <c r="RZO87" s="7"/>
      <c r="RZP87" s="7"/>
      <c r="RZQ87" s="7"/>
      <c r="RZR87" s="7"/>
      <c r="RZS87" s="7"/>
      <c r="RZT87" s="7"/>
      <c r="RZU87" s="7"/>
      <c r="RZV87" s="7"/>
      <c r="RZW87" s="7"/>
      <c r="RZX87" s="7"/>
      <c r="RZY87" s="7"/>
      <c r="RZZ87" s="7"/>
      <c r="SAA87" s="7"/>
      <c r="SAB87" s="7"/>
      <c r="SAC87" s="7"/>
      <c r="SAD87" s="7"/>
      <c r="SAE87" s="7"/>
      <c r="SAF87" s="7"/>
      <c r="SAG87" s="7"/>
      <c r="SAH87" s="7"/>
      <c r="SAI87" s="7"/>
      <c r="SAJ87" s="7"/>
      <c r="SAK87" s="7"/>
      <c r="SAL87" s="7"/>
      <c r="SAM87" s="7"/>
      <c r="SAN87" s="7"/>
      <c r="SAO87" s="7"/>
      <c r="SAP87" s="7"/>
      <c r="SAQ87" s="7"/>
      <c r="SAR87" s="7"/>
      <c r="SAS87" s="7"/>
      <c r="SAT87" s="7"/>
      <c r="SAU87" s="7"/>
      <c r="SAV87" s="7"/>
      <c r="SAW87" s="7"/>
      <c r="SAX87" s="7"/>
      <c r="SAY87" s="7"/>
      <c r="SAZ87" s="7"/>
      <c r="SBA87" s="7"/>
      <c r="SBB87" s="7"/>
      <c r="SBC87" s="7"/>
      <c r="SBD87" s="7"/>
      <c r="SBE87" s="7"/>
      <c r="SBF87" s="7"/>
      <c r="SBG87" s="7"/>
      <c r="SBH87" s="7"/>
      <c r="SBI87" s="7"/>
      <c r="SBJ87" s="7"/>
      <c r="SBK87" s="7"/>
      <c r="SBL87" s="7"/>
      <c r="SBM87" s="7"/>
      <c r="SBN87" s="7"/>
      <c r="SBO87" s="7"/>
      <c r="SBP87" s="7"/>
      <c r="SBQ87" s="7"/>
      <c r="SBR87" s="7"/>
      <c r="SBS87" s="7"/>
      <c r="SBT87" s="7"/>
      <c r="SBU87" s="7"/>
      <c r="SBV87" s="7"/>
      <c r="SBW87" s="7"/>
      <c r="SBX87" s="7"/>
      <c r="SBY87" s="7"/>
      <c r="SBZ87" s="7"/>
      <c r="SCA87" s="7"/>
      <c r="SCB87" s="7"/>
      <c r="SCC87" s="7"/>
      <c r="SCD87" s="7"/>
      <c r="SCE87" s="7"/>
      <c r="SCF87" s="7"/>
      <c r="SCG87" s="7"/>
      <c r="SCH87" s="7"/>
      <c r="SCI87" s="7"/>
      <c r="SCJ87" s="7"/>
      <c r="SCK87" s="7"/>
      <c r="SCL87" s="7"/>
      <c r="SCM87" s="7"/>
      <c r="SCN87" s="7"/>
      <c r="SCO87" s="7"/>
      <c r="SCP87" s="7"/>
      <c r="SCQ87" s="7"/>
      <c r="SCR87" s="7"/>
      <c r="SCS87" s="7"/>
      <c r="SCT87" s="7"/>
      <c r="SCU87" s="7"/>
      <c r="SCV87" s="7"/>
      <c r="SCW87" s="7"/>
      <c r="SCX87" s="7"/>
      <c r="SCY87" s="7"/>
      <c r="SCZ87" s="7"/>
      <c r="SDA87" s="7"/>
      <c r="SDB87" s="7"/>
      <c r="SDC87" s="7"/>
      <c r="SDD87" s="7"/>
      <c r="SDE87" s="7"/>
      <c r="SDF87" s="7"/>
      <c r="SDG87" s="7"/>
      <c r="SDH87" s="7"/>
      <c r="SDI87" s="7"/>
      <c r="SDJ87" s="7"/>
      <c r="SDK87" s="7"/>
      <c r="SDL87" s="7"/>
      <c r="SDM87" s="7"/>
      <c r="SDN87" s="7"/>
      <c r="SDO87" s="7"/>
      <c r="SDP87" s="7"/>
      <c r="SDQ87" s="7"/>
      <c r="SDR87" s="7"/>
      <c r="SDS87" s="7"/>
      <c r="SDT87" s="7"/>
      <c r="SDU87" s="7"/>
      <c r="SDV87" s="7"/>
      <c r="SDW87" s="7"/>
      <c r="SDX87" s="7"/>
      <c r="SDY87" s="7"/>
      <c r="SDZ87" s="7"/>
      <c r="SEA87" s="7"/>
      <c r="SEB87" s="7"/>
      <c r="SEC87" s="7"/>
      <c r="SED87" s="7"/>
      <c r="SEE87" s="7"/>
      <c r="SEF87" s="7"/>
      <c r="SEG87" s="7"/>
      <c r="SEH87" s="7"/>
      <c r="SEI87" s="7"/>
      <c r="SEJ87" s="7"/>
      <c r="SEK87" s="7"/>
      <c r="SEL87" s="7"/>
      <c r="SEM87" s="7"/>
      <c r="SEN87" s="7"/>
      <c r="SEO87" s="7"/>
      <c r="SEP87" s="7"/>
      <c r="SEQ87" s="7"/>
      <c r="SER87" s="7"/>
      <c r="SES87" s="7"/>
      <c r="SET87" s="7"/>
      <c r="SEU87" s="7"/>
      <c r="SEV87" s="7"/>
      <c r="SEW87" s="7"/>
      <c r="SEX87" s="7"/>
      <c r="SEY87" s="7"/>
      <c r="SEZ87" s="7"/>
      <c r="SFA87" s="7"/>
      <c r="SFB87" s="7"/>
      <c r="SFC87" s="7"/>
      <c r="SFD87" s="7"/>
      <c r="SFE87" s="7"/>
      <c r="SFF87" s="7"/>
      <c r="SFG87" s="7"/>
      <c r="SFH87" s="7"/>
      <c r="SFI87" s="7"/>
      <c r="SFJ87" s="7"/>
      <c r="SFK87" s="7"/>
      <c r="SFL87" s="7"/>
      <c r="SFM87" s="7"/>
      <c r="SFN87" s="7"/>
      <c r="SFO87" s="7"/>
      <c r="SFP87" s="7"/>
      <c r="SFQ87" s="7"/>
      <c r="SFR87" s="7"/>
      <c r="SFS87" s="7"/>
      <c r="SFT87" s="7"/>
      <c r="SFU87" s="7"/>
      <c r="SFV87" s="7"/>
      <c r="SFW87" s="7"/>
      <c r="SFX87" s="7"/>
      <c r="SFY87" s="7"/>
      <c r="SFZ87" s="7"/>
      <c r="SGA87" s="7"/>
      <c r="SGB87" s="7"/>
      <c r="SGC87" s="7"/>
      <c r="SGD87" s="7"/>
      <c r="SGE87" s="7"/>
      <c r="SGF87" s="7"/>
      <c r="SGG87" s="7"/>
      <c r="SGH87" s="7"/>
      <c r="SGI87" s="7"/>
      <c r="SGJ87" s="7"/>
      <c r="SGK87" s="7"/>
      <c r="SGL87" s="7"/>
      <c r="SGM87" s="7"/>
      <c r="SGN87" s="7"/>
      <c r="SGO87" s="7"/>
      <c r="SGP87" s="7"/>
      <c r="SGQ87" s="7"/>
      <c r="SGR87" s="7"/>
      <c r="SGS87" s="7"/>
      <c r="SGT87" s="7"/>
      <c r="SGU87" s="7"/>
      <c r="SGV87" s="7"/>
      <c r="SGW87" s="7"/>
      <c r="SGX87" s="7"/>
      <c r="SGY87" s="7"/>
      <c r="SGZ87" s="7"/>
      <c r="SHA87" s="7"/>
      <c r="SHB87" s="7"/>
      <c r="SHC87" s="7"/>
      <c r="SHD87" s="7"/>
      <c r="SHE87" s="7"/>
      <c r="SHF87" s="7"/>
      <c r="SHG87" s="7"/>
      <c r="SHH87" s="7"/>
      <c r="SHI87" s="7"/>
      <c r="SHJ87" s="7"/>
      <c r="SHK87" s="7"/>
      <c r="SHL87" s="7"/>
      <c r="SHM87" s="7"/>
      <c r="SHN87" s="7"/>
      <c r="SHO87" s="7"/>
      <c r="SHP87" s="7"/>
      <c r="SHQ87" s="7"/>
      <c r="SHR87" s="7"/>
      <c r="SHS87" s="7"/>
      <c r="SHT87" s="7"/>
      <c r="SHU87" s="7"/>
      <c r="SHV87" s="7"/>
      <c r="SHW87" s="7"/>
      <c r="SHX87" s="7"/>
      <c r="SHY87" s="7"/>
      <c r="SHZ87" s="7"/>
      <c r="SIA87" s="7"/>
      <c r="SIB87" s="7"/>
      <c r="SIC87" s="7"/>
      <c r="SID87" s="7"/>
      <c r="SIE87" s="7"/>
      <c r="SIF87" s="7"/>
      <c r="SIG87" s="7"/>
      <c r="SIH87" s="7"/>
      <c r="SII87" s="7"/>
      <c r="SIJ87" s="7"/>
      <c r="SIK87" s="7"/>
      <c r="SIL87" s="7"/>
      <c r="SIM87" s="7"/>
      <c r="SIN87" s="7"/>
      <c r="SIO87" s="7"/>
      <c r="SIP87" s="7"/>
      <c r="SIQ87" s="7"/>
      <c r="SIR87" s="7"/>
      <c r="SIS87" s="7"/>
      <c r="SIT87" s="7"/>
      <c r="SIU87" s="7"/>
      <c r="SIV87" s="7"/>
      <c r="SIW87" s="7"/>
      <c r="SIX87" s="7"/>
      <c r="SIY87" s="7"/>
      <c r="SIZ87" s="7"/>
      <c r="SJA87" s="7"/>
      <c r="SJB87" s="7"/>
      <c r="SJC87" s="7"/>
      <c r="SJD87" s="7"/>
      <c r="SJE87" s="7"/>
      <c r="SJF87" s="7"/>
      <c r="SJG87" s="7"/>
      <c r="SJH87" s="7"/>
      <c r="SJI87" s="7"/>
      <c r="SJJ87" s="7"/>
      <c r="SJK87" s="7"/>
      <c r="SJL87" s="7"/>
      <c r="SJM87" s="7"/>
      <c r="SJN87" s="7"/>
      <c r="SJO87" s="7"/>
      <c r="SJP87" s="7"/>
      <c r="SJQ87" s="7"/>
      <c r="SJR87" s="7"/>
      <c r="SJS87" s="7"/>
      <c r="SJT87" s="7"/>
      <c r="SJU87" s="7"/>
      <c r="SJV87" s="7"/>
      <c r="SJW87" s="7"/>
      <c r="SJX87" s="7"/>
      <c r="SJY87" s="7"/>
      <c r="SJZ87" s="7"/>
      <c r="SKA87" s="7"/>
      <c r="SKB87" s="7"/>
      <c r="SKC87" s="7"/>
      <c r="SKD87" s="7"/>
      <c r="SKE87" s="7"/>
      <c r="SKF87" s="7"/>
      <c r="SKG87" s="7"/>
      <c r="SKH87" s="7"/>
      <c r="SKI87" s="7"/>
      <c r="SKJ87" s="7"/>
      <c r="SKK87" s="7"/>
      <c r="SKL87" s="7"/>
      <c r="SKM87" s="7"/>
      <c r="SKN87" s="7"/>
      <c r="SKO87" s="7"/>
      <c r="SKP87" s="7"/>
      <c r="SKQ87" s="7"/>
      <c r="SKR87" s="7"/>
      <c r="SKS87" s="7"/>
      <c r="SKT87" s="7"/>
      <c r="SKU87" s="7"/>
      <c r="SKV87" s="7"/>
      <c r="SKW87" s="7"/>
      <c r="SKX87" s="7"/>
      <c r="SKY87" s="7"/>
      <c r="SKZ87" s="7"/>
      <c r="SLA87" s="7"/>
      <c r="SLB87" s="7"/>
      <c r="SLC87" s="7"/>
      <c r="SLD87" s="7"/>
      <c r="SLE87" s="7"/>
      <c r="SLF87" s="7"/>
      <c r="SLG87" s="7"/>
      <c r="SLH87" s="7"/>
      <c r="SLI87" s="7"/>
      <c r="SLJ87" s="7"/>
      <c r="SLK87" s="7"/>
      <c r="SLL87" s="7"/>
      <c r="SLM87" s="7"/>
      <c r="SLN87" s="7"/>
      <c r="SLO87" s="7"/>
      <c r="SLP87" s="7"/>
      <c r="SLQ87" s="7"/>
      <c r="SLR87" s="7"/>
      <c r="SLS87" s="7"/>
      <c r="SLT87" s="7"/>
      <c r="SLU87" s="7"/>
      <c r="SLV87" s="7"/>
      <c r="SLW87" s="7"/>
      <c r="SLX87" s="7"/>
      <c r="SLY87" s="7"/>
      <c r="SLZ87" s="7"/>
      <c r="SMA87" s="7"/>
      <c r="SMB87" s="7"/>
      <c r="SMC87" s="7"/>
      <c r="SMD87" s="7"/>
      <c r="SME87" s="7"/>
      <c r="SMF87" s="7"/>
      <c r="SMG87" s="7"/>
      <c r="SMH87" s="7"/>
      <c r="SMI87" s="7"/>
      <c r="SMJ87" s="7"/>
      <c r="SMK87" s="7"/>
      <c r="SML87" s="7"/>
      <c r="SMM87" s="7"/>
      <c r="SMN87" s="7"/>
      <c r="SMO87" s="7"/>
      <c r="SMP87" s="7"/>
      <c r="SMQ87" s="7"/>
      <c r="SMR87" s="7"/>
      <c r="SMS87" s="7"/>
      <c r="SMT87" s="7"/>
      <c r="SMU87" s="7"/>
      <c r="SMV87" s="7"/>
      <c r="SMW87" s="7"/>
      <c r="SMX87" s="7"/>
      <c r="SMY87" s="7"/>
      <c r="SMZ87" s="7"/>
      <c r="SNA87" s="7"/>
      <c r="SNB87" s="7"/>
      <c r="SNC87" s="7"/>
      <c r="SND87" s="7"/>
      <c r="SNE87" s="7"/>
      <c r="SNF87" s="7"/>
      <c r="SNG87" s="7"/>
      <c r="SNH87" s="7"/>
      <c r="SNI87" s="7"/>
      <c r="SNJ87" s="7"/>
      <c r="SNK87" s="7"/>
      <c r="SNL87" s="7"/>
      <c r="SNM87" s="7"/>
      <c r="SNN87" s="7"/>
      <c r="SNO87" s="7"/>
      <c r="SNP87" s="7"/>
      <c r="SNQ87" s="7"/>
      <c r="SNR87" s="7"/>
      <c r="SNS87" s="7"/>
      <c r="SNT87" s="7"/>
      <c r="SNU87" s="7"/>
      <c r="SNV87" s="7"/>
      <c r="SNW87" s="7"/>
      <c r="SNX87" s="7"/>
      <c r="SNY87" s="7"/>
      <c r="SNZ87" s="7"/>
      <c r="SOA87" s="7"/>
      <c r="SOB87" s="7"/>
      <c r="SOC87" s="7"/>
      <c r="SOD87" s="7"/>
      <c r="SOE87" s="7"/>
      <c r="SOF87" s="7"/>
      <c r="SOG87" s="7"/>
      <c r="SOH87" s="7"/>
      <c r="SOI87" s="7"/>
      <c r="SOJ87" s="7"/>
      <c r="SOK87" s="7"/>
      <c r="SOL87" s="7"/>
      <c r="SOM87" s="7"/>
      <c r="SON87" s="7"/>
      <c r="SOO87" s="7"/>
      <c r="SOP87" s="7"/>
      <c r="SOQ87" s="7"/>
      <c r="SOR87" s="7"/>
      <c r="SOS87" s="7"/>
      <c r="SOT87" s="7"/>
      <c r="SOU87" s="7"/>
      <c r="SOV87" s="7"/>
      <c r="SOW87" s="7"/>
      <c r="SOX87" s="7"/>
      <c r="SOY87" s="7"/>
      <c r="SOZ87" s="7"/>
      <c r="SPA87" s="7"/>
      <c r="SPB87" s="7"/>
      <c r="SPC87" s="7"/>
      <c r="SPD87" s="7"/>
      <c r="SPE87" s="7"/>
      <c r="SPF87" s="7"/>
      <c r="SPG87" s="7"/>
      <c r="SPH87" s="7"/>
      <c r="SPI87" s="7"/>
      <c r="SPJ87" s="7"/>
      <c r="SPK87" s="7"/>
      <c r="SPL87" s="7"/>
      <c r="SPM87" s="7"/>
      <c r="SPN87" s="7"/>
      <c r="SPO87" s="7"/>
      <c r="SPP87" s="7"/>
      <c r="SPQ87" s="7"/>
      <c r="SPR87" s="7"/>
      <c r="SPS87" s="7"/>
      <c r="SPT87" s="7"/>
      <c r="SPU87" s="7"/>
      <c r="SPV87" s="7"/>
      <c r="SPW87" s="7"/>
      <c r="SPX87" s="7"/>
      <c r="SPY87" s="7"/>
      <c r="SPZ87" s="7"/>
      <c r="SQA87" s="7"/>
      <c r="SQB87" s="7"/>
      <c r="SQC87" s="7"/>
      <c r="SQD87" s="7"/>
      <c r="SQE87" s="7"/>
      <c r="SQF87" s="7"/>
      <c r="SQG87" s="7"/>
      <c r="SQH87" s="7"/>
      <c r="SQI87" s="7"/>
      <c r="SQJ87" s="7"/>
      <c r="SQK87" s="7"/>
      <c r="SQL87" s="7"/>
      <c r="SQM87" s="7"/>
      <c r="SQN87" s="7"/>
      <c r="SQO87" s="7"/>
      <c r="SQP87" s="7"/>
      <c r="SQQ87" s="7"/>
      <c r="SQR87" s="7"/>
      <c r="SQS87" s="7"/>
      <c r="SQT87" s="7"/>
      <c r="SQU87" s="7"/>
      <c r="SQV87" s="7"/>
      <c r="SQW87" s="7"/>
      <c r="SQX87" s="7"/>
      <c r="SQY87" s="7"/>
      <c r="SQZ87" s="7"/>
      <c r="SRA87" s="7"/>
      <c r="SRB87" s="7"/>
      <c r="SRC87" s="7"/>
      <c r="SRD87" s="7"/>
      <c r="SRE87" s="7"/>
      <c r="SRF87" s="7"/>
      <c r="SRG87" s="7"/>
      <c r="SRH87" s="7"/>
      <c r="SRI87" s="7"/>
      <c r="SRJ87" s="7"/>
      <c r="SRK87" s="7"/>
      <c r="SRL87" s="7"/>
      <c r="SRM87" s="7"/>
      <c r="SRN87" s="7"/>
      <c r="SRO87" s="7"/>
      <c r="SRP87" s="7"/>
      <c r="SRQ87" s="7"/>
      <c r="SRR87" s="7"/>
      <c r="SRS87" s="7"/>
      <c r="SRT87" s="7"/>
      <c r="SRU87" s="7"/>
      <c r="SRV87" s="7"/>
      <c r="SRW87" s="7"/>
      <c r="SRX87" s="7"/>
      <c r="SRY87" s="7"/>
      <c r="SRZ87" s="7"/>
      <c r="SSA87" s="7"/>
      <c r="SSB87" s="7"/>
      <c r="SSC87" s="7"/>
      <c r="SSD87" s="7"/>
      <c r="SSE87" s="7"/>
      <c r="SSF87" s="7"/>
      <c r="SSG87" s="7"/>
      <c r="SSH87" s="7"/>
      <c r="SSI87" s="7"/>
      <c r="SSJ87" s="7"/>
      <c r="SSK87" s="7"/>
      <c r="SSL87" s="7"/>
      <c r="SSM87" s="7"/>
      <c r="SSN87" s="7"/>
      <c r="SSO87" s="7"/>
      <c r="SSP87" s="7"/>
      <c r="SSQ87" s="7"/>
      <c r="SSR87" s="7"/>
      <c r="SSS87" s="7"/>
      <c r="SST87" s="7"/>
      <c r="SSU87" s="7"/>
      <c r="SSV87" s="7"/>
      <c r="SSW87" s="7"/>
      <c r="SSX87" s="7"/>
      <c r="SSY87" s="7"/>
      <c r="SSZ87" s="7"/>
      <c r="STA87" s="7"/>
      <c r="STB87" s="7"/>
      <c r="STC87" s="7"/>
      <c r="STD87" s="7"/>
      <c r="STE87" s="7"/>
      <c r="STF87" s="7"/>
      <c r="STG87" s="7"/>
      <c r="STH87" s="7"/>
      <c r="STI87" s="7"/>
      <c r="STJ87" s="7"/>
      <c r="STK87" s="7"/>
      <c r="STL87" s="7"/>
      <c r="STM87" s="7"/>
      <c r="STN87" s="7"/>
      <c r="STO87" s="7"/>
      <c r="STP87" s="7"/>
      <c r="STQ87" s="7"/>
      <c r="STR87" s="7"/>
      <c r="STS87" s="7"/>
      <c r="STT87" s="7"/>
      <c r="STU87" s="7"/>
      <c r="STV87" s="7"/>
      <c r="STW87" s="7"/>
      <c r="STX87" s="7"/>
      <c r="STY87" s="7"/>
      <c r="STZ87" s="7"/>
      <c r="SUA87" s="7"/>
      <c r="SUB87" s="7"/>
      <c r="SUC87" s="7"/>
      <c r="SUD87" s="7"/>
      <c r="SUE87" s="7"/>
      <c r="SUF87" s="7"/>
      <c r="SUG87" s="7"/>
      <c r="SUH87" s="7"/>
      <c r="SUI87" s="7"/>
      <c r="SUJ87" s="7"/>
      <c r="SUK87" s="7"/>
      <c r="SUL87" s="7"/>
      <c r="SUM87" s="7"/>
      <c r="SUN87" s="7"/>
      <c r="SUO87" s="7"/>
      <c r="SUP87" s="7"/>
      <c r="SUQ87" s="7"/>
      <c r="SUR87" s="7"/>
      <c r="SUS87" s="7"/>
      <c r="SUT87" s="7"/>
      <c r="SUU87" s="7"/>
      <c r="SUV87" s="7"/>
      <c r="SUW87" s="7"/>
      <c r="SUX87" s="7"/>
      <c r="SUY87" s="7"/>
      <c r="SUZ87" s="7"/>
      <c r="SVA87" s="7"/>
      <c r="SVB87" s="7"/>
      <c r="SVC87" s="7"/>
      <c r="SVD87" s="7"/>
      <c r="SVE87" s="7"/>
      <c r="SVF87" s="7"/>
      <c r="SVG87" s="7"/>
      <c r="SVH87" s="7"/>
      <c r="SVI87" s="7"/>
      <c r="SVJ87" s="7"/>
      <c r="SVK87" s="7"/>
      <c r="SVL87" s="7"/>
      <c r="SVM87" s="7"/>
      <c r="SVN87" s="7"/>
      <c r="SVO87" s="7"/>
      <c r="SVP87" s="7"/>
      <c r="SVQ87" s="7"/>
      <c r="SVR87" s="7"/>
      <c r="SVS87" s="7"/>
      <c r="SVT87" s="7"/>
      <c r="SVU87" s="7"/>
      <c r="SVV87" s="7"/>
      <c r="SVW87" s="7"/>
      <c r="SVX87" s="7"/>
      <c r="SVY87" s="7"/>
      <c r="SVZ87" s="7"/>
      <c r="SWA87" s="7"/>
      <c r="SWB87" s="7"/>
      <c r="SWC87" s="7"/>
      <c r="SWD87" s="7"/>
      <c r="SWE87" s="7"/>
      <c r="SWF87" s="7"/>
      <c r="SWG87" s="7"/>
      <c r="SWH87" s="7"/>
      <c r="SWI87" s="7"/>
      <c r="SWJ87" s="7"/>
      <c r="SWK87" s="7"/>
      <c r="SWL87" s="7"/>
      <c r="SWM87" s="7"/>
      <c r="SWN87" s="7"/>
      <c r="SWO87" s="7"/>
      <c r="SWP87" s="7"/>
      <c r="SWQ87" s="7"/>
      <c r="SWR87" s="7"/>
      <c r="SWS87" s="7"/>
      <c r="SWT87" s="7"/>
      <c r="SWU87" s="7"/>
      <c r="SWV87" s="7"/>
      <c r="SWW87" s="7"/>
      <c r="SWX87" s="7"/>
      <c r="SWY87" s="7"/>
      <c r="SWZ87" s="7"/>
      <c r="SXA87" s="7"/>
      <c r="SXB87" s="7"/>
      <c r="SXC87" s="7"/>
      <c r="SXD87" s="7"/>
      <c r="SXE87" s="7"/>
      <c r="SXF87" s="7"/>
      <c r="SXG87" s="7"/>
      <c r="SXH87" s="7"/>
      <c r="SXI87" s="7"/>
      <c r="SXJ87" s="7"/>
      <c r="SXK87" s="7"/>
      <c r="SXL87" s="7"/>
      <c r="SXM87" s="7"/>
      <c r="SXN87" s="7"/>
      <c r="SXO87" s="7"/>
      <c r="SXP87" s="7"/>
      <c r="SXQ87" s="7"/>
      <c r="SXR87" s="7"/>
      <c r="SXS87" s="7"/>
      <c r="SXT87" s="7"/>
      <c r="SXU87" s="7"/>
      <c r="SXV87" s="7"/>
      <c r="SXW87" s="7"/>
      <c r="SXX87" s="7"/>
      <c r="SXY87" s="7"/>
      <c r="SXZ87" s="7"/>
      <c r="SYA87" s="7"/>
      <c r="SYB87" s="7"/>
      <c r="SYC87" s="7"/>
      <c r="SYD87" s="7"/>
      <c r="SYE87" s="7"/>
      <c r="SYF87" s="7"/>
      <c r="SYG87" s="7"/>
      <c r="SYH87" s="7"/>
      <c r="SYI87" s="7"/>
      <c r="SYJ87" s="7"/>
      <c r="SYK87" s="7"/>
      <c r="SYL87" s="7"/>
      <c r="SYM87" s="7"/>
      <c r="SYN87" s="7"/>
      <c r="SYO87" s="7"/>
      <c r="SYP87" s="7"/>
      <c r="SYQ87" s="7"/>
      <c r="SYR87" s="7"/>
      <c r="SYS87" s="7"/>
      <c r="SYT87" s="7"/>
      <c r="SYU87" s="7"/>
      <c r="SYV87" s="7"/>
      <c r="SYW87" s="7"/>
      <c r="SYX87" s="7"/>
      <c r="SYY87" s="7"/>
      <c r="SYZ87" s="7"/>
      <c r="SZA87" s="7"/>
      <c r="SZB87" s="7"/>
      <c r="SZC87" s="7"/>
      <c r="SZD87" s="7"/>
      <c r="SZE87" s="7"/>
      <c r="SZF87" s="7"/>
      <c r="SZG87" s="7"/>
      <c r="SZH87" s="7"/>
      <c r="SZI87" s="7"/>
      <c r="SZJ87" s="7"/>
      <c r="SZK87" s="7"/>
      <c r="SZL87" s="7"/>
      <c r="SZM87" s="7"/>
      <c r="SZN87" s="7"/>
      <c r="SZO87" s="7"/>
      <c r="SZP87" s="7"/>
      <c r="SZQ87" s="7"/>
      <c r="SZR87" s="7"/>
      <c r="SZS87" s="7"/>
      <c r="SZT87" s="7"/>
      <c r="SZU87" s="7"/>
      <c r="SZV87" s="7"/>
      <c r="SZW87" s="7"/>
      <c r="SZX87" s="7"/>
      <c r="SZY87" s="7"/>
      <c r="SZZ87" s="7"/>
      <c r="TAA87" s="7"/>
      <c r="TAB87" s="7"/>
      <c r="TAC87" s="7"/>
      <c r="TAD87" s="7"/>
      <c r="TAE87" s="7"/>
      <c r="TAF87" s="7"/>
      <c r="TAG87" s="7"/>
      <c r="TAH87" s="7"/>
      <c r="TAI87" s="7"/>
      <c r="TAJ87" s="7"/>
      <c r="TAK87" s="7"/>
      <c r="TAL87" s="7"/>
      <c r="TAM87" s="7"/>
      <c r="TAN87" s="7"/>
      <c r="TAO87" s="7"/>
      <c r="TAP87" s="7"/>
      <c r="TAQ87" s="7"/>
      <c r="TAR87" s="7"/>
      <c r="TAS87" s="7"/>
      <c r="TAT87" s="7"/>
      <c r="TAU87" s="7"/>
      <c r="TAV87" s="7"/>
      <c r="TAW87" s="7"/>
      <c r="TAX87" s="7"/>
      <c r="TAY87" s="7"/>
      <c r="TAZ87" s="7"/>
      <c r="TBA87" s="7"/>
      <c r="TBB87" s="7"/>
      <c r="TBC87" s="7"/>
      <c r="TBD87" s="7"/>
      <c r="TBE87" s="7"/>
      <c r="TBF87" s="7"/>
      <c r="TBG87" s="7"/>
      <c r="TBH87" s="7"/>
      <c r="TBI87" s="7"/>
      <c r="TBJ87" s="7"/>
      <c r="TBK87" s="7"/>
      <c r="TBL87" s="7"/>
      <c r="TBM87" s="7"/>
      <c r="TBN87" s="7"/>
      <c r="TBO87" s="7"/>
      <c r="TBP87" s="7"/>
      <c r="TBQ87" s="7"/>
      <c r="TBR87" s="7"/>
      <c r="TBS87" s="7"/>
      <c r="TBT87" s="7"/>
      <c r="TBU87" s="7"/>
      <c r="TBV87" s="7"/>
      <c r="TBW87" s="7"/>
      <c r="TBX87" s="7"/>
      <c r="TBY87" s="7"/>
      <c r="TBZ87" s="7"/>
      <c r="TCA87" s="7"/>
      <c r="TCB87" s="7"/>
      <c r="TCC87" s="7"/>
      <c r="TCD87" s="7"/>
      <c r="TCE87" s="7"/>
      <c r="TCF87" s="7"/>
      <c r="TCG87" s="7"/>
      <c r="TCH87" s="7"/>
      <c r="TCI87" s="7"/>
      <c r="TCJ87" s="7"/>
      <c r="TCK87" s="7"/>
      <c r="TCL87" s="7"/>
      <c r="TCM87" s="7"/>
      <c r="TCN87" s="7"/>
      <c r="TCO87" s="7"/>
      <c r="TCP87" s="7"/>
      <c r="TCQ87" s="7"/>
      <c r="TCR87" s="7"/>
      <c r="TCS87" s="7"/>
      <c r="TCT87" s="7"/>
      <c r="TCU87" s="7"/>
      <c r="TCV87" s="7"/>
      <c r="TCW87" s="7"/>
      <c r="TCX87" s="7"/>
      <c r="TCY87" s="7"/>
      <c r="TCZ87" s="7"/>
      <c r="TDA87" s="7"/>
      <c r="TDB87" s="7"/>
      <c r="TDC87" s="7"/>
      <c r="TDD87" s="7"/>
      <c r="TDE87" s="7"/>
      <c r="TDF87" s="7"/>
      <c r="TDG87" s="7"/>
      <c r="TDH87" s="7"/>
      <c r="TDI87" s="7"/>
      <c r="TDJ87" s="7"/>
      <c r="TDK87" s="7"/>
      <c r="TDL87" s="7"/>
      <c r="TDM87" s="7"/>
      <c r="TDN87" s="7"/>
      <c r="TDO87" s="7"/>
      <c r="TDP87" s="7"/>
      <c r="TDQ87" s="7"/>
      <c r="TDR87" s="7"/>
      <c r="TDS87" s="7"/>
      <c r="TDT87" s="7"/>
      <c r="TDU87" s="7"/>
      <c r="TDV87" s="7"/>
      <c r="TDW87" s="7"/>
      <c r="TDX87" s="7"/>
      <c r="TDY87" s="7"/>
      <c r="TDZ87" s="7"/>
      <c r="TEA87" s="7"/>
      <c r="TEB87" s="7"/>
      <c r="TEC87" s="7"/>
      <c r="TED87" s="7"/>
      <c r="TEE87" s="7"/>
      <c r="TEF87" s="7"/>
      <c r="TEG87" s="7"/>
      <c r="TEH87" s="7"/>
      <c r="TEI87" s="7"/>
      <c r="TEJ87" s="7"/>
      <c r="TEK87" s="7"/>
      <c r="TEL87" s="7"/>
      <c r="TEM87" s="7"/>
      <c r="TEN87" s="7"/>
      <c r="TEO87" s="7"/>
      <c r="TEP87" s="7"/>
      <c r="TEQ87" s="7"/>
      <c r="TER87" s="7"/>
      <c r="TES87" s="7"/>
      <c r="TET87" s="7"/>
      <c r="TEU87" s="7"/>
      <c r="TEV87" s="7"/>
      <c r="TEW87" s="7"/>
      <c r="TEX87" s="7"/>
      <c r="TEY87" s="7"/>
      <c r="TEZ87" s="7"/>
      <c r="TFA87" s="7"/>
      <c r="TFB87" s="7"/>
      <c r="TFC87" s="7"/>
      <c r="TFD87" s="7"/>
      <c r="TFE87" s="7"/>
      <c r="TFF87" s="7"/>
      <c r="TFG87" s="7"/>
      <c r="TFH87" s="7"/>
      <c r="TFI87" s="7"/>
      <c r="TFJ87" s="7"/>
      <c r="TFK87" s="7"/>
      <c r="TFL87" s="7"/>
      <c r="TFM87" s="7"/>
      <c r="TFN87" s="7"/>
      <c r="TFO87" s="7"/>
      <c r="TFP87" s="7"/>
      <c r="TFQ87" s="7"/>
      <c r="TFR87" s="7"/>
      <c r="TFS87" s="7"/>
      <c r="TFT87" s="7"/>
      <c r="TFU87" s="7"/>
      <c r="TFV87" s="7"/>
      <c r="TFW87" s="7"/>
      <c r="TFX87" s="7"/>
      <c r="TFY87" s="7"/>
      <c r="TFZ87" s="7"/>
      <c r="TGA87" s="7"/>
      <c r="TGB87" s="7"/>
      <c r="TGC87" s="7"/>
      <c r="TGD87" s="7"/>
      <c r="TGE87" s="7"/>
      <c r="TGF87" s="7"/>
      <c r="TGG87" s="7"/>
      <c r="TGH87" s="7"/>
      <c r="TGI87" s="7"/>
      <c r="TGJ87" s="7"/>
      <c r="TGK87" s="7"/>
      <c r="TGL87" s="7"/>
      <c r="TGM87" s="7"/>
      <c r="TGN87" s="7"/>
      <c r="TGO87" s="7"/>
      <c r="TGP87" s="7"/>
      <c r="TGQ87" s="7"/>
      <c r="TGR87" s="7"/>
      <c r="TGS87" s="7"/>
      <c r="TGT87" s="7"/>
      <c r="TGU87" s="7"/>
      <c r="TGV87" s="7"/>
      <c r="TGW87" s="7"/>
      <c r="TGX87" s="7"/>
      <c r="TGY87" s="7"/>
      <c r="TGZ87" s="7"/>
      <c r="THA87" s="7"/>
      <c r="THB87" s="7"/>
      <c r="THC87" s="7"/>
      <c r="THD87" s="7"/>
      <c r="THE87" s="7"/>
      <c r="THF87" s="7"/>
      <c r="THG87" s="7"/>
      <c r="THH87" s="7"/>
      <c r="THI87" s="7"/>
      <c r="THJ87" s="7"/>
      <c r="THK87" s="7"/>
      <c r="THL87" s="7"/>
      <c r="THM87" s="7"/>
      <c r="THN87" s="7"/>
      <c r="THO87" s="7"/>
      <c r="THP87" s="7"/>
      <c r="THQ87" s="7"/>
      <c r="THR87" s="7"/>
      <c r="THS87" s="7"/>
      <c r="THT87" s="7"/>
      <c r="THU87" s="7"/>
      <c r="THV87" s="7"/>
      <c r="THW87" s="7"/>
      <c r="THX87" s="7"/>
      <c r="THY87" s="7"/>
      <c r="THZ87" s="7"/>
      <c r="TIA87" s="7"/>
      <c r="TIB87" s="7"/>
      <c r="TIC87" s="7"/>
      <c r="TID87" s="7"/>
      <c r="TIE87" s="7"/>
      <c r="TIF87" s="7"/>
      <c r="TIG87" s="7"/>
      <c r="TIH87" s="7"/>
      <c r="TII87" s="7"/>
      <c r="TIJ87" s="7"/>
      <c r="TIK87" s="7"/>
      <c r="TIL87" s="7"/>
      <c r="TIM87" s="7"/>
      <c r="TIN87" s="7"/>
      <c r="TIO87" s="7"/>
      <c r="TIP87" s="7"/>
      <c r="TIQ87" s="7"/>
      <c r="TIR87" s="7"/>
      <c r="TIS87" s="7"/>
      <c r="TIT87" s="7"/>
      <c r="TIU87" s="7"/>
      <c r="TIV87" s="7"/>
      <c r="TIW87" s="7"/>
      <c r="TIX87" s="7"/>
      <c r="TIY87" s="7"/>
      <c r="TIZ87" s="7"/>
      <c r="TJA87" s="7"/>
      <c r="TJB87" s="7"/>
      <c r="TJC87" s="7"/>
      <c r="TJD87" s="7"/>
      <c r="TJE87" s="7"/>
      <c r="TJF87" s="7"/>
      <c r="TJG87" s="7"/>
      <c r="TJH87" s="7"/>
      <c r="TJI87" s="7"/>
      <c r="TJJ87" s="7"/>
      <c r="TJK87" s="7"/>
      <c r="TJL87" s="7"/>
      <c r="TJM87" s="7"/>
      <c r="TJN87" s="7"/>
      <c r="TJO87" s="7"/>
      <c r="TJP87" s="7"/>
      <c r="TJQ87" s="7"/>
      <c r="TJR87" s="7"/>
      <c r="TJS87" s="7"/>
      <c r="TJT87" s="7"/>
      <c r="TJU87" s="7"/>
      <c r="TJV87" s="7"/>
      <c r="TJW87" s="7"/>
      <c r="TJX87" s="7"/>
      <c r="TJY87" s="7"/>
      <c r="TJZ87" s="7"/>
      <c r="TKA87" s="7"/>
      <c r="TKB87" s="7"/>
      <c r="TKC87" s="7"/>
      <c r="TKD87" s="7"/>
      <c r="TKE87" s="7"/>
      <c r="TKF87" s="7"/>
      <c r="TKG87" s="7"/>
      <c r="TKH87" s="7"/>
      <c r="TKI87" s="7"/>
      <c r="TKJ87" s="7"/>
      <c r="TKK87" s="7"/>
      <c r="TKL87" s="7"/>
      <c r="TKM87" s="7"/>
      <c r="TKN87" s="7"/>
      <c r="TKO87" s="7"/>
      <c r="TKP87" s="7"/>
      <c r="TKQ87" s="7"/>
      <c r="TKR87" s="7"/>
      <c r="TKS87" s="7"/>
      <c r="TKT87" s="7"/>
      <c r="TKU87" s="7"/>
      <c r="TKV87" s="7"/>
      <c r="TKW87" s="7"/>
      <c r="TKX87" s="7"/>
      <c r="TKY87" s="7"/>
      <c r="TKZ87" s="7"/>
      <c r="TLA87" s="7"/>
      <c r="TLB87" s="7"/>
      <c r="TLC87" s="7"/>
      <c r="TLD87" s="7"/>
      <c r="TLE87" s="7"/>
      <c r="TLF87" s="7"/>
      <c r="TLG87" s="7"/>
      <c r="TLH87" s="7"/>
      <c r="TLI87" s="7"/>
      <c r="TLJ87" s="7"/>
      <c r="TLK87" s="7"/>
      <c r="TLL87" s="7"/>
      <c r="TLM87" s="7"/>
      <c r="TLN87" s="7"/>
      <c r="TLO87" s="7"/>
      <c r="TLP87" s="7"/>
      <c r="TLQ87" s="7"/>
      <c r="TLR87" s="7"/>
      <c r="TLS87" s="7"/>
      <c r="TLT87" s="7"/>
      <c r="TLU87" s="7"/>
      <c r="TLV87" s="7"/>
      <c r="TLW87" s="7"/>
      <c r="TLX87" s="7"/>
      <c r="TLY87" s="7"/>
      <c r="TLZ87" s="7"/>
      <c r="TMA87" s="7"/>
      <c r="TMB87" s="7"/>
      <c r="TMC87" s="7"/>
      <c r="TMD87" s="7"/>
      <c r="TME87" s="7"/>
      <c r="TMF87" s="7"/>
      <c r="TMG87" s="7"/>
      <c r="TMH87" s="7"/>
      <c r="TMI87" s="7"/>
      <c r="TMJ87" s="7"/>
      <c r="TMK87" s="7"/>
      <c r="TML87" s="7"/>
      <c r="TMM87" s="7"/>
      <c r="TMN87" s="7"/>
      <c r="TMO87" s="7"/>
      <c r="TMP87" s="7"/>
      <c r="TMQ87" s="7"/>
      <c r="TMR87" s="7"/>
      <c r="TMS87" s="7"/>
      <c r="TMT87" s="7"/>
      <c r="TMU87" s="7"/>
      <c r="TMV87" s="7"/>
      <c r="TMW87" s="7"/>
      <c r="TMX87" s="7"/>
      <c r="TMY87" s="7"/>
      <c r="TMZ87" s="7"/>
      <c r="TNA87" s="7"/>
      <c r="TNB87" s="7"/>
      <c r="TNC87" s="7"/>
      <c r="TND87" s="7"/>
      <c r="TNE87" s="7"/>
      <c r="TNF87" s="7"/>
      <c r="TNG87" s="7"/>
      <c r="TNH87" s="7"/>
      <c r="TNI87" s="7"/>
      <c r="TNJ87" s="7"/>
      <c r="TNK87" s="7"/>
      <c r="TNL87" s="7"/>
      <c r="TNM87" s="7"/>
      <c r="TNN87" s="7"/>
      <c r="TNO87" s="7"/>
      <c r="TNP87" s="7"/>
      <c r="TNQ87" s="7"/>
      <c r="TNR87" s="7"/>
      <c r="TNS87" s="7"/>
      <c r="TNT87" s="7"/>
      <c r="TNU87" s="7"/>
      <c r="TNV87" s="7"/>
      <c r="TNW87" s="7"/>
      <c r="TNX87" s="7"/>
      <c r="TNY87" s="7"/>
      <c r="TNZ87" s="7"/>
      <c r="TOA87" s="7"/>
      <c r="TOB87" s="7"/>
      <c r="TOC87" s="7"/>
      <c r="TOD87" s="7"/>
      <c r="TOE87" s="7"/>
      <c r="TOF87" s="7"/>
      <c r="TOG87" s="7"/>
      <c r="TOH87" s="7"/>
      <c r="TOI87" s="7"/>
      <c r="TOJ87" s="7"/>
      <c r="TOK87" s="7"/>
      <c r="TOL87" s="7"/>
      <c r="TOM87" s="7"/>
      <c r="TON87" s="7"/>
      <c r="TOO87" s="7"/>
      <c r="TOP87" s="7"/>
      <c r="TOQ87" s="7"/>
      <c r="TOR87" s="7"/>
      <c r="TOS87" s="7"/>
      <c r="TOT87" s="7"/>
      <c r="TOU87" s="7"/>
      <c r="TOV87" s="7"/>
      <c r="TOW87" s="7"/>
      <c r="TOX87" s="7"/>
      <c r="TOY87" s="7"/>
      <c r="TOZ87" s="7"/>
      <c r="TPA87" s="7"/>
      <c r="TPB87" s="7"/>
      <c r="TPC87" s="7"/>
      <c r="TPD87" s="7"/>
      <c r="TPE87" s="7"/>
      <c r="TPF87" s="7"/>
      <c r="TPG87" s="7"/>
      <c r="TPH87" s="7"/>
      <c r="TPI87" s="7"/>
      <c r="TPJ87" s="7"/>
      <c r="TPK87" s="7"/>
      <c r="TPL87" s="7"/>
      <c r="TPM87" s="7"/>
      <c r="TPN87" s="7"/>
      <c r="TPO87" s="7"/>
      <c r="TPP87" s="7"/>
      <c r="TPQ87" s="7"/>
      <c r="TPR87" s="7"/>
      <c r="TPS87" s="7"/>
      <c r="TPT87" s="7"/>
      <c r="TPU87" s="7"/>
      <c r="TPV87" s="7"/>
      <c r="TPW87" s="7"/>
      <c r="TPX87" s="7"/>
      <c r="TPY87" s="7"/>
      <c r="TPZ87" s="7"/>
      <c r="TQA87" s="7"/>
      <c r="TQB87" s="7"/>
      <c r="TQC87" s="7"/>
      <c r="TQD87" s="7"/>
      <c r="TQE87" s="7"/>
      <c r="TQF87" s="7"/>
      <c r="TQG87" s="7"/>
      <c r="TQH87" s="7"/>
      <c r="TQI87" s="7"/>
      <c r="TQJ87" s="7"/>
      <c r="TQK87" s="7"/>
      <c r="TQL87" s="7"/>
      <c r="TQM87" s="7"/>
      <c r="TQN87" s="7"/>
      <c r="TQO87" s="7"/>
      <c r="TQP87" s="7"/>
      <c r="TQQ87" s="7"/>
      <c r="TQR87" s="7"/>
      <c r="TQS87" s="7"/>
      <c r="TQT87" s="7"/>
      <c r="TQU87" s="7"/>
      <c r="TQV87" s="7"/>
      <c r="TQW87" s="7"/>
      <c r="TQX87" s="7"/>
      <c r="TQY87" s="7"/>
      <c r="TQZ87" s="7"/>
      <c r="TRA87" s="7"/>
      <c r="TRB87" s="7"/>
      <c r="TRC87" s="7"/>
      <c r="TRD87" s="7"/>
      <c r="TRE87" s="7"/>
      <c r="TRF87" s="7"/>
      <c r="TRG87" s="7"/>
      <c r="TRH87" s="7"/>
      <c r="TRI87" s="7"/>
      <c r="TRJ87" s="7"/>
      <c r="TRK87" s="7"/>
      <c r="TRL87" s="7"/>
      <c r="TRM87" s="7"/>
      <c r="TRN87" s="7"/>
      <c r="TRO87" s="7"/>
      <c r="TRP87" s="7"/>
      <c r="TRQ87" s="7"/>
      <c r="TRR87" s="7"/>
      <c r="TRS87" s="7"/>
      <c r="TRT87" s="7"/>
      <c r="TRU87" s="7"/>
      <c r="TRV87" s="7"/>
      <c r="TRW87" s="7"/>
      <c r="TRX87" s="7"/>
      <c r="TRY87" s="7"/>
      <c r="TRZ87" s="7"/>
      <c r="TSA87" s="7"/>
      <c r="TSB87" s="7"/>
      <c r="TSC87" s="7"/>
      <c r="TSD87" s="7"/>
      <c r="TSE87" s="7"/>
      <c r="TSF87" s="7"/>
      <c r="TSG87" s="7"/>
      <c r="TSH87" s="7"/>
      <c r="TSI87" s="7"/>
      <c r="TSJ87" s="7"/>
      <c r="TSK87" s="7"/>
      <c r="TSL87" s="7"/>
      <c r="TSM87" s="7"/>
      <c r="TSN87" s="7"/>
      <c r="TSO87" s="7"/>
      <c r="TSP87" s="7"/>
      <c r="TSQ87" s="7"/>
      <c r="TSR87" s="7"/>
      <c r="TSS87" s="7"/>
      <c r="TST87" s="7"/>
      <c r="TSU87" s="7"/>
      <c r="TSV87" s="7"/>
      <c r="TSW87" s="7"/>
      <c r="TSX87" s="7"/>
      <c r="TSY87" s="7"/>
      <c r="TSZ87" s="7"/>
      <c r="TTA87" s="7"/>
      <c r="TTB87" s="7"/>
      <c r="TTC87" s="7"/>
      <c r="TTD87" s="7"/>
      <c r="TTE87" s="7"/>
      <c r="TTF87" s="7"/>
      <c r="TTG87" s="7"/>
      <c r="TTH87" s="7"/>
      <c r="TTI87" s="7"/>
      <c r="TTJ87" s="7"/>
      <c r="TTK87" s="7"/>
      <c r="TTL87" s="7"/>
      <c r="TTM87" s="7"/>
      <c r="TTN87" s="7"/>
      <c r="TTO87" s="7"/>
      <c r="TTP87" s="7"/>
      <c r="TTQ87" s="7"/>
      <c r="TTR87" s="7"/>
      <c r="TTS87" s="7"/>
      <c r="TTT87" s="7"/>
      <c r="TTU87" s="7"/>
      <c r="TTV87" s="7"/>
      <c r="TTW87" s="7"/>
      <c r="TTX87" s="7"/>
      <c r="TTY87" s="7"/>
      <c r="TTZ87" s="7"/>
      <c r="TUA87" s="7"/>
      <c r="TUB87" s="7"/>
      <c r="TUC87" s="7"/>
      <c r="TUD87" s="7"/>
      <c r="TUE87" s="7"/>
      <c r="TUF87" s="7"/>
      <c r="TUG87" s="7"/>
      <c r="TUH87" s="7"/>
      <c r="TUI87" s="7"/>
      <c r="TUJ87" s="7"/>
      <c r="TUK87" s="7"/>
      <c r="TUL87" s="7"/>
      <c r="TUM87" s="7"/>
      <c r="TUN87" s="7"/>
      <c r="TUO87" s="7"/>
      <c r="TUP87" s="7"/>
      <c r="TUQ87" s="7"/>
      <c r="TUR87" s="7"/>
      <c r="TUS87" s="7"/>
      <c r="TUT87" s="7"/>
      <c r="TUU87" s="7"/>
      <c r="TUV87" s="7"/>
      <c r="TUW87" s="7"/>
      <c r="TUX87" s="7"/>
      <c r="TUY87" s="7"/>
      <c r="TUZ87" s="7"/>
      <c r="TVA87" s="7"/>
      <c r="TVB87" s="7"/>
      <c r="TVC87" s="7"/>
      <c r="TVD87" s="7"/>
      <c r="TVE87" s="7"/>
      <c r="TVF87" s="7"/>
      <c r="TVG87" s="7"/>
      <c r="TVH87" s="7"/>
      <c r="TVI87" s="7"/>
      <c r="TVJ87" s="7"/>
      <c r="TVK87" s="7"/>
      <c r="TVL87" s="7"/>
      <c r="TVM87" s="7"/>
      <c r="TVN87" s="7"/>
      <c r="TVO87" s="7"/>
      <c r="TVP87" s="7"/>
      <c r="TVQ87" s="7"/>
      <c r="TVR87" s="7"/>
      <c r="TVS87" s="7"/>
      <c r="TVT87" s="7"/>
      <c r="TVU87" s="7"/>
      <c r="TVV87" s="7"/>
      <c r="TVW87" s="7"/>
      <c r="TVX87" s="7"/>
      <c r="TVY87" s="7"/>
      <c r="TVZ87" s="7"/>
      <c r="TWA87" s="7"/>
      <c r="TWB87" s="7"/>
      <c r="TWC87" s="7"/>
      <c r="TWD87" s="7"/>
      <c r="TWE87" s="7"/>
      <c r="TWF87" s="7"/>
      <c r="TWG87" s="7"/>
      <c r="TWH87" s="7"/>
      <c r="TWI87" s="7"/>
      <c r="TWJ87" s="7"/>
      <c r="TWK87" s="7"/>
      <c r="TWL87" s="7"/>
      <c r="TWM87" s="7"/>
      <c r="TWN87" s="7"/>
      <c r="TWO87" s="7"/>
      <c r="TWP87" s="7"/>
      <c r="TWQ87" s="7"/>
      <c r="TWR87" s="7"/>
      <c r="TWS87" s="7"/>
      <c r="TWT87" s="7"/>
      <c r="TWU87" s="7"/>
      <c r="TWV87" s="7"/>
      <c r="TWW87" s="7"/>
      <c r="TWX87" s="7"/>
      <c r="TWY87" s="7"/>
      <c r="TWZ87" s="7"/>
      <c r="TXA87" s="7"/>
      <c r="TXB87" s="7"/>
      <c r="TXC87" s="7"/>
      <c r="TXD87" s="7"/>
      <c r="TXE87" s="7"/>
      <c r="TXF87" s="7"/>
      <c r="TXG87" s="7"/>
      <c r="TXH87" s="7"/>
      <c r="TXI87" s="7"/>
      <c r="TXJ87" s="7"/>
      <c r="TXK87" s="7"/>
      <c r="TXL87" s="7"/>
      <c r="TXM87" s="7"/>
      <c r="TXN87" s="7"/>
      <c r="TXO87" s="7"/>
      <c r="TXP87" s="7"/>
      <c r="TXQ87" s="7"/>
      <c r="TXR87" s="7"/>
      <c r="TXS87" s="7"/>
      <c r="TXT87" s="7"/>
      <c r="TXU87" s="7"/>
      <c r="TXV87" s="7"/>
      <c r="TXW87" s="7"/>
      <c r="TXX87" s="7"/>
      <c r="TXY87" s="7"/>
      <c r="TXZ87" s="7"/>
      <c r="TYA87" s="7"/>
      <c r="TYB87" s="7"/>
      <c r="TYC87" s="7"/>
      <c r="TYD87" s="7"/>
      <c r="TYE87" s="7"/>
      <c r="TYF87" s="7"/>
      <c r="TYG87" s="7"/>
      <c r="TYH87" s="7"/>
      <c r="TYI87" s="7"/>
      <c r="TYJ87" s="7"/>
      <c r="TYK87" s="7"/>
      <c r="TYL87" s="7"/>
      <c r="TYM87" s="7"/>
      <c r="TYN87" s="7"/>
      <c r="TYO87" s="7"/>
      <c r="TYP87" s="7"/>
      <c r="TYQ87" s="7"/>
      <c r="TYR87" s="7"/>
      <c r="TYS87" s="7"/>
      <c r="TYT87" s="7"/>
      <c r="TYU87" s="7"/>
      <c r="TYV87" s="7"/>
      <c r="TYW87" s="7"/>
      <c r="TYX87" s="7"/>
      <c r="TYY87" s="7"/>
      <c r="TYZ87" s="7"/>
      <c r="TZA87" s="7"/>
      <c r="TZB87" s="7"/>
      <c r="TZC87" s="7"/>
      <c r="TZD87" s="7"/>
      <c r="TZE87" s="7"/>
      <c r="TZF87" s="7"/>
      <c r="TZG87" s="7"/>
      <c r="TZH87" s="7"/>
      <c r="TZI87" s="7"/>
      <c r="TZJ87" s="7"/>
      <c r="TZK87" s="7"/>
      <c r="TZL87" s="7"/>
      <c r="TZM87" s="7"/>
      <c r="TZN87" s="7"/>
      <c r="TZO87" s="7"/>
      <c r="TZP87" s="7"/>
      <c r="TZQ87" s="7"/>
      <c r="TZR87" s="7"/>
      <c r="TZS87" s="7"/>
      <c r="TZT87" s="7"/>
      <c r="TZU87" s="7"/>
      <c r="TZV87" s="7"/>
      <c r="TZW87" s="7"/>
      <c r="TZX87" s="7"/>
      <c r="TZY87" s="7"/>
      <c r="TZZ87" s="7"/>
      <c r="UAA87" s="7"/>
      <c r="UAB87" s="7"/>
      <c r="UAC87" s="7"/>
      <c r="UAD87" s="7"/>
      <c r="UAE87" s="7"/>
      <c r="UAF87" s="7"/>
      <c r="UAG87" s="7"/>
      <c r="UAH87" s="7"/>
      <c r="UAI87" s="7"/>
      <c r="UAJ87" s="7"/>
      <c r="UAK87" s="7"/>
      <c r="UAL87" s="7"/>
      <c r="UAM87" s="7"/>
      <c r="UAN87" s="7"/>
      <c r="UAO87" s="7"/>
      <c r="UAP87" s="7"/>
      <c r="UAQ87" s="7"/>
      <c r="UAR87" s="7"/>
      <c r="UAS87" s="7"/>
      <c r="UAT87" s="7"/>
      <c r="UAU87" s="7"/>
      <c r="UAV87" s="7"/>
      <c r="UAW87" s="7"/>
      <c r="UAX87" s="7"/>
      <c r="UAY87" s="7"/>
      <c r="UAZ87" s="7"/>
      <c r="UBA87" s="7"/>
      <c r="UBB87" s="7"/>
      <c r="UBC87" s="7"/>
      <c r="UBD87" s="7"/>
      <c r="UBE87" s="7"/>
      <c r="UBF87" s="7"/>
      <c r="UBG87" s="7"/>
      <c r="UBH87" s="7"/>
      <c r="UBI87" s="7"/>
      <c r="UBJ87" s="7"/>
      <c r="UBK87" s="7"/>
      <c r="UBL87" s="7"/>
      <c r="UBM87" s="7"/>
      <c r="UBN87" s="7"/>
      <c r="UBO87" s="7"/>
      <c r="UBP87" s="7"/>
      <c r="UBQ87" s="7"/>
      <c r="UBR87" s="7"/>
      <c r="UBS87" s="7"/>
      <c r="UBT87" s="7"/>
      <c r="UBU87" s="7"/>
      <c r="UBV87" s="7"/>
      <c r="UBW87" s="7"/>
      <c r="UBX87" s="7"/>
      <c r="UBY87" s="7"/>
      <c r="UBZ87" s="7"/>
      <c r="UCA87" s="7"/>
      <c r="UCB87" s="7"/>
      <c r="UCC87" s="7"/>
      <c r="UCD87" s="7"/>
      <c r="UCE87" s="7"/>
      <c r="UCF87" s="7"/>
      <c r="UCG87" s="7"/>
      <c r="UCH87" s="7"/>
      <c r="UCI87" s="7"/>
      <c r="UCJ87" s="7"/>
      <c r="UCK87" s="7"/>
      <c r="UCL87" s="7"/>
      <c r="UCM87" s="7"/>
      <c r="UCN87" s="7"/>
      <c r="UCO87" s="7"/>
      <c r="UCP87" s="7"/>
      <c r="UCQ87" s="7"/>
      <c r="UCR87" s="7"/>
      <c r="UCS87" s="7"/>
      <c r="UCT87" s="7"/>
      <c r="UCU87" s="7"/>
      <c r="UCV87" s="7"/>
      <c r="UCW87" s="7"/>
      <c r="UCX87" s="7"/>
      <c r="UCY87" s="7"/>
      <c r="UCZ87" s="7"/>
      <c r="UDA87" s="7"/>
      <c r="UDB87" s="7"/>
      <c r="UDC87" s="7"/>
      <c r="UDD87" s="7"/>
      <c r="UDE87" s="7"/>
      <c r="UDF87" s="7"/>
      <c r="UDG87" s="7"/>
      <c r="UDH87" s="7"/>
      <c r="UDI87" s="7"/>
      <c r="UDJ87" s="7"/>
      <c r="UDK87" s="7"/>
      <c r="UDL87" s="7"/>
      <c r="UDM87" s="7"/>
      <c r="UDN87" s="7"/>
      <c r="UDO87" s="7"/>
      <c r="UDP87" s="7"/>
      <c r="UDQ87" s="7"/>
      <c r="UDR87" s="7"/>
      <c r="UDS87" s="7"/>
      <c r="UDT87" s="7"/>
      <c r="UDU87" s="7"/>
      <c r="UDV87" s="7"/>
      <c r="UDW87" s="7"/>
      <c r="UDX87" s="7"/>
      <c r="UDY87" s="7"/>
      <c r="UDZ87" s="7"/>
      <c r="UEA87" s="7"/>
      <c r="UEB87" s="7"/>
      <c r="UEC87" s="7"/>
      <c r="UED87" s="7"/>
      <c r="UEE87" s="7"/>
      <c r="UEF87" s="7"/>
      <c r="UEG87" s="7"/>
      <c r="UEH87" s="7"/>
      <c r="UEI87" s="7"/>
      <c r="UEJ87" s="7"/>
      <c r="UEK87" s="7"/>
      <c r="UEL87" s="7"/>
      <c r="UEM87" s="7"/>
      <c r="UEN87" s="7"/>
      <c r="UEO87" s="7"/>
      <c r="UEP87" s="7"/>
      <c r="UEQ87" s="7"/>
      <c r="UER87" s="7"/>
      <c r="UES87" s="7"/>
      <c r="UET87" s="7"/>
      <c r="UEU87" s="7"/>
      <c r="UEV87" s="7"/>
      <c r="UEW87" s="7"/>
      <c r="UEX87" s="7"/>
      <c r="UEY87" s="7"/>
      <c r="UEZ87" s="7"/>
      <c r="UFA87" s="7"/>
      <c r="UFB87" s="7"/>
      <c r="UFC87" s="7"/>
      <c r="UFD87" s="7"/>
      <c r="UFE87" s="7"/>
      <c r="UFF87" s="7"/>
      <c r="UFG87" s="7"/>
      <c r="UFH87" s="7"/>
      <c r="UFI87" s="7"/>
      <c r="UFJ87" s="7"/>
      <c r="UFK87" s="7"/>
      <c r="UFL87" s="7"/>
      <c r="UFM87" s="7"/>
      <c r="UFN87" s="7"/>
      <c r="UFO87" s="7"/>
      <c r="UFP87" s="7"/>
      <c r="UFQ87" s="7"/>
      <c r="UFR87" s="7"/>
      <c r="UFS87" s="7"/>
      <c r="UFT87" s="7"/>
      <c r="UFU87" s="7"/>
      <c r="UFV87" s="7"/>
      <c r="UFW87" s="7"/>
      <c r="UFX87" s="7"/>
      <c r="UFY87" s="7"/>
      <c r="UFZ87" s="7"/>
      <c r="UGA87" s="7"/>
      <c r="UGB87" s="7"/>
      <c r="UGC87" s="7"/>
      <c r="UGD87" s="7"/>
      <c r="UGE87" s="7"/>
      <c r="UGF87" s="7"/>
      <c r="UGG87" s="7"/>
      <c r="UGH87" s="7"/>
      <c r="UGI87" s="7"/>
      <c r="UGJ87" s="7"/>
      <c r="UGK87" s="7"/>
      <c r="UGL87" s="7"/>
      <c r="UGM87" s="7"/>
      <c r="UGN87" s="7"/>
      <c r="UGO87" s="7"/>
      <c r="UGP87" s="7"/>
      <c r="UGQ87" s="7"/>
      <c r="UGR87" s="7"/>
      <c r="UGS87" s="7"/>
      <c r="UGT87" s="7"/>
      <c r="UGU87" s="7"/>
      <c r="UGV87" s="7"/>
      <c r="UGW87" s="7"/>
      <c r="UGX87" s="7"/>
      <c r="UGY87" s="7"/>
      <c r="UGZ87" s="7"/>
      <c r="UHA87" s="7"/>
      <c r="UHB87" s="7"/>
      <c r="UHC87" s="7"/>
      <c r="UHD87" s="7"/>
      <c r="UHE87" s="7"/>
      <c r="UHF87" s="7"/>
      <c r="UHG87" s="7"/>
      <c r="UHH87" s="7"/>
      <c r="UHI87" s="7"/>
      <c r="UHJ87" s="7"/>
      <c r="UHK87" s="7"/>
      <c r="UHL87" s="7"/>
      <c r="UHM87" s="7"/>
      <c r="UHN87" s="7"/>
      <c r="UHO87" s="7"/>
      <c r="UHP87" s="7"/>
      <c r="UHQ87" s="7"/>
      <c r="UHR87" s="7"/>
      <c r="UHS87" s="7"/>
      <c r="UHT87" s="7"/>
      <c r="UHU87" s="7"/>
      <c r="UHV87" s="7"/>
      <c r="UHW87" s="7"/>
      <c r="UHX87" s="7"/>
      <c r="UHY87" s="7"/>
      <c r="UHZ87" s="7"/>
      <c r="UIA87" s="7"/>
      <c r="UIB87" s="7"/>
      <c r="UIC87" s="7"/>
      <c r="UID87" s="7"/>
      <c r="UIE87" s="7"/>
      <c r="UIF87" s="7"/>
      <c r="UIG87" s="7"/>
      <c r="UIH87" s="7"/>
      <c r="UII87" s="7"/>
      <c r="UIJ87" s="7"/>
      <c r="UIK87" s="7"/>
      <c r="UIL87" s="7"/>
      <c r="UIM87" s="7"/>
      <c r="UIN87" s="7"/>
      <c r="UIO87" s="7"/>
      <c r="UIP87" s="7"/>
      <c r="UIQ87" s="7"/>
      <c r="UIR87" s="7"/>
      <c r="UIS87" s="7"/>
      <c r="UIT87" s="7"/>
      <c r="UIU87" s="7"/>
      <c r="UIV87" s="7"/>
      <c r="UIW87" s="7"/>
      <c r="UIX87" s="7"/>
      <c r="UIY87" s="7"/>
      <c r="UIZ87" s="7"/>
      <c r="UJA87" s="7"/>
      <c r="UJB87" s="7"/>
      <c r="UJC87" s="7"/>
      <c r="UJD87" s="7"/>
      <c r="UJE87" s="7"/>
      <c r="UJF87" s="7"/>
      <c r="UJG87" s="7"/>
      <c r="UJH87" s="7"/>
      <c r="UJI87" s="7"/>
      <c r="UJJ87" s="7"/>
      <c r="UJK87" s="7"/>
      <c r="UJL87" s="7"/>
      <c r="UJM87" s="7"/>
      <c r="UJN87" s="7"/>
      <c r="UJO87" s="7"/>
      <c r="UJP87" s="7"/>
      <c r="UJQ87" s="7"/>
      <c r="UJR87" s="7"/>
      <c r="UJS87" s="7"/>
      <c r="UJT87" s="7"/>
      <c r="UJU87" s="7"/>
      <c r="UJV87" s="7"/>
      <c r="UJW87" s="7"/>
      <c r="UJX87" s="7"/>
      <c r="UJY87" s="7"/>
      <c r="UJZ87" s="7"/>
      <c r="UKA87" s="7"/>
      <c r="UKB87" s="7"/>
      <c r="UKC87" s="7"/>
      <c r="UKD87" s="7"/>
      <c r="UKE87" s="7"/>
      <c r="UKF87" s="7"/>
      <c r="UKG87" s="7"/>
      <c r="UKH87" s="7"/>
      <c r="UKI87" s="7"/>
      <c r="UKJ87" s="7"/>
      <c r="UKK87" s="7"/>
      <c r="UKL87" s="7"/>
      <c r="UKM87" s="7"/>
      <c r="UKN87" s="7"/>
      <c r="UKO87" s="7"/>
      <c r="UKP87" s="7"/>
      <c r="UKQ87" s="7"/>
      <c r="UKR87" s="7"/>
      <c r="UKS87" s="7"/>
      <c r="UKT87" s="7"/>
      <c r="UKU87" s="7"/>
      <c r="UKV87" s="7"/>
      <c r="UKW87" s="7"/>
      <c r="UKX87" s="7"/>
      <c r="UKY87" s="7"/>
      <c r="UKZ87" s="7"/>
      <c r="ULA87" s="7"/>
      <c r="ULB87" s="7"/>
      <c r="ULC87" s="7"/>
      <c r="ULD87" s="7"/>
      <c r="ULE87" s="7"/>
      <c r="ULF87" s="7"/>
      <c r="ULG87" s="7"/>
      <c r="ULH87" s="7"/>
      <c r="ULI87" s="7"/>
      <c r="ULJ87" s="7"/>
      <c r="ULK87" s="7"/>
      <c r="ULL87" s="7"/>
      <c r="ULM87" s="7"/>
      <c r="ULN87" s="7"/>
      <c r="ULO87" s="7"/>
      <c r="ULP87" s="7"/>
      <c r="ULQ87" s="7"/>
      <c r="ULR87" s="7"/>
      <c r="ULS87" s="7"/>
      <c r="ULT87" s="7"/>
      <c r="ULU87" s="7"/>
      <c r="ULV87" s="7"/>
      <c r="ULW87" s="7"/>
      <c r="ULX87" s="7"/>
      <c r="ULY87" s="7"/>
      <c r="ULZ87" s="7"/>
      <c r="UMA87" s="7"/>
      <c r="UMB87" s="7"/>
      <c r="UMC87" s="7"/>
      <c r="UMD87" s="7"/>
      <c r="UME87" s="7"/>
      <c r="UMF87" s="7"/>
      <c r="UMG87" s="7"/>
      <c r="UMH87" s="7"/>
      <c r="UMI87" s="7"/>
      <c r="UMJ87" s="7"/>
      <c r="UMK87" s="7"/>
      <c r="UML87" s="7"/>
      <c r="UMM87" s="7"/>
      <c r="UMN87" s="7"/>
      <c r="UMO87" s="7"/>
      <c r="UMP87" s="7"/>
      <c r="UMQ87" s="7"/>
      <c r="UMR87" s="7"/>
      <c r="UMS87" s="7"/>
      <c r="UMT87" s="7"/>
      <c r="UMU87" s="7"/>
      <c r="UMV87" s="7"/>
      <c r="UMW87" s="7"/>
      <c r="UMX87" s="7"/>
      <c r="UMY87" s="7"/>
      <c r="UMZ87" s="7"/>
      <c r="UNA87" s="7"/>
      <c r="UNB87" s="7"/>
      <c r="UNC87" s="7"/>
      <c r="UND87" s="7"/>
      <c r="UNE87" s="7"/>
      <c r="UNF87" s="7"/>
      <c r="UNG87" s="7"/>
      <c r="UNH87" s="7"/>
      <c r="UNI87" s="7"/>
      <c r="UNJ87" s="7"/>
      <c r="UNK87" s="7"/>
      <c r="UNL87" s="7"/>
      <c r="UNM87" s="7"/>
      <c r="UNN87" s="7"/>
      <c r="UNO87" s="7"/>
      <c r="UNP87" s="7"/>
      <c r="UNQ87" s="7"/>
      <c r="UNR87" s="7"/>
      <c r="UNS87" s="7"/>
      <c r="UNT87" s="7"/>
      <c r="UNU87" s="7"/>
      <c r="UNV87" s="7"/>
      <c r="UNW87" s="7"/>
      <c r="UNX87" s="7"/>
      <c r="UNY87" s="7"/>
      <c r="UNZ87" s="7"/>
      <c r="UOA87" s="7"/>
      <c r="UOB87" s="7"/>
      <c r="UOC87" s="7"/>
      <c r="UOD87" s="7"/>
      <c r="UOE87" s="7"/>
      <c r="UOF87" s="7"/>
      <c r="UOG87" s="7"/>
      <c r="UOH87" s="7"/>
      <c r="UOI87" s="7"/>
      <c r="UOJ87" s="7"/>
      <c r="UOK87" s="7"/>
      <c r="UOL87" s="7"/>
      <c r="UOM87" s="7"/>
      <c r="UON87" s="7"/>
      <c r="UOO87" s="7"/>
      <c r="UOP87" s="7"/>
      <c r="UOQ87" s="7"/>
      <c r="UOR87" s="7"/>
      <c r="UOS87" s="7"/>
      <c r="UOT87" s="7"/>
      <c r="UOU87" s="7"/>
      <c r="UOV87" s="7"/>
      <c r="UOW87" s="7"/>
      <c r="UOX87" s="7"/>
      <c r="UOY87" s="7"/>
      <c r="UOZ87" s="7"/>
      <c r="UPA87" s="7"/>
      <c r="UPB87" s="7"/>
      <c r="UPC87" s="7"/>
      <c r="UPD87" s="7"/>
      <c r="UPE87" s="7"/>
      <c r="UPF87" s="7"/>
      <c r="UPG87" s="7"/>
      <c r="UPH87" s="7"/>
      <c r="UPI87" s="7"/>
      <c r="UPJ87" s="7"/>
      <c r="UPK87" s="7"/>
      <c r="UPL87" s="7"/>
      <c r="UPM87" s="7"/>
      <c r="UPN87" s="7"/>
      <c r="UPO87" s="7"/>
      <c r="UPP87" s="7"/>
      <c r="UPQ87" s="7"/>
      <c r="UPR87" s="7"/>
      <c r="UPS87" s="7"/>
      <c r="UPT87" s="7"/>
      <c r="UPU87" s="7"/>
      <c r="UPV87" s="7"/>
      <c r="UPW87" s="7"/>
      <c r="UPX87" s="7"/>
      <c r="UPY87" s="7"/>
      <c r="UPZ87" s="7"/>
      <c r="UQA87" s="7"/>
      <c r="UQB87" s="7"/>
      <c r="UQC87" s="7"/>
      <c r="UQD87" s="7"/>
      <c r="UQE87" s="7"/>
      <c r="UQF87" s="7"/>
      <c r="UQG87" s="7"/>
      <c r="UQH87" s="7"/>
      <c r="UQI87" s="7"/>
      <c r="UQJ87" s="7"/>
      <c r="UQK87" s="7"/>
      <c r="UQL87" s="7"/>
      <c r="UQM87" s="7"/>
      <c r="UQN87" s="7"/>
      <c r="UQO87" s="7"/>
      <c r="UQP87" s="7"/>
      <c r="UQQ87" s="7"/>
      <c r="UQR87" s="7"/>
      <c r="UQS87" s="7"/>
      <c r="UQT87" s="7"/>
      <c r="UQU87" s="7"/>
      <c r="UQV87" s="7"/>
      <c r="UQW87" s="7"/>
      <c r="UQX87" s="7"/>
      <c r="UQY87" s="7"/>
      <c r="UQZ87" s="7"/>
      <c r="URA87" s="7"/>
      <c r="URB87" s="7"/>
      <c r="URC87" s="7"/>
      <c r="URD87" s="7"/>
      <c r="URE87" s="7"/>
      <c r="URF87" s="7"/>
      <c r="URG87" s="7"/>
      <c r="URH87" s="7"/>
      <c r="URI87" s="7"/>
      <c r="URJ87" s="7"/>
      <c r="URK87" s="7"/>
      <c r="URL87" s="7"/>
      <c r="URM87" s="7"/>
      <c r="URN87" s="7"/>
      <c r="URO87" s="7"/>
      <c r="URP87" s="7"/>
      <c r="URQ87" s="7"/>
      <c r="URR87" s="7"/>
      <c r="URS87" s="7"/>
      <c r="URT87" s="7"/>
      <c r="URU87" s="7"/>
      <c r="URV87" s="7"/>
      <c r="URW87" s="7"/>
      <c r="URX87" s="7"/>
      <c r="URY87" s="7"/>
      <c r="URZ87" s="7"/>
      <c r="USA87" s="7"/>
      <c r="USB87" s="7"/>
      <c r="USC87" s="7"/>
      <c r="USD87" s="7"/>
      <c r="USE87" s="7"/>
      <c r="USF87" s="7"/>
      <c r="USG87" s="7"/>
      <c r="USH87" s="7"/>
      <c r="USI87" s="7"/>
      <c r="USJ87" s="7"/>
      <c r="USK87" s="7"/>
      <c r="USL87" s="7"/>
      <c r="USM87" s="7"/>
      <c r="USN87" s="7"/>
      <c r="USO87" s="7"/>
      <c r="USP87" s="7"/>
      <c r="USQ87" s="7"/>
      <c r="USR87" s="7"/>
      <c r="USS87" s="7"/>
      <c r="UST87" s="7"/>
      <c r="USU87" s="7"/>
      <c r="USV87" s="7"/>
      <c r="USW87" s="7"/>
      <c r="USX87" s="7"/>
      <c r="USY87" s="7"/>
      <c r="USZ87" s="7"/>
      <c r="UTA87" s="7"/>
      <c r="UTB87" s="7"/>
      <c r="UTC87" s="7"/>
      <c r="UTD87" s="7"/>
      <c r="UTE87" s="7"/>
      <c r="UTF87" s="7"/>
      <c r="UTG87" s="7"/>
      <c r="UTH87" s="7"/>
      <c r="UTI87" s="7"/>
      <c r="UTJ87" s="7"/>
      <c r="UTK87" s="7"/>
      <c r="UTL87" s="7"/>
      <c r="UTM87" s="7"/>
      <c r="UTN87" s="7"/>
      <c r="UTO87" s="7"/>
      <c r="UTP87" s="7"/>
      <c r="UTQ87" s="7"/>
      <c r="UTR87" s="7"/>
      <c r="UTS87" s="7"/>
      <c r="UTT87" s="7"/>
      <c r="UTU87" s="7"/>
      <c r="UTV87" s="7"/>
      <c r="UTW87" s="7"/>
      <c r="UTX87" s="7"/>
      <c r="UTY87" s="7"/>
      <c r="UTZ87" s="7"/>
      <c r="UUA87" s="7"/>
      <c r="UUB87" s="7"/>
      <c r="UUC87" s="7"/>
      <c r="UUD87" s="7"/>
      <c r="UUE87" s="7"/>
      <c r="UUF87" s="7"/>
      <c r="UUG87" s="7"/>
      <c r="UUH87" s="7"/>
      <c r="UUI87" s="7"/>
      <c r="UUJ87" s="7"/>
      <c r="UUK87" s="7"/>
      <c r="UUL87" s="7"/>
      <c r="UUM87" s="7"/>
      <c r="UUN87" s="7"/>
      <c r="UUO87" s="7"/>
      <c r="UUP87" s="7"/>
      <c r="UUQ87" s="7"/>
      <c r="UUR87" s="7"/>
      <c r="UUS87" s="7"/>
      <c r="UUT87" s="7"/>
      <c r="UUU87" s="7"/>
      <c r="UUV87" s="7"/>
      <c r="UUW87" s="7"/>
      <c r="UUX87" s="7"/>
      <c r="UUY87" s="7"/>
      <c r="UUZ87" s="7"/>
      <c r="UVA87" s="7"/>
      <c r="UVB87" s="7"/>
      <c r="UVC87" s="7"/>
      <c r="UVD87" s="7"/>
      <c r="UVE87" s="7"/>
      <c r="UVF87" s="7"/>
      <c r="UVG87" s="7"/>
      <c r="UVH87" s="7"/>
      <c r="UVI87" s="7"/>
      <c r="UVJ87" s="7"/>
      <c r="UVK87" s="7"/>
      <c r="UVL87" s="7"/>
      <c r="UVM87" s="7"/>
      <c r="UVN87" s="7"/>
      <c r="UVO87" s="7"/>
      <c r="UVP87" s="7"/>
      <c r="UVQ87" s="7"/>
      <c r="UVR87" s="7"/>
      <c r="UVS87" s="7"/>
      <c r="UVT87" s="7"/>
      <c r="UVU87" s="7"/>
      <c r="UVV87" s="7"/>
      <c r="UVW87" s="7"/>
      <c r="UVX87" s="7"/>
      <c r="UVY87" s="7"/>
      <c r="UVZ87" s="7"/>
      <c r="UWA87" s="7"/>
      <c r="UWB87" s="7"/>
      <c r="UWC87" s="7"/>
      <c r="UWD87" s="7"/>
      <c r="UWE87" s="7"/>
      <c r="UWF87" s="7"/>
      <c r="UWG87" s="7"/>
      <c r="UWH87" s="7"/>
      <c r="UWI87" s="7"/>
      <c r="UWJ87" s="7"/>
      <c r="UWK87" s="7"/>
      <c r="UWL87" s="7"/>
      <c r="UWM87" s="7"/>
      <c r="UWN87" s="7"/>
      <c r="UWO87" s="7"/>
      <c r="UWP87" s="7"/>
      <c r="UWQ87" s="7"/>
      <c r="UWR87" s="7"/>
      <c r="UWS87" s="7"/>
      <c r="UWT87" s="7"/>
      <c r="UWU87" s="7"/>
      <c r="UWV87" s="7"/>
      <c r="UWW87" s="7"/>
      <c r="UWX87" s="7"/>
      <c r="UWY87" s="7"/>
      <c r="UWZ87" s="7"/>
      <c r="UXA87" s="7"/>
      <c r="UXB87" s="7"/>
      <c r="UXC87" s="7"/>
      <c r="UXD87" s="7"/>
      <c r="UXE87" s="7"/>
      <c r="UXF87" s="7"/>
      <c r="UXG87" s="7"/>
      <c r="UXH87" s="7"/>
      <c r="UXI87" s="7"/>
      <c r="UXJ87" s="7"/>
      <c r="UXK87" s="7"/>
      <c r="UXL87" s="7"/>
      <c r="UXM87" s="7"/>
      <c r="UXN87" s="7"/>
      <c r="UXO87" s="7"/>
      <c r="UXP87" s="7"/>
      <c r="UXQ87" s="7"/>
      <c r="UXR87" s="7"/>
      <c r="UXS87" s="7"/>
      <c r="UXT87" s="7"/>
      <c r="UXU87" s="7"/>
      <c r="UXV87" s="7"/>
      <c r="UXW87" s="7"/>
      <c r="UXX87" s="7"/>
      <c r="UXY87" s="7"/>
      <c r="UXZ87" s="7"/>
      <c r="UYA87" s="7"/>
      <c r="UYB87" s="7"/>
      <c r="UYC87" s="7"/>
      <c r="UYD87" s="7"/>
      <c r="UYE87" s="7"/>
      <c r="UYF87" s="7"/>
      <c r="UYG87" s="7"/>
      <c r="UYH87" s="7"/>
      <c r="UYI87" s="7"/>
      <c r="UYJ87" s="7"/>
      <c r="UYK87" s="7"/>
      <c r="UYL87" s="7"/>
      <c r="UYM87" s="7"/>
      <c r="UYN87" s="7"/>
      <c r="UYO87" s="7"/>
      <c r="UYP87" s="7"/>
      <c r="UYQ87" s="7"/>
      <c r="UYR87" s="7"/>
      <c r="UYS87" s="7"/>
      <c r="UYT87" s="7"/>
      <c r="UYU87" s="7"/>
      <c r="UYV87" s="7"/>
      <c r="UYW87" s="7"/>
      <c r="UYX87" s="7"/>
      <c r="UYY87" s="7"/>
      <c r="UYZ87" s="7"/>
      <c r="UZA87" s="7"/>
      <c r="UZB87" s="7"/>
      <c r="UZC87" s="7"/>
      <c r="UZD87" s="7"/>
      <c r="UZE87" s="7"/>
      <c r="UZF87" s="7"/>
      <c r="UZG87" s="7"/>
      <c r="UZH87" s="7"/>
      <c r="UZI87" s="7"/>
      <c r="UZJ87" s="7"/>
      <c r="UZK87" s="7"/>
      <c r="UZL87" s="7"/>
      <c r="UZM87" s="7"/>
      <c r="UZN87" s="7"/>
      <c r="UZO87" s="7"/>
      <c r="UZP87" s="7"/>
      <c r="UZQ87" s="7"/>
      <c r="UZR87" s="7"/>
      <c r="UZS87" s="7"/>
      <c r="UZT87" s="7"/>
      <c r="UZU87" s="7"/>
      <c r="UZV87" s="7"/>
      <c r="UZW87" s="7"/>
      <c r="UZX87" s="7"/>
      <c r="UZY87" s="7"/>
      <c r="UZZ87" s="7"/>
      <c r="VAA87" s="7"/>
      <c r="VAB87" s="7"/>
      <c r="VAC87" s="7"/>
      <c r="VAD87" s="7"/>
      <c r="VAE87" s="7"/>
      <c r="VAF87" s="7"/>
      <c r="VAG87" s="7"/>
      <c r="VAH87" s="7"/>
      <c r="VAI87" s="7"/>
      <c r="VAJ87" s="7"/>
      <c r="VAK87" s="7"/>
      <c r="VAL87" s="7"/>
      <c r="VAM87" s="7"/>
      <c r="VAN87" s="7"/>
      <c r="VAO87" s="7"/>
      <c r="VAP87" s="7"/>
      <c r="VAQ87" s="7"/>
      <c r="VAR87" s="7"/>
      <c r="VAS87" s="7"/>
      <c r="VAT87" s="7"/>
      <c r="VAU87" s="7"/>
      <c r="VAV87" s="7"/>
      <c r="VAW87" s="7"/>
      <c r="VAX87" s="7"/>
      <c r="VAY87" s="7"/>
      <c r="VAZ87" s="7"/>
      <c r="VBA87" s="7"/>
      <c r="VBB87" s="7"/>
      <c r="VBC87" s="7"/>
      <c r="VBD87" s="7"/>
      <c r="VBE87" s="7"/>
      <c r="VBF87" s="7"/>
      <c r="VBG87" s="7"/>
      <c r="VBH87" s="7"/>
      <c r="VBI87" s="7"/>
      <c r="VBJ87" s="7"/>
      <c r="VBK87" s="7"/>
      <c r="VBL87" s="7"/>
      <c r="VBM87" s="7"/>
      <c r="VBN87" s="7"/>
      <c r="VBO87" s="7"/>
      <c r="VBP87" s="7"/>
      <c r="VBQ87" s="7"/>
      <c r="VBR87" s="7"/>
      <c r="VBS87" s="7"/>
      <c r="VBT87" s="7"/>
      <c r="VBU87" s="7"/>
      <c r="VBV87" s="7"/>
      <c r="VBW87" s="7"/>
      <c r="VBX87" s="7"/>
      <c r="VBY87" s="7"/>
      <c r="VBZ87" s="7"/>
      <c r="VCA87" s="7"/>
      <c r="VCB87" s="7"/>
      <c r="VCC87" s="7"/>
      <c r="VCD87" s="7"/>
      <c r="VCE87" s="7"/>
      <c r="VCF87" s="7"/>
      <c r="VCG87" s="7"/>
      <c r="VCH87" s="7"/>
      <c r="VCI87" s="7"/>
      <c r="VCJ87" s="7"/>
      <c r="VCK87" s="7"/>
      <c r="VCL87" s="7"/>
      <c r="VCM87" s="7"/>
      <c r="VCN87" s="7"/>
      <c r="VCO87" s="7"/>
      <c r="VCP87" s="7"/>
      <c r="VCQ87" s="7"/>
      <c r="VCR87" s="7"/>
      <c r="VCS87" s="7"/>
      <c r="VCT87" s="7"/>
      <c r="VCU87" s="7"/>
      <c r="VCV87" s="7"/>
      <c r="VCW87" s="7"/>
      <c r="VCX87" s="7"/>
      <c r="VCY87" s="7"/>
      <c r="VCZ87" s="7"/>
      <c r="VDA87" s="7"/>
      <c r="VDB87" s="7"/>
      <c r="VDC87" s="7"/>
      <c r="VDD87" s="7"/>
      <c r="VDE87" s="7"/>
      <c r="VDF87" s="7"/>
      <c r="VDG87" s="7"/>
      <c r="VDH87" s="7"/>
      <c r="VDI87" s="7"/>
      <c r="VDJ87" s="7"/>
      <c r="VDK87" s="7"/>
      <c r="VDL87" s="7"/>
      <c r="VDM87" s="7"/>
      <c r="VDN87" s="7"/>
      <c r="VDO87" s="7"/>
      <c r="VDP87" s="7"/>
      <c r="VDQ87" s="7"/>
      <c r="VDR87" s="7"/>
      <c r="VDS87" s="7"/>
      <c r="VDT87" s="7"/>
      <c r="VDU87" s="7"/>
      <c r="VDV87" s="7"/>
      <c r="VDW87" s="7"/>
      <c r="VDX87" s="7"/>
      <c r="VDY87" s="7"/>
      <c r="VDZ87" s="7"/>
      <c r="VEA87" s="7"/>
      <c r="VEB87" s="7"/>
      <c r="VEC87" s="7"/>
      <c r="VED87" s="7"/>
      <c r="VEE87" s="7"/>
      <c r="VEF87" s="7"/>
      <c r="VEG87" s="7"/>
      <c r="VEH87" s="7"/>
      <c r="VEI87" s="7"/>
      <c r="VEJ87" s="7"/>
      <c r="VEK87" s="7"/>
      <c r="VEL87" s="7"/>
      <c r="VEM87" s="7"/>
      <c r="VEN87" s="7"/>
      <c r="VEO87" s="7"/>
      <c r="VEP87" s="7"/>
      <c r="VEQ87" s="7"/>
      <c r="VER87" s="7"/>
      <c r="VES87" s="7"/>
      <c r="VET87" s="7"/>
      <c r="VEU87" s="7"/>
      <c r="VEV87" s="7"/>
      <c r="VEW87" s="7"/>
      <c r="VEX87" s="7"/>
      <c r="VEY87" s="7"/>
      <c r="VEZ87" s="7"/>
      <c r="VFA87" s="7"/>
      <c r="VFB87" s="7"/>
      <c r="VFC87" s="7"/>
      <c r="VFD87" s="7"/>
      <c r="VFE87" s="7"/>
      <c r="VFF87" s="7"/>
      <c r="VFG87" s="7"/>
      <c r="VFH87" s="7"/>
      <c r="VFI87" s="7"/>
      <c r="VFJ87" s="7"/>
      <c r="VFK87" s="7"/>
      <c r="VFL87" s="7"/>
      <c r="VFM87" s="7"/>
      <c r="VFN87" s="7"/>
      <c r="VFO87" s="7"/>
      <c r="VFP87" s="7"/>
      <c r="VFQ87" s="7"/>
      <c r="VFR87" s="7"/>
      <c r="VFS87" s="7"/>
      <c r="VFT87" s="7"/>
      <c r="VFU87" s="7"/>
      <c r="VFV87" s="7"/>
      <c r="VFW87" s="7"/>
      <c r="VFX87" s="7"/>
      <c r="VFY87" s="7"/>
      <c r="VFZ87" s="7"/>
      <c r="VGA87" s="7"/>
      <c r="VGB87" s="7"/>
      <c r="VGC87" s="7"/>
      <c r="VGD87" s="7"/>
      <c r="VGE87" s="7"/>
      <c r="VGF87" s="7"/>
      <c r="VGG87" s="7"/>
      <c r="VGH87" s="7"/>
      <c r="VGI87" s="7"/>
      <c r="VGJ87" s="7"/>
      <c r="VGK87" s="7"/>
      <c r="VGL87" s="7"/>
      <c r="VGM87" s="7"/>
      <c r="VGN87" s="7"/>
      <c r="VGO87" s="7"/>
      <c r="VGP87" s="7"/>
      <c r="VGQ87" s="7"/>
      <c r="VGR87" s="7"/>
      <c r="VGS87" s="7"/>
      <c r="VGT87" s="7"/>
      <c r="VGU87" s="7"/>
      <c r="VGV87" s="7"/>
      <c r="VGW87" s="7"/>
      <c r="VGX87" s="7"/>
      <c r="VGY87" s="7"/>
      <c r="VGZ87" s="7"/>
      <c r="VHA87" s="7"/>
      <c r="VHB87" s="7"/>
      <c r="VHC87" s="7"/>
      <c r="VHD87" s="7"/>
      <c r="VHE87" s="7"/>
      <c r="VHF87" s="7"/>
      <c r="VHG87" s="7"/>
      <c r="VHH87" s="7"/>
      <c r="VHI87" s="7"/>
      <c r="VHJ87" s="7"/>
      <c r="VHK87" s="7"/>
      <c r="VHL87" s="7"/>
      <c r="VHM87" s="7"/>
      <c r="VHN87" s="7"/>
      <c r="VHO87" s="7"/>
      <c r="VHP87" s="7"/>
      <c r="VHQ87" s="7"/>
      <c r="VHR87" s="7"/>
      <c r="VHS87" s="7"/>
      <c r="VHT87" s="7"/>
      <c r="VHU87" s="7"/>
      <c r="VHV87" s="7"/>
      <c r="VHW87" s="7"/>
      <c r="VHX87" s="7"/>
      <c r="VHY87" s="7"/>
      <c r="VHZ87" s="7"/>
      <c r="VIA87" s="7"/>
      <c r="VIB87" s="7"/>
      <c r="VIC87" s="7"/>
      <c r="VID87" s="7"/>
      <c r="VIE87" s="7"/>
      <c r="VIF87" s="7"/>
      <c r="VIG87" s="7"/>
      <c r="VIH87" s="7"/>
      <c r="VII87" s="7"/>
      <c r="VIJ87" s="7"/>
      <c r="VIK87" s="7"/>
      <c r="VIL87" s="7"/>
      <c r="VIM87" s="7"/>
      <c r="VIN87" s="7"/>
      <c r="VIO87" s="7"/>
      <c r="VIP87" s="7"/>
      <c r="VIQ87" s="7"/>
      <c r="VIR87" s="7"/>
      <c r="VIS87" s="7"/>
      <c r="VIT87" s="7"/>
      <c r="VIU87" s="7"/>
      <c r="VIV87" s="7"/>
      <c r="VIW87" s="7"/>
      <c r="VIX87" s="7"/>
      <c r="VIY87" s="7"/>
      <c r="VIZ87" s="7"/>
      <c r="VJA87" s="7"/>
      <c r="VJB87" s="7"/>
      <c r="VJC87" s="7"/>
      <c r="VJD87" s="7"/>
      <c r="VJE87" s="7"/>
      <c r="VJF87" s="7"/>
      <c r="VJG87" s="7"/>
      <c r="VJH87" s="7"/>
      <c r="VJI87" s="7"/>
      <c r="VJJ87" s="7"/>
      <c r="VJK87" s="7"/>
      <c r="VJL87" s="7"/>
      <c r="VJM87" s="7"/>
      <c r="VJN87" s="7"/>
      <c r="VJO87" s="7"/>
      <c r="VJP87" s="7"/>
      <c r="VJQ87" s="7"/>
      <c r="VJR87" s="7"/>
      <c r="VJS87" s="7"/>
      <c r="VJT87" s="7"/>
      <c r="VJU87" s="7"/>
      <c r="VJV87" s="7"/>
      <c r="VJW87" s="7"/>
      <c r="VJX87" s="7"/>
      <c r="VJY87" s="7"/>
      <c r="VJZ87" s="7"/>
      <c r="VKA87" s="7"/>
      <c r="VKB87" s="7"/>
      <c r="VKC87" s="7"/>
      <c r="VKD87" s="7"/>
      <c r="VKE87" s="7"/>
      <c r="VKF87" s="7"/>
      <c r="VKG87" s="7"/>
      <c r="VKH87" s="7"/>
      <c r="VKI87" s="7"/>
      <c r="VKJ87" s="7"/>
      <c r="VKK87" s="7"/>
      <c r="VKL87" s="7"/>
      <c r="VKM87" s="7"/>
      <c r="VKN87" s="7"/>
      <c r="VKO87" s="7"/>
      <c r="VKP87" s="7"/>
      <c r="VKQ87" s="7"/>
      <c r="VKR87" s="7"/>
      <c r="VKS87" s="7"/>
      <c r="VKT87" s="7"/>
      <c r="VKU87" s="7"/>
      <c r="VKV87" s="7"/>
      <c r="VKW87" s="7"/>
      <c r="VKX87" s="7"/>
      <c r="VKY87" s="7"/>
      <c r="VKZ87" s="7"/>
      <c r="VLA87" s="7"/>
      <c r="VLB87" s="7"/>
      <c r="VLC87" s="7"/>
      <c r="VLD87" s="7"/>
      <c r="VLE87" s="7"/>
      <c r="VLF87" s="7"/>
      <c r="VLG87" s="7"/>
      <c r="VLH87" s="7"/>
      <c r="VLI87" s="7"/>
      <c r="VLJ87" s="7"/>
      <c r="VLK87" s="7"/>
      <c r="VLL87" s="7"/>
      <c r="VLM87" s="7"/>
      <c r="VLN87" s="7"/>
      <c r="VLO87" s="7"/>
      <c r="VLP87" s="7"/>
      <c r="VLQ87" s="7"/>
      <c r="VLR87" s="7"/>
      <c r="VLS87" s="7"/>
      <c r="VLT87" s="7"/>
      <c r="VLU87" s="7"/>
      <c r="VLV87" s="7"/>
      <c r="VLW87" s="7"/>
      <c r="VLX87" s="7"/>
      <c r="VLY87" s="7"/>
      <c r="VLZ87" s="7"/>
      <c r="VMA87" s="7"/>
      <c r="VMB87" s="7"/>
      <c r="VMC87" s="7"/>
      <c r="VMD87" s="7"/>
      <c r="VME87" s="7"/>
      <c r="VMF87" s="7"/>
      <c r="VMG87" s="7"/>
      <c r="VMH87" s="7"/>
      <c r="VMI87" s="7"/>
      <c r="VMJ87" s="7"/>
      <c r="VMK87" s="7"/>
      <c r="VML87" s="7"/>
      <c r="VMM87" s="7"/>
      <c r="VMN87" s="7"/>
      <c r="VMO87" s="7"/>
      <c r="VMP87" s="7"/>
      <c r="VMQ87" s="7"/>
      <c r="VMR87" s="7"/>
      <c r="VMS87" s="7"/>
      <c r="VMT87" s="7"/>
      <c r="VMU87" s="7"/>
      <c r="VMV87" s="7"/>
      <c r="VMW87" s="7"/>
      <c r="VMX87" s="7"/>
      <c r="VMY87" s="7"/>
      <c r="VMZ87" s="7"/>
      <c r="VNA87" s="7"/>
      <c r="VNB87" s="7"/>
      <c r="VNC87" s="7"/>
      <c r="VND87" s="7"/>
      <c r="VNE87" s="7"/>
      <c r="VNF87" s="7"/>
      <c r="VNG87" s="7"/>
      <c r="VNH87" s="7"/>
      <c r="VNI87" s="7"/>
      <c r="VNJ87" s="7"/>
      <c r="VNK87" s="7"/>
      <c r="VNL87" s="7"/>
      <c r="VNM87" s="7"/>
      <c r="VNN87" s="7"/>
      <c r="VNO87" s="7"/>
      <c r="VNP87" s="7"/>
      <c r="VNQ87" s="7"/>
      <c r="VNR87" s="7"/>
      <c r="VNS87" s="7"/>
      <c r="VNT87" s="7"/>
      <c r="VNU87" s="7"/>
      <c r="VNV87" s="7"/>
      <c r="VNW87" s="7"/>
      <c r="VNX87" s="7"/>
      <c r="VNY87" s="7"/>
      <c r="VNZ87" s="7"/>
      <c r="VOA87" s="7"/>
      <c r="VOB87" s="7"/>
      <c r="VOC87" s="7"/>
      <c r="VOD87" s="7"/>
      <c r="VOE87" s="7"/>
      <c r="VOF87" s="7"/>
      <c r="VOG87" s="7"/>
      <c r="VOH87" s="7"/>
      <c r="VOI87" s="7"/>
      <c r="VOJ87" s="7"/>
      <c r="VOK87" s="7"/>
      <c r="VOL87" s="7"/>
      <c r="VOM87" s="7"/>
      <c r="VON87" s="7"/>
      <c r="VOO87" s="7"/>
      <c r="VOP87" s="7"/>
      <c r="VOQ87" s="7"/>
      <c r="VOR87" s="7"/>
      <c r="VOS87" s="7"/>
      <c r="VOT87" s="7"/>
      <c r="VOU87" s="7"/>
      <c r="VOV87" s="7"/>
      <c r="VOW87" s="7"/>
      <c r="VOX87" s="7"/>
      <c r="VOY87" s="7"/>
      <c r="VOZ87" s="7"/>
      <c r="VPA87" s="7"/>
      <c r="VPB87" s="7"/>
      <c r="VPC87" s="7"/>
      <c r="VPD87" s="7"/>
      <c r="VPE87" s="7"/>
      <c r="VPF87" s="7"/>
      <c r="VPG87" s="7"/>
      <c r="VPH87" s="7"/>
      <c r="VPI87" s="7"/>
      <c r="VPJ87" s="7"/>
      <c r="VPK87" s="7"/>
      <c r="VPL87" s="7"/>
      <c r="VPM87" s="7"/>
      <c r="VPN87" s="7"/>
      <c r="VPO87" s="7"/>
      <c r="VPP87" s="7"/>
      <c r="VPQ87" s="7"/>
      <c r="VPR87" s="7"/>
      <c r="VPS87" s="7"/>
      <c r="VPT87" s="7"/>
      <c r="VPU87" s="7"/>
      <c r="VPV87" s="7"/>
      <c r="VPW87" s="7"/>
      <c r="VPX87" s="7"/>
      <c r="VPY87" s="7"/>
      <c r="VPZ87" s="7"/>
      <c r="VQA87" s="7"/>
      <c r="VQB87" s="7"/>
      <c r="VQC87" s="7"/>
      <c r="VQD87" s="7"/>
      <c r="VQE87" s="7"/>
      <c r="VQF87" s="7"/>
      <c r="VQG87" s="7"/>
      <c r="VQH87" s="7"/>
      <c r="VQI87" s="7"/>
      <c r="VQJ87" s="7"/>
      <c r="VQK87" s="7"/>
      <c r="VQL87" s="7"/>
      <c r="VQM87" s="7"/>
      <c r="VQN87" s="7"/>
      <c r="VQO87" s="7"/>
      <c r="VQP87" s="7"/>
      <c r="VQQ87" s="7"/>
      <c r="VQR87" s="7"/>
      <c r="VQS87" s="7"/>
      <c r="VQT87" s="7"/>
      <c r="VQU87" s="7"/>
      <c r="VQV87" s="7"/>
      <c r="VQW87" s="7"/>
      <c r="VQX87" s="7"/>
      <c r="VQY87" s="7"/>
      <c r="VQZ87" s="7"/>
      <c r="VRA87" s="7"/>
      <c r="VRB87" s="7"/>
      <c r="VRC87" s="7"/>
      <c r="VRD87" s="7"/>
      <c r="VRE87" s="7"/>
      <c r="VRF87" s="7"/>
      <c r="VRG87" s="7"/>
      <c r="VRH87" s="7"/>
      <c r="VRI87" s="7"/>
      <c r="VRJ87" s="7"/>
      <c r="VRK87" s="7"/>
      <c r="VRL87" s="7"/>
      <c r="VRM87" s="7"/>
      <c r="VRN87" s="7"/>
      <c r="VRO87" s="7"/>
      <c r="VRP87" s="7"/>
      <c r="VRQ87" s="7"/>
      <c r="VRR87" s="7"/>
      <c r="VRS87" s="7"/>
      <c r="VRT87" s="7"/>
      <c r="VRU87" s="7"/>
      <c r="VRV87" s="7"/>
      <c r="VRW87" s="7"/>
      <c r="VRX87" s="7"/>
      <c r="VRY87" s="7"/>
      <c r="VRZ87" s="7"/>
      <c r="VSA87" s="7"/>
      <c r="VSB87" s="7"/>
      <c r="VSC87" s="7"/>
      <c r="VSD87" s="7"/>
      <c r="VSE87" s="7"/>
      <c r="VSF87" s="7"/>
      <c r="VSG87" s="7"/>
      <c r="VSH87" s="7"/>
      <c r="VSI87" s="7"/>
      <c r="VSJ87" s="7"/>
      <c r="VSK87" s="7"/>
      <c r="VSL87" s="7"/>
      <c r="VSM87" s="7"/>
      <c r="VSN87" s="7"/>
      <c r="VSO87" s="7"/>
      <c r="VSP87" s="7"/>
      <c r="VSQ87" s="7"/>
      <c r="VSR87" s="7"/>
      <c r="VSS87" s="7"/>
      <c r="VST87" s="7"/>
      <c r="VSU87" s="7"/>
      <c r="VSV87" s="7"/>
      <c r="VSW87" s="7"/>
      <c r="VSX87" s="7"/>
      <c r="VSY87" s="7"/>
      <c r="VSZ87" s="7"/>
      <c r="VTA87" s="7"/>
      <c r="VTB87" s="7"/>
      <c r="VTC87" s="7"/>
      <c r="VTD87" s="7"/>
      <c r="VTE87" s="7"/>
      <c r="VTF87" s="7"/>
      <c r="VTG87" s="7"/>
      <c r="VTH87" s="7"/>
      <c r="VTI87" s="7"/>
      <c r="VTJ87" s="7"/>
      <c r="VTK87" s="7"/>
      <c r="VTL87" s="7"/>
      <c r="VTM87" s="7"/>
      <c r="VTN87" s="7"/>
      <c r="VTO87" s="7"/>
      <c r="VTP87" s="7"/>
      <c r="VTQ87" s="7"/>
      <c r="VTR87" s="7"/>
      <c r="VTS87" s="7"/>
      <c r="VTT87" s="7"/>
      <c r="VTU87" s="7"/>
      <c r="VTV87" s="7"/>
      <c r="VTW87" s="7"/>
      <c r="VTX87" s="7"/>
      <c r="VTY87" s="7"/>
      <c r="VTZ87" s="7"/>
      <c r="VUA87" s="7"/>
      <c r="VUB87" s="7"/>
      <c r="VUC87" s="7"/>
      <c r="VUD87" s="7"/>
      <c r="VUE87" s="7"/>
      <c r="VUF87" s="7"/>
      <c r="VUG87" s="7"/>
      <c r="VUH87" s="7"/>
      <c r="VUI87" s="7"/>
      <c r="VUJ87" s="7"/>
      <c r="VUK87" s="7"/>
      <c r="VUL87" s="7"/>
      <c r="VUM87" s="7"/>
      <c r="VUN87" s="7"/>
      <c r="VUO87" s="7"/>
      <c r="VUP87" s="7"/>
      <c r="VUQ87" s="7"/>
      <c r="VUR87" s="7"/>
      <c r="VUS87" s="7"/>
      <c r="VUT87" s="7"/>
      <c r="VUU87" s="7"/>
      <c r="VUV87" s="7"/>
      <c r="VUW87" s="7"/>
      <c r="VUX87" s="7"/>
      <c r="VUY87" s="7"/>
      <c r="VUZ87" s="7"/>
      <c r="VVA87" s="7"/>
      <c r="VVB87" s="7"/>
      <c r="VVC87" s="7"/>
      <c r="VVD87" s="7"/>
      <c r="VVE87" s="7"/>
      <c r="VVF87" s="7"/>
      <c r="VVG87" s="7"/>
      <c r="VVH87" s="7"/>
      <c r="VVI87" s="7"/>
      <c r="VVJ87" s="7"/>
      <c r="VVK87" s="7"/>
      <c r="VVL87" s="7"/>
      <c r="VVM87" s="7"/>
      <c r="VVN87" s="7"/>
      <c r="VVO87" s="7"/>
      <c r="VVP87" s="7"/>
      <c r="VVQ87" s="7"/>
      <c r="VVR87" s="7"/>
      <c r="VVS87" s="7"/>
      <c r="VVT87" s="7"/>
      <c r="VVU87" s="7"/>
      <c r="VVV87" s="7"/>
      <c r="VVW87" s="7"/>
      <c r="VVX87" s="7"/>
      <c r="VVY87" s="7"/>
      <c r="VVZ87" s="7"/>
      <c r="VWA87" s="7"/>
      <c r="VWB87" s="7"/>
      <c r="VWC87" s="7"/>
      <c r="VWD87" s="7"/>
      <c r="VWE87" s="7"/>
      <c r="VWF87" s="7"/>
      <c r="VWG87" s="7"/>
      <c r="VWH87" s="7"/>
      <c r="VWI87" s="7"/>
      <c r="VWJ87" s="7"/>
      <c r="VWK87" s="7"/>
      <c r="VWL87" s="7"/>
      <c r="VWM87" s="7"/>
      <c r="VWN87" s="7"/>
      <c r="VWO87" s="7"/>
      <c r="VWP87" s="7"/>
      <c r="VWQ87" s="7"/>
      <c r="VWR87" s="7"/>
      <c r="VWS87" s="7"/>
      <c r="VWT87" s="7"/>
      <c r="VWU87" s="7"/>
      <c r="VWV87" s="7"/>
      <c r="VWW87" s="7"/>
      <c r="VWX87" s="7"/>
      <c r="VWY87" s="7"/>
      <c r="VWZ87" s="7"/>
      <c r="VXA87" s="7"/>
      <c r="VXB87" s="7"/>
      <c r="VXC87" s="7"/>
      <c r="VXD87" s="7"/>
      <c r="VXE87" s="7"/>
      <c r="VXF87" s="7"/>
      <c r="VXG87" s="7"/>
      <c r="VXH87" s="7"/>
      <c r="VXI87" s="7"/>
      <c r="VXJ87" s="7"/>
      <c r="VXK87" s="7"/>
      <c r="VXL87" s="7"/>
      <c r="VXM87" s="7"/>
      <c r="VXN87" s="7"/>
      <c r="VXO87" s="7"/>
      <c r="VXP87" s="7"/>
      <c r="VXQ87" s="7"/>
      <c r="VXR87" s="7"/>
      <c r="VXS87" s="7"/>
      <c r="VXT87" s="7"/>
      <c r="VXU87" s="7"/>
      <c r="VXV87" s="7"/>
      <c r="VXW87" s="7"/>
      <c r="VXX87" s="7"/>
      <c r="VXY87" s="7"/>
      <c r="VXZ87" s="7"/>
      <c r="VYA87" s="7"/>
      <c r="VYB87" s="7"/>
      <c r="VYC87" s="7"/>
      <c r="VYD87" s="7"/>
      <c r="VYE87" s="7"/>
      <c r="VYF87" s="7"/>
      <c r="VYG87" s="7"/>
      <c r="VYH87" s="7"/>
      <c r="VYI87" s="7"/>
      <c r="VYJ87" s="7"/>
      <c r="VYK87" s="7"/>
      <c r="VYL87" s="7"/>
      <c r="VYM87" s="7"/>
      <c r="VYN87" s="7"/>
      <c r="VYO87" s="7"/>
      <c r="VYP87" s="7"/>
      <c r="VYQ87" s="7"/>
      <c r="VYR87" s="7"/>
      <c r="VYS87" s="7"/>
      <c r="VYT87" s="7"/>
      <c r="VYU87" s="7"/>
      <c r="VYV87" s="7"/>
      <c r="VYW87" s="7"/>
      <c r="VYX87" s="7"/>
      <c r="VYY87" s="7"/>
      <c r="VYZ87" s="7"/>
      <c r="VZA87" s="7"/>
      <c r="VZB87" s="7"/>
      <c r="VZC87" s="7"/>
      <c r="VZD87" s="7"/>
      <c r="VZE87" s="7"/>
      <c r="VZF87" s="7"/>
      <c r="VZG87" s="7"/>
      <c r="VZH87" s="7"/>
      <c r="VZI87" s="7"/>
      <c r="VZJ87" s="7"/>
      <c r="VZK87" s="7"/>
      <c r="VZL87" s="7"/>
      <c r="VZM87" s="7"/>
      <c r="VZN87" s="7"/>
      <c r="VZO87" s="7"/>
      <c r="VZP87" s="7"/>
      <c r="VZQ87" s="7"/>
      <c r="VZR87" s="7"/>
      <c r="VZS87" s="7"/>
      <c r="VZT87" s="7"/>
      <c r="VZU87" s="7"/>
      <c r="VZV87" s="7"/>
      <c r="VZW87" s="7"/>
      <c r="VZX87" s="7"/>
      <c r="VZY87" s="7"/>
      <c r="VZZ87" s="7"/>
      <c r="WAA87" s="7"/>
      <c r="WAB87" s="7"/>
      <c r="WAC87" s="7"/>
      <c r="WAD87" s="7"/>
      <c r="WAE87" s="7"/>
      <c r="WAF87" s="7"/>
      <c r="WAG87" s="7"/>
      <c r="WAH87" s="7"/>
      <c r="WAI87" s="7"/>
      <c r="WAJ87" s="7"/>
      <c r="WAK87" s="7"/>
      <c r="WAL87" s="7"/>
      <c r="WAM87" s="7"/>
      <c r="WAN87" s="7"/>
      <c r="WAO87" s="7"/>
      <c r="WAP87" s="7"/>
      <c r="WAQ87" s="7"/>
      <c r="WAR87" s="7"/>
      <c r="WAS87" s="7"/>
      <c r="WAT87" s="7"/>
      <c r="WAU87" s="7"/>
      <c r="WAV87" s="7"/>
      <c r="WAW87" s="7"/>
      <c r="WAX87" s="7"/>
      <c r="WAY87" s="7"/>
      <c r="WAZ87" s="7"/>
      <c r="WBA87" s="7"/>
      <c r="WBB87" s="7"/>
      <c r="WBC87" s="7"/>
      <c r="WBD87" s="7"/>
      <c r="WBE87" s="7"/>
      <c r="WBF87" s="7"/>
      <c r="WBG87" s="7"/>
      <c r="WBH87" s="7"/>
      <c r="WBI87" s="7"/>
      <c r="WBJ87" s="7"/>
      <c r="WBK87" s="7"/>
      <c r="WBL87" s="7"/>
      <c r="WBM87" s="7"/>
      <c r="WBN87" s="7"/>
      <c r="WBO87" s="7"/>
      <c r="WBP87" s="7"/>
      <c r="WBQ87" s="7"/>
      <c r="WBR87" s="7"/>
      <c r="WBS87" s="7"/>
      <c r="WBT87" s="7"/>
      <c r="WBU87" s="7"/>
      <c r="WBV87" s="7"/>
      <c r="WBW87" s="7"/>
      <c r="WBX87" s="7"/>
      <c r="WBY87" s="7"/>
      <c r="WBZ87" s="7"/>
      <c r="WCA87" s="7"/>
      <c r="WCB87" s="7"/>
      <c r="WCC87" s="7"/>
      <c r="WCD87" s="7"/>
      <c r="WCE87" s="7"/>
      <c r="WCF87" s="7"/>
      <c r="WCG87" s="7"/>
      <c r="WCH87" s="7"/>
      <c r="WCI87" s="7"/>
      <c r="WCJ87" s="7"/>
      <c r="WCK87" s="7"/>
      <c r="WCL87" s="7"/>
      <c r="WCM87" s="7"/>
      <c r="WCN87" s="7"/>
      <c r="WCO87" s="7"/>
      <c r="WCP87" s="7"/>
      <c r="WCQ87" s="7"/>
      <c r="WCR87" s="7"/>
      <c r="WCS87" s="7"/>
      <c r="WCT87" s="7"/>
      <c r="WCU87" s="7"/>
      <c r="WCV87" s="7"/>
      <c r="WCW87" s="7"/>
      <c r="WCX87" s="7"/>
      <c r="WCY87" s="7"/>
      <c r="WCZ87" s="7"/>
      <c r="WDA87" s="7"/>
      <c r="WDB87" s="7"/>
      <c r="WDC87" s="7"/>
      <c r="WDD87" s="7"/>
      <c r="WDE87" s="7"/>
      <c r="WDF87" s="7"/>
      <c r="WDG87" s="7"/>
      <c r="WDH87" s="7"/>
      <c r="WDI87" s="7"/>
      <c r="WDJ87" s="7"/>
      <c r="WDK87" s="7"/>
      <c r="WDL87" s="7"/>
      <c r="WDM87" s="7"/>
      <c r="WDN87" s="7"/>
      <c r="WDO87" s="7"/>
      <c r="WDP87" s="7"/>
      <c r="WDQ87" s="7"/>
      <c r="WDR87" s="7"/>
      <c r="WDS87" s="7"/>
      <c r="WDT87" s="7"/>
      <c r="WDU87" s="7"/>
      <c r="WDV87" s="7"/>
      <c r="WDW87" s="7"/>
      <c r="WDX87" s="7"/>
      <c r="WDY87" s="7"/>
      <c r="WDZ87" s="7"/>
      <c r="WEA87" s="7"/>
      <c r="WEB87" s="7"/>
      <c r="WEC87" s="7"/>
      <c r="WED87" s="7"/>
      <c r="WEE87" s="7"/>
      <c r="WEF87" s="7"/>
      <c r="WEG87" s="7"/>
      <c r="WEH87" s="7"/>
      <c r="WEI87" s="7"/>
      <c r="WEJ87" s="7"/>
      <c r="WEK87" s="7"/>
      <c r="WEL87" s="7"/>
      <c r="WEM87" s="7"/>
      <c r="WEN87" s="7"/>
      <c r="WEO87" s="7"/>
      <c r="WEP87" s="7"/>
      <c r="WEQ87" s="7"/>
      <c r="WER87" s="7"/>
      <c r="WES87" s="7"/>
      <c r="WET87" s="7"/>
      <c r="WEU87" s="7"/>
      <c r="WEV87" s="7"/>
      <c r="WEW87" s="7"/>
      <c r="WEX87" s="7"/>
      <c r="WEY87" s="7"/>
      <c r="WEZ87" s="7"/>
      <c r="WFA87" s="7"/>
      <c r="WFB87" s="7"/>
      <c r="WFC87" s="7"/>
      <c r="WFD87" s="7"/>
      <c r="WFE87" s="7"/>
      <c r="WFF87" s="7"/>
      <c r="WFG87" s="7"/>
      <c r="WFH87" s="7"/>
      <c r="WFI87" s="7"/>
      <c r="WFJ87" s="7"/>
      <c r="WFK87" s="7"/>
      <c r="WFL87" s="7"/>
      <c r="WFM87" s="7"/>
      <c r="WFN87" s="7"/>
      <c r="WFO87" s="7"/>
      <c r="WFP87" s="7"/>
      <c r="WFQ87" s="7"/>
      <c r="WFR87" s="7"/>
      <c r="WFS87" s="7"/>
      <c r="WFT87" s="7"/>
      <c r="WFU87" s="7"/>
      <c r="WFV87" s="7"/>
      <c r="WFW87" s="7"/>
      <c r="WFX87" s="7"/>
      <c r="WFY87" s="7"/>
      <c r="WFZ87" s="7"/>
      <c r="WGA87" s="7"/>
      <c r="WGB87" s="7"/>
      <c r="WGC87" s="7"/>
      <c r="WGD87" s="7"/>
      <c r="WGE87" s="7"/>
      <c r="WGF87" s="7"/>
      <c r="WGG87" s="7"/>
      <c r="WGH87" s="7"/>
      <c r="WGI87" s="7"/>
      <c r="WGJ87" s="7"/>
      <c r="WGK87" s="7"/>
      <c r="WGL87" s="7"/>
      <c r="WGM87" s="7"/>
      <c r="WGN87" s="7"/>
      <c r="WGO87" s="7"/>
      <c r="WGP87" s="7"/>
      <c r="WGQ87" s="7"/>
      <c r="WGR87" s="7"/>
      <c r="WGS87" s="7"/>
      <c r="WGT87" s="7"/>
      <c r="WGU87" s="7"/>
      <c r="WGV87" s="7"/>
      <c r="WGW87" s="7"/>
      <c r="WGX87" s="7"/>
      <c r="WGY87" s="7"/>
      <c r="WGZ87" s="7"/>
      <c r="WHA87" s="7"/>
      <c r="WHB87" s="7"/>
      <c r="WHC87" s="7"/>
      <c r="WHD87" s="7"/>
      <c r="WHE87" s="7"/>
      <c r="WHF87" s="7"/>
      <c r="WHG87" s="7"/>
      <c r="WHH87" s="7"/>
      <c r="WHI87" s="7"/>
      <c r="WHJ87" s="7"/>
      <c r="WHK87" s="7"/>
      <c r="WHL87" s="7"/>
      <c r="WHM87" s="7"/>
      <c r="WHN87" s="7"/>
      <c r="WHO87" s="7"/>
      <c r="WHP87" s="7"/>
      <c r="WHQ87" s="7"/>
      <c r="WHR87" s="7"/>
      <c r="WHS87" s="7"/>
      <c r="WHT87" s="7"/>
      <c r="WHU87" s="7"/>
      <c r="WHV87" s="7"/>
      <c r="WHW87" s="7"/>
      <c r="WHX87" s="7"/>
      <c r="WHY87" s="7"/>
      <c r="WHZ87" s="7"/>
      <c r="WIA87" s="7"/>
      <c r="WIB87" s="7"/>
      <c r="WIC87" s="7"/>
      <c r="WID87" s="7"/>
      <c r="WIE87" s="7"/>
      <c r="WIF87" s="7"/>
      <c r="WIG87" s="7"/>
      <c r="WIH87" s="7"/>
      <c r="WII87" s="7"/>
      <c r="WIJ87" s="7"/>
      <c r="WIK87" s="7"/>
      <c r="WIL87" s="7"/>
      <c r="WIM87" s="7"/>
      <c r="WIN87" s="7"/>
      <c r="WIO87" s="7"/>
      <c r="WIP87" s="7"/>
      <c r="WIQ87" s="7"/>
      <c r="WIR87" s="7"/>
      <c r="WIS87" s="7"/>
      <c r="WIT87" s="7"/>
      <c r="WIU87" s="7"/>
      <c r="WIV87" s="7"/>
      <c r="WIW87" s="7"/>
      <c r="WIX87" s="7"/>
      <c r="WIY87" s="7"/>
      <c r="WIZ87" s="7"/>
      <c r="WJA87" s="7"/>
      <c r="WJB87" s="7"/>
      <c r="WJC87" s="7"/>
      <c r="WJD87" s="7"/>
      <c r="WJE87" s="7"/>
      <c r="WJF87" s="7"/>
      <c r="WJG87" s="7"/>
      <c r="WJH87" s="7"/>
      <c r="WJI87" s="7"/>
      <c r="WJJ87" s="7"/>
      <c r="WJK87" s="7"/>
      <c r="WJL87" s="7"/>
      <c r="WJM87" s="7"/>
      <c r="WJN87" s="7"/>
      <c r="WJO87" s="7"/>
      <c r="WJP87" s="7"/>
      <c r="WJQ87" s="7"/>
      <c r="WJR87" s="7"/>
      <c r="WJS87" s="7"/>
      <c r="WJT87" s="7"/>
      <c r="WJU87" s="7"/>
      <c r="WJV87" s="7"/>
      <c r="WJW87" s="7"/>
      <c r="WJX87" s="7"/>
      <c r="WJY87" s="7"/>
      <c r="WJZ87" s="7"/>
      <c r="WKA87" s="7"/>
      <c r="WKB87" s="7"/>
      <c r="WKC87" s="7"/>
      <c r="WKD87" s="7"/>
      <c r="WKE87" s="7"/>
      <c r="WKF87" s="7"/>
      <c r="WKG87" s="7"/>
      <c r="WKH87" s="7"/>
      <c r="WKI87" s="7"/>
      <c r="WKJ87" s="7"/>
      <c r="WKK87" s="7"/>
      <c r="WKL87" s="7"/>
      <c r="WKM87" s="7"/>
      <c r="WKN87" s="7"/>
      <c r="WKO87" s="7"/>
      <c r="WKP87" s="7"/>
      <c r="WKQ87" s="7"/>
      <c r="WKR87" s="7"/>
      <c r="WKS87" s="7"/>
      <c r="WKT87" s="7"/>
      <c r="WKU87" s="7"/>
      <c r="WKV87" s="7"/>
      <c r="WKW87" s="7"/>
      <c r="WKX87" s="7"/>
      <c r="WKY87" s="7"/>
      <c r="WKZ87" s="7"/>
      <c r="WLA87" s="7"/>
      <c r="WLB87" s="7"/>
      <c r="WLC87" s="7"/>
      <c r="WLD87" s="7"/>
      <c r="WLE87" s="7"/>
      <c r="WLF87" s="7"/>
      <c r="WLG87" s="7"/>
      <c r="WLH87" s="7"/>
      <c r="WLI87" s="7"/>
      <c r="WLJ87" s="7"/>
      <c r="WLK87" s="7"/>
      <c r="WLL87" s="7"/>
      <c r="WLM87" s="7"/>
      <c r="WLN87" s="7"/>
      <c r="WLO87" s="7"/>
      <c r="WLP87" s="7"/>
      <c r="WLQ87" s="7"/>
      <c r="WLR87" s="7"/>
      <c r="WLS87" s="7"/>
      <c r="WLT87" s="7"/>
      <c r="WLU87" s="7"/>
      <c r="WLV87" s="7"/>
      <c r="WLW87" s="7"/>
      <c r="WLX87" s="7"/>
      <c r="WLY87" s="7"/>
      <c r="WLZ87" s="7"/>
      <c r="WMA87" s="7"/>
      <c r="WMB87" s="7"/>
      <c r="WMC87" s="7"/>
      <c r="WMD87" s="7"/>
      <c r="WME87" s="7"/>
      <c r="WMF87" s="7"/>
      <c r="WMG87" s="7"/>
      <c r="WMH87" s="7"/>
      <c r="WMI87" s="7"/>
      <c r="WMJ87" s="7"/>
      <c r="WMK87" s="7"/>
      <c r="WML87" s="7"/>
      <c r="WMM87" s="7"/>
      <c r="WMN87" s="7"/>
      <c r="WMO87" s="7"/>
      <c r="WMP87" s="7"/>
      <c r="WMQ87" s="7"/>
      <c r="WMR87" s="7"/>
      <c r="WMS87" s="7"/>
      <c r="WMT87" s="7"/>
      <c r="WMU87" s="7"/>
      <c r="WMV87" s="7"/>
      <c r="WMW87" s="7"/>
      <c r="WMX87" s="7"/>
      <c r="WMY87" s="7"/>
      <c r="WMZ87" s="7"/>
      <c r="WNA87" s="7"/>
      <c r="WNB87" s="7"/>
      <c r="WNC87" s="7"/>
      <c r="WND87" s="7"/>
      <c r="WNE87" s="7"/>
      <c r="WNF87" s="7"/>
      <c r="WNG87" s="7"/>
      <c r="WNH87" s="7"/>
      <c r="WNI87" s="7"/>
      <c r="WNJ87" s="7"/>
      <c r="WNK87" s="7"/>
      <c r="WNL87" s="7"/>
      <c r="WNM87" s="7"/>
      <c r="WNN87" s="7"/>
      <c r="WNO87" s="7"/>
      <c r="WNP87" s="7"/>
      <c r="WNQ87" s="7"/>
      <c r="WNR87" s="7"/>
      <c r="WNS87" s="7"/>
      <c r="WNT87" s="7"/>
      <c r="WNU87" s="7"/>
      <c r="WNV87" s="7"/>
      <c r="WNW87" s="7"/>
      <c r="WNX87" s="7"/>
      <c r="WNY87" s="7"/>
      <c r="WNZ87" s="7"/>
      <c r="WOA87" s="7"/>
      <c r="WOB87" s="7"/>
      <c r="WOC87" s="7"/>
      <c r="WOD87" s="7"/>
      <c r="WOE87" s="7"/>
      <c r="WOF87" s="7"/>
      <c r="WOG87" s="7"/>
      <c r="WOH87" s="7"/>
      <c r="WOI87" s="7"/>
      <c r="WOJ87" s="7"/>
      <c r="WOK87" s="7"/>
      <c r="WOL87" s="7"/>
      <c r="WOM87" s="7"/>
      <c r="WON87" s="7"/>
      <c r="WOO87" s="7"/>
      <c r="WOP87" s="7"/>
      <c r="WOQ87" s="7"/>
      <c r="WOR87" s="7"/>
      <c r="WOS87" s="7"/>
      <c r="WOT87" s="7"/>
      <c r="WOU87" s="7"/>
      <c r="WOV87" s="7"/>
      <c r="WOW87" s="7"/>
      <c r="WOX87" s="7"/>
      <c r="WOY87" s="7"/>
      <c r="WOZ87" s="7"/>
      <c r="WPA87" s="7"/>
      <c r="WPB87" s="7"/>
      <c r="WPC87" s="7"/>
      <c r="WPD87" s="7"/>
      <c r="WPE87" s="7"/>
      <c r="WPF87" s="7"/>
      <c r="WPG87" s="7"/>
      <c r="WPH87" s="7"/>
      <c r="WPI87" s="7"/>
      <c r="WPJ87" s="7"/>
      <c r="WPK87" s="7"/>
      <c r="WPL87" s="7"/>
      <c r="WPM87" s="7"/>
      <c r="WPN87" s="7"/>
      <c r="WPO87" s="7"/>
      <c r="WPP87" s="7"/>
      <c r="WPQ87" s="7"/>
      <c r="WPR87" s="7"/>
      <c r="WPS87" s="7"/>
      <c r="WPT87" s="7"/>
      <c r="WPU87" s="7"/>
      <c r="WPV87" s="7"/>
      <c r="WPW87" s="7"/>
      <c r="WPX87" s="7"/>
      <c r="WPY87" s="7"/>
      <c r="WPZ87" s="7"/>
      <c r="WQA87" s="7"/>
      <c r="WQB87" s="7"/>
      <c r="WQC87" s="7"/>
      <c r="WQD87" s="7"/>
      <c r="WQE87" s="7"/>
      <c r="WQF87" s="7"/>
      <c r="WQG87" s="7"/>
      <c r="WQH87" s="7"/>
      <c r="WQI87" s="7"/>
      <c r="WQJ87" s="7"/>
      <c r="WQK87" s="7"/>
      <c r="WQL87" s="7"/>
      <c r="WQM87" s="7"/>
      <c r="WQN87" s="7"/>
      <c r="WQO87" s="7"/>
      <c r="WQP87" s="7"/>
      <c r="WQQ87" s="7"/>
      <c r="WQR87" s="7"/>
      <c r="WQS87" s="7"/>
      <c r="WQT87" s="7"/>
      <c r="WQU87" s="7"/>
      <c r="WQV87" s="7"/>
      <c r="WQW87" s="7"/>
      <c r="WQX87" s="7"/>
      <c r="WQY87" s="7"/>
      <c r="WQZ87" s="7"/>
      <c r="WRA87" s="7"/>
      <c r="WRB87" s="7"/>
      <c r="WRC87" s="7"/>
      <c r="WRD87" s="7"/>
      <c r="WRE87" s="7"/>
      <c r="WRF87" s="7"/>
      <c r="WRG87" s="7"/>
      <c r="WRH87" s="7"/>
      <c r="WRI87" s="7"/>
      <c r="WRJ87" s="7"/>
      <c r="WRK87" s="7"/>
      <c r="WRL87" s="7"/>
      <c r="WRM87" s="7"/>
      <c r="WRN87" s="7"/>
      <c r="WRO87" s="7"/>
      <c r="WRP87" s="7"/>
      <c r="WRQ87" s="7"/>
      <c r="WRR87" s="7"/>
      <c r="WRS87" s="7"/>
      <c r="WRT87" s="7"/>
      <c r="WRU87" s="7"/>
      <c r="WRV87" s="7"/>
      <c r="WRW87" s="7"/>
      <c r="WRX87" s="7"/>
      <c r="WRY87" s="7"/>
      <c r="WRZ87" s="7"/>
      <c r="WSA87" s="7"/>
      <c r="WSB87" s="7"/>
      <c r="WSC87" s="7"/>
      <c r="WSD87" s="7"/>
      <c r="WSE87" s="7"/>
      <c r="WSF87" s="7"/>
      <c r="WSG87" s="7"/>
      <c r="WSH87" s="7"/>
      <c r="WSI87" s="7"/>
      <c r="WSJ87" s="7"/>
      <c r="WSK87" s="7"/>
      <c r="WSL87" s="7"/>
      <c r="WSM87" s="7"/>
      <c r="WSN87" s="7"/>
      <c r="WSO87" s="7"/>
      <c r="WSP87" s="7"/>
      <c r="WSQ87" s="7"/>
      <c r="WSR87" s="7"/>
      <c r="WSS87" s="7"/>
      <c r="WST87" s="7"/>
      <c r="WSU87" s="7"/>
      <c r="WSV87" s="7"/>
      <c r="WSW87" s="7"/>
      <c r="WSX87" s="7"/>
      <c r="WSY87" s="7"/>
      <c r="WSZ87" s="7"/>
      <c r="WTA87" s="7"/>
      <c r="WTB87" s="7"/>
      <c r="WTC87" s="7"/>
      <c r="WTD87" s="7"/>
      <c r="WTE87" s="7"/>
      <c r="WTF87" s="7"/>
      <c r="WTG87" s="7"/>
      <c r="WTH87" s="7"/>
      <c r="WTI87" s="7"/>
      <c r="WTJ87" s="7"/>
      <c r="WTK87" s="7"/>
      <c r="WTL87" s="7"/>
      <c r="WTM87" s="7"/>
      <c r="WTN87" s="7"/>
      <c r="WTO87" s="7"/>
      <c r="WTP87" s="7"/>
      <c r="WTQ87" s="7"/>
      <c r="WTR87" s="7"/>
      <c r="WTS87" s="7"/>
      <c r="WTT87" s="7"/>
      <c r="WTU87" s="7"/>
      <c r="WTV87" s="7"/>
      <c r="WTW87" s="7"/>
      <c r="WTX87" s="7"/>
      <c r="WTY87" s="7"/>
      <c r="WTZ87" s="7"/>
      <c r="WUA87" s="7"/>
      <c r="WUB87" s="7"/>
      <c r="WUC87" s="7"/>
      <c r="WUD87" s="7"/>
      <c r="WUE87" s="7"/>
      <c r="WUF87" s="7"/>
      <c r="WUG87" s="7"/>
      <c r="WUH87" s="7"/>
      <c r="WUI87" s="7"/>
      <c r="WUJ87" s="7"/>
      <c r="WUK87" s="7"/>
      <c r="WUL87" s="7"/>
      <c r="WUM87" s="7"/>
      <c r="WUN87" s="7"/>
      <c r="WUO87" s="7"/>
      <c r="WUP87" s="7"/>
      <c r="WUQ87" s="7"/>
      <c r="WUR87" s="7"/>
      <c r="WUS87" s="7"/>
      <c r="WUT87" s="7"/>
      <c r="WUU87" s="7"/>
      <c r="WUV87" s="7"/>
      <c r="WUW87" s="7"/>
      <c r="WUX87" s="7"/>
      <c r="WUY87" s="7"/>
      <c r="WUZ87" s="7"/>
      <c r="WVA87" s="7"/>
      <c r="WVB87" s="7"/>
      <c r="WVC87" s="7"/>
      <c r="WVD87" s="7"/>
      <c r="WVE87" s="7"/>
      <c r="WVF87" s="7"/>
      <c r="WVG87" s="7"/>
      <c r="WVH87" s="7"/>
      <c r="WVI87" s="7"/>
      <c r="WVJ87" s="7"/>
      <c r="WVK87" s="7"/>
      <c r="WVL87" s="7"/>
      <c r="WVM87" s="7"/>
      <c r="WVN87" s="7"/>
      <c r="WVO87" s="7"/>
      <c r="WVP87" s="7"/>
      <c r="WVQ87" s="7"/>
      <c r="WVR87" s="7"/>
      <c r="WVS87" s="7"/>
      <c r="WVT87" s="7"/>
      <c r="WVU87" s="7"/>
      <c r="WVV87" s="7"/>
      <c r="WVW87" s="7"/>
      <c r="WVX87" s="7"/>
      <c r="WVY87" s="7"/>
      <c r="WVZ87" s="7"/>
      <c r="WWA87" s="7"/>
      <c r="WWB87" s="7"/>
      <c r="WWC87" s="7"/>
      <c r="WWD87" s="7"/>
      <c r="WWE87" s="7"/>
      <c r="WWF87" s="7"/>
      <c r="WWG87" s="7"/>
      <c r="WWH87" s="7"/>
      <c r="WWI87" s="7"/>
      <c r="WWJ87" s="7"/>
      <c r="WWK87" s="7"/>
      <c r="WWL87" s="7"/>
      <c r="WWM87" s="7"/>
      <c r="WWN87" s="7"/>
      <c r="WWO87" s="7"/>
      <c r="WWP87" s="7"/>
      <c r="WWQ87" s="7"/>
      <c r="WWR87" s="7"/>
      <c r="WWS87" s="7"/>
      <c r="WWT87" s="7"/>
      <c r="WWU87" s="7"/>
      <c r="WWV87" s="7"/>
      <c r="WWW87" s="7"/>
      <c r="WWX87" s="7"/>
      <c r="WWY87" s="7"/>
      <c r="WWZ87" s="7"/>
      <c r="WXA87" s="7"/>
      <c r="WXB87" s="7"/>
      <c r="WXC87" s="7"/>
      <c r="WXD87" s="7"/>
      <c r="WXE87" s="7"/>
      <c r="WXF87" s="7"/>
      <c r="WXG87" s="7"/>
      <c r="WXH87" s="7"/>
      <c r="WXI87" s="7"/>
      <c r="WXJ87" s="7"/>
      <c r="WXK87" s="7"/>
      <c r="WXL87" s="7"/>
      <c r="WXM87" s="7"/>
      <c r="WXN87" s="7"/>
      <c r="WXO87" s="7"/>
      <c r="WXP87" s="7"/>
      <c r="WXQ87" s="7"/>
      <c r="WXR87" s="7"/>
      <c r="WXS87" s="7"/>
      <c r="WXT87" s="7"/>
      <c r="WXU87" s="7"/>
      <c r="WXV87" s="7"/>
      <c r="WXW87" s="7"/>
      <c r="WXX87" s="7"/>
      <c r="WXY87" s="7"/>
      <c r="WXZ87" s="7"/>
      <c r="WYA87" s="7"/>
      <c r="WYB87" s="7"/>
      <c r="WYC87" s="7"/>
      <c r="WYD87" s="7"/>
      <c r="WYE87" s="7"/>
      <c r="WYF87" s="7"/>
      <c r="WYG87" s="7"/>
      <c r="WYH87" s="7"/>
      <c r="WYI87" s="7"/>
      <c r="WYJ87" s="7"/>
      <c r="WYK87" s="7"/>
      <c r="WYL87" s="7"/>
      <c r="WYM87" s="7"/>
      <c r="WYN87" s="7"/>
      <c r="WYO87" s="7"/>
      <c r="WYP87" s="7"/>
      <c r="WYQ87" s="7"/>
      <c r="WYR87" s="7"/>
      <c r="WYS87" s="7"/>
      <c r="WYT87" s="7"/>
      <c r="WYU87" s="7"/>
      <c r="WYV87" s="7"/>
      <c r="WYW87" s="7"/>
      <c r="WYX87" s="7"/>
      <c r="WYY87" s="7"/>
      <c r="WYZ87" s="7"/>
      <c r="WZA87" s="7"/>
      <c r="WZB87" s="7"/>
      <c r="WZC87" s="7"/>
      <c r="WZD87" s="7"/>
      <c r="WZE87" s="7"/>
      <c r="WZF87" s="7"/>
      <c r="WZG87" s="7"/>
      <c r="WZH87" s="7"/>
      <c r="WZI87" s="7"/>
      <c r="WZJ87" s="7"/>
      <c r="WZK87" s="7"/>
      <c r="WZL87" s="7"/>
      <c r="WZM87" s="7"/>
      <c r="WZN87" s="7"/>
      <c r="WZO87" s="7"/>
      <c r="WZP87" s="7"/>
      <c r="WZQ87" s="7"/>
      <c r="WZR87" s="7"/>
      <c r="WZS87" s="7"/>
      <c r="WZT87" s="7"/>
      <c r="WZU87" s="7"/>
      <c r="WZV87" s="7"/>
      <c r="WZW87" s="7"/>
      <c r="WZX87" s="7"/>
      <c r="WZY87" s="7"/>
      <c r="WZZ87" s="7"/>
      <c r="XAA87" s="7"/>
      <c r="XAB87" s="7"/>
      <c r="XAC87" s="7"/>
      <c r="XAD87" s="7"/>
      <c r="XAE87" s="7"/>
      <c r="XAF87" s="7"/>
      <c r="XAG87" s="7"/>
      <c r="XAH87" s="7"/>
      <c r="XAI87" s="7"/>
      <c r="XAJ87" s="7"/>
      <c r="XAK87" s="7"/>
      <c r="XAL87" s="7"/>
      <c r="XAM87" s="7"/>
      <c r="XAN87" s="7"/>
      <c r="XAO87" s="7"/>
      <c r="XAP87" s="7"/>
      <c r="XAQ87" s="7"/>
      <c r="XAR87" s="7"/>
      <c r="XAS87" s="7"/>
      <c r="XAT87" s="7"/>
      <c r="XAU87" s="7"/>
      <c r="XAV87" s="7"/>
      <c r="XAW87" s="7"/>
      <c r="XAX87" s="7"/>
      <c r="XAY87" s="7"/>
      <c r="XAZ87" s="7"/>
      <c r="XBA87" s="7"/>
      <c r="XBB87" s="7"/>
      <c r="XBC87" s="7"/>
      <c r="XBD87" s="7"/>
      <c r="XBE87" s="7"/>
      <c r="XBF87" s="7"/>
      <c r="XBG87" s="7"/>
      <c r="XBH87" s="7"/>
      <c r="XBI87" s="7"/>
      <c r="XBJ87" s="7"/>
      <c r="XBK87" s="7"/>
      <c r="XBL87" s="7"/>
      <c r="XBM87" s="7"/>
      <c r="XBN87" s="7"/>
      <c r="XBO87" s="7"/>
      <c r="XBP87" s="7"/>
      <c r="XBQ87" s="7"/>
      <c r="XBR87" s="7"/>
      <c r="XBS87" s="7"/>
      <c r="XBT87" s="7"/>
      <c r="XBU87" s="7"/>
      <c r="XBV87" s="7"/>
      <c r="XBW87" s="7"/>
      <c r="XBX87" s="7"/>
      <c r="XBY87" s="7"/>
      <c r="XBZ87" s="7"/>
      <c r="XCA87" s="7"/>
      <c r="XCB87" s="7"/>
      <c r="XCC87" s="7"/>
      <c r="XCD87" s="7"/>
      <c r="XCE87" s="7"/>
      <c r="XCF87" s="7"/>
      <c r="XCG87" s="7"/>
      <c r="XCH87" s="7"/>
      <c r="XCI87" s="7"/>
      <c r="XCJ87" s="7"/>
      <c r="XCK87" s="7"/>
      <c r="XCL87" s="7"/>
      <c r="XCM87" s="7"/>
      <c r="XCN87" s="7"/>
      <c r="XCO87" s="7"/>
      <c r="XCP87" s="7"/>
      <c r="XCQ87" s="7"/>
      <c r="XCR87" s="7"/>
      <c r="XCS87" s="7"/>
      <c r="XCT87" s="7"/>
      <c r="XCU87" s="7"/>
      <c r="XCV87" s="7"/>
      <c r="XCW87" s="7"/>
      <c r="XCX87" s="7"/>
      <c r="XCY87" s="7"/>
      <c r="XCZ87" s="7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pans="1:16359" s="89" customFormat="1" ht="31.5" customHeight="1" thickBot="1" x14ac:dyDescent="0.25">
      <c r="A88" s="88"/>
      <c r="B88" s="79" t="s">
        <v>282</v>
      </c>
      <c r="C88" s="80" t="s">
        <v>283</v>
      </c>
      <c r="D88" s="80" t="s">
        <v>236</v>
      </c>
      <c r="E88" s="80" t="s">
        <v>247</v>
      </c>
      <c r="F88" s="40" t="s">
        <v>284</v>
      </c>
      <c r="G88" s="40" t="s">
        <v>248</v>
      </c>
      <c r="H88" s="41">
        <v>0</v>
      </c>
      <c r="I88" s="41">
        <v>20</v>
      </c>
      <c r="J88" s="41">
        <v>0</v>
      </c>
      <c r="K88" s="129">
        <v>73.78</v>
      </c>
      <c r="L88" s="41">
        <v>0</v>
      </c>
      <c r="M88" s="42">
        <f t="shared" si="4"/>
        <v>20</v>
      </c>
      <c r="N88" s="36" t="s">
        <v>177</v>
      </c>
      <c r="O88" s="37" t="s">
        <v>166</v>
      </c>
      <c r="P88" s="36" t="str">
        <f t="shared" si="3"/>
        <v>06TBR0D024</v>
      </c>
      <c r="Q88" s="36"/>
      <c r="R88" s="36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  <c r="AIO88" s="7"/>
      <c r="AIP88" s="7"/>
      <c r="AIQ88" s="7"/>
      <c r="AIR88" s="7"/>
      <c r="AIS88" s="7"/>
      <c r="AIT88" s="7"/>
      <c r="AIU88" s="7"/>
      <c r="AIV88" s="7"/>
      <c r="AIW88" s="7"/>
      <c r="AIX88" s="7"/>
      <c r="AIY88" s="7"/>
      <c r="AIZ88" s="7"/>
      <c r="AJA88" s="7"/>
      <c r="AJB88" s="7"/>
      <c r="AJC88" s="7"/>
      <c r="AJD88" s="7"/>
      <c r="AJE88" s="7"/>
      <c r="AJF88" s="7"/>
      <c r="AJG88" s="7"/>
      <c r="AJH88" s="7"/>
      <c r="AJI88" s="7"/>
      <c r="AJJ88" s="7"/>
      <c r="AJK88" s="7"/>
      <c r="AJL88" s="7"/>
      <c r="AJM88" s="7"/>
      <c r="AJN88" s="7"/>
      <c r="AJO88" s="7"/>
      <c r="AJP88" s="7"/>
      <c r="AJQ88" s="7"/>
      <c r="AJR88" s="7"/>
      <c r="AJS88" s="7"/>
      <c r="AJT88" s="7"/>
      <c r="AJU88" s="7"/>
      <c r="AJV88" s="7"/>
      <c r="AJW88" s="7"/>
      <c r="AJX88" s="7"/>
      <c r="AJY88" s="7"/>
      <c r="AJZ88" s="7"/>
      <c r="AKA88" s="7"/>
      <c r="AKB88" s="7"/>
      <c r="AKC88" s="7"/>
      <c r="AKD88" s="7"/>
      <c r="AKE88" s="7"/>
      <c r="AKF88" s="7"/>
      <c r="AKG88" s="7"/>
      <c r="AKH88" s="7"/>
      <c r="AKI88" s="7"/>
      <c r="AKJ88" s="7"/>
      <c r="AKK88" s="7"/>
      <c r="AKL88" s="7"/>
      <c r="AKM88" s="7"/>
      <c r="AKN88" s="7"/>
      <c r="AKO88" s="7"/>
      <c r="AKP88" s="7"/>
      <c r="AKQ88" s="7"/>
      <c r="AKR88" s="7"/>
      <c r="AKS88" s="7"/>
      <c r="AKT88" s="7"/>
      <c r="AKU88" s="7"/>
      <c r="AKV88" s="7"/>
      <c r="AKW88" s="7"/>
      <c r="AKX88" s="7"/>
      <c r="AKY88" s="7"/>
      <c r="AKZ88" s="7"/>
      <c r="ALA88" s="7"/>
      <c r="ALB88" s="7"/>
      <c r="ALC88" s="7"/>
      <c r="ALD88" s="7"/>
      <c r="ALE88" s="7"/>
      <c r="ALF88" s="7"/>
      <c r="ALG88" s="7"/>
      <c r="ALH88" s="7"/>
      <c r="ALI88" s="7"/>
      <c r="ALJ88" s="7"/>
      <c r="ALK88" s="7"/>
      <c r="ALL88" s="7"/>
      <c r="ALM88" s="7"/>
      <c r="ALN88" s="7"/>
      <c r="ALO88" s="7"/>
      <c r="ALP88" s="7"/>
      <c r="ALQ88" s="7"/>
      <c r="ALR88" s="7"/>
      <c r="ALS88" s="7"/>
      <c r="ALT88" s="7"/>
      <c r="ALU88" s="7"/>
      <c r="ALV88" s="7"/>
      <c r="ALW88" s="7"/>
      <c r="ALX88" s="7"/>
      <c r="ALY88" s="7"/>
      <c r="ALZ88" s="7"/>
      <c r="AMA88" s="7"/>
      <c r="AMB88" s="7"/>
      <c r="AMC88" s="7"/>
      <c r="AMD88" s="7"/>
      <c r="AME88" s="7"/>
      <c r="AMF88" s="7"/>
      <c r="AMG88" s="7"/>
      <c r="AMH88" s="7"/>
      <c r="AMI88" s="7"/>
      <c r="AMJ88" s="7"/>
      <c r="AMK88" s="7"/>
      <c r="AML88" s="7"/>
      <c r="AMM88" s="7"/>
      <c r="AMN88" s="7"/>
      <c r="AMO88" s="7"/>
      <c r="AMP88" s="7"/>
      <c r="AMQ88" s="7"/>
      <c r="AMR88" s="7"/>
      <c r="AMS88" s="7"/>
      <c r="AMT88" s="7"/>
      <c r="AMU88" s="7"/>
      <c r="AMV88" s="7"/>
      <c r="AMW88" s="7"/>
      <c r="AMX88" s="7"/>
      <c r="AMY88" s="7"/>
      <c r="AMZ88" s="7"/>
      <c r="ANA88" s="7"/>
      <c r="ANB88" s="7"/>
      <c r="ANC88" s="7"/>
      <c r="AND88" s="7"/>
      <c r="ANE88" s="7"/>
      <c r="ANF88" s="7"/>
      <c r="ANG88" s="7"/>
      <c r="ANH88" s="7"/>
      <c r="ANI88" s="7"/>
      <c r="ANJ88" s="7"/>
      <c r="ANK88" s="7"/>
      <c r="ANL88" s="7"/>
      <c r="ANM88" s="7"/>
      <c r="ANN88" s="7"/>
      <c r="ANO88" s="7"/>
      <c r="ANP88" s="7"/>
      <c r="ANQ88" s="7"/>
      <c r="ANR88" s="7"/>
      <c r="ANS88" s="7"/>
      <c r="ANT88" s="7"/>
      <c r="ANU88" s="7"/>
      <c r="ANV88" s="7"/>
      <c r="ANW88" s="7"/>
      <c r="ANX88" s="7"/>
      <c r="ANY88" s="7"/>
      <c r="ANZ88" s="7"/>
      <c r="AOA88" s="7"/>
      <c r="AOB88" s="7"/>
      <c r="AOC88" s="7"/>
      <c r="AOD88" s="7"/>
      <c r="AOE88" s="7"/>
      <c r="AOF88" s="7"/>
      <c r="AOG88" s="7"/>
      <c r="AOH88" s="7"/>
      <c r="AOI88" s="7"/>
      <c r="AOJ88" s="7"/>
      <c r="AOK88" s="7"/>
      <c r="AOL88" s="7"/>
      <c r="AOM88" s="7"/>
      <c r="AON88" s="7"/>
      <c r="AOO88" s="7"/>
      <c r="AOP88" s="7"/>
      <c r="AOQ88" s="7"/>
      <c r="AOR88" s="7"/>
      <c r="AOS88" s="7"/>
      <c r="AOT88" s="7"/>
      <c r="AOU88" s="7"/>
      <c r="AOV88" s="7"/>
      <c r="AOW88" s="7"/>
      <c r="AOX88" s="7"/>
      <c r="AOY88" s="7"/>
      <c r="AOZ88" s="7"/>
      <c r="APA88" s="7"/>
      <c r="APB88" s="7"/>
      <c r="APC88" s="7"/>
      <c r="APD88" s="7"/>
      <c r="APE88" s="7"/>
      <c r="APF88" s="7"/>
      <c r="APG88" s="7"/>
      <c r="APH88" s="7"/>
      <c r="API88" s="7"/>
      <c r="APJ88" s="7"/>
      <c r="APK88" s="7"/>
      <c r="APL88" s="7"/>
      <c r="APM88" s="7"/>
      <c r="APN88" s="7"/>
      <c r="APO88" s="7"/>
      <c r="APP88" s="7"/>
      <c r="APQ88" s="7"/>
      <c r="APR88" s="7"/>
      <c r="APS88" s="7"/>
      <c r="APT88" s="7"/>
      <c r="APU88" s="7"/>
      <c r="APV88" s="7"/>
      <c r="APW88" s="7"/>
      <c r="APX88" s="7"/>
      <c r="APY88" s="7"/>
      <c r="APZ88" s="7"/>
      <c r="AQA88" s="7"/>
      <c r="AQB88" s="7"/>
      <c r="AQC88" s="7"/>
      <c r="AQD88" s="7"/>
      <c r="AQE88" s="7"/>
      <c r="AQF88" s="7"/>
      <c r="AQG88" s="7"/>
      <c r="AQH88" s="7"/>
      <c r="AQI88" s="7"/>
      <c r="AQJ88" s="7"/>
      <c r="AQK88" s="7"/>
      <c r="AQL88" s="7"/>
      <c r="AQM88" s="7"/>
      <c r="AQN88" s="7"/>
      <c r="AQO88" s="7"/>
      <c r="AQP88" s="7"/>
      <c r="AQQ88" s="7"/>
      <c r="AQR88" s="7"/>
      <c r="AQS88" s="7"/>
      <c r="AQT88" s="7"/>
      <c r="AQU88" s="7"/>
      <c r="AQV88" s="7"/>
      <c r="AQW88" s="7"/>
      <c r="AQX88" s="7"/>
      <c r="AQY88" s="7"/>
      <c r="AQZ88" s="7"/>
      <c r="ARA88" s="7"/>
      <c r="ARB88" s="7"/>
      <c r="ARC88" s="7"/>
      <c r="ARD88" s="7"/>
      <c r="ARE88" s="7"/>
      <c r="ARF88" s="7"/>
      <c r="ARG88" s="7"/>
      <c r="ARH88" s="7"/>
      <c r="ARI88" s="7"/>
      <c r="ARJ88" s="7"/>
      <c r="ARK88" s="7"/>
      <c r="ARL88" s="7"/>
      <c r="ARM88" s="7"/>
      <c r="ARN88" s="7"/>
      <c r="ARO88" s="7"/>
      <c r="ARP88" s="7"/>
      <c r="ARQ88" s="7"/>
      <c r="ARR88" s="7"/>
      <c r="ARS88" s="7"/>
      <c r="ART88" s="7"/>
      <c r="ARU88" s="7"/>
      <c r="ARV88" s="7"/>
      <c r="ARW88" s="7"/>
      <c r="ARX88" s="7"/>
      <c r="ARY88" s="7"/>
      <c r="ARZ88" s="7"/>
      <c r="ASA88" s="7"/>
      <c r="ASB88" s="7"/>
      <c r="ASC88" s="7"/>
      <c r="ASD88" s="7"/>
      <c r="ASE88" s="7"/>
      <c r="ASF88" s="7"/>
      <c r="ASG88" s="7"/>
      <c r="ASH88" s="7"/>
      <c r="ASI88" s="7"/>
      <c r="ASJ88" s="7"/>
      <c r="ASK88" s="7"/>
      <c r="ASL88" s="7"/>
      <c r="ASM88" s="7"/>
      <c r="ASN88" s="7"/>
      <c r="ASO88" s="7"/>
      <c r="ASP88" s="7"/>
      <c r="ASQ88" s="7"/>
      <c r="ASR88" s="7"/>
      <c r="ASS88" s="7"/>
      <c r="AST88" s="7"/>
      <c r="ASU88" s="7"/>
      <c r="ASV88" s="7"/>
      <c r="ASW88" s="7"/>
      <c r="ASX88" s="7"/>
      <c r="ASY88" s="7"/>
      <c r="ASZ88" s="7"/>
      <c r="ATA88" s="7"/>
      <c r="ATB88" s="7"/>
      <c r="ATC88" s="7"/>
      <c r="ATD88" s="7"/>
      <c r="ATE88" s="7"/>
      <c r="ATF88" s="7"/>
      <c r="ATG88" s="7"/>
      <c r="ATH88" s="7"/>
      <c r="ATI88" s="7"/>
      <c r="ATJ88" s="7"/>
      <c r="ATK88" s="7"/>
      <c r="ATL88" s="7"/>
      <c r="ATM88" s="7"/>
      <c r="ATN88" s="7"/>
      <c r="ATO88" s="7"/>
      <c r="ATP88" s="7"/>
      <c r="ATQ88" s="7"/>
      <c r="ATR88" s="7"/>
      <c r="ATS88" s="7"/>
      <c r="ATT88" s="7"/>
      <c r="ATU88" s="7"/>
      <c r="ATV88" s="7"/>
      <c r="ATW88" s="7"/>
      <c r="ATX88" s="7"/>
      <c r="ATY88" s="7"/>
      <c r="ATZ88" s="7"/>
      <c r="AUA88" s="7"/>
      <c r="AUB88" s="7"/>
      <c r="AUC88" s="7"/>
      <c r="AUD88" s="7"/>
      <c r="AUE88" s="7"/>
      <c r="AUF88" s="7"/>
      <c r="AUG88" s="7"/>
      <c r="AUH88" s="7"/>
      <c r="AUI88" s="7"/>
      <c r="AUJ88" s="7"/>
      <c r="AUK88" s="7"/>
      <c r="AUL88" s="7"/>
      <c r="AUM88" s="7"/>
      <c r="AUN88" s="7"/>
      <c r="AUO88" s="7"/>
      <c r="AUP88" s="7"/>
      <c r="AUQ88" s="7"/>
      <c r="AUR88" s="7"/>
      <c r="AUS88" s="7"/>
      <c r="AUT88" s="7"/>
      <c r="AUU88" s="7"/>
      <c r="AUV88" s="7"/>
      <c r="AUW88" s="7"/>
      <c r="AUX88" s="7"/>
      <c r="AUY88" s="7"/>
      <c r="AUZ88" s="7"/>
      <c r="AVA88" s="7"/>
      <c r="AVB88" s="7"/>
      <c r="AVC88" s="7"/>
      <c r="AVD88" s="7"/>
      <c r="AVE88" s="7"/>
      <c r="AVF88" s="7"/>
      <c r="AVG88" s="7"/>
      <c r="AVH88" s="7"/>
      <c r="AVI88" s="7"/>
      <c r="AVJ88" s="7"/>
      <c r="AVK88" s="7"/>
      <c r="AVL88" s="7"/>
      <c r="AVM88" s="7"/>
      <c r="AVN88" s="7"/>
      <c r="AVO88" s="7"/>
      <c r="AVP88" s="7"/>
      <c r="AVQ88" s="7"/>
      <c r="AVR88" s="7"/>
      <c r="AVS88" s="7"/>
      <c r="AVT88" s="7"/>
      <c r="AVU88" s="7"/>
      <c r="AVV88" s="7"/>
      <c r="AVW88" s="7"/>
      <c r="AVX88" s="7"/>
      <c r="AVY88" s="7"/>
      <c r="AVZ88" s="7"/>
      <c r="AWA88" s="7"/>
      <c r="AWB88" s="7"/>
      <c r="AWC88" s="7"/>
      <c r="AWD88" s="7"/>
      <c r="AWE88" s="7"/>
      <c r="AWF88" s="7"/>
      <c r="AWG88" s="7"/>
      <c r="AWH88" s="7"/>
      <c r="AWI88" s="7"/>
      <c r="AWJ88" s="7"/>
      <c r="AWK88" s="7"/>
      <c r="AWL88" s="7"/>
      <c r="AWM88" s="7"/>
      <c r="AWN88" s="7"/>
      <c r="AWO88" s="7"/>
      <c r="AWP88" s="7"/>
      <c r="AWQ88" s="7"/>
      <c r="AWR88" s="7"/>
      <c r="AWS88" s="7"/>
      <c r="AWT88" s="7"/>
      <c r="AWU88" s="7"/>
      <c r="AWV88" s="7"/>
      <c r="AWW88" s="7"/>
      <c r="AWX88" s="7"/>
      <c r="AWY88" s="7"/>
      <c r="AWZ88" s="7"/>
      <c r="AXA88" s="7"/>
      <c r="AXB88" s="7"/>
      <c r="AXC88" s="7"/>
      <c r="AXD88" s="7"/>
      <c r="AXE88" s="7"/>
      <c r="AXF88" s="7"/>
      <c r="AXG88" s="7"/>
      <c r="AXH88" s="7"/>
      <c r="AXI88" s="7"/>
      <c r="AXJ88" s="7"/>
      <c r="AXK88" s="7"/>
      <c r="AXL88" s="7"/>
      <c r="AXM88" s="7"/>
      <c r="AXN88" s="7"/>
      <c r="AXO88" s="7"/>
      <c r="AXP88" s="7"/>
      <c r="AXQ88" s="7"/>
      <c r="AXR88" s="7"/>
      <c r="AXS88" s="7"/>
      <c r="AXT88" s="7"/>
      <c r="AXU88" s="7"/>
      <c r="AXV88" s="7"/>
      <c r="AXW88" s="7"/>
      <c r="AXX88" s="7"/>
      <c r="AXY88" s="7"/>
      <c r="AXZ88" s="7"/>
      <c r="AYA88" s="7"/>
      <c r="AYB88" s="7"/>
      <c r="AYC88" s="7"/>
      <c r="AYD88" s="7"/>
      <c r="AYE88" s="7"/>
      <c r="AYF88" s="7"/>
      <c r="AYG88" s="7"/>
      <c r="AYH88" s="7"/>
      <c r="AYI88" s="7"/>
      <c r="AYJ88" s="7"/>
      <c r="AYK88" s="7"/>
      <c r="AYL88" s="7"/>
      <c r="AYM88" s="7"/>
      <c r="AYN88" s="7"/>
      <c r="AYO88" s="7"/>
      <c r="AYP88" s="7"/>
      <c r="AYQ88" s="7"/>
      <c r="AYR88" s="7"/>
      <c r="AYS88" s="7"/>
      <c r="AYT88" s="7"/>
      <c r="AYU88" s="7"/>
      <c r="AYV88" s="7"/>
      <c r="AYW88" s="7"/>
      <c r="AYX88" s="7"/>
      <c r="AYY88" s="7"/>
      <c r="AYZ88" s="7"/>
      <c r="AZA88" s="7"/>
      <c r="AZB88" s="7"/>
      <c r="AZC88" s="7"/>
      <c r="AZD88" s="7"/>
      <c r="AZE88" s="7"/>
      <c r="AZF88" s="7"/>
      <c r="AZG88" s="7"/>
      <c r="AZH88" s="7"/>
      <c r="AZI88" s="7"/>
      <c r="AZJ88" s="7"/>
      <c r="AZK88" s="7"/>
      <c r="AZL88" s="7"/>
      <c r="AZM88" s="7"/>
      <c r="AZN88" s="7"/>
      <c r="AZO88" s="7"/>
      <c r="AZP88" s="7"/>
      <c r="AZQ88" s="7"/>
      <c r="AZR88" s="7"/>
      <c r="AZS88" s="7"/>
      <c r="AZT88" s="7"/>
      <c r="AZU88" s="7"/>
      <c r="AZV88" s="7"/>
      <c r="AZW88" s="7"/>
      <c r="AZX88" s="7"/>
      <c r="AZY88" s="7"/>
      <c r="AZZ88" s="7"/>
      <c r="BAA88" s="7"/>
      <c r="BAB88" s="7"/>
      <c r="BAC88" s="7"/>
      <c r="BAD88" s="7"/>
      <c r="BAE88" s="7"/>
      <c r="BAF88" s="7"/>
      <c r="BAG88" s="7"/>
      <c r="BAH88" s="7"/>
      <c r="BAI88" s="7"/>
      <c r="BAJ88" s="7"/>
      <c r="BAK88" s="7"/>
      <c r="BAL88" s="7"/>
      <c r="BAM88" s="7"/>
      <c r="BAN88" s="7"/>
      <c r="BAO88" s="7"/>
      <c r="BAP88" s="7"/>
      <c r="BAQ88" s="7"/>
      <c r="BAR88" s="7"/>
      <c r="BAS88" s="7"/>
      <c r="BAT88" s="7"/>
      <c r="BAU88" s="7"/>
      <c r="BAV88" s="7"/>
      <c r="BAW88" s="7"/>
      <c r="BAX88" s="7"/>
      <c r="BAY88" s="7"/>
      <c r="BAZ88" s="7"/>
      <c r="BBA88" s="7"/>
      <c r="BBB88" s="7"/>
      <c r="BBC88" s="7"/>
      <c r="BBD88" s="7"/>
      <c r="BBE88" s="7"/>
      <c r="BBF88" s="7"/>
      <c r="BBG88" s="7"/>
      <c r="BBH88" s="7"/>
      <c r="BBI88" s="7"/>
      <c r="BBJ88" s="7"/>
      <c r="BBK88" s="7"/>
      <c r="BBL88" s="7"/>
      <c r="BBM88" s="7"/>
      <c r="BBN88" s="7"/>
      <c r="BBO88" s="7"/>
      <c r="BBP88" s="7"/>
      <c r="BBQ88" s="7"/>
      <c r="BBR88" s="7"/>
      <c r="BBS88" s="7"/>
      <c r="BBT88" s="7"/>
      <c r="BBU88" s="7"/>
      <c r="BBV88" s="7"/>
      <c r="BBW88" s="7"/>
      <c r="BBX88" s="7"/>
      <c r="BBY88" s="7"/>
      <c r="BBZ88" s="7"/>
      <c r="BCA88" s="7"/>
      <c r="BCB88" s="7"/>
      <c r="BCC88" s="7"/>
      <c r="BCD88" s="7"/>
      <c r="BCE88" s="7"/>
      <c r="BCF88" s="7"/>
      <c r="BCG88" s="7"/>
      <c r="BCH88" s="7"/>
      <c r="BCI88" s="7"/>
      <c r="BCJ88" s="7"/>
      <c r="BCK88" s="7"/>
      <c r="BCL88" s="7"/>
      <c r="BCM88" s="7"/>
      <c r="BCN88" s="7"/>
      <c r="BCO88" s="7"/>
      <c r="BCP88" s="7"/>
      <c r="BCQ88" s="7"/>
      <c r="BCR88" s="7"/>
      <c r="BCS88" s="7"/>
      <c r="BCT88" s="7"/>
      <c r="BCU88" s="7"/>
      <c r="BCV88" s="7"/>
      <c r="BCW88" s="7"/>
      <c r="BCX88" s="7"/>
      <c r="BCY88" s="7"/>
      <c r="BCZ88" s="7"/>
      <c r="BDA88" s="7"/>
      <c r="BDB88" s="7"/>
      <c r="BDC88" s="7"/>
      <c r="BDD88" s="7"/>
      <c r="BDE88" s="7"/>
      <c r="BDF88" s="7"/>
      <c r="BDG88" s="7"/>
      <c r="BDH88" s="7"/>
      <c r="BDI88" s="7"/>
      <c r="BDJ88" s="7"/>
      <c r="BDK88" s="7"/>
      <c r="BDL88" s="7"/>
      <c r="BDM88" s="7"/>
      <c r="BDN88" s="7"/>
      <c r="BDO88" s="7"/>
      <c r="BDP88" s="7"/>
      <c r="BDQ88" s="7"/>
      <c r="BDR88" s="7"/>
      <c r="BDS88" s="7"/>
      <c r="BDT88" s="7"/>
      <c r="BDU88" s="7"/>
      <c r="BDV88" s="7"/>
      <c r="BDW88" s="7"/>
      <c r="BDX88" s="7"/>
      <c r="BDY88" s="7"/>
      <c r="BDZ88" s="7"/>
      <c r="BEA88" s="7"/>
      <c r="BEB88" s="7"/>
      <c r="BEC88" s="7"/>
      <c r="BED88" s="7"/>
      <c r="BEE88" s="7"/>
      <c r="BEF88" s="7"/>
      <c r="BEG88" s="7"/>
      <c r="BEH88" s="7"/>
      <c r="BEI88" s="7"/>
      <c r="BEJ88" s="7"/>
      <c r="BEK88" s="7"/>
      <c r="BEL88" s="7"/>
      <c r="BEM88" s="7"/>
      <c r="BEN88" s="7"/>
      <c r="BEO88" s="7"/>
      <c r="BEP88" s="7"/>
      <c r="BEQ88" s="7"/>
      <c r="BER88" s="7"/>
      <c r="BES88" s="7"/>
      <c r="BET88" s="7"/>
      <c r="BEU88" s="7"/>
      <c r="BEV88" s="7"/>
      <c r="BEW88" s="7"/>
      <c r="BEX88" s="7"/>
      <c r="BEY88" s="7"/>
      <c r="BEZ88" s="7"/>
      <c r="BFA88" s="7"/>
      <c r="BFB88" s="7"/>
      <c r="BFC88" s="7"/>
      <c r="BFD88" s="7"/>
      <c r="BFE88" s="7"/>
      <c r="BFF88" s="7"/>
      <c r="BFG88" s="7"/>
      <c r="BFH88" s="7"/>
      <c r="BFI88" s="7"/>
      <c r="BFJ88" s="7"/>
      <c r="BFK88" s="7"/>
      <c r="BFL88" s="7"/>
      <c r="BFM88" s="7"/>
      <c r="BFN88" s="7"/>
      <c r="BFO88" s="7"/>
      <c r="BFP88" s="7"/>
      <c r="BFQ88" s="7"/>
      <c r="BFR88" s="7"/>
      <c r="BFS88" s="7"/>
      <c r="BFT88" s="7"/>
      <c r="BFU88" s="7"/>
      <c r="BFV88" s="7"/>
      <c r="BFW88" s="7"/>
      <c r="BFX88" s="7"/>
      <c r="BFY88" s="7"/>
      <c r="BFZ88" s="7"/>
      <c r="BGA88" s="7"/>
      <c r="BGB88" s="7"/>
      <c r="BGC88" s="7"/>
      <c r="BGD88" s="7"/>
      <c r="BGE88" s="7"/>
      <c r="BGF88" s="7"/>
      <c r="BGG88" s="7"/>
      <c r="BGH88" s="7"/>
      <c r="BGI88" s="7"/>
      <c r="BGJ88" s="7"/>
      <c r="BGK88" s="7"/>
      <c r="BGL88" s="7"/>
      <c r="BGM88" s="7"/>
      <c r="BGN88" s="7"/>
      <c r="BGO88" s="7"/>
      <c r="BGP88" s="7"/>
      <c r="BGQ88" s="7"/>
      <c r="BGR88" s="7"/>
      <c r="BGS88" s="7"/>
      <c r="BGT88" s="7"/>
      <c r="BGU88" s="7"/>
      <c r="BGV88" s="7"/>
      <c r="BGW88" s="7"/>
      <c r="BGX88" s="7"/>
      <c r="BGY88" s="7"/>
      <c r="BGZ88" s="7"/>
      <c r="BHA88" s="7"/>
      <c r="BHB88" s="7"/>
      <c r="BHC88" s="7"/>
      <c r="BHD88" s="7"/>
      <c r="BHE88" s="7"/>
      <c r="BHF88" s="7"/>
      <c r="BHG88" s="7"/>
      <c r="BHH88" s="7"/>
      <c r="BHI88" s="7"/>
      <c r="BHJ88" s="7"/>
      <c r="BHK88" s="7"/>
      <c r="BHL88" s="7"/>
      <c r="BHM88" s="7"/>
      <c r="BHN88" s="7"/>
      <c r="BHO88" s="7"/>
      <c r="BHP88" s="7"/>
      <c r="BHQ88" s="7"/>
      <c r="BHR88" s="7"/>
      <c r="BHS88" s="7"/>
      <c r="BHT88" s="7"/>
      <c r="BHU88" s="7"/>
      <c r="BHV88" s="7"/>
      <c r="BHW88" s="7"/>
      <c r="BHX88" s="7"/>
      <c r="BHY88" s="7"/>
      <c r="BHZ88" s="7"/>
      <c r="BIA88" s="7"/>
      <c r="BIB88" s="7"/>
      <c r="BIC88" s="7"/>
      <c r="BID88" s="7"/>
      <c r="BIE88" s="7"/>
      <c r="BIF88" s="7"/>
      <c r="BIG88" s="7"/>
      <c r="BIH88" s="7"/>
      <c r="BII88" s="7"/>
      <c r="BIJ88" s="7"/>
      <c r="BIK88" s="7"/>
      <c r="BIL88" s="7"/>
      <c r="BIM88" s="7"/>
      <c r="BIN88" s="7"/>
      <c r="BIO88" s="7"/>
      <c r="BIP88" s="7"/>
      <c r="BIQ88" s="7"/>
      <c r="BIR88" s="7"/>
      <c r="BIS88" s="7"/>
      <c r="BIT88" s="7"/>
      <c r="BIU88" s="7"/>
      <c r="BIV88" s="7"/>
      <c r="BIW88" s="7"/>
      <c r="BIX88" s="7"/>
      <c r="BIY88" s="7"/>
      <c r="BIZ88" s="7"/>
      <c r="BJA88" s="7"/>
      <c r="BJB88" s="7"/>
      <c r="BJC88" s="7"/>
      <c r="BJD88" s="7"/>
      <c r="BJE88" s="7"/>
      <c r="BJF88" s="7"/>
      <c r="BJG88" s="7"/>
      <c r="BJH88" s="7"/>
      <c r="BJI88" s="7"/>
      <c r="BJJ88" s="7"/>
      <c r="BJK88" s="7"/>
      <c r="BJL88" s="7"/>
      <c r="BJM88" s="7"/>
      <c r="BJN88" s="7"/>
      <c r="BJO88" s="7"/>
      <c r="BJP88" s="7"/>
      <c r="BJQ88" s="7"/>
      <c r="BJR88" s="7"/>
      <c r="BJS88" s="7"/>
      <c r="BJT88" s="7"/>
      <c r="BJU88" s="7"/>
      <c r="BJV88" s="7"/>
      <c r="BJW88" s="7"/>
      <c r="BJX88" s="7"/>
      <c r="BJY88" s="7"/>
      <c r="BJZ88" s="7"/>
      <c r="BKA88" s="7"/>
      <c r="BKB88" s="7"/>
      <c r="BKC88" s="7"/>
      <c r="BKD88" s="7"/>
      <c r="BKE88" s="7"/>
      <c r="BKF88" s="7"/>
      <c r="BKG88" s="7"/>
      <c r="BKH88" s="7"/>
      <c r="BKI88" s="7"/>
      <c r="BKJ88" s="7"/>
      <c r="BKK88" s="7"/>
      <c r="BKL88" s="7"/>
      <c r="BKM88" s="7"/>
      <c r="BKN88" s="7"/>
      <c r="BKO88" s="7"/>
      <c r="BKP88" s="7"/>
      <c r="BKQ88" s="7"/>
      <c r="BKR88" s="7"/>
      <c r="BKS88" s="7"/>
      <c r="BKT88" s="7"/>
      <c r="BKU88" s="7"/>
      <c r="BKV88" s="7"/>
      <c r="BKW88" s="7"/>
      <c r="BKX88" s="7"/>
      <c r="BKY88" s="7"/>
      <c r="BKZ88" s="7"/>
      <c r="BLA88" s="7"/>
      <c r="BLB88" s="7"/>
      <c r="BLC88" s="7"/>
      <c r="BLD88" s="7"/>
      <c r="BLE88" s="7"/>
      <c r="BLF88" s="7"/>
      <c r="BLG88" s="7"/>
      <c r="BLH88" s="7"/>
      <c r="BLI88" s="7"/>
      <c r="BLJ88" s="7"/>
      <c r="BLK88" s="7"/>
      <c r="BLL88" s="7"/>
      <c r="BLM88" s="7"/>
      <c r="BLN88" s="7"/>
      <c r="BLO88" s="7"/>
      <c r="BLP88" s="7"/>
      <c r="BLQ88" s="7"/>
      <c r="BLR88" s="7"/>
      <c r="BLS88" s="7"/>
      <c r="BLT88" s="7"/>
      <c r="BLU88" s="7"/>
      <c r="BLV88" s="7"/>
      <c r="BLW88" s="7"/>
      <c r="BLX88" s="7"/>
      <c r="BLY88" s="7"/>
      <c r="BLZ88" s="7"/>
      <c r="BMA88" s="7"/>
      <c r="BMB88" s="7"/>
      <c r="BMC88" s="7"/>
      <c r="BMD88" s="7"/>
      <c r="BME88" s="7"/>
      <c r="BMF88" s="7"/>
      <c r="BMG88" s="7"/>
      <c r="BMH88" s="7"/>
      <c r="BMI88" s="7"/>
      <c r="BMJ88" s="7"/>
      <c r="BMK88" s="7"/>
      <c r="BML88" s="7"/>
      <c r="BMM88" s="7"/>
      <c r="BMN88" s="7"/>
      <c r="BMO88" s="7"/>
      <c r="BMP88" s="7"/>
      <c r="BMQ88" s="7"/>
      <c r="BMR88" s="7"/>
      <c r="BMS88" s="7"/>
      <c r="BMT88" s="7"/>
      <c r="BMU88" s="7"/>
      <c r="BMV88" s="7"/>
      <c r="BMW88" s="7"/>
      <c r="BMX88" s="7"/>
      <c r="BMY88" s="7"/>
      <c r="BMZ88" s="7"/>
      <c r="BNA88" s="7"/>
      <c r="BNB88" s="7"/>
      <c r="BNC88" s="7"/>
      <c r="BND88" s="7"/>
      <c r="BNE88" s="7"/>
      <c r="BNF88" s="7"/>
      <c r="BNG88" s="7"/>
      <c r="BNH88" s="7"/>
      <c r="BNI88" s="7"/>
      <c r="BNJ88" s="7"/>
      <c r="BNK88" s="7"/>
      <c r="BNL88" s="7"/>
      <c r="BNM88" s="7"/>
      <c r="BNN88" s="7"/>
      <c r="BNO88" s="7"/>
      <c r="BNP88" s="7"/>
      <c r="BNQ88" s="7"/>
      <c r="BNR88" s="7"/>
      <c r="BNS88" s="7"/>
      <c r="BNT88" s="7"/>
      <c r="BNU88" s="7"/>
      <c r="BNV88" s="7"/>
      <c r="BNW88" s="7"/>
      <c r="BNX88" s="7"/>
      <c r="BNY88" s="7"/>
      <c r="BNZ88" s="7"/>
      <c r="BOA88" s="7"/>
      <c r="BOB88" s="7"/>
      <c r="BOC88" s="7"/>
      <c r="BOD88" s="7"/>
      <c r="BOE88" s="7"/>
      <c r="BOF88" s="7"/>
      <c r="BOG88" s="7"/>
      <c r="BOH88" s="7"/>
      <c r="BOI88" s="7"/>
      <c r="BOJ88" s="7"/>
      <c r="BOK88" s="7"/>
      <c r="BOL88" s="7"/>
      <c r="BOM88" s="7"/>
      <c r="BON88" s="7"/>
      <c r="BOO88" s="7"/>
      <c r="BOP88" s="7"/>
      <c r="BOQ88" s="7"/>
      <c r="BOR88" s="7"/>
      <c r="BOS88" s="7"/>
      <c r="BOT88" s="7"/>
      <c r="BOU88" s="7"/>
      <c r="BOV88" s="7"/>
      <c r="BOW88" s="7"/>
      <c r="BOX88" s="7"/>
      <c r="BOY88" s="7"/>
      <c r="BOZ88" s="7"/>
      <c r="BPA88" s="7"/>
      <c r="BPB88" s="7"/>
      <c r="BPC88" s="7"/>
      <c r="BPD88" s="7"/>
      <c r="BPE88" s="7"/>
      <c r="BPF88" s="7"/>
      <c r="BPG88" s="7"/>
      <c r="BPH88" s="7"/>
      <c r="BPI88" s="7"/>
      <c r="BPJ88" s="7"/>
      <c r="BPK88" s="7"/>
      <c r="BPL88" s="7"/>
      <c r="BPM88" s="7"/>
      <c r="BPN88" s="7"/>
      <c r="BPO88" s="7"/>
      <c r="BPP88" s="7"/>
      <c r="BPQ88" s="7"/>
      <c r="BPR88" s="7"/>
      <c r="BPS88" s="7"/>
      <c r="BPT88" s="7"/>
      <c r="BPU88" s="7"/>
      <c r="BPV88" s="7"/>
      <c r="BPW88" s="7"/>
      <c r="BPX88" s="7"/>
      <c r="BPY88" s="7"/>
      <c r="BPZ88" s="7"/>
      <c r="BQA88" s="7"/>
      <c r="BQB88" s="7"/>
      <c r="BQC88" s="7"/>
      <c r="BQD88" s="7"/>
      <c r="BQE88" s="7"/>
      <c r="BQF88" s="7"/>
      <c r="BQG88" s="7"/>
      <c r="BQH88" s="7"/>
      <c r="BQI88" s="7"/>
      <c r="BQJ88" s="7"/>
      <c r="BQK88" s="7"/>
      <c r="BQL88" s="7"/>
      <c r="BQM88" s="7"/>
      <c r="BQN88" s="7"/>
      <c r="BQO88" s="7"/>
      <c r="BQP88" s="7"/>
      <c r="BQQ88" s="7"/>
      <c r="BQR88" s="7"/>
      <c r="BQS88" s="7"/>
      <c r="BQT88" s="7"/>
      <c r="BQU88" s="7"/>
      <c r="BQV88" s="7"/>
      <c r="BQW88" s="7"/>
      <c r="BQX88" s="7"/>
      <c r="BQY88" s="7"/>
      <c r="BQZ88" s="7"/>
      <c r="BRA88" s="7"/>
      <c r="BRB88" s="7"/>
      <c r="BRC88" s="7"/>
      <c r="BRD88" s="7"/>
      <c r="BRE88" s="7"/>
      <c r="BRF88" s="7"/>
      <c r="BRG88" s="7"/>
      <c r="BRH88" s="7"/>
      <c r="BRI88" s="7"/>
      <c r="BRJ88" s="7"/>
      <c r="BRK88" s="7"/>
      <c r="BRL88" s="7"/>
      <c r="BRM88" s="7"/>
      <c r="BRN88" s="7"/>
      <c r="BRO88" s="7"/>
      <c r="BRP88" s="7"/>
      <c r="BRQ88" s="7"/>
      <c r="BRR88" s="7"/>
      <c r="BRS88" s="7"/>
      <c r="BRT88" s="7"/>
      <c r="BRU88" s="7"/>
      <c r="BRV88" s="7"/>
      <c r="BRW88" s="7"/>
      <c r="BRX88" s="7"/>
      <c r="BRY88" s="7"/>
      <c r="BRZ88" s="7"/>
      <c r="BSA88" s="7"/>
      <c r="BSB88" s="7"/>
      <c r="BSC88" s="7"/>
      <c r="BSD88" s="7"/>
      <c r="BSE88" s="7"/>
      <c r="BSF88" s="7"/>
      <c r="BSG88" s="7"/>
      <c r="BSH88" s="7"/>
      <c r="BSI88" s="7"/>
      <c r="BSJ88" s="7"/>
      <c r="BSK88" s="7"/>
      <c r="BSL88" s="7"/>
      <c r="BSM88" s="7"/>
      <c r="BSN88" s="7"/>
      <c r="BSO88" s="7"/>
      <c r="BSP88" s="7"/>
      <c r="BSQ88" s="7"/>
      <c r="BSR88" s="7"/>
      <c r="BSS88" s="7"/>
      <c r="BST88" s="7"/>
      <c r="BSU88" s="7"/>
      <c r="BSV88" s="7"/>
      <c r="BSW88" s="7"/>
      <c r="BSX88" s="7"/>
      <c r="BSY88" s="7"/>
      <c r="BSZ88" s="7"/>
      <c r="BTA88" s="7"/>
      <c r="BTB88" s="7"/>
      <c r="BTC88" s="7"/>
      <c r="BTD88" s="7"/>
      <c r="BTE88" s="7"/>
      <c r="BTF88" s="7"/>
      <c r="BTG88" s="7"/>
      <c r="BTH88" s="7"/>
      <c r="BTI88" s="7"/>
      <c r="BTJ88" s="7"/>
      <c r="BTK88" s="7"/>
      <c r="BTL88" s="7"/>
      <c r="BTM88" s="7"/>
      <c r="BTN88" s="7"/>
      <c r="BTO88" s="7"/>
      <c r="BTP88" s="7"/>
      <c r="BTQ88" s="7"/>
      <c r="BTR88" s="7"/>
      <c r="BTS88" s="7"/>
      <c r="BTT88" s="7"/>
      <c r="BTU88" s="7"/>
      <c r="BTV88" s="7"/>
      <c r="BTW88" s="7"/>
      <c r="BTX88" s="7"/>
      <c r="BTY88" s="7"/>
      <c r="BTZ88" s="7"/>
      <c r="BUA88" s="7"/>
      <c r="BUB88" s="7"/>
      <c r="BUC88" s="7"/>
      <c r="BUD88" s="7"/>
      <c r="BUE88" s="7"/>
      <c r="BUF88" s="7"/>
      <c r="BUG88" s="7"/>
      <c r="BUH88" s="7"/>
      <c r="BUI88" s="7"/>
      <c r="BUJ88" s="7"/>
      <c r="BUK88" s="7"/>
      <c r="BUL88" s="7"/>
      <c r="BUM88" s="7"/>
      <c r="BUN88" s="7"/>
      <c r="BUO88" s="7"/>
      <c r="BUP88" s="7"/>
      <c r="BUQ88" s="7"/>
      <c r="BUR88" s="7"/>
      <c r="BUS88" s="7"/>
      <c r="BUT88" s="7"/>
      <c r="BUU88" s="7"/>
      <c r="BUV88" s="7"/>
      <c r="BUW88" s="7"/>
      <c r="BUX88" s="7"/>
      <c r="BUY88" s="7"/>
      <c r="BUZ88" s="7"/>
      <c r="BVA88" s="7"/>
      <c r="BVB88" s="7"/>
      <c r="BVC88" s="7"/>
      <c r="BVD88" s="7"/>
      <c r="BVE88" s="7"/>
      <c r="BVF88" s="7"/>
      <c r="BVG88" s="7"/>
      <c r="BVH88" s="7"/>
      <c r="BVI88" s="7"/>
      <c r="BVJ88" s="7"/>
      <c r="BVK88" s="7"/>
      <c r="BVL88" s="7"/>
      <c r="BVM88" s="7"/>
      <c r="BVN88" s="7"/>
      <c r="BVO88" s="7"/>
      <c r="BVP88" s="7"/>
      <c r="BVQ88" s="7"/>
      <c r="BVR88" s="7"/>
      <c r="BVS88" s="7"/>
      <c r="BVT88" s="7"/>
      <c r="BVU88" s="7"/>
      <c r="BVV88" s="7"/>
      <c r="BVW88" s="7"/>
      <c r="BVX88" s="7"/>
      <c r="BVY88" s="7"/>
      <c r="BVZ88" s="7"/>
      <c r="BWA88" s="7"/>
      <c r="BWB88" s="7"/>
      <c r="BWC88" s="7"/>
      <c r="BWD88" s="7"/>
      <c r="BWE88" s="7"/>
      <c r="BWF88" s="7"/>
      <c r="BWG88" s="7"/>
      <c r="BWH88" s="7"/>
      <c r="BWI88" s="7"/>
      <c r="BWJ88" s="7"/>
      <c r="BWK88" s="7"/>
      <c r="BWL88" s="7"/>
      <c r="BWM88" s="7"/>
      <c r="BWN88" s="7"/>
      <c r="BWO88" s="7"/>
      <c r="BWP88" s="7"/>
      <c r="BWQ88" s="7"/>
      <c r="BWR88" s="7"/>
      <c r="BWS88" s="7"/>
      <c r="BWT88" s="7"/>
      <c r="BWU88" s="7"/>
      <c r="BWV88" s="7"/>
      <c r="BWW88" s="7"/>
      <c r="BWX88" s="7"/>
      <c r="BWY88" s="7"/>
      <c r="BWZ88" s="7"/>
      <c r="BXA88" s="7"/>
      <c r="BXB88" s="7"/>
      <c r="BXC88" s="7"/>
      <c r="BXD88" s="7"/>
      <c r="BXE88" s="7"/>
      <c r="BXF88" s="7"/>
      <c r="BXG88" s="7"/>
      <c r="BXH88" s="7"/>
      <c r="BXI88" s="7"/>
      <c r="BXJ88" s="7"/>
      <c r="BXK88" s="7"/>
      <c r="BXL88" s="7"/>
      <c r="BXM88" s="7"/>
      <c r="BXN88" s="7"/>
      <c r="BXO88" s="7"/>
      <c r="BXP88" s="7"/>
      <c r="BXQ88" s="7"/>
      <c r="BXR88" s="7"/>
      <c r="BXS88" s="7"/>
      <c r="BXT88" s="7"/>
      <c r="BXU88" s="7"/>
      <c r="BXV88" s="7"/>
      <c r="BXW88" s="7"/>
      <c r="BXX88" s="7"/>
      <c r="BXY88" s="7"/>
      <c r="BXZ88" s="7"/>
      <c r="BYA88" s="7"/>
      <c r="BYB88" s="7"/>
      <c r="BYC88" s="7"/>
      <c r="BYD88" s="7"/>
      <c r="BYE88" s="7"/>
      <c r="BYF88" s="7"/>
      <c r="BYG88" s="7"/>
      <c r="BYH88" s="7"/>
      <c r="BYI88" s="7"/>
      <c r="BYJ88" s="7"/>
      <c r="BYK88" s="7"/>
      <c r="BYL88" s="7"/>
      <c r="BYM88" s="7"/>
      <c r="BYN88" s="7"/>
      <c r="BYO88" s="7"/>
      <c r="BYP88" s="7"/>
      <c r="BYQ88" s="7"/>
      <c r="BYR88" s="7"/>
      <c r="BYS88" s="7"/>
      <c r="BYT88" s="7"/>
      <c r="BYU88" s="7"/>
      <c r="BYV88" s="7"/>
      <c r="BYW88" s="7"/>
      <c r="BYX88" s="7"/>
      <c r="BYY88" s="7"/>
      <c r="BYZ88" s="7"/>
      <c r="BZA88" s="7"/>
      <c r="BZB88" s="7"/>
      <c r="BZC88" s="7"/>
      <c r="BZD88" s="7"/>
      <c r="BZE88" s="7"/>
      <c r="BZF88" s="7"/>
      <c r="BZG88" s="7"/>
      <c r="BZH88" s="7"/>
      <c r="BZI88" s="7"/>
      <c r="BZJ88" s="7"/>
      <c r="BZK88" s="7"/>
      <c r="BZL88" s="7"/>
      <c r="BZM88" s="7"/>
      <c r="BZN88" s="7"/>
      <c r="BZO88" s="7"/>
      <c r="BZP88" s="7"/>
      <c r="BZQ88" s="7"/>
      <c r="BZR88" s="7"/>
      <c r="BZS88" s="7"/>
      <c r="BZT88" s="7"/>
      <c r="BZU88" s="7"/>
      <c r="BZV88" s="7"/>
      <c r="BZW88" s="7"/>
      <c r="BZX88" s="7"/>
      <c r="BZY88" s="7"/>
      <c r="BZZ88" s="7"/>
      <c r="CAA88" s="7"/>
      <c r="CAB88" s="7"/>
      <c r="CAC88" s="7"/>
      <c r="CAD88" s="7"/>
      <c r="CAE88" s="7"/>
      <c r="CAF88" s="7"/>
      <c r="CAG88" s="7"/>
      <c r="CAH88" s="7"/>
      <c r="CAI88" s="7"/>
      <c r="CAJ88" s="7"/>
      <c r="CAK88" s="7"/>
      <c r="CAL88" s="7"/>
      <c r="CAM88" s="7"/>
      <c r="CAN88" s="7"/>
      <c r="CAO88" s="7"/>
      <c r="CAP88" s="7"/>
      <c r="CAQ88" s="7"/>
      <c r="CAR88" s="7"/>
      <c r="CAS88" s="7"/>
      <c r="CAT88" s="7"/>
      <c r="CAU88" s="7"/>
      <c r="CAV88" s="7"/>
      <c r="CAW88" s="7"/>
      <c r="CAX88" s="7"/>
      <c r="CAY88" s="7"/>
      <c r="CAZ88" s="7"/>
      <c r="CBA88" s="7"/>
      <c r="CBB88" s="7"/>
      <c r="CBC88" s="7"/>
      <c r="CBD88" s="7"/>
      <c r="CBE88" s="7"/>
      <c r="CBF88" s="7"/>
      <c r="CBG88" s="7"/>
      <c r="CBH88" s="7"/>
      <c r="CBI88" s="7"/>
      <c r="CBJ88" s="7"/>
      <c r="CBK88" s="7"/>
      <c r="CBL88" s="7"/>
      <c r="CBM88" s="7"/>
      <c r="CBN88" s="7"/>
      <c r="CBO88" s="7"/>
      <c r="CBP88" s="7"/>
      <c r="CBQ88" s="7"/>
      <c r="CBR88" s="7"/>
      <c r="CBS88" s="7"/>
      <c r="CBT88" s="7"/>
      <c r="CBU88" s="7"/>
      <c r="CBV88" s="7"/>
      <c r="CBW88" s="7"/>
      <c r="CBX88" s="7"/>
      <c r="CBY88" s="7"/>
      <c r="CBZ88" s="7"/>
      <c r="CCA88" s="7"/>
      <c r="CCB88" s="7"/>
      <c r="CCC88" s="7"/>
      <c r="CCD88" s="7"/>
      <c r="CCE88" s="7"/>
      <c r="CCF88" s="7"/>
      <c r="CCG88" s="7"/>
      <c r="CCH88" s="7"/>
      <c r="CCI88" s="7"/>
      <c r="CCJ88" s="7"/>
      <c r="CCK88" s="7"/>
      <c r="CCL88" s="7"/>
      <c r="CCM88" s="7"/>
      <c r="CCN88" s="7"/>
      <c r="CCO88" s="7"/>
      <c r="CCP88" s="7"/>
      <c r="CCQ88" s="7"/>
      <c r="CCR88" s="7"/>
      <c r="CCS88" s="7"/>
      <c r="CCT88" s="7"/>
      <c r="CCU88" s="7"/>
      <c r="CCV88" s="7"/>
      <c r="CCW88" s="7"/>
      <c r="CCX88" s="7"/>
      <c r="CCY88" s="7"/>
      <c r="CCZ88" s="7"/>
      <c r="CDA88" s="7"/>
      <c r="CDB88" s="7"/>
      <c r="CDC88" s="7"/>
      <c r="CDD88" s="7"/>
      <c r="CDE88" s="7"/>
      <c r="CDF88" s="7"/>
      <c r="CDG88" s="7"/>
      <c r="CDH88" s="7"/>
      <c r="CDI88" s="7"/>
      <c r="CDJ88" s="7"/>
      <c r="CDK88" s="7"/>
      <c r="CDL88" s="7"/>
      <c r="CDM88" s="7"/>
      <c r="CDN88" s="7"/>
      <c r="CDO88" s="7"/>
      <c r="CDP88" s="7"/>
      <c r="CDQ88" s="7"/>
      <c r="CDR88" s="7"/>
      <c r="CDS88" s="7"/>
      <c r="CDT88" s="7"/>
      <c r="CDU88" s="7"/>
      <c r="CDV88" s="7"/>
      <c r="CDW88" s="7"/>
      <c r="CDX88" s="7"/>
      <c r="CDY88" s="7"/>
      <c r="CDZ88" s="7"/>
      <c r="CEA88" s="7"/>
      <c r="CEB88" s="7"/>
      <c r="CEC88" s="7"/>
      <c r="CED88" s="7"/>
      <c r="CEE88" s="7"/>
      <c r="CEF88" s="7"/>
      <c r="CEG88" s="7"/>
      <c r="CEH88" s="7"/>
      <c r="CEI88" s="7"/>
      <c r="CEJ88" s="7"/>
      <c r="CEK88" s="7"/>
      <c r="CEL88" s="7"/>
      <c r="CEM88" s="7"/>
      <c r="CEN88" s="7"/>
      <c r="CEO88" s="7"/>
      <c r="CEP88" s="7"/>
      <c r="CEQ88" s="7"/>
      <c r="CER88" s="7"/>
      <c r="CES88" s="7"/>
      <c r="CET88" s="7"/>
      <c r="CEU88" s="7"/>
      <c r="CEV88" s="7"/>
      <c r="CEW88" s="7"/>
      <c r="CEX88" s="7"/>
      <c r="CEY88" s="7"/>
      <c r="CEZ88" s="7"/>
      <c r="CFA88" s="7"/>
      <c r="CFB88" s="7"/>
      <c r="CFC88" s="7"/>
      <c r="CFD88" s="7"/>
      <c r="CFE88" s="7"/>
      <c r="CFF88" s="7"/>
      <c r="CFG88" s="7"/>
      <c r="CFH88" s="7"/>
      <c r="CFI88" s="7"/>
      <c r="CFJ88" s="7"/>
      <c r="CFK88" s="7"/>
      <c r="CFL88" s="7"/>
      <c r="CFM88" s="7"/>
      <c r="CFN88" s="7"/>
      <c r="CFO88" s="7"/>
      <c r="CFP88" s="7"/>
      <c r="CFQ88" s="7"/>
      <c r="CFR88" s="7"/>
      <c r="CFS88" s="7"/>
      <c r="CFT88" s="7"/>
      <c r="CFU88" s="7"/>
      <c r="CFV88" s="7"/>
      <c r="CFW88" s="7"/>
      <c r="CFX88" s="7"/>
      <c r="CFY88" s="7"/>
      <c r="CFZ88" s="7"/>
      <c r="CGA88" s="7"/>
      <c r="CGB88" s="7"/>
      <c r="CGC88" s="7"/>
      <c r="CGD88" s="7"/>
      <c r="CGE88" s="7"/>
      <c r="CGF88" s="7"/>
      <c r="CGG88" s="7"/>
      <c r="CGH88" s="7"/>
      <c r="CGI88" s="7"/>
      <c r="CGJ88" s="7"/>
      <c r="CGK88" s="7"/>
      <c r="CGL88" s="7"/>
      <c r="CGM88" s="7"/>
      <c r="CGN88" s="7"/>
      <c r="CGO88" s="7"/>
      <c r="CGP88" s="7"/>
      <c r="CGQ88" s="7"/>
      <c r="CGR88" s="7"/>
      <c r="CGS88" s="7"/>
      <c r="CGT88" s="7"/>
      <c r="CGU88" s="7"/>
      <c r="CGV88" s="7"/>
      <c r="CGW88" s="7"/>
      <c r="CGX88" s="7"/>
      <c r="CGY88" s="7"/>
      <c r="CGZ88" s="7"/>
      <c r="CHA88" s="7"/>
      <c r="CHB88" s="7"/>
      <c r="CHC88" s="7"/>
      <c r="CHD88" s="7"/>
      <c r="CHE88" s="7"/>
      <c r="CHF88" s="7"/>
      <c r="CHG88" s="7"/>
      <c r="CHH88" s="7"/>
      <c r="CHI88" s="7"/>
      <c r="CHJ88" s="7"/>
      <c r="CHK88" s="7"/>
      <c r="CHL88" s="7"/>
      <c r="CHM88" s="7"/>
      <c r="CHN88" s="7"/>
      <c r="CHO88" s="7"/>
      <c r="CHP88" s="7"/>
      <c r="CHQ88" s="7"/>
      <c r="CHR88" s="7"/>
      <c r="CHS88" s="7"/>
      <c r="CHT88" s="7"/>
      <c r="CHU88" s="7"/>
      <c r="CHV88" s="7"/>
      <c r="CHW88" s="7"/>
      <c r="CHX88" s="7"/>
      <c r="CHY88" s="7"/>
      <c r="CHZ88" s="7"/>
      <c r="CIA88" s="7"/>
      <c r="CIB88" s="7"/>
      <c r="CIC88" s="7"/>
      <c r="CID88" s="7"/>
      <c r="CIE88" s="7"/>
      <c r="CIF88" s="7"/>
      <c r="CIG88" s="7"/>
      <c r="CIH88" s="7"/>
      <c r="CII88" s="7"/>
      <c r="CIJ88" s="7"/>
      <c r="CIK88" s="7"/>
      <c r="CIL88" s="7"/>
      <c r="CIM88" s="7"/>
      <c r="CIN88" s="7"/>
      <c r="CIO88" s="7"/>
      <c r="CIP88" s="7"/>
      <c r="CIQ88" s="7"/>
      <c r="CIR88" s="7"/>
      <c r="CIS88" s="7"/>
      <c r="CIT88" s="7"/>
      <c r="CIU88" s="7"/>
      <c r="CIV88" s="7"/>
      <c r="CIW88" s="7"/>
      <c r="CIX88" s="7"/>
      <c r="CIY88" s="7"/>
      <c r="CIZ88" s="7"/>
      <c r="CJA88" s="7"/>
      <c r="CJB88" s="7"/>
      <c r="CJC88" s="7"/>
      <c r="CJD88" s="7"/>
      <c r="CJE88" s="7"/>
      <c r="CJF88" s="7"/>
      <c r="CJG88" s="7"/>
      <c r="CJH88" s="7"/>
      <c r="CJI88" s="7"/>
      <c r="CJJ88" s="7"/>
      <c r="CJK88" s="7"/>
      <c r="CJL88" s="7"/>
      <c r="CJM88" s="7"/>
      <c r="CJN88" s="7"/>
      <c r="CJO88" s="7"/>
      <c r="CJP88" s="7"/>
      <c r="CJQ88" s="7"/>
      <c r="CJR88" s="7"/>
      <c r="CJS88" s="7"/>
      <c r="CJT88" s="7"/>
      <c r="CJU88" s="7"/>
      <c r="CJV88" s="7"/>
      <c r="CJW88" s="7"/>
      <c r="CJX88" s="7"/>
      <c r="CJY88" s="7"/>
      <c r="CJZ88" s="7"/>
      <c r="CKA88" s="7"/>
      <c r="CKB88" s="7"/>
      <c r="CKC88" s="7"/>
      <c r="CKD88" s="7"/>
      <c r="CKE88" s="7"/>
      <c r="CKF88" s="7"/>
      <c r="CKG88" s="7"/>
      <c r="CKH88" s="7"/>
      <c r="CKI88" s="7"/>
      <c r="CKJ88" s="7"/>
      <c r="CKK88" s="7"/>
      <c r="CKL88" s="7"/>
      <c r="CKM88" s="7"/>
      <c r="CKN88" s="7"/>
      <c r="CKO88" s="7"/>
      <c r="CKP88" s="7"/>
      <c r="CKQ88" s="7"/>
      <c r="CKR88" s="7"/>
      <c r="CKS88" s="7"/>
      <c r="CKT88" s="7"/>
      <c r="CKU88" s="7"/>
      <c r="CKV88" s="7"/>
      <c r="CKW88" s="7"/>
      <c r="CKX88" s="7"/>
      <c r="CKY88" s="7"/>
      <c r="CKZ88" s="7"/>
      <c r="CLA88" s="7"/>
      <c r="CLB88" s="7"/>
      <c r="CLC88" s="7"/>
      <c r="CLD88" s="7"/>
      <c r="CLE88" s="7"/>
      <c r="CLF88" s="7"/>
      <c r="CLG88" s="7"/>
      <c r="CLH88" s="7"/>
      <c r="CLI88" s="7"/>
      <c r="CLJ88" s="7"/>
      <c r="CLK88" s="7"/>
      <c r="CLL88" s="7"/>
      <c r="CLM88" s="7"/>
      <c r="CLN88" s="7"/>
      <c r="CLO88" s="7"/>
      <c r="CLP88" s="7"/>
      <c r="CLQ88" s="7"/>
      <c r="CLR88" s="7"/>
      <c r="CLS88" s="7"/>
      <c r="CLT88" s="7"/>
      <c r="CLU88" s="7"/>
      <c r="CLV88" s="7"/>
      <c r="CLW88" s="7"/>
      <c r="CLX88" s="7"/>
      <c r="CLY88" s="7"/>
      <c r="CLZ88" s="7"/>
      <c r="CMA88" s="7"/>
      <c r="CMB88" s="7"/>
      <c r="CMC88" s="7"/>
      <c r="CMD88" s="7"/>
      <c r="CME88" s="7"/>
      <c r="CMF88" s="7"/>
      <c r="CMG88" s="7"/>
      <c r="CMH88" s="7"/>
      <c r="CMI88" s="7"/>
      <c r="CMJ88" s="7"/>
      <c r="CMK88" s="7"/>
      <c r="CML88" s="7"/>
      <c r="CMM88" s="7"/>
      <c r="CMN88" s="7"/>
      <c r="CMO88" s="7"/>
      <c r="CMP88" s="7"/>
      <c r="CMQ88" s="7"/>
      <c r="CMR88" s="7"/>
      <c r="CMS88" s="7"/>
      <c r="CMT88" s="7"/>
      <c r="CMU88" s="7"/>
      <c r="CMV88" s="7"/>
      <c r="CMW88" s="7"/>
      <c r="CMX88" s="7"/>
      <c r="CMY88" s="7"/>
      <c r="CMZ88" s="7"/>
      <c r="CNA88" s="7"/>
      <c r="CNB88" s="7"/>
      <c r="CNC88" s="7"/>
      <c r="CND88" s="7"/>
      <c r="CNE88" s="7"/>
      <c r="CNF88" s="7"/>
      <c r="CNG88" s="7"/>
      <c r="CNH88" s="7"/>
      <c r="CNI88" s="7"/>
      <c r="CNJ88" s="7"/>
      <c r="CNK88" s="7"/>
      <c r="CNL88" s="7"/>
      <c r="CNM88" s="7"/>
      <c r="CNN88" s="7"/>
      <c r="CNO88" s="7"/>
      <c r="CNP88" s="7"/>
      <c r="CNQ88" s="7"/>
      <c r="CNR88" s="7"/>
      <c r="CNS88" s="7"/>
      <c r="CNT88" s="7"/>
      <c r="CNU88" s="7"/>
      <c r="CNV88" s="7"/>
      <c r="CNW88" s="7"/>
      <c r="CNX88" s="7"/>
      <c r="CNY88" s="7"/>
      <c r="CNZ88" s="7"/>
      <c r="COA88" s="7"/>
      <c r="COB88" s="7"/>
      <c r="COC88" s="7"/>
      <c r="COD88" s="7"/>
      <c r="COE88" s="7"/>
      <c r="COF88" s="7"/>
      <c r="COG88" s="7"/>
      <c r="COH88" s="7"/>
      <c r="COI88" s="7"/>
      <c r="COJ88" s="7"/>
      <c r="COK88" s="7"/>
      <c r="COL88" s="7"/>
      <c r="COM88" s="7"/>
      <c r="CON88" s="7"/>
      <c r="COO88" s="7"/>
      <c r="COP88" s="7"/>
      <c r="COQ88" s="7"/>
      <c r="COR88" s="7"/>
      <c r="COS88" s="7"/>
      <c r="COT88" s="7"/>
      <c r="COU88" s="7"/>
      <c r="COV88" s="7"/>
      <c r="COW88" s="7"/>
      <c r="COX88" s="7"/>
      <c r="COY88" s="7"/>
      <c r="COZ88" s="7"/>
      <c r="CPA88" s="7"/>
      <c r="CPB88" s="7"/>
      <c r="CPC88" s="7"/>
      <c r="CPD88" s="7"/>
      <c r="CPE88" s="7"/>
      <c r="CPF88" s="7"/>
      <c r="CPG88" s="7"/>
      <c r="CPH88" s="7"/>
      <c r="CPI88" s="7"/>
      <c r="CPJ88" s="7"/>
      <c r="CPK88" s="7"/>
      <c r="CPL88" s="7"/>
      <c r="CPM88" s="7"/>
      <c r="CPN88" s="7"/>
      <c r="CPO88" s="7"/>
      <c r="CPP88" s="7"/>
      <c r="CPQ88" s="7"/>
      <c r="CPR88" s="7"/>
      <c r="CPS88" s="7"/>
      <c r="CPT88" s="7"/>
      <c r="CPU88" s="7"/>
      <c r="CPV88" s="7"/>
      <c r="CPW88" s="7"/>
      <c r="CPX88" s="7"/>
      <c r="CPY88" s="7"/>
      <c r="CPZ88" s="7"/>
      <c r="CQA88" s="7"/>
      <c r="CQB88" s="7"/>
      <c r="CQC88" s="7"/>
      <c r="CQD88" s="7"/>
      <c r="CQE88" s="7"/>
      <c r="CQF88" s="7"/>
      <c r="CQG88" s="7"/>
      <c r="CQH88" s="7"/>
      <c r="CQI88" s="7"/>
      <c r="CQJ88" s="7"/>
      <c r="CQK88" s="7"/>
      <c r="CQL88" s="7"/>
      <c r="CQM88" s="7"/>
      <c r="CQN88" s="7"/>
      <c r="CQO88" s="7"/>
      <c r="CQP88" s="7"/>
      <c r="CQQ88" s="7"/>
      <c r="CQR88" s="7"/>
      <c r="CQS88" s="7"/>
      <c r="CQT88" s="7"/>
      <c r="CQU88" s="7"/>
      <c r="CQV88" s="7"/>
      <c r="CQW88" s="7"/>
      <c r="CQX88" s="7"/>
      <c r="CQY88" s="7"/>
      <c r="CQZ88" s="7"/>
      <c r="CRA88" s="7"/>
      <c r="CRB88" s="7"/>
      <c r="CRC88" s="7"/>
      <c r="CRD88" s="7"/>
      <c r="CRE88" s="7"/>
      <c r="CRF88" s="7"/>
      <c r="CRG88" s="7"/>
      <c r="CRH88" s="7"/>
      <c r="CRI88" s="7"/>
      <c r="CRJ88" s="7"/>
      <c r="CRK88" s="7"/>
      <c r="CRL88" s="7"/>
      <c r="CRM88" s="7"/>
      <c r="CRN88" s="7"/>
      <c r="CRO88" s="7"/>
      <c r="CRP88" s="7"/>
      <c r="CRQ88" s="7"/>
      <c r="CRR88" s="7"/>
      <c r="CRS88" s="7"/>
      <c r="CRT88" s="7"/>
      <c r="CRU88" s="7"/>
      <c r="CRV88" s="7"/>
      <c r="CRW88" s="7"/>
      <c r="CRX88" s="7"/>
      <c r="CRY88" s="7"/>
      <c r="CRZ88" s="7"/>
      <c r="CSA88" s="7"/>
      <c r="CSB88" s="7"/>
      <c r="CSC88" s="7"/>
      <c r="CSD88" s="7"/>
      <c r="CSE88" s="7"/>
      <c r="CSF88" s="7"/>
      <c r="CSG88" s="7"/>
      <c r="CSH88" s="7"/>
      <c r="CSI88" s="7"/>
      <c r="CSJ88" s="7"/>
      <c r="CSK88" s="7"/>
      <c r="CSL88" s="7"/>
      <c r="CSM88" s="7"/>
      <c r="CSN88" s="7"/>
      <c r="CSO88" s="7"/>
      <c r="CSP88" s="7"/>
      <c r="CSQ88" s="7"/>
      <c r="CSR88" s="7"/>
      <c r="CSS88" s="7"/>
      <c r="CST88" s="7"/>
      <c r="CSU88" s="7"/>
      <c r="CSV88" s="7"/>
      <c r="CSW88" s="7"/>
      <c r="CSX88" s="7"/>
      <c r="CSY88" s="7"/>
      <c r="CSZ88" s="7"/>
      <c r="CTA88" s="7"/>
      <c r="CTB88" s="7"/>
      <c r="CTC88" s="7"/>
      <c r="CTD88" s="7"/>
      <c r="CTE88" s="7"/>
      <c r="CTF88" s="7"/>
      <c r="CTG88" s="7"/>
      <c r="CTH88" s="7"/>
      <c r="CTI88" s="7"/>
      <c r="CTJ88" s="7"/>
      <c r="CTK88" s="7"/>
      <c r="CTL88" s="7"/>
      <c r="CTM88" s="7"/>
      <c r="CTN88" s="7"/>
      <c r="CTO88" s="7"/>
      <c r="CTP88" s="7"/>
      <c r="CTQ88" s="7"/>
      <c r="CTR88" s="7"/>
      <c r="CTS88" s="7"/>
      <c r="CTT88" s="7"/>
      <c r="CTU88" s="7"/>
      <c r="CTV88" s="7"/>
      <c r="CTW88" s="7"/>
      <c r="CTX88" s="7"/>
      <c r="CTY88" s="7"/>
      <c r="CTZ88" s="7"/>
      <c r="CUA88" s="7"/>
      <c r="CUB88" s="7"/>
      <c r="CUC88" s="7"/>
      <c r="CUD88" s="7"/>
      <c r="CUE88" s="7"/>
      <c r="CUF88" s="7"/>
      <c r="CUG88" s="7"/>
      <c r="CUH88" s="7"/>
      <c r="CUI88" s="7"/>
      <c r="CUJ88" s="7"/>
      <c r="CUK88" s="7"/>
      <c r="CUL88" s="7"/>
      <c r="CUM88" s="7"/>
      <c r="CUN88" s="7"/>
      <c r="CUO88" s="7"/>
      <c r="CUP88" s="7"/>
      <c r="CUQ88" s="7"/>
      <c r="CUR88" s="7"/>
      <c r="CUS88" s="7"/>
      <c r="CUT88" s="7"/>
      <c r="CUU88" s="7"/>
      <c r="CUV88" s="7"/>
      <c r="CUW88" s="7"/>
      <c r="CUX88" s="7"/>
      <c r="CUY88" s="7"/>
      <c r="CUZ88" s="7"/>
      <c r="CVA88" s="7"/>
      <c r="CVB88" s="7"/>
      <c r="CVC88" s="7"/>
      <c r="CVD88" s="7"/>
      <c r="CVE88" s="7"/>
      <c r="CVF88" s="7"/>
      <c r="CVG88" s="7"/>
      <c r="CVH88" s="7"/>
      <c r="CVI88" s="7"/>
      <c r="CVJ88" s="7"/>
      <c r="CVK88" s="7"/>
      <c r="CVL88" s="7"/>
      <c r="CVM88" s="7"/>
      <c r="CVN88" s="7"/>
      <c r="CVO88" s="7"/>
      <c r="CVP88" s="7"/>
      <c r="CVQ88" s="7"/>
      <c r="CVR88" s="7"/>
      <c r="CVS88" s="7"/>
      <c r="CVT88" s="7"/>
      <c r="CVU88" s="7"/>
      <c r="CVV88" s="7"/>
      <c r="CVW88" s="7"/>
      <c r="CVX88" s="7"/>
      <c r="CVY88" s="7"/>
      <c r="CVZ88" s="7"/>
      <c r="CWA88" s="7"/>
      <c r="CWB88" s="7"/>
      <c r="CWC88" s="7"/>
      <c r="CWD88" s="7"/>
      <c r="CWE88" s="7"/>
      <c r="CWF88" s="7"/>
      <c r="CWG88" s="7"/>
      <c r="CWH88" s="7"/>
      <c r="CWI88" s="7"/>
      <c r="CWJ88" s="7"/>
      <c r="CWK88" s="7"/>
      <c r="CWL88" s="7"/>
      <c r="CWM88" s="7"/>
      <c r="CWN88" s="7"/>
      <c r="CWO88" s="7"/>
      <c r="CWP88" s="7"/>
      <c r="CWQ88" s="7"/>
      <c r="CWR88" s="7"/>
      <c r="CWS88" s="7"/>
      <c r="CWT88" s="7"/>
      <c r="CWU88" s="7"/>
      <c r="CWV88" s="7"/>
      <c r="CWW88" s="7"/>
      <c r="CWX88" s="7"/>
      <c r="CWY88" s="7"/>
      <c r="CWZ88" s="7"/>
      <c r="CXA88" s="7"/>
      <c r="CXB88" s="7"/>
      <c r="CXC88" s="7"/>
      <c r="CXD88" s="7"/>
      <c r="CXE88" s="7"/>
      <c r="CXF88" s="7"/>
      <c r="CXG88" s="7"/>
      <c r="CXH88" s="7"/>
      <c r="CXI88" s="7"/>
      <c r="CXJ88" s="7"/>
      <c r="CXK88" s="7"/>
      <c r="CXL88" s="7"/>
      <c r="CXM88" s="7"/>
      <c r="CXN88" s="7"/>
      <c r="CXO88" s="7"/>
      <c r="CXP88" s="7"/>
      <c r="CXQ88" s="7"/>
      <c r="CXR88" s="7"/>
      <c r="CXS88" s="7"/>
      <c r="CXT88" s="7"/>
      <c r="CXU88" s="7"/>
      <c r="CXV88" s="7"/>
      <c r="CXW88" s="7"/>
      <c r="CXX88" s="7"/>
      <c r="CXY88" s="7"/>
      <c r="CXZ88" s="7"/>
      <c r="CYA88" s="7"/>
      <c r="CYB88" s="7"/>
      <c r="CYC88" s="7"/>
      <c r="CYD88" s="7"/>
      <c r="CYE88" s="7"/>
      <c r="CYF88" s="7"/>
      <c r="CYG88" s="7"/>
      <c r="CYH88" s="7"/>
      <c r="CYI88" s="7"/>
      <c r="CYJ88" s="7"/>
      <c r="CYK88" s="7"/>
      <c r="CYL88" s="7"/>
      <c r="CYM88" s="7"/>
      <c r="CYN88" s="7"/>
      <c r="CYO88" s="7"/>
      <c r="CYP88" s="7"/>
      <c r="CYQ88" s="7"/>
      <c r="CYR88" s="7"/>
      <c r="CYS88" s="7"/>
      <c r="CYT88" s="7"/>
      <c r="CYU88" s="7"/>
      <c r="CYV88" s="7"/>
      <c r="CYW88" s="7"/>
      <c r="CYX88" s="7"/>
      <c r="CYY88" s="7"/>
      <c r="CYZ88" s="7"/>
      <c r="CZA88" s="7"/>
      <c r="CZB88" s="7"/>
      <c r="CZC88" s="7"/>
      <c r="CZD88" s="7"/>
      <c r="CZE88" s="7"/>
      <c r="CZF88" s="7"/>
      <c r="CZG88" s="7"/>
      <c r="CZH88" s="7"/>
      <c r="CZI88" s="7"/>
      <c r="CZJ88" s="7"/>
      <c r="CZK88" s="7"/>
      <c r="CZL88" s="7"/>
      <c r="CZM88" s="7"/>
      <c r="CZN88" s="7"/>
      <c r="CZO88" s="7"/>
      <c r="CZP88" s="7"/>
      <c r="CZQ88" s="7"/>
      <c r="CZR88" s="7"/>
      <c r="CZS88" s="7"/>
      <c r="CZT88" s="7"/>
      <c r="CZU88" s="7"/>
      <c r="CZV88" s="7"/>
      <c r="CZW88" s="7"/>
      <c r="CZX88" s="7"/>
      <c r="CZY88" s="7"/>
      <c r="CZZ88" s="7"/>
      <c r="DAA88" s="7"/>
      <c r="DAB88" s="7"/>
      <c r="DAC88" s="7"/>
      <c r="DAD88" s="7"/>
      <c r="DAE88" s="7"/>
      <c r="DAF88" s="7"/>
      <c r="DAG88" s="7"/>
      <c r="DAH88" s="7"/>
      <c r="DAI88" s="7"/>
      <c r="DAJ88" s="7"/>
      <c r="DAK88" s="7"/>
      <c r="DAL88" s="7"/>
      <c r="DAM88" s="7"/>
      <c r="DAN88" s="7"/>
      <c r="DAO88" s="7"/>
      <c r="DAP88" s="7"/>
      <c r="DAQ88" s="7"/>
      <c r="DAR88" s="7"/>
      <c r="DAS88" s="7"/>
      <c r="DAT88" s="7"/>
      <c r="DAU88" s="7"/>
      <c r="DAV88" s="7"/>
      <c r="DAW88" s="7"/>
      <c r="DAX88" s="7"/>
      <c r="DAY88" s="7"/>
      <c r="DAZ88" s="7"/>
      <c r="DBA88" s="7"/>
      <c r="DBB88" s="7"/>
      <c r="DBC88" s="7"/>
      <c r="DBD88" s="7"/>
      <c r="DBE88" s="7"/>
      <c r="DBF88" s="7"/>
      <c r="DBG88" s="7"/>
      <c r="DBH88" s="7"/>
      <c r="DBI88" s="7"/>
      <c r="DBJ88" s="7"/>
      <c r="DBK88" s="7"/>
      <c r="DBL88" s="7"/>
      <c r="DBM88" s="7"/>
      <c r="DBN88" s="7"/>
      <c r="DBO88" s="7"/>
      <c r="DBP88" s="7"/>
      <c r="DBQ88" s="7"/>
      <c r="DBR88" s="7"/>
      <c r="DBS88" s="7"/>
      <c r="DBT88" s="7"/>
      <c r="DBU88" s="7"/>
      <c r="DBV88" s="7"/>
      <c r="DBW88" s="7"/>
      <c r="DBX88" s="7"/>
      <c r="DBY88" s="7"/>
      <c r="DBZ88" s="7"/>
      <c r="DCA88" s="7"/>
      <c r="DCB88" s="7"/>
      <c r="DCC88" s="7"/>
      <c r="DCD88" s="7"/>
      <c r="DCE88" s="7"/>
      <c r="DCF88" s="7"/>
      <c r="DCG88" s="7"/>
      <c r="DCH88" s="7"/>
      <c r="DCI88" s="7"/>
      <c r="DCJ88" s="7"/>
      <c r="DCK88" s="7"/>
      <c r="DCL88" s="7"/>
      <c r="DCM88" s="7"/>
      <c r="DCN88" s="7"/>
      <c r="DCO88" s="7"/>
      <c r="DCP88" s="7"/>
      <c r="DCQ88" s="7"/>
      <c r="DCR88" s="7"/>
      <c r="DCS88" s="7"/>
      <c r="DCT88" s="7"/>
      <c r="DCU88" s="7"/>
      <c r="DCV88" s="7"/>
      <c r="DCW88" s="7"/>
      <c r="DCX88" s="7"/>
      <c r="DCY88" s="7"/>
      <c r="DCZ88" s="7"/>
      <c r="DDA88" s="7"/>
      <c r="DDB88" s="7"/>
      <c r="DDC88" s="7"/>
      <c r="DDD88" s="7"/>
      <c r="DDE88" s="7"/>
      <c r="DDF88" s="7"/>
      <c r="DDG88" s="7"/>
      <c r="DDH88" s="7"/>
      <c r="DDI88" s="7"/>
      <c r="DDJ88" s="7"/>
      <c r="DDK88" s="7"/>
      <c r="DDL88" s="7"/>
      <c r="DDM88" s="7"/>
      <c r="DDN88" s="7"/>
      <c r="DDO88" s="7"/>
      <c r="DDP88" s="7"/>
      <c r="DDQ88" s="7"/>
      <c r="DDR88" s="7"/>
      <c r="DDS88" s="7"/>
      <c r="DDT88" s="7"/>
      <c r="DDU88" s="7"/>
      <c r="DDV88" s="7"/>
      <c r="DDW88" s="7"/>
      <c r="DDX88" s="7"/>
      <c r="DDY88" s="7"/>
      <c r="DDZ88" s="7"/>
      <c r="DEA88" s="7"/>
      <c r="DEB88" s="7"/>
      <c r="DEC88" s="7"/>
      <c r="DED88" s="7"/>
      <c r="DEE88" s="7"/>
      <c r="DEF88" s="7"/>
      <c r="DEG88" s="7"/>
      <c r="DEH88" s="7"/>
      <c r="DEI88" s="7"/>
      <c r="DEJ88" s="7"/>
      <c r="DEK88" s="7"/>
      <c r="DEL88" s="7"/>
      <c r="DEM88" s="7"/>
      <c r="DEN88" s="7"/>
      <c r="DEO88" s="7"/>
      <c r="DEP88" s="7"/>
      <c r="DEQ88" s="7"/>
      <c r="DER88" s="7"/>
      <c r="DES88" s="7"/>
      <c r="DET88" s="7"/>
      <c r="DEU88" s="7"/>
      <c r="DEV88" s="7"/>
      <c r="DEW88" s="7"/>
      <c r="DEX88" s="7"/>
      <c r="DEY88" s="7"/>
      <c r="DEZ88" s="7"/>
      <c r="DFA88" s="7"/>
      <c r="DFB88" s="7"/>
      <c r="DFC88" s="7"/>
      <c r="DFD88" s="7"/>
      <c r="DFE88" s="7"/>
      <c r="DFF88" s="7"/>
      <c r="DFG88" s="7"/>
      <c r="DFH88" s="7"/>
      <c r="DFI88" s="7"/>
      <c r="DFJ88" s="7"/>
      <c r="DFK88" s="7"/>
      <c r="DFL88" s="7"/>
      <c r="DFM88" s="7"/>
      <c r="DFN88" s="7"/>
      <c r="DFO88" s="7"/>
      <c r="DFP88" s="7"/>
      <c r="DFQ88" s="7"/>
      <c r="DFR88" s="7"/>
      <c r="DFS88" s="7"/>
      <c r="DFT88" s="7"/>
      <c r="DFU88" s="7"/>
      <c r="DFV88" s="7"/>
      <c r="DFW88" s="7"/>
      <c r="DFX88" s="7"/>
      <c r="DFY88" s="7"/>
      <c r="DFZ88" s="7"/>
      <c r="DGA88" s="7"/>
      <c r="DGB88" s="7"/>
      <c r="DGC88" s="7"/>
      <c r="DGD88" s="7"/>
      <c r="DGE88" s="7"/>
      <c r="DGF88" s="7"/>
      <c r="DGG88" s="7"/>
      <c r="DGH88" s="7"/>
      <c r="DGI88" s="7"/>
      <c r="DGJ88" s="7"/>
      <c r="DGK88" s="7"/>
      <c r="DGL88" s="7"/>
      <c r="DGM88" s="7"/>
      <c r="DGN88" s="7"/>
      <c r="DGO88" s="7"/>
      <c r="DGP88" s="7"/>
      <c r="DGQ88" s="7"/>
      <c r="DGR88" s="7"/>
      <c r="DGS88" s="7"/>
      <c r="DGT88" s="7"/>
      <c r="DGU88" s="7"/>
      <c r="DGV88" s="7"/>
      <c r="DGW88" s="7"/>
      <c r="DGX88" s="7"/>
      <c r="DGY88" s="7"/>
      <c r="DGZ88" s="7"/>
      <c r="DHA88" s="7"/>
      <c r="DHB88" s="7"/>
      <c r="DHC88" s="7"/>
      <c r="DHD88" s="7"/>
      <c r="DHE88" s="7"/>
      <c r="DHF88" s="7"/>
      <c r="DHG88" s="7"/>
      <c r="DHH88" s="7"/>
      <c r="DHI88" s="7"/>
      <c r="DHJ88" s="7"/>
      <c r="DHK88" s="7"/>
      <c r="DHL88" s="7"/>
      <c r="DHM88" s="7"/>
      <c r="DHN88" s="7"/>
      <c r="DHO88" s="7"/>
      <c r="DHP88" s="7"/>
      <c r="DHQ88" s="7"/>
      <c r="DHR88" s="7"/>
      <c r="DHS88" s="7"/>
      <c r="DHT88" s="7"/>
      <c r="DHU88" s="7"/>
      <c r="DHV88" s="7"/>
      <c r="DHW88" s="7"/>
      <c r="DHX88" s="7"/>
      <c r="DHY88" s="7"/>
      <c r="DHZ88" s="7"/>
      <c r="DIA88" s="7"/>
      <c r="DIB88" s="7"/>
      <c r="DIC88" s="7"/>
      <c r="DID88" s="7"/>
      <c r="DIE88" s="7"/>
      <c r="DIF88" s="7"/>
      <c r="DIG88" s="7"/>
      <c r="DIH88" s="7"/>
      <c r="DII88" s="7"/>
      <c r="DIJ88" s="7"/>
      <c r="DIK88" s="7"/>
      <c r="DIL88" s="7"/>
      <c r="DIM88" s="7"/>
      <c r="DIN88" s="7"/>
      <c r="DIO88" s="7"/>
      <c r="DIP88" s="7"/>
      <c r="DIQ88" s="7"/>
      <c r="DIR88" s="7"/>
      <c r="DIS88" s="7"/>
      <c r="DIT88" s="7"/>
      <c r="DIU88" s="7"/>
      <c r="DIV88" s="7"/>
      <c r="DIW88" s="7"/>
      <c r="DIX88" s="7"/>
      <c r="DIY88" s="7"/>
      <c r="DIZ88" s="7"/>
      <c r="DJA88" s="7"/>
      <c r="DJB88" s="7"/>
      <c r="DJC88" s="7"/>
      <c r="DJD88" s="7"/>
      <c r="DJE88" s="7"/>
      <c r="DJF88" s="7"/>
      <c r="DJG88" s="7"/>
      <c r="DJH88" s="7"/>
      <c r="DJI88" s="7"/>
      <c r="DJJ88" s="7"/>
      <c r="DJK88" s="7"/>
      <c r="DJL88" s="7"/>
      <c r="DJM88" s="7"/>
      <c r="DJN88" s="7"/>
      <c r="DJO88" s="7"/>
      <c r="DJP88" s="7"/>
      <c r="DJQ88" s="7"/>
      <c r="DJR88" s="7"/>
      <c r="DJS88" s="7"/>
      <c r="DJT88" s="7"/>
      <c r="DJU88" s="7"/>
      <c r="DJV88" s="7"/>
      <c r="DJW88" s="7"/>
      <c r="DJX88" s="7"/>
      <c r="DJY88" s="7"/>
      <c r="DJZ88" s="7"/>
      <c r="DKA88" s="7"/>
      <c r="DKB88" s="7"/>
      <c r="DKC88" s="7"/>
      <c r="DKD88" s="7"/>
      <c r="DKE88" s="7"/>
      <c r="DKF88" s="7"/>
      <c r="DKG88" s="7"/>
      <c r="DKH88" s="7"/>
      <c r="DKI88" s="7"/>
      <c r="DKJ88" s="7"/>
      <c r="DKK88" s="7"/>
      <c r="DKL88" s="7"/>
      <c r="DKM88" s="7"/>
      <c r="DKN88" s="7"/>
      <c r="DKO88" s="7"/>
      <c r="DKP88" s="7"/>
      <c r="DKQ88" s="7"/>
      <c r="DKR88" s="7"/>
      <c r="DKS88" s="7"/>
      <c r="DKT88" s="7"/>
      <c r="DKU88" s="7"/>
      <c r="DKV88" s="7"/>
      <c r="DKW88" s="7"/>
      <c r="DKX88" s="7"/>
      <c r="DKY88" s="7"/>
      <c r="DKZ88" s="7"/>
      <c r="DLA88" s="7"/>
      <c r="DLB88" s="7"/>
      <c r="DLC88" s="7"/>
      <c r="DLD88" s="7"/>
      <c r="DLE88" s="7"/>
      <c r="DLF88" s="7"/>
      <c r="DLG88" s="7"/>
      <c r="DLH88" s="7"/>
      <c r="DLI88" s="7"/>
      <c r="DLJ88" s="7"/>
      <c r="DLK88" s="7"/>
      <c r="DLL88" s="7"/>
      <c r="DLM88" s="7"/>
      <c r="DLN88" s="7"/>
      <c r="DLO88" s="7"/>
      <c r="DLP88" s="7"/>
      <c r="DLQ88" s="7"/>
      <c r="DLR88" s="7"/>
      <c r="DLS88" s="7"/>
      <c r="DLT88" s="7"/>
      <c r="DLU88" s="7"/>
      <c r="DLV88" s="7"/>
      <c r="DLW88" s="7"/>
      <c r="DLX88" s="7"/>
      <c r="DLY88" s="7"/>
      <c r="DLZ88" s="7"/>
      <c r="DMA88" s="7"/>
      <c r="DMB88" s="7"/>
      <c r="DMC88" s="7"/>
      <c r="DMD88" s="7"/>
      <c r="DME88" s="7"/>
      <c r="DMF88" s="7"/>
      <c r="DMG88" s="7"/>
      <c r="DMH88" s="7"/>
      <c r="DMI88" s="7"/>
      <c r="DMJ88" s="7"/>
      <c r="DMK88" s="7"/>
      <c r="DML88" s="7"/>
      <c r="DMM88" s="7"/>
      <c r="DMN88" s="7"/>
      <c r="DMO88" s="7"/>
      <c r="DMP88" s="7"/>
      <c r="DMQ88" s="7"/>
      <c r="DMR88" s="7"/>
      <c r="DMS88" s="7"/>
      <c r="DMT88" s="7"/>
      <c r="DMU88" s="7"/>
      <c r="DMV88" s="7"/>
      <c r="DMW88" s="7"/>
      <c r="DMX88" s="7"/>
      <c r="DMY88" s="7"/>
      <c r="DMZ88" s="7"/>
      <c r="DNA88" s="7"/>
      <c r="DNB88" s="7"/>
      <c r="DNC88" s="7"/>
      <c r="DND88" s="7"/>
      <c r="DNE88" s="7"/>
      <c r="DNF88" s="7"/>
      <c r="DNG88" s="7"/>
      <c r="DNH88" s="7"/>
      <c r="DNI88" s="7"/>
      <c r="DNJ88" s="7"/>
      <c r="DNK88" s="7"/>
      <c r="DNL88" s="7"/>
      <c r="DNM88" s="7"/>
      <c r="DNN88" s="7"/>
      <c r="DNO88" s="7"/>
      <c r="DNP88" s="7"/>
      <c r="DNQ88" s="7"/>
      <c r="DNR88" s="7"/>
      <c r="DNS88" s="7"/>
      <c r="DNT88" s="7"/>
      <c r="DNU88" s="7"/>
      <c r="DNV88" s="7"/>
      <c r="DNW88" s="7"/>
      <c r="DNX88" s="7"/>
      <c r="DNY88" s="7"/>
      <c r="DNZ88" s="7"/>
      <c r="DOA88" s="7"/>
      <c r="DOB88" s="7"/>
      <c r="DOC88" s="7"/>
      <c r="DOD88" s="7"/>
      <c r="DOE88" s="7"/>
      <c r="DOF88" s="7"/>
      <c r="DOG88" s="7"/>
      <c r="DOH88" s="7"/>
      <c r="DOI88" s="7"/>
      <c r="DOJ88" s="7"/>
      <c r="DOK88" s="7"/>
      <c r="DOL88" s="7"/>
      <c r="DOM88" s="7"/>
      <c r="DON88" s="7"/>
      <c r="DOO88" s="7"/>
      <c r="DOP88" s="7"/>
      <c r="DOQ88" s="7"/>
      <c r="DOR88" s="7"/>
      <c r="DOS88" s="7"/>
      <c r="DOT88" s="7"/>
      <c r="DOU88" s="7"/>
      <c r="DOV88" s="7"/>
      <c r="DOW88" s="7"/>
      <c r="DOX88" s="7"/>
      <c r="DOY88" s="7"/>
      <c r="DOZ88" s="7"/>
      <c r="DPA88" s="7"/>
      <c r="DPB88" s="7"/>
      <c r="DPC88" s="7"/>
      <c r="DPD88" s="7"/>
      <c r="DPE88" s="7"/>
      <c r="DPF88" s="7"/>
      <c r="DPG88" s="7"/>
      <c r="DPH88" s="7"/>
      <c r="DPI88" s="7"/>
      <c r="DPJ88" s="7"/>
      <c r="DPK88" s="7"/>
      <c r="DPL88" s="7"/>
      <c r="DPM88" s="7"/>
      <c r="DPN88" s="7"/>
      <c r="DPO88" s="7"/>
      <c r="DPP88" s="7"/>
      <c r="DPQ88" s="7"/>
      <c r="DPR88" s="7"/>
      <c r="DPS88" s="7"/>
      <c r="DPT88" s="7"/>
      <c r="DPU88" s="7"/>
      <c r="DPV88" s="7"/>
      <c r="DPW88" s="7"/>
      <c r="DPX88" s="7"/>
      <c r="DPY88" s="7"/>
      <c r="DPZ88" s="7"/>
      <c r="DQA88" s="7"/>
      <c r="DQB88" s="7"/>
      <c r="DQC88" s="7"/>
      <c r="DQD88" s="7"/>
      <c r="DQE88" s="7"/>
      <c r="DQF88" s="7"/>
      <c r="DQG88" s="7"/>
      <c r="DQH88" s="7"/>
      <c r="DQI88" s="7"/>
      <c r="DQJ88" s="7"/>
      <c r="DQK88" s="7"/>
      <c r="DQL88" s="7"/>
      <c r="DQM88" s="7"/>
      <c r="DQN88" s="7"/>
      <c r="DQO88" s="7"/>
      <c r="DQP88" s="7"/>
      <c r="DQQ88" s="7"/>
      <c r="DQR88" s="7"/>
      <c r="DQS88" s="7"/>
      <c r="DQT88" s="7"/>
      <c r="DQU88" s="7"/>
      <c r="DQV88" s="7"/>
      <c r="DQW88" s="7"/>
      <c r="DQX88" s="7"/>
      <c r="DQY88" s="7"/>
      <c r="DQZ88" s="7"/>
      <c r="DRA88" s="7"/>
      <c r="DRB88" s="7"/>
      <c r="DRC88" s="7"/>
      <c r="DRD88" s="7"/>
      <c r="DRE88" s="7"/>
      <c r="DRF88" s="7"/>
      <c r="DRG88" s="7"/>
      <c r="DRH88" s="7"/>
      <c r="DRI88" s="7"/>
      <c r="DRJ88" s="7"/>
      <c r="DRK88" s="7"/>
      <c r="DRL88" s="7"/>
      <c r="DRM88" s="7"/>
      <c r="DRN88" s="7"/>
      <c r="DRO88" s="7"/>
      <c r="DRP88" s="7"/>
      <c r="DRQ88" s="7"/>
      <c r="DRR88" s="7"/>
      <c r="DRS88" s="7"/>
      <c r="DRT88" s="7"/>
      <c r="DRU88" s="7"/>
      <c r="DRV88" s="7"/>
      <c r="DRW88" s="7"/>
      <c r="DRX88" s="7"/>
      <c r="DRY88" s="7"/>
      <c r="DRZ88" s="7"/>
      <c r="DSA88" s="7"/>
      <c r="DSB88" s="7"/>
      <c r="DSC88" s="7"/>
      <c r="DSD88" s="7"/>
      <c r="DSE88" s="7"/>
      <c r="DSF88" s="7"/>
      <c r="DSG88" s="7"/>
      <c r="DSH88" s="7"/>
      <c r="DSI88" s="7"/>
      <c r="DSJ88" s="7"/>
      <c r="DSK88" s="7"/>
      <c r="DSL88" s="7"/>
      <c r="DSM88" s="7"/>
      <c r="DSN88" s="7"/>
      <c r="DSO88" s="7"/>
      <c r="DSP88" s="7"/>
      <c r="DSQ88" s="7"/>
      <c r="DSR88" s="7"/>
      <c r="DSS88" s="7"/>
      <c r="DST88" s="7"/>
      <c r="DSU88" s="7"/>
      <c r="DSV88" s="7"/>
      <c r="DSW88" s="7"/>
      <c r="DSX88" s="7"/>
      <c r="DSY88" s="7"/>
      <c r="DSZ88" s="7"/>
      <c r="DTA88" s="7"/>
      <c r="DTB88" s="7"/>
      <c r="DTC88" s="7"/>
      <c r="DTD88" s="7"/>
      <c r="DTE88" s="7"/>
      <c r="DTF88" s="7"/>
      <c r="DTG88" s="7"/>
      <c r="DTH88" s="7"/>
      <c r="DTI88" s="7"/>
      <c r="DTJ88" s="7"/>
      <c r="DTK88" s="7"/>
      <c r="DTL88" s="7"/>
      <c r="DTM88" s="7"/>
      <c r="DTN88" s="7"/>
      <c r="DTO88" s="7"/>
      <c r="DTP88" s="7"/>
      <c r="DTQ88" s="7"/>
      <c r="DTR88" s="7"/>
      <c r="DTS88" s="7"/>
      <c r="DTT88" s="7"/>
      <c r="DTU88" s="7"/>
      <c r="DTV88" s="7"/>
      <c r="DTW88" s="7"/>
      <c r="DTX88" s="7"/>
      <c r="DTY88" s="7"/>
      <c r="DTZ88" s="7"/>
      <c r="DUA88" s="7"/>
      <c r="DUB88" s="7"/>
      <c r="DUC88" s="7"/>
      <c r="DUD88" s="7"/>
      <c r="DUE88" s="7"/>
      <c r="DUF88" s="7"/>
      <c r="DUG88" s="7"/>
      <c r="DUH88" s="7"/>
      <c r="DUI88" s="7"/>
      <c r="DUJ88" s="7"/>
      <c r="DUK88" s="7"/>
      <c r="DUL88" s="7"/>
      <c r="DUM88" s="7"/>
      <c r="DUN88" s="7"/>
      <c r="DUO88" s="7"/>
      <c r="DUP88" s="7"/>
      <c r="DUQ88" s="7"/>
      <c r="DUR88" s="7"/>
      <c r="DUS88" s="7"/>
      <c r="DUT88" s="7"/>
      <c r="DUU88" s="7"/>
      <c r="DUV88" s="7"/>
      <c r="DUW88" s="7"/>
      <c r="DUX88" s="7"/>
      <c r="DUY88" s="7"/>
      <c r="DUZ88" s="7"/>
      <c r="DVA88" s="7"/>
      <c r="DVB88" s="7"/>
      <c r="DVC88" s="7"/>
      <c r="DVD88" s="7"/>
      <c r="DVE88" s="7"/>
      <c r="DVF88" s="7"/>
      <c r="DVG88" s="7"/>
      <c r="DVH88" s="7"/>
      <c r="DVI88" s="7"/>
      <c r="DVJ88" s="7"/>
      <c r="DVK88" s="7"/>
      <c r="DVL88" s="7"/>
      <c r="DVM88" s="7"/>
      <c r="DVN88" s="7"/>
      <c r="DVO88" s="7"/>
      <c r="DVP88" s="7"/>
      <c r="DVQ88" s="7"/>
      <c r="DVR88" s="7"/>
      <c r="DVS88" s="7"/>
      <c r="DVT88" s="7"/>
      <c r="DVU88" s="7"/>
      <c r="DVV88" s="7"/>
      <c r="DVW88" s="7"/>
      <c r="DVX88" s="7"/>
      <c r="DVY88" s="7"/>
      <c r="DVZ88" s="7"/>
      <c r="DWA88" s="7"/>
      <c r="DWB88" s="7"/>
      <c r="DWC88" s="7"/>
      <c r="DWD88" s="7"/>
      <c r="DWE88" s="7"/>
      <c r="DWF88" s="7"/>
      <c r="DWG88" s="7"/>
      <c r="DWH88" s="7"/>
      <c r="DWI88" s="7"/>
      <c r="DWJ88" s="7"/>
      <c r="DWK88" s="7"/>
      <c r="DWL88" s="7"/>
      <c r="DWM88" s="7"/>
      <c r="DWN88" s="7"/>
      <c r="DWO88" s="7"/>
      <c r="DWP88" s="7"/>
      <c r="DWQ88" s="7"/>
      <c r="DWR88" s="7"/>
      <c r="DWS88" s="7"/>
      <c r="DWT88" s="7"/>
      <c r="DWU88" s="7"/>
      <c r="DWV88" s="7"/>
      <c r="DWW88" s="7"/>
      <c r="DWX88" s="7"/>
      <c r="DWY88" s="7"/>
      <c r="DWZ88" s="7"/>
      <c r="DXA88" s="7"/>
      <c r="DXB88" s="7"/>
      <c r="DXC88" s="7"/>
      <c r="DXD88" s="7"/>
      <c r="DXE88" s="7"/>
      <c r="DXF88" s="7"/>
      <c r="DXG88" s="7"/>
      <c r="DXH88" s="7"/>
      <c r="DXI88" s="7"/>
      <c r="DXJ88" s="7"/>
      <c r="DXK88" s="7"/>
      <c r="DXL88" s="7"/>
      <c r="DXM88" s="7"/>
      <c r="DXN88" s="7"/>
      <c r="DXO88" s="7"/>
      <c r="DXP88" s="7"/>
      <c r="DXQ88" s="7"/>
      <c r="DXR88" s="7"/>
      <c r="DXS88" s="7"/>
      <c r="DXT88" s="7"/>
      <c r="DXU88" s="7"/>
      <c r="DXV88" s="7"/>
      <c r="DXW88" s="7"/>
      <c r="DXX88" s="7"/>
      <c r="DXY88" s="7"/>
      <c r="DXZ88" s="7"/>
      <c r="DYA88" s="7"/>
      <c r="DYB88" s="7"/>
      <c r="DYC88" s="7"/>
      <c r="DYD88" s="7"/>
      <c r="DYE88" s="7"/>
      <c r="DYF88" s="7"/>
      <c r="DYG88" s="7"/>
      <c r="DYH88" s="7"/>
      <c r="DYI88" s="7"/>
      <c r="DYJ88" s="7"/>
      <c r="DYK88" s="7"/>
      <c r="DYL88" s="7"/>
      <c r="DYM88" s="7"/>
      <c r="DYN88" s="7"/>
      <c r="DYO88" s="7"/>
      <c r="DYP88" s="7"/>
      <c r="DYQ88" s="7"/>
      <c r="DYR88" s="7"/>
      <c r="DYS88" s="7"/>
      <c r="DYT88" s="7"/>
      <c r="DYU88" s="7"/>
      <c r="DYV88" s="7"/>
      <c r="DYW88" s="7"/>
      <c r="DYX88" s="7"/>
      <c r="DYY88" s="7"/>
      <c r="DYZ88" s="7"/>
      <c r="DZA88" s="7"/>
      <c r="DZB88" s="7"/>
      <c r="DZC88" s="7"/>
      <c r="DZD88" s="7"/>
      <c r="DZE88" s="7"/>
      <c r="DZF88" s="7"/>
      <c r="DZG88" s="7"/>
      <c r="DZH88" s="7"/>
      <c r="DZI88" s="7"/>
      <c r="DZJ88" s="7"/>
      <c r="DZK88" s="7"/>
      <c r="DZL88" s="7"/>
      <c r="DZM88" s="7"/>
      <c r="DZN88" s="7"/>
      <c r="DZO88" s="7"/>
      <c r="DZP88" s="7"/>
      <c r="DZQ88" s="7"/>
      <c r="DZR88" s="7"/>
      <c r="DZS88" s="7"/>
      <c r="DZT88" s="7"/>
      <c r="DZU88" s="7"/>
      <c r="DZV88" s="7"/>
      <c r="DZW88" s="7"/>
      <c r="DZX88" s="7"/>
      <c r="DZY88" s="7"/>
      <c r="DZZ88" s="7"/>
      <c r="EAA88" s="7"/>
      <c r="EAB88" s="7"/>
      <c r="EAC88" s="7"/>
      <c r="EAD88" s="7"/>
      <c r="EAE88" s="7"/>
      <c r="EAF88" s="7"/>
      <c r="EAG88" s="7"/>
      <c r="EAH88" s="7"/>
      <c r="EAI88" s="7"/>
      <c r="EAJ88" s="7"/>
      <c r="EAK88" s="7"/>
      <c r="EAL88" s="7"/>
      <c r="EAM88" s="7"/>
      <c r="EAN88" s="7"/>
      <c r="EAO88" s="7"/>
      <c r="EAP88" s="7"/>
      <c r="EAQ88" s="7"/>
      <c r="EAR88" s="7"/>
      <c r="EAS88" s="7"/>
      <c r="EAT88" s="7"/>
      <c r="EAU88" s="7"/>
      <c r="EAV88" s="7"/>
      <c r="EAW88" s="7"/>
      <c r="EAX88" s="7"/>
      <c r="EAY88" s="7"/>
      <c r="EAZ88" s="7"/>
      <c r="EBA88" s="7"/>
      <c r="EBB88" s="7"/>
      <c r="EBC88" s="7"/>
      <c r="EBD88" s="7"/>
      <c r="EBE88" s="7"/>
      <c r="EBF88" s="7"/>
      <c r="EBG88" s="7"/>
      <c r="EBH88" s="7"/>
      <c r="EBI88" s="7"/>
      <c r="EBJ88" s="7"/>
      <c r="EBK88" s="7"/>
      <c r="EBL88" s="7"/>
      <c r="EBM88" s="7"/>
      <c r="EBN88" s="7"/>
      <c r="EBO88" s="7"/>
      <c r="EBP88" s="7"/>
      <c r="EBQ88" s="7"/>
      <c r="EBR88" s="7"/>
      <c r="EBS88" s="7"/>
      <c r="EBT88" s="7"/>
      <c r="EBU88" s="7"/>
      <c r="EBV88" s="7"/>
      <c r="EBW88" s="7"/>
      <c r="EBX88" s="7"/>
      <c r="EBY88" s="7"/>
      <c r="EBZ88" s="7"/>
      <c r="ECA88" s="7"/>
      <c r="ECB88" s="7"/>
      <c r="ECC88" s="7"/>
      <c r="ECD88" s="7"/>
      <c r="ECE88" s="7"/>
      <c r="ECF88" s="7"/>
      <c r="ECG88" s="7"/>
      <c r="ECH88" s="7"/>
      <c r="ECI88" s="7"/>
      <c r="ECJ88" s="7"/>
      <c r="ECK88" s="7"/>
      <c r="ECL88" s="7"/>
      <c r="ECM88" s="7"/>
      <c r="ECN88" s="7"/>
      <c r="ECO88" s="7"/>
      <c r="ECP88" s="7"/>
      <c r="ECQ88" s="7"/>
      <c r="ECR88" s="7"/>
      <c r="ECS88" s="7"/>
      <c r="ECT88" s="7"/>
      <c r="ECU88" s="7"/>
      <c r="ECV88" s="7"/>
      <c r="ECW88" s="7"/>
      <c r="ECX88" s="7"/>
      <c r="ECY88" s="7"/>
      <c r="ECZ88" s="7"/>
      <c r="EDA88" s="7"/>
      <c r="EDB88" s="7"/>
      <c r="EDC88" s="7"/>
      <c r="EDD88" s="7"/>
      <c r="EDE88" s="7"/>
      <c r="EDF88" s="7"/>
      <c r="EDG88" s="7"/>
      <c r="EDH88" s="7"/>
      <c r="EDI88" s="7"/>
      <c r="EDJ88" s="7"/>
      <c r="EDK88" s="7"/>
      <c r="EDL88" s="7"/>
      <c r="EDM88" s="7"/>
      <c r="EDN88" s="7"/>
      <c r="EDO88" s="7"/>
      <c r="EDP88" s="7"/>
      <c r="EDQ88" s="7"/>
      <c r="EDR88" s="7"/>
      <c r="EDS88" s="7"/>
      <c r="EDT88" s="7"/>
      <c r="EDU88" s="7"/>
      <c r="EDV88" s="7"/>
      <c r="EDW88" s="7"/>
      <c r="EDX88" s="7"/>
      <c r="EDY88" s="7"/>
      <c r="EDZ88" s="7"/>
      <c r="EEA88" s="7"/>
      <c r="EEB88" s="7"/>
      <c r="EEC88" s="7"/>
      <c r="EED88" s="7"/>
      <c r="EEE88" s="7"/>
      <c r="EEF88" s="7"/>
      <c r="EEG88" s="7"/>
      <c r="EEH88" s="7"/>
      <c r="EEI88" s="7"/>
      <c r="EEJ88" s="7"/>
      <c r="EEK88" s="7"/>
      <c r="EEL88" s="7"/>
      <c r="EEM88" s="7"/>
      <c r="EEN88" s="7"/>
      <c r="EEO88" s="7"/>
      <c r="EEP88" s="7"/>
      <c r="EEQ88" s="7"/>
      <c r="EER88" s="7"/>
      <c r="EES88" s="7"/>
      <c r="EET88" s="7"/>
      <c r="EEU88" s="7"/>
      <c r="EEV88" s="7"/>
      <c r="EEW88" s="7"/>
      <c r="EEX88" s="7"/>
      <c r="EEY88" s="7"/>
      <c r="EEZ88" s="7"/>
      <c r="EFA88" s="7"/>
      <c r="EFB88" s="7"/>
      <c r="EFC88" s="7"/>
      <c r="EFD88" s="7"/>
      <c r="EFE88" s="7"/>
      <c r="EFF88" s="7"/>
      <c r="EFG88" s="7"/>
      <c r="EFH88" s="7"/>
      <c r="EFI88" s="7"/>
      <c r="EFJ88" s="7"/>
      <c r="EFK88" s="7"/>
      <c r="EFL88" s="7"/>
      <c r="EFM88" s="7"/>
      <c r="EFN88" s="7"/>
      <c r="EFO88" s="7"/>
      <c r="EFP88" s="7"/>
      <c r="EFQ88" s="7"/>
      <c r="EFR88" s="7"/>
      <c r="EFS88" s="7"/>
      <c r="EFT88" s="7"/>
      <c r="EFU88" s="7"/>
      <c r="EFV88" s="7"/>
      <c r="EFW88" s="7"/>
      <c r="EFX88" s="7"/>
      <c r="EFY88" s="7"/>
      <c r="EFZ88" s="7"/>
      <c r="EGA88" s="7"/>
      <c r="EGB88" s="7"/>
      <c r="EGC88" s="7"/>
      <c r="EGD88" s="7"/>
      <c r="EGE88" s="7"/>
      <c r="EGF88" s="7"/>
      <c r="EGG88" s="7"/>
      <c r="EGH88" s="7"/>
      <c r="EGI88" s="7"/>
      <c r="EGJ88" s="7"/>
      <c r="EGK88" s="7"/>
      <c r="EGL88" s="7"/>
      <c r="EGM88" s="7"/>
      <c r="EGN88" s="7"/>
      <c r="EGO88" s="7"/>
      <c r="EGP88" s="7"/>
      <c r="EGQ88" s="7"/>
      <c r="EGR88" s="7"/>
      <c r="EGS88" s="7"/>
      <c r="EGT88" s="7"/>
      <c r="EGU88" s="7"/>
      <c r="EGV88" s="7"/>
      <c r="EGW88" s="7"/>
      <c r="EGX88" s="7"/>
      <c r="EGY88" s="7"/>
      <c r="EGZ88" s="7"/>
      <c r="EHA88" s="7"/>
      <c r="EHB88" s="7"/>
      <c r="EHC88" s="7"/>
      <c r="EHD88" s="7"/>
      <c r="EHE88" s="7"/>
      <c r="EHF88" s="7"/>
      <c r="EHG88" s="7"/>
      <c r="EHH88" s="7"/>
      <c r="EHI88" s="7"/>
      <c r="EHJ88" s="7"/>
      <c r="EHK88" s="7"/>
      <c r="EHL88" s="7"/>
      <c r="EHM88" s="7"/>
      <c r="EHN88" s="7"/>
      <c r="EHO88" s="7"/>
      <c r="EHP88" s="7"/>
      <c r="EHQ88" s="7"/>
      <c r="EHR88" s="7"/>
      <c r="EHS88" s="7"/>
      <c r="EHT88" s="7"/>
      <c r="EHU88" s="7"/>
      <c r="EHV88" s="7"/>
      <c r="EHW88" s="7"/>
      <c r="EHX88" s="7"/>
      <c r="EHY88" s="7"/>
      <c r="EHZ88" s="7"/>
      <c r="EIA88" s="7"/>
      <c r="EIB88" s="7"/>
      <c r="EIC88" s="7"/>
      <c r="EID88" s="7"/>
      <c r="EIE88" s="7"/>
      <c r="EIF88" s="7"/>
      <c r="EIG88" s="7"/>
      <c r="EIH88" s="7"/>
      <c r="EII88" s="7"/>
      <c r="EIJ88" s="7"/>
      <c r="EIK88" s="7"/>
      <c r="EIL88" s="7"/>
      <c r="EIM88" s="7"/>
      <c r="EIN88" s="7"/>
      <c r="EIO88" s="7"/>
      <c r="EIP88" s="7"/>
      <c r="EIQ88" s="7"/>
      <c r="EIR88" s="7"/>
      <c r="EIS88" s="7"/>
      <c r="EIT88" s="7"/>
      <c r="EIU88" s="7"/>
      <c r="EIV88" s="7"/>
      <c r="EIW88" s="7"/>
      <c r="EIX88" s="7"/>
      <c r="EIY88" s="7"/>
      <c r="EIZ88" s="7"/>
      <c r="EJA88" s="7"/>
      <c r="EJB88" s="7"/>
      <c r="EJC88" s="7"/>
      <c r="EJD88" s="7"/>
      <c r="EJE88" s="7"/>
      <c r="EJF88" s="7"/>
      <c r="EJG88" s="7"/>
      <c r="EJH88" s="7"/>
      <c r="EJI88" s="7"/>
      <c r="EJJ88" s="7"/>
      <c r="EJK88" s="7"/>
      <c r="EJL88" s="7"/>
      <c r="EJM88" s="7"/>
      <c r="EJN88" s="7"/>
      <c r="EJO88" s="7"/>
      <c r="EJP88" s="7"/>
      <c r="EJQ88" s="7"/>
      <c r="EJR88" s="7"/>
      <c r="EJS88" s="7"/>
      <c r="EJT88" s="7"/>
      <c r="EJU88" s="7"/>
      <c r="EJV88" s="7"/>
      <c r="EJW88" s="7"/>
      <c r="EJX88" s="7"/>
      <c r="EJY88" s="7"/>
      <c r="EJZ88" s="7"/>
      <c r="EKA88" s="7"/>
      <c r="EKB88" s="7"/>
      <c r="EKC88" s="7"/>
      <c r="EKD88" s="7"/>
      <c r="EKE88" s="7"/>
      <c r="EKF88" s="7"/>
      <c r="EKG88" s="7"/>
      <c r="EKH88" s="7"/>
      <c r="EKI88" s="7"/>
      <c r="EKJ88" s="7"/>
      <c r="EKK88" s="7"/>
      <c r="EKL88" s="7"/>
      <c r="EKM88" s="7"/>
      <c r="EKN88" s="7"/>
      <c r="EKO88" s="7"/>
      <c r="EKP88" s="7"/>
      <c r="EKQ88" s="7"/>
      <c r="EKR88" s="7"/>
      <c r="EKS88" s="7"/>
      <c r="EKT88" s="7"/>
      <c r="EKU88" s="7"/>
      <c r="EKV88" s="7"/>
      <c r="EKW88" s="7"/>
      <c r="EKX88" s="7"/>
      <c r="EKY88" s="7"/>
      <c r="EKZ88" s="7"/>
      <c r="ELA88" s="7"/>
      <c r="ELB88" s="7"/>
      <c r="ELC88" s="7"/>
      <c r="ELD88" s="7"/>
      <c r="ELE88" s="7"/>
      <c r="ELF88" s="7"/>
      <c r="ELG88" s="7"/>
      <c r="ELH88" s="7"/>
      <c r="ELI88" s="7"/>
      <c r="ELJ88" s="7"/>
      <c r="ELK88" s="7"/>
      <c r="ELL88" s="7"/>
      <c r="ELM88" s="7"/>
      <c r="ELN88" s="7"/>
      <c r="ELO88" s="7"/>
      <c r="ELP88" s="7"/>
      <c r="ELQ88" s="7"/>
      <c r="ELR88" s="7"/>
      <c r="ELS88" s="7"/>
      <c r="ELT88" s="7"/>
      <c r="ELU88" s="7"/>
      <c r="ELV88" s="7"/>
      <c r="ELW88" s="7"/>
      <c r="ELX88" s="7"/>
      <c r="ELY88" s="7"/>
      <c r="ELZ88" s="7"/>
      <c r="EMA88" s="7"/>
      <c r="EMB88" s="7"/>
      <c r="EMC88" s="7"/>
      <c r="EMD88" s="7"/>
      <c r="EME88" s="7"/>
      <c r="EMF88" s="7"/>
      <c r="EMG88" s="7"/>
      <c r="EMH88" s="7"/>
      <c r="EMI88" s="7"/>
      <c r="EMJ88" s="7"/>
      <c r="EMK88" s="7"/>
      <c r="EML88" s="7"/>
      <c r="EMM88" s="7"/>
      <c r="EMN88" s="7"/>
      <c r="EMO88" s="7"/>
      <c r="EMP88" s="7"/>
      <c r="EMQ88" s="7"/>
      <c r="EMR88" s="7"/>
      <c r="EMS88" s="7"/>
      <c r="EMT88" s="7"/>
      <c r="EMU88" s="7"/>
      <c r="EMV88" s="7"/>
      <c r="EMW88" s="7"/>
      <c r="EMX88" s="7"/>
      <c r="EMY88" s="7"/>
      <c r="EMZ88" s="7"/>
      <c r="ENA88" s="7"/>
      <c r="ENB88" s="7"/>
      <c r="ENC88" s="7"/>
      <c r="END88" s="7"/>
      <c r="ENE88" s="7"/>
      <c r="ENF88" s="7"/>
      <c r="ENG88" s="7"/>
      <c r="ENH88" s="7"/>
      <c r="ENI88" s="7"/>
      <c r="ENJ88" s="7"/>
      <c r="ENK88" s="7"/>
      <c r="ENL88" s="7"/>
      <c r="ENM88" s="7"/>
      <c r="ENN88" s="7"/>
      <c r="ENO88" s="7"/>
      <c r="ENP88" s="7"/>
      <c r="ENQ88" s="7"/>
      <c r="ENR88" s="7"/>
      <c r="ENS88" s="7"/>
      <c r="ENT88" s="7"/>
      <c r="ENU88" s="7"/>
      <c r="ENV88" s="7"/>
      <c r="ENW88" s="7"/>
      <c r="ENX88" s="7"/>
      <c r="ENY88" s="7"/>
      <c r="ENZ88" s="7"/>
      <c r="EOA88" s="7"/>
      <c r="EOB88" s="7"/>
      <c r="EOC88" s="7"/>
      <c r="EOD88" s="7"/>
      <c r="EOE88" s="7"/>
      <c r="EOF88" s="7"/>
      <c r="EOG88" s="7"/>
      <c r="EOH88" s="7"/>
      <c r="EOI88" s="7"/>
      <c r="EOJ88" s="7"/>
      <c r="EOK88" s="7"/>
      <c r="EOL88" s="7"/>
      <c r="EOM88" s="7"/>
      <c r="EON88" s="7"/>
      <c r="EOO88" s="7"/>
      <c r="EOP88" s="7"/>
      <c r="EOQ88" s="7"/>
      <c r="EOR88" s="7"/>
      <c r="EOS88" s="7"/>
      <c r="EOT88" s="7"/>
      <c r="EOU88" s="7"/>
      <c r="EOV88" s="7"/>
      <c r="EOW88" s="7"/>
      <c r="EOX88" s="7"/>
      <c r="EOY88" s="7"/>
      <c r="EOZ88" s="7"/>
      <c r="EPA88" s="7"/>
      <c r="EPB88" s="7"/>
      <c r="EPC88" s="7"/>
      <c r="EPD88" s="7"/>
      <c r="EPE88" s="7"/>
      <c r="EPF88" s="7"/>
      <c r="EPG88" s="7"/>
      <c r="EPH88" s="7"/>
      <c r="EPI88" s="7"/>
      <c r="EPJ88" s="7"/>
      <c r="EPK88" s="7"/>
      <c r="EPL88" s="7"/>
      <c r="EPM88" s="7"/>
      <c r="EPN88" s="7"/>
      <c r="EPO88" s="7"/>
      <c r="EPP88" s="7"/>
      <c r="EPQ88" s="7"/>
      <c r="EPR88" s="7"/>
      <c r="EPS88" s="7"/>
      <c r="EPT88" s="7"/>
      <c r="EPU88" s="7"/>
      <c r="EPV88" s="7"/>
      <c r="EPW88" s="7"/>
      <c r="EPX88" s="7"/>
      <c r="EPY88" s="7"/>
      <c r="EPZ88" s="7"/>
      <c r="EQA88" s="7"/>
      <c r="EQB88" s="7"/>
      <c r="EQC88" s="7"/>
      <c r="EQD88" s="7"/>
      <c r="EQE88" s="7"/>
      <c r="EQF88" s="7"/>
      <c r="EQG88" s="7"/>
      <c r="EQH88" s="7"/>
      <c r="EQI88" s="7"/>
      <c r="EQJ88" s="7"/>
      <c r="EQK88" s="7"/>
      <c r="EQL88" s="7"/>
      <c r="EQM88" s="7"/>
      <c r="EQN88" s="7"/>
      <c r="EQO88" s="7"/>
      <c r="EQP88" s="7"/>
      <c r="EQQ88" s="7"/>
      <c r="EQR88" s="7"/>
      <c r="EQS88" s="7"/>
      <c r="EQT88" s="7"/>
      <c r="EQU88" s="7"/>
      <c r="EQV88" s="7"/>
      <c r="EQW88" s="7"/>
      <c r="EQX88" s="7"/>
      <c r="EQY88" s="7"/>
      <c r="EQZ88" s="7"/>
      <c r="ERA88" s="7"/>
      <c r="ERB88" s="7"/>
      <c r="ERC88" s="7"/>
      <c r="ERD88" s="7"/>
      <c r="ERE88" s="7"/>
      <c r="ERF88" s="7"/>
      <c r="ERG88" s="7"/>
      <c r="ERH88" s="7"/>
      <c r="ERI88" s="7"/>
      <c r="ERJ88" s="7"/>
      <c r="ERK88" s="7"/>
      <c r="ERL88" s="7"/>
      <c r="ERM88" s="7"/>
      <c r="ERN88" s="7"/>
      <c r="ERO88" s="7"/>
      <c r="ERP88" s="7"/>
      <c r="ERQ88" s="7"/>
      <c r="ERR88" s="7"/>
      <c r="ERS88" s="7"/>
      <c r="ERT88" s="7"/>
      <c r="ERU88" s="7"/>
      <c r="ERV88" s="7"/>
      <c r="ERW88" s="7"/>
      <c r="ERX88" s="7"/>
      <c r="ERY88" s="7"/>
      <c r="ERZ88" s="7"/>
      <c r="ESA88" s="7"/>
      <c r="ESB88" s="7"/>
      <c r="ESC88" s="7"/>
      <c r="ESD88" s="7"/>
      <c r="ESE88" s="7"/>
      <c r="ESF88" s="7"/>
      <c r="ESG88" s="7"/>
      <c r="ESH88" s="7"/>
      <c r="ESI88" s="7"/>
      <c r="ESJ88" s="7"/>
      <c r="ESK88" s="7"/>
      <c r="ESL88" s="7"/>
      <c r="ESM88" s="7"/>
      <c r="ESN88" s="7"/>
      <c r="ESO88" s="7"/>
      <c r="ESP88" s="7"/>
      <c r="ESQ88" s="7"/>
      <c r="ESR88" s="7"/>
      <c r="ESS88" s="7"/>
      <c r="EST88" s="7"/>
      <c r="ESU88" s="7"/>
      <c r="ESV88" s="7"/>
      <c r="ESW88" s="7"/>
      <c r="ESX88" s="7"/>
      <c r="ESY88" s="7"/>
      <c r="ESZ88" s="7"/>
      <c r="ETA88" s="7"/>
      <c r="ETB88" s="7"/>
      <c r="ETC88" s="7"/>
      <c r="ETD88" s="7"/>
      <c r="ETE88" s="7"/>
      <c r="ETF88" s="7"/>
      <c r="ETG88" s="7"/>
      <c r="ETH88" s="7"/>
      <c r="ETI88" s="7"/>
      <c r="ETJ88" s="7"/>
      <c r="ETK88" s="7"/>
      <c r="ETL88" s="7"/>
      <c r="ETM88" s="7"/>
      <c r="ETN88" s="7"/>
      <c r="ETO88" s="7"/>
      <c r="ETP88" s="7"/>
      <c r="ETQ88" s="7"/>
      <c r="ETR88" s="7"/>
      <c r="ETS88" s="7"/>
      <c r="ETT88" s="7"/>
      <c r="ETU88" s="7"/>
      <c r="ETV88" s="7"/>
      <c r="ETW88" s="7"/>
      <c r="ETX88" s="7"/>
      <c r="ETY88" s="7"/>
      <c r="ETZ88" s="7"/>
      <c r="EUA88" s="7"/>
      <c r="EUB88" s="7"/>
      <c r="EUC88" s="7"/>
      <c r="EUD88" s="7"/>
      <c r="EUE88" s="7"/>
      <c r="EUF88" s="7"/>
      <c r="EUG88" s="7"/>
      <c r="EUH88" s="7"/>
      <c r="EUI88" s="7"/>
      <c r="EUJ88" s="7"/>
      <c r="EUK88" s="7"/>
      <c r="EUL88" s="7"/>
      <c r="EUM88" s="7"/>
      <c r="EUN88" s="7"/>
      <c r="EUO88" s="7"/>
      <c r="EUP88" s="7"/>
      <c r="EUQ88" s="7"/>
      <c r="EUR88" s="7"/>
      <c r="EUS88" s="7"/>
      <c r="EUT88" s="7"/>
      <c r="EUU88" s="7"/>
      <c r="EUV88" s="7"/>
      <c r="EUW88" s="7"/>
      <c r="EUX88" s="7"/>
      <c r="EUY88" s="7"/>
      <c r="EUZ88" s="7"/>
      <c r="EVA88" s="7"/>
      <c r="EVB88" s="7"/>
      <c r="EVC88" s="7"/>
      <c r="EVD88" s="7"/>
      <c r="EVE88" s="7"/>
      <c r="EVF88" s="7"/>
      <c r="EVG88" s="7"/>
      <c r="EVH88" s="7"/>
      <c r="EVI88" s="7"/>
      <c r="EVJ88" s="7"/>
      <c r="EVK88" s="7"/>
      <c r="EVL88" s="7"/>
      <c r="EVM88" s="7"/>
      <c r="EVN88" s="7"/>
      <c r="EVO88" s="7"/>
      <c r="EVP88" s="7"/>
      <c r="EVQ88" s="7"/>
      <c r="EVR88" s="7"/>
      <c r="EVS88" s="7"/>
      <c r="EVT88" s="7"/>
      <c r="EVU88" s="7"/>
      <c r="EVV88" s="7"/>
      <c r="EVW88" s="7"/>
      <c r="EVX88" s="7"/>
      <c r="EVY88" s="7"/>
      <c r="EVZ88" s="7"/>
      <c r="EWA88" s="7"/>
      <c r="EWB88" s="7"/>
      <c r="EWC88" s="7"/>
      <c r="EWD88" s="7"/>
      <c r="EWE88" s="7"/>
      <c r="EWF88" s="7"/>
      <c r="EWG88" s="7"/>
      <c r="EWH88" s="7"/>
      <c r="EWI88" s="7"/>
      <c r="EWJ88" s="7"/>
      <c r="EWK88" s="7"/>
      <c r="EWL88" s="7"/>
      <c r="EWM88" s="7"/>
      <c r="EWN88" s="7"/>
      <c r="EWO88" s="7"/>
      <c r="EWP88" s="7"/>
      <c r="EWQ88" s="7"/>
      <c r="EWR88" s="7"/>
      <c r="EWS88" s="7"/>
      <c r="EWT88" s="7"/>
      <c r="EWU88" s="7"/>
      <c r="EWV88" s="7"/>
      <c r="EWW88" s="7"/>
      <c r="EWX88" s="7"/>
      <c r="EWY88" s="7"/>
      <c r="EWZ88" s="7"/>
      <c r="EXA88" s="7"/>
      <c r="EXB88" s="7"/>
      <c r="EXC88" s="7"/>
      <c r="EXD88" s="7"/>
      <c r="EXE88" s="7"/>
      <c r="EXF88" s="7"/>
      <c r="EXG88" s="7"/>
      <c r="EXH88" s="7"/>
      <c r="EXI88" s="7"/>
      <c r="EXJ88" s="7"/>
      <c r="EXK88" s="7"/>
      <c r="EXL88" s="7"/>
      <c r="EXM88" s="7"/>
      <c r="EXN88" s="7"/>
      <c r="EXO88" s="7"/>
      <c r="EXP88" s="7"/>
      <c r="EXQ88" s="7"/>
      <c r="EXR88" s="7"/>
      <c r="EXS88" s="7"/>
      <c r="EXT88" s="7"/>
      <c r="EXU88" s="7"/>
      <c r="EXV88" s="7"/>
      <c r="EXW88" s="7"/>
      <c r="EXX88" s="7"/>
      <c r="EXY88" s="7"/>
      <c r="EXZ88" s="7"/>
      <c r="EYA88" s="7"/>
      <c r="EYB88" s="7"/>
      <c r="EYC88" s="7"/>
      <c r="EYD88" s="7"/>
      <c r="EYE88" s="7"/>
      <c r="EYF88" s="7"/>
      <c r="EYG88" s="7"/>
      <c r="EYH88" s="7"/>
      <c r="EYI88" s="7"/>
      <c r="EYJ88" s="7"/>
      <c r="EYK88" s="7"/>
      <c r="EYL88" s="7"/>
      <c r="EYM88" s="7"/>
      <c r="EYN88" s="7"/>
      <c r="EYO88" s="7"/>
      <c r="EYP88" s="7"/>
      <c r="EYQ88" s="7"/>
      <c r="EYR88" s="7"/>
      <c r="EYS88" s="7"/>
      <c r="EYT88" s="7"/>
      <c r="EYU88" s="7"/>
      <c r="EYV88" s="7"/>
      <c r="EYW88" s="7"/>
      <c r="EYX88" s="7"/>
      <c r="EYY88" s="7"/>
      <c r="EYZ88" s="7"/>
      <c r="EZA88" s="7"/>
      <c r="EZB88" s="7"/>
      <c r="EZC88" s="7"/>
      <c r="EZD88" s="7"/>
      <c r="EZE88" s="7"/>
      <c r="EZF88" s="7"/>
      <c r="EZG88" s="7"/>
      <c r="EZH88" s="7"/>
      <c r="EZI88" s="7"/>
      <c r="EZJ88" s="7"/>
      <c r="EZK88" s="7"/>
      <c r="EZL88" s="7"/>
      <c r="EZM88" s="7"/>
      <c r="EZN88" s="7"/>
      <c r="EZO88" s="7"/>
      <c r="EZP88" s="7"/>
      <c r="EZQ88" s="7"/>
      <c r="EZR88" s="7"/>
      <c r="EZS88" s="7"/>
      <c r="EZT88" s="7"/>
      <c r="EZU88" s="7"/>
      <c r="EZV88" s="7"/>
      <c r="EZW88" s="7"/>
      <c r="EZX88" s="7"/>
      <c r="EZY88" s="7"/>
      <c r="EZZ88" s="7"/>
      <c r="FAA88" s="7"/>
      <c r="FAB88" s="7"/>
      <c r="FAC88" s="7"/>
      <c r="FAD88" s="7"/>
      <c r="FAE88" s="7"/>
      <c r="FAF88" s="7"/>
      <c r="FAG88" s="7"/>
      <c r="FAH88" s="7"/>
      <c r="FAI88" s="7"/>
      <c r="FAJ88" s="7"/>
      <c r="FAK88" s="7"/>
      <c r="FAL88" s="7"/>
      <c r="FAM88" s="7"/>
      <c r="FAN88" s="7"/>
      <c r="FAO88" s="7"/>
      <c r="FAP88" s="7"/>
      <c r="FAQ88" s="7"/>
      <c r="FAR88" s="7"/>
      <c r="FAS88" s="7"/>
      <c r="FAT88" s="7"/>
      <c r="FAU88" s="7"/>
      <c r="FAV88" s="7"/>
      <c r="FAW88" s="7"/>
      <c r="FAX88" s="7"/>
      <c r="FAY88" s="7"/>
      <c r="FAZ88" s="7"/>
      <c r="FBA88" s="7"/>
      <c r="FBB88" s="7"/>
      <c r="FBC88" s="7"/>
      <c r="FBD88" s="7"/>
      <c r="FBE88" s="7"/>
      <c r="FBF88" s="7"/>
      <c r="FBG88" s="7"/>
      <c r="FBH88" s="7"/>
      <c r="FBI88" s="7"/>
      <c r="FBJ88" s="7"/>
      <c r="FBK88" s="7"/>
      <c r="FBL88" s="7"/>
      <c r="FBM88" s="7"/>
      <c r="FBN88" s="7"/>
      <c r="FBO88" s="7"/>
      <c r="FBP88" s="7"/>
      <c r="FBQ88" s="7"/>
      <c r="FBR88" s="7"/>
      <c r="FBS88" s="7"/>
      <c r="FBT88" s="7"/>
      <c r="FBU88" s="7"/>
      <c r="FBV88" s="7"/>
      <c r="FBW88" s="7"/>
      <c r="FBX88" s="7"/>
      <c r="FBY88" s="7"/>
      <c r="FBZ88" s="7"/>
      <c r="FCA88" s="7"/>
      <c r="FCB88" s="7"/>
      <c r="FCC88" s="7"/>
      <c r="FCD88" s="7"/>
      <c r="FCE88" s="7"/>
      <c r="FCF88" s="7"/>
      <c r="FCG88" s="7"/>
      <c r="FCH88" s="7"/>
      <c r="FCI88" s="7"/>
      <c r="FCJ88" s="7"/>
      <c r="FCK88" s="7"/>
      <c r="FCL88" s="7"/>
      <c r="FCM88" s="7"/>
      <c r="FCN88" s="7"/>
      <c r="FCO88" s="7"/>
      <c r="FCP88" s="7"/>
      <c r="FCQ88" s="7"/>
      <c r="FCR88" s="7"/>
      <c r="FCS88" s="7"/>
      <c r="FCT88" s="7"/>
      <c r="FCU88" s="7"/>
      <c r="FCV88" s="7"/>
      <c r="FCW88" s="7"/>
      <c r="FCX88" s="7"/>
      <c r="FCY88" s="7"/>
      <c r="FCZ88" s="7"/>
      <c r="FDA88" s="7"/>
      <c r="FDB88" s="7"/>
      <c r="FDC88" s="7"/>
      <c r="FDD88" s="7"/>
      <c r="FDE88" s="7"/>
      <c r="FDF88" s="7"/>
      <c r="FDG88" s="7"/>
      <c r="FDH88" s="7"/>
      <c r="FDI88" s="7"/>
      <c r="FDJ88" s="7"/>
      <c r="FDK88" s="7"/>
      <c r="FDL88" s="7"/>
      <c r="FDM88" s="7"/>
      <c r="FDN88" s="7"/>
      <c r="FDO88" s="7"/>
      <c r="FDP88" s="7"/>
      <c r="FDQ88" s="7"/>
      <c r="FDR88" s="7"/>
      <c r="FDS88" s="7"/>
      <c r="FDT88" s="7"/>
      <c r="FDU88" s="7"/>
      <c r="FDV88" s="7"/>
      <c r="FDW88" s="7"/>
      <c r="FDX88" s="7"/>
      <c r="FDY88" s="7"/>
      <c r="FDZ88" s="7"/>
      <c r="FEA88" s="7"/>
      <c r="FEB88" s="7"/>
      <c r="FEC88" s="7"/>
      <c r="FED88" s="7"/>
      <c r="FEE88" s="7"/>
      <c r="FEF88" s="7"/>
      <c r="FEG88" s="7"/>
      <c r="FEH88" s="7"/>
      <c r="FEI88" s="7"/>
      <c r="FEJ88" s="7"/>
      <c r="FEK88" s="7"/>
      <c r="FEL88" s="7"/>
      <c r="FEM88" s="7"/>
      <c r="FEN88" s="7"/>
      <c r="FEO88" s="7"/>
      <c r="FEP88" s="7"/>
      <c r="FEQ88" s="7"/>
      <c r="FER88" s="7"/>
      <c r="FES88" s="7"/>
      <c r="FET88" s="7"/>
      <c r="FEU88" s="7"/>
      <c r="FEV88" s="7"/>
      <c r="FEW88" s="7"/>
      <c r="FEX88" s="7"/>
      <c r="FEY88" s="7"/>
      <c r="FEZ88" s="7"/>
      <c r="FFA88" s="7"/>
      <c r="FFB88" s="7"/>
      <c r="FFC88" s="7"/>
      <c r="FFD88" s="7"/>
      <c r="FFE88" s="7"/>
      <c r="FFF88" s="7"/>
      <c r="FFG88" s="7"/>
      <c r="FFH88" s="7"/>
      <c r="FFI88" s="7"/>
      <c r="FFJ88" s="7"/>
      <c r="FFK88" s="7"/>
      <c r="FFL88" s="7"/>
      <c r="FFM88" s="7"/>
      <c r="FFN88" s="7"/>
      <c r="FFO88" s="7"/>
      <c r="FFP88" s="7"/>
      <c r="FFQ88" s="7"/>
      <c r="FFR88" s="7"/>
      <c r="FFS88" s="7"/>
      <c r="FFT88" s="7"/>
      <c r="FFU88" s="7"/>
      <c r="FFV88" s="7"/>
      <c r="FFW88" s="7"/>
      <c r="FFX88" s="7"/>
      <c r="FFY88" s="7"/>
      <c r="FFZ88" s="7"/>
      <c r="FGA88" s="7"/>
      <c r="FGB88" s="7"/>
      <c r="FGC88" s="7"/>
      <c r="FGD88" s="7"/>
      <c r="FGE88" s="7"/>
      <c r="FGF88" s="7"/>
      <c r="FGG88" s="7"/>
      <c r="FGH88" s="7"/>
      <c r="FGI88" s="7"/>
      <c r="FGJ88" s="7"/>
      <c r="FGK88" s="7"/>
      <c r="FGL88" s="7"/>
      <c r="FGM88" s="7"/>
      <c r="FGN88" s="7"/>
      <c r="FGO88" s="7"/>
      <c r="FGP88" s="7"/>
      <c r="FGQ88" s="7"/>
      <c r="FGR88" s="7"/>
      <c r="FGS88" s="7"/>
      <c r="FGT88" s="7"/>
      <c r="FGU88" s="7"/>
      <c r="FGV88" s="7"/>
      <c r="FGW88" s="7"/>
      <c r="FGX88" s="7"/>
      <c r="FGY88" s="7"/>
      <c r="FGZ88" s="7"/>
      <c r="FHA88" s="7"/>
      <c r="FHB88" s="7"/>
      <c r="FHC88" s="7"/>
      <c r="FHD88" s="7"/>
      <c r="FHE88" s="7"/>
      <c r="FHF88" s="7"/>
      <c r="FHG88" s="7"/>
      <c r="FHH88" s="7"/>
      <c r="FHI88" s="7"/>
      <c r="FHJ88" s="7"/>
      <c r="FHK88" s="7"/>
      <c r="FHL88" s="7"/>
      <c r="FHM88" s="7"/>
      <c r="FHN88" s="7"/>
      <c r="FHO88" s="7"/>
      <c r="FHP88" s="7"/>
      <c r="FHQ88" s="7"/>
      <c r="FHR88" s="7"/>
      <c r="FHS88" s="7"/>
      <c r="FHT88" s="7"/>
      <c r="FHU88" s="7"/>
      <c r="FHV88" s="7"/>
      <c r="FHW88" s="7"/>
      <c r="FHX88" s="7"/>
      <c r="FHY88" s="7"/>
      <c r="FHZ88" s="7"/>
      <c r="FIA88" s="7"/>
      <c r="FIB88" s="7"/>
      <c r="FIC88" s="7"/>
      <c r="FID88" s="7"/>
      <c r="FIE88" s="7"/>
      <c r="FIF88" s="7"/>
      <c r="FIG88" s="7"/>
      <c r="FIH88" s="7"/>
      <c r="FII88" s="7"/>
      <c r="FIJ88" s="7"/>
      <c r="FIK88" s="7"/>
      <c r="FIL88" s="7"/>
      <c r="FIM88" s="7"/>
      <c r="FIN88" s="7"/>
      <c r="FIO88" s="7"/>
      <c r="FIP88" s="7"/>
      <c r="FIQ88" s="7"/>
      <c r="FIR88" s="7"/>
      <c r="FIS88" s="7"/>
      <c r="FIT88" s="7"/>
      <c r="FIU88" s="7"/>
      <c r="FIV88" s="7"/>
      <c r="FIW88" s="7"/>
      <c r="FIX88" s="7"/>
      <c r="FIY88" s="7"/>
      <c r="FIZ88" s="7"/>
      <c r="FJA88" s="7"/>
      <c r="FJB88" s="7"/>
      <c r="FJC88" s="7"/>
      <c r="FJD88" s="7"/>
      <c r="FJE88" s="7"/>
      <c r="FJF88" s="7"/>
      <c r="FJG88" s="7"/>
      <c r="FJH88" s="7"/>
      <c r="FJI88" s="7"/>
      <c r="FJJ88" s="7"/>
      <c r="FJK88" s="7"/>
      <c r="FJL88" s="7"/>
      <c r="FJM88" s="7"/>
      <c r="FJN88" s="7"/>
      <c r="FJO88" s="7"/>
      <c r="FJP88" s="7"/>
      <c r="FJQ88" s="7"/>
      <c r="FJR88" s="7"/>
      <c r="FJS88" s="7"/>
      <c r="FJT88" s="7"/>
      <c r="FJU88" s="7"/>
      <c r="FJV88" s="7"/>
      <c r="FJW88" s="7"/>
      <c r="FJX88" s="7"/>
      <c r="FJY88" s="7"/>
      <c r="FJZ88" s="7"/>
      <c r="FKA88" s="7"/>
      <c r="FKB88" s="7"/>
      <c r="FKC88" s="7"/>
      <c r="FKD88" s="7"/>
      <c r="FKE88" s="7"/>
      <c r="FKF88" s="7"/>
      <c r="FKG88" s="7"/>
      <c r="FKH88" s="7"/>
      <c r="FKI88" s="7"/>
      <c r="FKJ88" s="7"/>
      <c r="FKK88" s="7"/>
      <c r="FKL88" s="7"/>
      <c r="FKM88" s="7"/>
      <c r="FKN88" s="7"/>
      <c r="FKO88" s="7"/>
      <c r="FKP88" s="7"/>
      <c r="FKQ88" s="7"/>
      <c r="FKR88" s="7"/>
      <c r="FKS88" s="7"/>
      <c r="FKT88" s="7"/>
      <c r="FKU88" s="7"/>
      <c r="FKV88" s="7"/>
      <c r="FKW88" s="7"/>
      <c r="FKX88" s="7"/>
      <c r="FKY88" s="7"/>
      <c r="FKZ88" s="7"/>
      <c r="FLA88" s="7"/>
      <c r="FLB88" s="7"/>
      <c r="FLC88" s="7"/>
      <c r="FLD88" s="7"/>
      <c r="FLE88" s="7"/>
      <c r="FLF88" s="7"/>
      <c r="FLG88" s="7"/>
      <c r="FLH88" s="7"/>
      <c r="FLI88" s="7"/>
      <c r="FLJ88" s="7"/>
      <c r="FLK88" s="7"/>
      <c r="FLL88" s="7"/>
      <c r="FLM88" s="7"/>
      <c r="FLN88" s="7"/>
      <c r="FLO88" s="7"/>
      <c r="FLP88" s="7"/>
      <c r="FLQ88" s="7"/>
      <c r="FLR88" s="7"/>
      <c r="FLS88" s="7"/>
      <c r="FLT88" s="7"/>
      <c r="FLU88" s="7"/>
      <c r="FLV88" s="7"/>
      <c r="FLW88" s="7"/>
      <c r="FLX88" s="7"/>
      <c r="FLY88" s="7"/>
      <c r="FLZ88" s="7"/>
      <c r="FMA88" s="7"/>
      <c r="FMB88" s="7"/>
      <c r="FMC88" s="7"/>
      <c r="FMD88" s="7"/>
      <c r="FME88" s="7"/>
      <c r="FMF88" s="7"/>
      <c r="FMG88" s="7"/>
      <c r="FMH88" s="7"/>
      <c r="FMI88" s="7"/>
      <c r="FMJ88" s="7"/>
      <c r="FMK88" s="7"/>
      <c r="FML88" s="7"/>
      <c r="FMM88" s="7"/>
      <c r="FMN88" s="7"/>
      <c r="FMO88" s="7"/>
      <c r="FMP88" s="7"/>
      <c r="FMQ88" s="7"/>
      <c r="FMR88" s="7"/>
      <c r="FMS88" s="7"/>
      <c r="FMT88" s="7"/>
      <c r="FMU88" s="7"/>
      <c r="FMV88" s="7"/>
      <c r="FMW88" s="7"/>
      <c r="FMX88" s="7"/>
      <c r="FMY88" s="7"/>
      <c r="FMZ88" s="7"/>
      <c r="FNA88" s="7"/>
      <c r="FNB88" s="7"/>
      <c r="FNC88" s="7"/>
      <c r="FND88" s="7"/>
      <c r="FNE88" s="7"/>
      <c r="FNF88" s="7"/>
      <c r="FNG88" s="7"/>
      <c r="FNH88" s="7"/>
      <c r="FNI88" s="7"/>
      <c r="FNJ88" s="7"/>
      <c r="FNK88" s="7"/>
      <c r="FNL88" s="7"/>
      <c r="FNM88" s="7"/>
      <c r="FNN88" s="7"/>
      <c r="FNO88" s="7"/>
      <c r="FNP88" s="7"/>
      <c r="FNQ88" s="7"/>
      <c r="FNR88" s="7"/>
      <c r="FNS88" s="7"/>
      <c r="FNT88" s="7"/>
      <c r="FNU88" s="7"/>
      <c r="FNV88" s="7"/>
      <c r="FNW88" s="7"/>
      <c r="FNX88" s="7"/>
      <c r="FNY88" s="7"/>
      <c r="FNZ88" s="7"/>
      <c r="FOA88" s="7"/>
      <c r="FOB88" s="7"/>
      <c r="FOC88" s="7"/>
      <c r="FOD88" s="7"/>
      <c r="FOE88" s="7"/>
      <c r="FOF88" s="7"/>
      <c r="FOG88" s="7"/>
      <c r="FOH88" s="7"/>
      <c r="FOI88" s="7"/>
      <c r="FOJ88" s="7"/>
      <c r="FOK88" s="7"/>
      <c r="FOL88" s="7"/>
      <c r="FOM88" s="7"/>
      <c r="FON88" s="7"/>
      <c r="FOO88" s="7"/>
      <c r="FOP88" s="7"/>
      <c r="FOQ88" s="7"/>
      <c r="FOR88" s="7"/>
      <c r="FOS88" s="7"/>
      <c r="FOT88" s="7"/>
      <c r="FOU88" s="7"/>
      <c r="FOV88" s="7"/>
      <c r="FOW88" s="7"/>
      <c r="FOX88" s="7"/>
      <c r="FOY88" s="7"/>
      <c r="FOZ88" s="7"/>
      <c r="FPA88" s="7"/>
      <c r="FPB88" s="7"/>
      <c r="FPC88" s="7"/>
      <c r="FPD88" s="7"/>
      <c r="FPE88" s="7"/>
      <c r="FPF88" s="7"/>
      <c r="FPG88" s="7"/>
      <c r="FPH88" s="7"/>
      <c r="FPI88" s="7"/>
      <c r="FPJ88" s="7"/>
      <c r="FPK88" s="7"/>
      <c r="FPL88" s="7"/>
      <c r="FPM88" s="7"/>
      <c r="FPN88" s="7"/>
      <c r="FPO88" s="7"/>
      <c r="FPP88" s="7"/>
      <c r="FPQ88" s="7"/>
      <c r="FPR88" s="7"/>
      <c r="FPS88" s="7"/>
      <c r="FPT88" s="7"/>
      <c r="FPU88" s="7"/>
      <c r="FPV88" s="7"/>
      <c r="FPW88" s="7"/>
      <c r="FPX88" s="7"/>
      <c r="FPY88" s="7"/>
      <c r="FPZ88" s="7"/>
      <c r="FQA88" s="7"/>
      <c r="FQB88" s="7"/>
      <c r="FQC88" s="7"/>
      <c r="FQD88" s="7"/>
      <c r="FQE88" s="7"/>
      <c r="FQF88" s="7"/>
      <c r="FQG88" s="7"/>
      <c r="FQH88" s="7"/>
      <c r="FQI88" s="7"/>
      <c r="FQJ88" s="7"/>
      <c r="FQK88" s="7"/>
      <c r="FQL88" s="7"/>
      <c r="FQM88" s="7"/>
      <c r="FQN88" s="7"/>
      <c r="FQO88" s="7"/>
      <c r="FQP88" s="7"/>
      <c r="FQQ88" s="7"/>
      <c r="FQR88" s="7"/>
      <c r="FQS88" s="7"/>
      <c r="FQT88" s="7"/>
      <c r="FQU88" s="7"/>
      <c r="FQV88" s="7"/>
      <c r="FQW88" s="7"/>
      <c r="FQX88" s="7"/>
      <c r="FQY88" s="7"/>
      <c r="FQZ88" s="7"/>
      <c r="FRA88" s="7"/>
      <c r="FRB88" s="7"/>
      <c r="FRC88" s="7"/>
      <c r="FRD88" s="7"/>
      <c r="FRE88" s="7"/>
      <c r="FRF88" s="7"/>
      <c r="FRG88" s="7"/>
      <c r="FRH88" s="7"/>
      <c r="FRI88" s="7"/>
      <c r="FRJ88" s="7"/>
      <c r="FRK88" s="7"/>
      <c r="FRL88" s="7"/>
      <c r="FRM88" s="7"/>
      <c r="FRN88" s="7"/>
      <c r="FRO88" s="7"/>
      <c r="FRP88" s="7"/>
      <c r="FRQ88" s="7"/>
      <c r="FRR88" s="7"/>
      <c r="FRS88" s="7"/>
      <c r="FRT88" s="7"/>
      <c r="FRU88" s="7"/>
      <c r="FRV88" s="7"/>
      <c r="FRW88" s="7"/>
      <c r="FRX88" s="7"/>
      <c r="FRY88" s="7"/>
      <c r="FRZ88" s="7"/>
      <c r="FSA88" s="7"/>
      <c r="FSB88" s="7"/>
      <c r="FSC88" s="7"/>
      <c r="FSD88" s="7"/>
      <c r="FSE88" s="7"/>
      <c r="FSF88" s="7"/>
      <c r="FSG88" s="7"/>
      <c r="FSH88" s="7"/>
      <c r="FSI88" s="7"/>
      <c r="FSJ88" s="7"/>
      <c r="FSK88" s="7"/>
      <c r="FSL88" s="7"/>
      <c r="FSM88" s="7"/>
      <c r="FSN88" s="7"/>
      <c r="FSO88" s="7"/>
      <c r="FSP88" s="7"/>
      <c r="FSQ88" s="7"/>
      <c r="FSR88" s="7"/>
      <c r="FSS88" s="7"/>
      <c r="FST88" s="7"/>
      <c r="FSU88" s="7"/>
      <c r="FSV88" s="7"/>
      <c r="FSW88" s="7"/>
      <c r="FSX88" s="7"/>
      <c r="FSY88" s="7"/>
      <c r="FSZ88" s="7"/>
      <c r="FTA88" s="7"/>
      <c r="FTB88" s="7"/>
      <c r="FTC88" s="7"/>
      <c r="FTD88" s="7"/>
      <c r="FTE88" s="7"/>
      <c r="FTF88" s="7"/>
      <c r="FTG88" s="7"/>
      <c r="FTH88" s="7"/>
      <c r="FTI88" s="7"/>
      <c r="FTJ88" s="7"/>
      <c r="FTK88" s="7"/>
      <c r="FTL88" s="7"/>
      <c r="FTM88" s="7"/>
      <c r="FTN88" s="7"/>
      <c r="FTO88" s="7"/>
      <c r="FTP88" s="7"/>
      <c r="FTQ88" s="7"/>
      <c r="FTR88" s="7"/>
      <c r="FTS88" s="7"/>
      <c r="FTT88" s="7"/>
      <c r="FTU88" s="7"/>
      <c r="FTV88" s="7"/>
      <c r="FTW88" s="7"/>
      <c r="FTX88" s="7"/>
      <c r="FTY88" s="7"/>
      <c r="FTZ88" s="7"/>
      <c r="FUA88" s="7"/>
      <c r="FUB88" s="7"/>
      <c r="FUC88" s="7"/>
      <c r="FUD88" s="7"/>
      <c r="FUE88" s="7"/>
      <c r="FUF88" s="7"/>
      <c r="FUG88" s="7"/>
      <c r="FUH88" s="7"/>
      <c r="FUI88" s="7"/>
      <c r="FUJ88" s="7"/>
      <c r="FUK88" s="7"/>
      <c r="FUL88" s="7"/>
      <c r="FUM88" s="7"/>
      <c r="FUN88" s="7"/>
      <c r="FUO88" s="7"/>
      <c r="FUP88" s="7"/>
      <c r="FUQ88" s="7"/>
      <c r="FUR88" s="7"/>
      <c r="FUS88" s="7"/>
      <c r="FUT88" s="7"/>
      <c r="FUU88" s="7"/>
      <c r="FUV88" s="7"/>
      <c r="FUW88" s="7"/>
      <c r="FUX88" s="7"/>
      <c r="FUY88" s="7"/>
      <c r="FUZ88" s="7"/>
      <c r="FVA88" s="7"/>
      <c r="FVB88" s="7"/>
      <c r="FVC88" s="7"/>
      <c r="FVD88" s="7"/>
      <c r="FVE88" s="7"/>
      <c r="FVF88" s="7"/>
      <c r="FVG88" s="7"/>
      <c r="FVH88" s="7"/>
      <c r="FVI88" s="7"/>
      <c r="FVJ88" s="7"/>
      <c r="FVK88" s="7"/>
      <c r="FVL88" s="7"/>
      <c r="FVM88" s="7"/>
      <c r="FVN88" s="7"/>
      <c r="FVO88" s="7"/>
      <c r="FVP88" s="7"/>
      <c r="FVQ88" s="7"/>
      <c r="FVR88" s="7"/>
      <c r="FVS88" s="7"/>
      <c r="FVT88" s="7"/>
      <c r="FVU88" s="7"/>
      <c r="FVV88" s="7"/>
      <c r="FVW88" s="7"/>
      <c r="FVX88" s="7"/>
      <c r="FVY88" s="7"/>
      <c r="FVZ88" s="7"/>
      <c r="FWA88" s="7"/>
      <c r="FWB88" s="7"/>
      <c r="FWC88" s="7"/>
      <c r="FWD88" s="7"/>
      <c r="FWE88" s="7"/>
      <c r="FWF88" s="7"/>
      <c r="FWG88" s="7"/>
      <c r="FWH88" s="7"/>
      <c r="FWI88" s="7"/>
      <c r="FWJ88" s="7"/>
      <c r="FWK88" s="7"/>
      <c r="FWL88" s="7"/>
      <c r="FWM88" s="7"/>
      <c r="FWN88" s="7"/>
      <c r="FWO88" s="7"/>
      <c r="FWP88" s="7"/>
      <c r="FWQ88" s="7"/>
      <c r="FWR88" s="7"/>
      <c r="FWS88" s="7"/>
      <c r="FWT88" s="7"/>
      <c r="FWU88" s="7"/>
      <c r="FWV88" s="7"/>
      <c r="FWW88" s="7"/>
      <c r="FWX88" s="7"/>
      <c r="FWY88" s="7"/>
      <c r="FWZ88" s="7"/>
      <c r="FXA88" s="7"/>
      <c r="FXB88" s="7"/>
      <c r="FXC88" s="7"/>
      <c r="FXD88" s="7"/>
      <c r="FXE88" s="7"/>
      <c r="FXF88" s="7"/>
      <c r="FXG88" s="7"/>
      <c r="FXH88" s="7"/>
      <c r="FXI88" s="7"/>
      <c r="FXJ88" s="7"/>
      <c r="FXK88" s="7"/>
      <c r="FXL88" s="7"/>
      <c r="FXM88" s="7"/>
      <c r="FXN88" s="7"/>
      <c r="FXO88" s="7"/>
      <c r="FXP88" s="7"/>
      <c r="FXQ88" s="7"/>
      <c r="FXR88" s="7"/>
      <c r="FXS88" s="7"/>
      <c r="FXT88" s="7"/>
      <c r="FXU88" s="7"/>
      <c r="FXV88" s="7"/>
      <c r="FXW88" s="7"/>
      <c r="FXX88" s="7"/>
      <c r="FXY88" s="7"/>
      <c r="FXZ88" s="7"/>
      <c r="FYA88" s="7"/>
      <c r="FYB88" s="7"/>
      <c r="FYC88" s="7"/>
      <c r="FYD88" s="7"/>
      <c r="FYE88" s="7"/>
      <c r="FYF88" s="7"/>
      <c r="FYG88" s="7"/>
      <c r="FYH88" s="7"/>
      <c r="FYI88" s="7"/>
      <c r="FYJ88" s="7"/>
      <c r="FYK88" s="7"/>
      <c r="FYL88" s="7"/>
      <c r="FYM88" s="7"/>
      <c r="FYN88" s="7"/>
      <c r="FYO88" s="7"/>
      <c r="FYP88" s="7"/>
      <c r="FYQ88" s="7"/>
      <c r="FYR88" s="7"/>
      <c r="FYS88" s="7"/>
      <c r="FYT88" s="7"/>
      <c r="FYU88" s="7"/>
      <c r="FYV88" s="7"/>
      <c r="FYW88" s="7"/>
      <c r="FYX88" s="7"/>
      <c r="FYY88" s="7"/>
      <c r="FYZ88" s="7"/>
      <c r="FZA88" s="7"/>
      <c r="FZB88" s="7"/>
      <c r="FZC88" s="7"/>
      <c r="FZD88" s="7"/>
      <c r="FZE88" s="7"/>
      <c r="FZF88" s="7"/>
      <c r="FZG88" s="7"/>
      <c r="FZH88" s="7"/>
      <c r="FZI88" s="7"/>
      <c r="FZJ88" s="7"/>
      <c r="FZK88" s="7"/>
      <c r="FZL88" s="7"/>
      <c r="FZM88" s="7"/>
      <c r="FZN88" s="7"/>
      <c r="FZO88" s="7"/>
      <c r="FZP88" s="7"/>
      <c r="FZQ88" s="7"/>
      <c r="FZR88" s="7"/>
      <c r="FZS88" s="7"/>
      <c r="FZT88" s="7"/>
      <c r="FZU88" s="7"/>
      <c r="FZV88" s="7"/>
      <c r="FZW88" s="7"/>
      <c r="FZX88" s="7"/>
      <c r="FZY88" s="7"/>
      <c r="FZZ88" s="7"/>
      <c r="GAA88" s="7"/>
      <c r="GAB88" s="7"/>
      <c r="GAC88" s="7"/>
      <c r="GAD88" s="7"/>
      <c r="GAE88" s="7"/>
      <c r="GAF88" s="7"/>
      <c r="GAG88" s="7"/>
      <c r="GAH88" s="7"/>
      <c r="GAI88" s="7"/>
      <c r="GAJ88" s="7"/>
      <c r="GAK88" s="7"/>
      <c r="GAL88" s="7"/>
      <c r="GAM88" s="7"/>
      <c r="GAN88" s="7"/>
      <c r="GAO88" s="7"/>
      <c r="GAP88" s="7"/>
      <c r="GAQ88" s="7"/>
      <c r="GAR88" s="7"/>
      <c r="GAS88" s="7"/>
      <c r="GAT88" s="7"/>
      <c r="GAU88" s="7"/>
      <c r="GAV88" s="7"/>
      <c r="GAW88" s="7"/>
      <c r="GAX88" s="7"/>
      <c r="GAY88" s="7"/>
      <c r="GAZ88" s="7"/>
      <c r="GBA88" s="7"/>
      <c r="GBB88" s="7"/>
      <c r="GBC88" s="7"/>
      <c r="GBD88" s="7"/>
      <c r="GBE88" s="7"/>
      <c r="GBF88" s="7"/>
      <c r="GBG88" s="7"/>
      <c r="GBH88" s="7"/>
      <c r="GBI88" s="7"/>
      <c r="GBJ88" s="7"/>
      <c r="GBK88" s="7"/>
      <c r="GBL88" s="7"/>
      <c r="GBM88" s="7"/>
      <c r="GBN88" s="7"/>
      <c r="GBO88" s="7"/>
      <c r="GBP88" s="7"/>
      <c r="GBQ88" s="7"/>
      <c r="GBR88" s="7"/>
      <c r="GBS88" s="7"/>
      <c r="GBT88" s="7"/>
      <c r="GBU88" s="7"/>
      <c r="GBV88" s="7"/>
      <c r="GBW88" s="7"/>
      <c r="GBX88" s="7"/>
      <c r="GBY88" s="7"/>
      <c r="GBZ88" s="7"/>
      <c r="GCA88" s="7"/>
      <c r="GCB88" s="7"/>
      <c r="GCC88" s="7"/>
      <c r="GCD88" s="7"/>
      <c r="GCE88" s="7"/>
      <c r="GCF88" s="7"/>
      <c r="GCG88" s="7"/>
      <c r="GCH88" s="7"/>
      <c r="GCI88" s="7"/>
      <c r="GCJ88" s="7"/>
      <c r="GCK88" s="7"/>
      <c r="GCL88" s="7"/>
      <c r="GCM88" s="7"/>
      <c r="GCN88" s="7"/>
      <c r="GCO88" s="7"/>
      <c r="GCP88" s="7"/>
      <c r="GCQ88" s="7"/>
      <c r="GCR88" s="7"/>
      <c r="GCS88" s="7"/>
      <c r="GCT88" s="7"/>
      <c r="GCU88" s="7"/>
      <c r="GCV88" s="7"/>
      <c r="GCW88" s="7"/>
      <c r="GCX88" s="7"/>
      <c r="GCY88" s="7"/>
      <c r="GCZ88" s="7"/>
      <c r="GDA88" s="7"/>
      <c r="GDB88" s="7"/>
      <c r="GDC88" s="7"/>
      <c r="GDD88" s="7"/>
      <c r="GDE88" s="7"/>
      <c r="GDF88" s="7"/>
      <c r="GDG88" s="7"/>
      <c r="GDH88" s="7"/>
      <c r="GDI88" s="7"/>
      <c r="GDJ88" s="7"/>
      <c r="GDK88" s="7"/>
      <c r="GDL88" s="7"/>
      <c r="GDM88" s="7"/>
      <c r="GDN88" s="7"/>
      <c r="GDO88" s="7"/>
      <c r="GDP88" s="7"/>
      <c r="GDQ88" s="7"/>
      <c r="GDR88" s="7"/>
      <c r="GDS88" s="7"/>
      <c r="GDT88" s="7"/>
      <c r="GDU88" s="7"/>
      <c r="GDV88" s="7"/>
      <c r="GDW88" s="7"/>
      <c r="GDX88" s="7"/>
      <c r="GDY88" s="7"/>
      <c r="GDZ88" s="7"/>
      <c r="GEA88" s="7"/>
      <c r="GEB88" s="7"/>
      <c r="GEC88" s="7"/>
      <c r="GED88" s="7"/>
      <c r="GEE88" s="7"/>
      <c r="GEF88" s="7"/>
      <c r="GEG88" s="7"/>
      <c r="GEH88" s="7"/>
      <c r="GEI88" s="7"/>
      <c r="GEJ88" s="7"/>
      <c r="GEK88" s="7"/>
      <c r="GEL88" s="7"/>
      <c r="GEM88" s="7"/>
      <c r="GEN88" s="7"/>
      <c r="GEO88" s="7"/>
      <c r="GEP88" s="7"/>
      <c r="GEQ88" s="7"/>
      <c r="GER88" s="7"/>
      <c r="GES88" s="7"/>
      <c r="GET88" s="7"/>
      <c r="GEU88" s="7"/>
      <c r="GEV88" s="7"/>
      <c r="GEW88" s="7"/>
      <c r="GEX88" s="7"/>
      <c r="GEY88" s="7"/>
      <c r="GEZ88" s="7"/>
      <c r="GFA88" s="7"/>
      <c r="GFB88" s="7"/>
      <c r="GFC88" s="7"/>
      <c r="GFD88" s="7"/>
      <c r="GFE88" s="7"/>
      <c r="GFF88" s="7"/>
      <c r="GFG88" s="7"/>
      <c r="GFH88" s="7"/>
      <c r="GFI88" s="7"/>
      <c r="GFJ88" s="7"/>
      <c r="GFK88" s="7"/>
      <c r="GFL88" s="7"/>
      <c r="GFM88" s="7"/>
      <c r="GFN88" s="7"/>
      <c r="GFO88" s="7"/>
      <c r="GFP88" s="7"/>
      <c r="GFQ88" s="7"/>
      <c r="GFR88" s="7"/>
      <c r="GFS88" s="7"/>
      <c r="GFT88" s="7"/>
      <c r="GFU88" s="7"/>
      <c r="GFV88" s="7"/>
      <c r="GFW88" s="7"/>
      <c r="GFX88" s="7"/>
      <c r="GFY88" s="7"/>
      <c r="GFZ88" s="7"/>
      <c r="GGA88" s="7"/>
      <c r="GGB88" s="7"/>
      <c r="GGC88" s="7"/>
      <c r="GGD88" s="7"/>
      <c r="GGE88" s="7"/>
      <c r="GGF88" s="7"/>
      <c r="GGG88" s="7"/>
      <c r="GGH88" s="7"/>
      <c r="GGI88" s="7"/>
      <c r="GGJ88" s="7"/>
      <c r="GGK88" s="7"/>
      <c r="GGL88" s="7"/>
      <c r="GGM88" s="7"/>
      <c r="GGN88" s="7"/>
      <c r="GGO88" s="7"/>
      <c r="GGP88" s="7"/>
      <c r="GGQ88" s="7"/>
      <c r="GGR88" s="7"/>
      <c r="GGS88" s="7"/>
      <c r="GGT88" s="7"/>
      <c r="GGU88" s="7"/>
      <c r="GGV88" s="7"/>
      <c r="GGW88" s="7"/>
      <c r="GGX88" s="7"/>
      <c r="GGY88" s="7"/>
      <c r="GGZ88" s="7"/>
      <c r="GHA88" s="7"/>
      <c r="GHB88" s="7"/>
      <c r="GHC88" s="7"/>
      <c r="GHD88" s="7"/>
      <c r="GHE88" s="7"/>
      <c r="GHF88" s="7"/>
      <c r="GHG88" s="7"/>
      <c r="GHH88" s="7"/>
      <c r="GHI88" s="7"/>
      <c r="GHJ88" s="7"/>
      <c r="GHK88" s="7"/>
      <c r="GHL88" s="7"/>
      <c r="GHM88" s="7"/>
      <c r="GHN88" s="7"/>
      <c r="GHO88" s="7"/>
      <c r="GHP88" s="7"/>
      <c r="GHQ88" s="7"/>
      <c r="GHR88" s="7"/>
      <c r="GHS88" s="7"/>
      <c r="GHT88" s="7"/>
      <c r="GHU88" s="7"/>
      <c r="GHV88" s="7"/>
      <c r="GHW88" s="7"/>
      <c r="GHX88" s="7"/>
      <c r="GHY88" s="7"/>
      <c r="GHZ88" s="7"/>
      <c r="GIA88" s="7"/>
      <c r="GIB88" s="7"/>
      <c r="GIC88" s="7"/>
      <c r="GID88" s="7"/>
      <c r="GIE88" s="7"/>
      <c r="GIF88" s="7"/>
      <c r="GIG88" s="7"/>
      <c r="GIH88" s="7"/>
      <c r="GII88" s="7"/>
      <c r="GIJ88" s="7"/>
      <c r="GIK88" s="7"/>
      <c r="GIL88" s="7"/>
      <c r="GIM88" s="7"/>
      <c r="GIN88" s="7"/>
      <c r="GIO88" s="7"/>
      <c r="GIP88" s="7"/>
      <c r="GIQ88" s="7"/>
      <c r="GIR88" s="7"/>
      <c r="GIS88" s="7"/>
      <c r="GIT88" s="7"/>
      <c r="GIU88" s="7"/>
      <c r="GIV88" s="7"/>
      <c r="GIW88" s="7"/>
      <c r="GIX88" s="7"/>
      <c r="GIY88" s="7"/>
      <c r="GIZ88" s="7"/>
      <c r="GJA88" s="7"/>
      <c r="GJB88" s="7"/>
      <c r="GJC88" s="7"/>
      <c r="GJD88" s="7"/>
      <c r="GJE88" s="7"/>
      <c r="GJF88" s="7"/>
      <c r="GJG88" s="7"/>
      <c r="GJH88" s="7"/>
      <c r="GJI88" s="7"/>
      <c r="GJJ88" s="7"/>
      <c r="GJK88" s="7"/>
      <c r="GJL88" s="7"/>
      <c r="GJM88" s="7"/>
      <c r="GJN88" s="7"/>
      <c r="GJO88" s="7"/>
      <c r="GJP88" s="7"/>
      <c r="GJQ88" s="7"/>
      <c r="GJR88" s="7"/>
      <c r="GJS88" s="7"/>
      <c r="GJT88" s="7"/>
      <c r="GJU88" s="7"/>
      <c r="GJV88" s="7"/>
      <c r="GJW88" s="7"/>
      <c r="GJX88" s="7"/>
      <c r="GJY88" s="7"/>
      <c r="GJZ88" s="7"/>
      <c r="GKA88" s="7"/>
      <c r="GKB88" s="7"/>
      <c r="GKC88" s="7"/>
      <c r="GKD88" s="7"/>
      <c r="GKE88" s="7"/>
      <c r="GKF88" s="7"/>
      <c r="GKG88" s="7"/>
      <c r="GKH88" s="7"/>
      <c r="GKI88" s="7"/>
      <c r="GKJ88" s="7"/>
      <c r="GKK88" s="7"/>
      <c r="GKL88" s="7"/>
      <c r="GKM88" s="7"/>
      <c r="GKN88" s="7"/>
      <c r="GKO88" s="7"/>
      <c r="GKP88" s="7"/>
      <c r="GKQ88" s="7"/>
      <c r="GKR88" s="7"/>
      <c r="GKS88" s="7"/>
      <c r="GKT88" s="7"/>
      <c r="GKU88" s="7"/>
      <c r="GKV88" s="7"/>
      <c r="GKW88" s="7"/>
      <c r="GKX88" s="7"/>
      <c r="GKY88" s="7"/>
      <c r="GKZ88" s="7"/>
      <c r="GLA88" s="7"/>
      <c r="GLB88" s="7"/>
      <c r="GLC88" s="7"/>
      <c r="GLD88" s="7"/>
      <c r="GLE88" s="7"/>
      <c r="GLF88" s="7"/>
      <c r="GLG88" s="7"/>
      <c r="GLH88" s="7"/>
      <c r="GLI88" s="7"/>
      <c r="GLJ88" s="7"/>
      <c r="GLK88" s="7"/>
      <c r="GLL88" s="7"/>
      <c r="GLM88" s="7"/>
      <c r="GLN88" s="7"/>
      <c r="GLO88" s="7"/>
      <c r="GLP88" s="7"/>
      <c r="GLQ88" s="7"/>
      <c r="GLR88" s="7"/>
      <c r="GLS88" s="7"/>
      <c r="GLT88" s="7"/>
      <c r="GLU88" s="7"/>
      <c r="GLV88" s="7"/>
      <c r="GLW88" s="7"/>
      <c r="GLX88" s="7"/>
      <c r="GLY88" s="7"/>
      <c r="GLZ88" s="7"/>
      <c r="GMA88" s="7"/>
      <c r="GMB88" s="7"/>
      <c r="GMC88" s="7"/>
      <c r="GMD88" s="7"/>
      <c r="GME88" s="7"/>
      <c r="GMF88" s="7"/>
      <c r="GMG88" s="7"/>
      <c r="GMH88" s="7"/>
      <c r="GMI88" s="7"/>
      <c r="GMJ88" s="7"/>
      <c r="GMK88" s="7"/>
      <c r="GML88" s="7"/>
      <c r="GMM88" s="7"/>
      <c r="GMN88" s="7"/>
      <c r="GMO88" s="7"/>
      <c r="GMP88" s="7"/>
      <c r="GMQ88" s="7"/>
      <c r="GMR88" s="7"/>
      <c r="GMS88" s="7"/>
      <c r="GMT88" s="7"/>
      <c r="GMU88" s="7"/>
      <c r="GMV88" s="7"/>
      <c r="GMW88" s="7"/>
      <c r="GMX88" s="7"/>
      <c r="GMY88" s="7"/>
      <c r="GMZ88" s="7"/>
      <c r="GNA88" s="7"/>
      <c r="GNB88" s="7"/>
      <c r="GNC88" s="7"/>
      <c r="GND88" s="7"/>
      <c r="GNE88" s="7"/>
      <c r="GNF88" s="7"/>
      <c r="GNG88" s="7"/>
      <c r="GNH88" s="7"/>
      <c r="GNI88" s="7"/>
      <c r="GNJ88" s="7"/>
      <c r="GNK88" s="7"/>
      <c r="GNL88" s="7"/>
      <c r="GNM88" s="7"/>
      <c r="GNN88" s="7"/>
      <c r="GNO88" s="7"/>
      <c r="GNP88" s="7"/>
      <c r="GNQ88" s="7"/>
      <c r="GNR88" s="7"/>
      <c r="GNS88" s="7"/>
      <c r="GNT88" s="7"/>
      <c r="GNU88" s="7"/>
      <c r="GNV88" s="7"/>
      <c r="GNW88" s="7"/>
      <c r="GNX88" s="7"/>
      <c r="GNY88" s="7"/>
      <c r="GNZ88" s="7"/>
      <c r="GOA88" s="7"/>
      <c r="GOB88" s="7"/>
      <c r="GOC88" s="7"/>
      <c r="GOD88" s="7"/>
      <c r="GOE88" s="7"/>
      <c r="GOF88" s="7"/>
      <c r="GOG88" s="7"/>
      <c r="GOH88" s="7"/>
      <c r="GOI88" s="7"/>
      <c r="GOJ88" s="7"/>
      <c r="GOK88" s="7"/>
      <c r="GOL88" s="7"/>
      <c r="GOM88" s="7"/>
      <c r="GON88" s="7"/>
      <c r="GOO88" s="7"/>
      <c r="GOP88" s="7"/>
      <c r="GOQ88" s="7"/>
      <c r="GOR88" s="7"/>
      <c r="GOS88" s="7"/>
      <c r="GOT88" s="7"/>
      <c r="GOU88" s="7"/>
      <c r="GOV88" s="7"/>
      <c r="GOW88" s="7"/>
      <c r="GOX88" s="7"/>
      <c r="GOY88" s="7"/>
      <c r="GOZ88" s="7"/>
      <c r="GPA88" s="7"/>
      <c r="GPB88" s="7"/>
      <c r="GPC88" s="7"/>
      <c r="GPD88" s="7"/>
      <c r="GPE88" s="7"/>
      <c r="GPF88" s="7"/>
      <c r="GPG88" s="7"/>
      <c r="GPH88" s="7"/>
      <c r="GPI88" s="7"/>
      <c r="GPJ88" s="7"/>
      <c r="GPK88" s="7"/>
      <c r="GPL88" s="7"/>
      <c r="GPM88" s="7"/>
      <c r="GPN88" s="7"/>
      <c r="GPO88" s="7"/>
      <c r="GPP88" s="7"/>
      <c r="GPQ88" s="7"/>
      <c r="GPR88" s="7"/>
      <c r="GPS88" s="7"/>
      <c r="GPT88" s="7"/>
      <c r="GPU88" s="7"/>
      <c r="GPV88" s="7"/>
      <c r="GPW88" s="7"/>
      <c r="GPX88" s="7"/>
      <c r="GPY88" s="7"/>
      <c r="GPZ88" s="7"/>
      <c r="GQA88" s="7"/>
      <c r="GQB88" s="7"/>
      <c r="GQC88" s="7"/>
      <c r="GQD88" s="7"/>
      <c r="GQE88" s="7"/>
      <c r="GQF88" s="7"/>
      <c r="GQG88" s="7"/>
      <c r="GQH88" s="7"/>
      <c r="GQI88" s="7"/>
      <c r="GQJ88" s="7"/>
      <c r="GQK88" s="7"/>
      <c r="GQL88" s="7"/>
      <c r="GQM88" s="7"/>
      <c r="GQN88" s="7"/>
      <c r="GQO88" s="7"/>
      <c r="GQP88" s="7"/>
      <c r="GQQ88" s="7"/>
      <c r="GQR88" s="7"/>
      <c r="GQS88" s="7"/>
      <c r="GQT88" s="7"/>
      <c r="GQU88" s="7"/>
      <c r="GQV88" s="7"/>
      <c r="GQW88" s="7"/>
      <c r="GQX88" s="7"/>
      <c r="GQY88" s="7"/>
      <c r="GQZ88" s="7"/>
      <c r="GRA88" s="7"/>
      <c r="GRB88" s="7"/>
      <c r="GRC88" s="7"/>
      <c r="GRD88" s="7"/>
      <c r="GRE88" s="7"/>
      <c r="GRF88" s="7"/>
      <c r="GRG88" s="7"/>
      <c r="GRH88" s="7"/>
      <c r="GRI88" s="7"/>
      <c r="GRJ88" s="7"/>
      <c r="GRK88" s="7"/>
      <c r="GRL88" s="7"/>
      <c r="GRM88" s="7"/>
      <c r="GRN88" s="7"/>
      <c r="GRO88" s="7"/>
      <c r="GRP88" s="7"/>
      <c r="GRQ88" s="7"/>
      <c r="GRR88" s="7"/>
      <c r="GRS88" s="7"/>
      <c r="GRT88" s="7"/>
      <c r="GRU88" s="7"/>
      <c r="GRV88" s="7"/>
      <c r="GRW88" s="7"/>
      <c r="GRX88" s="7"/>
      <c r="GRY88" s="7"/>
      <c r="GRZ88" s="7"/>
      <c r="GSA88" s="7"/>
      <c r="GSB88" s="7"/>
      <c r="GSC88" s="7"/>
      <c r="GSD88" s="7"/>
      <c r="GSE88" s="7"/>
      <c r="GSF88" s="7"/>
      <c r="GSG88" s="7"/>
      <c r="GSH88" s="7"/>
      <c r="GSI88" s="7"/>
      <c r="GSJ88" s="7"/>
      <c r="GSK88" s="7"/>
      <c r="GSL88" s="7"/>
      <c r="GSM88" s="7"/>
      <c r="GSN88" s="7"/>
      <c r="GSO88" s="7"/>
      <c r="GSP88" s="7"/>
      <c r="GSQ88" s="7"/>
      <c r="GSR88" s="7"/>
      <c r="GSS88" s="7"/>
      <c r="GST88" s="7"/>
      <c r="GSU88" s="7"/>
      <c r="GSV88" s="7"/>
      <c r="GSW88" s="7"/>
      <c r="GSX88" s="7"/>
      <c r="GSY88" s="7"/>
      <c r="GSZ88" s="7"/>
      <c r="GTA88" s="7"/>
      <c r="GTB88" s="7"/>
      <c r="GTC88" s="7"/>
      <c r="GTD88" s="7"/>
      <c r="GTE88" s="7"/>
      <c r="GTF88" s="7"/>
      <c r="GTG88" s="7"/>
      <c r="GTH88" s="7"/>
      <c r="GTI88" s="7"/>
      <c r="GTJ88" s="7"/>
      <c r="GTK88" s="7"/>
      <c r="GTL88" s="7"/>
      <c r="GTM88" s="7"/>
      <c r="GTN88" s="7"/>
      <c r="GTO88" s="7"/>
      <c r="GTP88" s="7"/>
      <c r="GTQ88" s="7"/>
      <c r="GTR88" s="7"/>
      <c r="GTS88" s="7"/>
      <c r="GTT88" s="7"/>
      <c r="GTU88" s="7"/>
      <c r="GTV88" s="7"/>
      <c r="GTW88" s="7"/>
      <c r="GTX88" s="7"/>
      <c r="GTY88" s="7"/>
      <c r="GTZ88" s="7"/>
      <c r="GUA88" s="7"/>
      <c r="GUB88" s="7"/>
      <c r="GUC88" s="7"/>
      <c r="GUD88" s="7"/>
      <c r="GUE88" s="7"/>
      <c r="GUF88" s="7"/>
      <c r="GUG88" s="7"/>
      <c r="GUH88" s="7"/>
      <c r="GUI88" s="7"/>
      <c r="GUJ88" s="7"/>
      <c r="GUK88" s="7"/>
      <c r="GUL88" s="7"/>
      <c r="GUM88" s="7"/>
      <c r="GUN88" s="7"/>
      <c r="GUO88" s="7"/>
      <c r="GUP88" s="7"/>
      <c r="GUQ88" s="7"/>
      <c r="GUR88" s="7"/>
      <c r="GUS88" s="7"/>
      <c r="GUT88" s="7"/>
      <c r="GUU88" s="7"/>
      <c r="GUV88" s="7"/>
      <c r="GUW88" s="7"/>
      <c r="GUX88" s="7"/>
      <c r="GUY88" s="7"/>
      <c r="GUZ88" s="7"/>
      <c r="GVA88" s="7"/>
      <c r="GVB88" s="7"/>
      <c r="GVC88" s="7"/>
      <c r="GVD88" s="7"/>
      <c r="GVE88" s="7"/>
      <c r="GVF88" s="7"/>
      <c r="GVG88" s="7"/>
      <c r="GVH88" s="7"/>
      <c r="GVI88" s="7"/>
      <c r="GVJ88" s="7"/>
      <c r="GVK88" s="7"/>
      <c r="GVL88" s="7"/>
      <c r="GVM88" s="7"/>
      <c r="GVN88" s="7"/>
      <c r="GVO88" s="7"/>
      <c r="GVP88" s="7"/>
      <c r="GVQ88" s="7"/>
      <c r="GVR88" s="7"/>
      <c r="GVS88" s="7"/>
      <c r="GVT88" s="7"/>
      <c r="GVU88" s="7"/>
      <c r="GVV88" s="7"/>
      <c r="GVW88" s="7"/>
      <c r="GVX88" s="7"/>
      <c r="GVY88" s="7"/>
      <c r="GVZ88" s="7"/>
      <c r="GWA88" s="7"/>
      <c r="GWB88" s="7"/>
      <c r="GWC88" s="7"/>
      <c r="GWD88" s="7"/>
      <c r="GWE88" s="7"/>
      <c r="GWF88" s="7"/>
      <c r="GWG88" s="7"/>
      <c r="GWH88" s="7"/>
      <c r="GWI88" s="7"/>
      <c r="GWJ88" s="7"/>
      <c r="GWK88" s="7"/>
      <c r="GWL88" s="7"/>
      <c r="GWM88" s="7"/>
      <c r="GWN88" s="7"/>
      <c r="GWO88" s="7"/>
      <c r="GWP88" s="7"/>
      <c r="GWQ88" s="7"/>
      <c r="GWR88" s="7"/>
      <c r="GWS88" s="7"/>
      <c r="GWT88" s="7"/>
      <c r="GWU88" s="7"/>
      <c r="GWV88" s="7"/>
      <c r="GWW88" s="7"/>
      <c r="GWX88" s="7"/>
      <c r="GWY88" s="7"/>
      <c r="GWZ88" s="7"/>
      <c r="GXA88" s="7"/>
      <c r="GXB88" s="7"/>
      <c r="GXC88" s="7"/>
      <c r="GXD88" s="7"/>
      <c r="GXE88" s="7"/>
      <c r="GXF88" s="7"/>
      <c r="GXG88" s="7"/>
      <c r="GXH88" s="7"/>
      <c r="GXI88" s="7"/>
      <c r="GXJ88" s="7"/>
      <c r="GXK88" s="7"/>
      <c r="GXL88" s="7"/>
      <c r="GXM88" s="7"/>
      <c r="GXN88" s="7"/>
      <c r="GXO88" s="7"/>
      <c r="GXP88" s="7"/>
      <c r="GXQ88" s="7"/>
      <c r="GXR88" s="7"/>
      <c r="GXS88" s="7"/>
      <c r="GXT88" s="7"/>
      <c r="GXU88" s="7"/>
      <c r="GXV88" s="7"/>
      <c r="GXW88" s="7"/>
      <c r="GXX88" s="7"/>
      <c r="GXY88" s="7"/>
      <c r="GXZ88" s="7"/>
      <c r="GYA88" s="7"/>
      <c r="GYB88" s="7"/>
      <c r="GYC88" s="7"/>
      <c r="GYD88" s="7"/>
      <c r="GYE88" s="7"/>
      <c r="GYF88" s="7"/>
      <c r="GYG88" s="7"/>
      <c r="GYH88" s="7"/>
      <c r="GYI88" s="7"/>
      <c r="GYJ88" s="7"/>
      <c r="GYK88" s="7"/>
      <c r="GYL88" s="7"/>
      <c r="GYM88" s="7"/>
      <c r="GYN88" s="7"/>
      <c r="GYO88" s="7"/>
      <c r="GYP88" s="7"/>
      <c r="GYQ88" s="7"/>
      <c r="GYR88" s="7"/>
      <c r="GYS88" s="7"/>
      <c r="GYT88" s="7"/>
      <c r="GYU88" s="7"/>
      <c r="GYV88" s="7"/>
      <c r="GYW88" s="7"/>
      <c r="GYX88" s="7"/>
      <c r="GYY88" s="7"/>
      <c r="GYZ88" s="7"/>
      <c r="GZA88" s="7"/>
      <c r="GZB88" s="7"/>
      <c r="GZC88" s="7"/>
      <c r="GZD88" s="7"/>
      <c r="GZE88" s="7"/>
      <c r="GZF88" s="7"/>
      <c r="GZG88" s="7"/>
      <c r="GZH88" s="7"/>
      <c r="GZI88" s="7"/>
      <c r="GZJ88" s="7"/>
      <c r="GZK88" s="7"/>
      <c r="GZL88" s="7"/>
      <c r="GZM88" s="7"/>
      <c r="GZN88" s="7"/>
      <c r="GZO88" s="7"/>
      <c r="GZP88" s="7"/>
      <c r="GZQ88" s="7"/>
      <c r="GZR88" s="7"/>
      <c r="GZS88" s="7"/>
      <c r="GZT88" s="7"/>
      <c r="GZU88" s="7"/>
      <c r="GZV88" s="7"/>
      <c r="GZW88" s="7"/>
      <c r="GZX88" s="7"/>
      <c r="GZY88" s="7"/>
      <c r="GZZ88" s="7"/>
      <c r="HAA88" s="7"/>
      <c r="HAB88" s="7"/>
      <c r="HAC88" s="7"/>
      <c r="HAD88" s="7"/>
      <c r="HAE88" s="7"/>
      <c r="HAF88" s="7"/>
      <c r="HAG88" s="7"/>
      <c r="HAH88" s="7"/>
      <c r="HAI88" s="7"/>
      <c r="HAJ88" s="7"/>
      <c r="HAK88" s="7"/>
      <c r="HAL88" s="7"/>
      <c r="HAM88" s="7"/>
      <c r="HAN88" s="7"/>
      <c r="HAO88" s="7"/>
      <c r="HAP88" s="7"/>
      <c r="HAQ88" s="7"/>
      <c r="HAR88" s="7"/>
      <c r="HAS88" s="7"/>
      <c r="HAT88" s="7"/>
      <c r="HAU88" s="7"/>
      <c r="HAV88" s="7"/>
      <c r="HAW88" s="7"/>
      <c r="HAX88" s="7"/>
      <c r="HAY88" s="7"/>
      <c r="HAZ88" s="7"/>
      <c r="HBA88" s="7"/>
      <c r="HBB88" s="7"/>
      <c r="HBC88" s="7"/>
      <c r="HBD88" s="7"/>
      <c r="HBE88" s="7"/>
      <c r="HBF88" s="7"/>
      <c r="HBG88" s="7"/>
      <c r="HBH88" s="7"/>
      <c r="HBI88" s="7"/>
      <c r="HBJ88" s="7"/>
      <c r="HBK88" s="7"/>
      <c r="HBL88" s="7"/>
      <c r="HBM88" s="7"/>
      <c r="HBN88" s="7"/>
      <c r="HBO88" s="7"/>
      <c r="HBP88" s="7"/>
      <c r="HBQ88" s="7"/>
      <c r="HBR88" s="7"/>
      <c r="HBS88" s="7"/>
      <c r="HBT88" s="7"/>
      <c r="HBU88" s="7"/>
      <c r="HBV88" s="7"/>
      <c r="HBW88" s="7"/>
      <c r="HBX88" s="7"/>
      <c r="HBY88" s="7"/>
      <c r="HBZ88" s="7"/>
      <c r="HCA88" s="7"/>
      <c r="HCB88" s="7"/>
      <c r="HCC88" s="7"/>
      <c r="HCD88" s="7"/>
      <c r="HCE88" s="7"/>
      <c r="HCF88" s="7"/>
      <c r="HCG88" s="7"/>
      <c r="HCH88" s="7"/>
      <c r="HCI88" s="7"/>
      <c r="HCJ88" s="7"/>
      <c r="HCK88" s="7"/>
      <c r="HCL88" s="7"/>
      <c r="HCM88" s="7"/>
      <c r="HCN88" s="7"/>
      <c r="HCO88" s="7"/>
      <c r="HCP88" s="7"/>
      <c r="HCQ88" s="7"/>
      <c r="HCR88" s="7"/>
      <c r="HCS88" s="7"/>
      <c r="HCT88" s="7"/>
      <c r="HCU88" s="7"/>
      <c r="HCV88" s="7"/>
      <c r="HCW88" s="7"/>
      <c r="HCX88" s="7"/>
      <c r="HCY88" s="7"/>
      <c r="HCZ88" s="7"/>
      <c r="HDA88" s="7"/>
      <c r="HDB88" s="7"/>
      <c r="HDC88" s="7"/>
      <c r="HDD88" s="7"/>
      <c r="HDE88" s="7"/>
      <c r="HDF88" s="7"/>
      <c r="HDG88" s="7"/>
      <c r="HDH88" s="7"/>
      <c r="HDI88" s="7"/>
      <c r="HDJ88" s="7"/>
      <c r="HDK88" s="7"/>
      <c r="HDL88" s="7"/>
      <c r="HDM88" s="7"/>
      <c r="HDN88" s="7"/>
      <c r="HDO88" s="7"/>
      <c r="HDP88" s="7"/>
      <c r="HDQ88" s="7"/>
      <c r="HDR88" s="7"/>
      <c r="HDS88" s="7"/>
      <c r="HDT88" s="7"/>
      <c r="HDU88" s="7"/>
      <c r="HDV88" s="7"/>
      <c r="HDW88" s="7"/>
      <c r="HDX88" s="7"/>
      <c r="HDY88" s="7"/>
      <c r="HDZ88" s="7"/>
      <c r="HEA88" s="7"/>
      <c r="HEB88" s="7"/>
      <c r="HEC88" s="7"/>
      <c r="HED88" s="7"/>
      <c r="HEE88" s="7"/>
      <c r="HEF88" s="7"/>
      <c r="HEG88" s="7"/>
      <c r="HEH88" s="7"/>
      <c r="HEI88" s="7"/>
      <c r="HEJ88" s="7"/>
      <c r="HEK88" s="7"/>
      <c r="HEL88" s="7"/>
      <c r="HEM88" s="7"/>
      <c r="HEN88" s="7"/>
      <c r="HEO88" s="7"/>
      <c r="HEP88" s="7"/>
      <c r="HEQ88" s="7"/>
      <c r="HER88" s="7"/>
      <c r="HES88" s="7"/>
      <c r="HET88" s="7"/>
      <c r="HEU88" s="7"/>
      <c r="HEV88" s="7"/>
      <c r="HEW88" s="7"/>
      <c r="HEX88" s="7"/>
      <c r="HEY88" s="7"/>
      <c r="HEZ88" s="7"/>
      <c r="HFA88" s="7"/>
      <c r="HFB88" s="7"/>
      <c r="HFC88" s="7"/>
      <c r="HFD88" s="7"/>
      <c r="HFE88" s="7"/>
      <c r="HFF88" s="7"/>
      <c r="HFG88" s="7"/>
      <c r="HFH88" s="7"/>
      <c r="HFI88" s="7"/>
      <c r="HFJ88" s="7"/>
      <c r="HFK88" s="7"/>
      <c r="HFL88" s="7"/>
      <c r="HFM88" s="7"/>
      <c r="HFN88" s="7"/>
      <c r="HFO88" s="7"/>
      <c r="HFP88" s="7"/>
      <c r="HFQ88" s="7"/>
      <c r="HFR88" s="7"/>
      <c r="HFS88" s="7"/>
      <c r="HFT88" s="7"/>
      <c r="HFU88" s="7"/>
      <c r="HFV88" s="7"/>
      <c r="HFW88" s="7"/>
      <c r="HFX88" s="7"/>
      <c r="HFY88" s="7"/>
      <c r="HFZ88" s="7"/>
      <c r="HGA88" s="7"/>
      <c r="HGB88" s="7"/>
      <c r="HGC88" s="7"/>
      <c r="HGD88" s="7"/>
      <c r="HGE88" s="7"/>
      <c r="HGF88" s="7"/>
      <c r="HGG88" s="7"/>
      <c r="HGH88" s="7"/>
      <c r="HGI88" s="7"/>
      <c r="HGJ88" s="7"/>
      <c r="HGK88" s="7"/>
      <c r="HGL88" s="7"/>
      <c r="HGM88" s="7"/>
      <c r="HGN88" s="7"/>
      <c r="HGO88" s="7"/>
      <c r="HGP88" s="7"/>
      <c r="HGQ88" s="7"/>
      <c r="HGR88" s="7"/>
      <c r="HGS88" s="7"/>
      <c r="HGT88" s="7"/>
      <c r="HGU88" s="7"/>
      <c r="HGV88" s="7"/>
      <c r="HGW88" s="7"/>
      <c r="HGX88" s="7"/>
      <c r="HGY88" s="7"/>
      <c r="HGZ88" s="7"/>
      <c r="HHA88" s="7"/>
      <c r="HHB88" s="7"/>
      <c r="HHC88" s="7"/>
      <c r="HHD88" s="7"/>
      <c r="HHE88" s="7"/>
      <c r="HHF88" s="7"/>
      <c r="HHG88" s="7"/>
      <c r="HHH88" s="7"/>
      <c r="HHI88" s="7"/>
      <c r="HHJ88" s="7"/>
      <c r="HHK88" s="7"/>
      <c r="HHL88" s="7"/>
      <c r="HHM88" s="7"/>
      <c r="HHN88" s="7"/>
      <c r="HHO88" s="7"/>
      <c r="HHP88" s="7"/>
      <c r="HHQ88" s="7"/>
      <c r="HHR88" s="7"/>
      <c r="HHS88" s="7"/>
      <c r="HHT88" s="7"/>
      <c r="HHU88" s="7"/>
      <c r="HHV88" s="7"/>
      <c r="HHW88" s="7"/>
      <c r="HHX88" s="7"/>
      <c r="HHY88" s="7"/>
      <c r="HHZ88" s="7"/>
      <c r="HIA88" s="7"/>
      <c r="HIB88" s="7"/>
      <c r="HIC88" s="7"/>
      <c r="HID88" s="7"/>
      <c r="HIE88" s="7"/>
      <c r="HIF88" s="7"/>
      <c r="HIG88" s="7"/>
      <c r="HIH88" s="7"/>
      <c r="HII88" s="7"/>
      <c r="HIJ88" s="7"/>
      <c r="HIK88" s="7"/>
      <c r="HIL88" s="7"/>
      <c r="HIM88" s="7"/>
      <c r="HIN88" s="7"/>
      <c r="HIO88" s="7"/>
      <c r="HIP88" s="7"/>
      <c r="HIQ88" s="7"/>
      <c r="HIR88" s="7"/>
      <c r="HIS88" s="7"/>
      <c r="HIT88" s="7"/>
      <c r="HIU88" s="7"/>
      <c r="HIV88" s="7"/>
      <c r="HIW88" s="7"/>
      <c r="HIX88" s="7"/>
      <c r="HIY88" s="7"/>
      <c r="HIZ88" s="7"/>
      <c r="HJA88" s="7"/>
      <c r="HJB88" s="7"/>
      <c r="HJC88" s="7"/>
      <c r="HJD88" s="7"/>
      <c r="HJE88" s="7"/>
      <c r="HJF88" s="7"/>
      <c r="HJG88" s="7"/>
      <c r="HJH88" s="7"/>
      <c r="HJI88" s="7"/>
      <c r="HJJ88" s="7"/>
      <c r="HJK88" s="7"/>
      <c r="HJL88" s="7"/>
      <c r="HJM88" s="7"/>
      <c r="HJN88" s="7"/>
      <c r="HJO88" s="7"/>
      <c r="HJP88" s="7"/>
      <c r="HJQ88" s="7"/>
      <c r="HJR88" s="7"/>
      <c r="HJS88" s="7"/>
      <c r="HJT88" s="7"/>
      <c r="HJU88" s="7"/>
      <c r="HJV88" s="7"/>
      <c r="HJW88" s="7"/>
      <c r="HJX88" s="7"/>
      <c r="HJY88" s="7"/>
      <c r="HJZ88" s="7"/>
      <c r="HKA88" s="7"/>
      <c r="HKB88" s="7"/>
      <c r="HKC88" s="7"/>
      <c r="HKD88" s="7"/>
      <c r="HKE88" s="7"/>
      <c r="HKF88" s="7"/>
      <c r="HKG88" s="7"/>
      <c r="HKH88" s="7"/>
      <c r="HKI88" s="7"/>
      <c r="HKJ88" s="7"/>
      <c r="HKK88" s="7"/>
      <c r="HKL88" s="7"/>
      <c r="HKM88" s="7"/>
      <c r="HKN88" s="7"/>
      <c r="HKO88" s="7"/>
      <c r="HKP88" s="7"/>
      <c r="HKQ88" s="7"/>
      <c r="HKR88" s="7"/>
      <c r="HKS88" s="7"/>
      <c r="HKT88" s="7"/>
      <c r="HKU88" s="7"/>
      <c r="HKV88" s="7"/>
      <c r="HKW88" s="7"/>
      <c r="HKX88" s="7"/>
      <c r="HKY88" s="7"/>
      <c r="HKZ88" s="7"/>
      <c r="HLA88" s="7"/>
      <c r="HLB88" s="7"/>
      <c r="HLC88" s="7"/>
      <c r="HLD88" s="7"/>
      <c r="HLE88" s="7"/>
      <c r="HLF88" s="7"/>
      <c r="HLG88" s="7"/>
      <c r="HLH88" s="7"/>
      <c r="HLI88" s="7"/>
      <c r="HLJ88" s="7"/>
      <c r="HLK88" s="7"/>
      <c r="HLL88" s="7"/>
      <c r="HLM88" s="7"/>
      <c r="HLN88" s="7"/>
      <c r="HLO88" s="7"/>
      <c r="HLP88" s="7"/>
      <c r="HLQ88" s="7"/>
      <c r="HLR88" s="7"/>
      <c r="HLS88" s="7"/>
      <c r="HLT88" s="7"/>
      <c r="HLU88" s="7"/>
      <c r="HLV88" s="7"/>
      <c r="HLW88" s="7"/>
      <c r="HLX88" s="7"/>
      <c r="HLY88" s="7"/>
      <c r="HLZ88" s="7"/>
      <c r="HMA88" s="7"/>
      <c r="HMB88" s="7"/>
      <c r="HMC88" s="7"/>
      <c r="HMD88" s="7"/>
      <c r="HME88" s="7"/>
      <c r="HMF88" s="7"/>
      <c r="HMG88" s="7"/>
      <c r="HMH88" s="7"/>
      <c r="HMI88" s="7"/>
      <c r="HMJ88" s="7"/>
      <c r="HMK88" s="7"/>
      <c r="HML88" s="7"/>
      <c r="HMM88" s="7"/>
      <c r="HMN88" s="7"/>
      <c r="HMO88" s="7"/>
      <c r="HMP88" s="7"/>
      <c r="HMQ88" s="7"/>
      <c r="HMR88" s="7"/>
      <c r="HMS88" s="7"/>
      <c r="HMT88" s="7"/>
      <c r="HMU88" s="7"/>
      <c r="HMV88" s="7"/>
      <c r="HMW88" s="7"/>
      <c r="HMX88" s="7"/>
      <c r="HMY88" s="7"/>
      <c r="HMZ88" s="7"/>
      <c r="HNA88" s="7"/>
      <c r="HNB88" s="7"/>
      <c r="HNC88" s="7"/>
      <c r="HND88" s="7"/>
      <c r="HNE88" s="7"/>
      <c r="HNF88" s="7"/>
      <c r="HNG88" s="7"/>
      <c r="HNH88" s="7"/>
      <c r="HNI88" s="7"/>
      <c r="HNJ88" s="7"/>
      <c r="HNK88" s="7"/>
      <c r="HNL88" s="7"/>
      <c r="HNM88" s="7"/>
      <c r="HNN88" s="7"/>
      <c r="HNO88" s="7"/>
      <c r="HNP88" s="7"/>
      <c r="HNQ88" s="7"/>
      <c r="HNR88" s="7"/>
      <c r="HNS88" s="7"/>
      <c r="HNT88" s="7"/>
      <c r="HNU88" s="7"/>
      <c r="HNV88" s="7"/>
      <c r="HNW88" s="7"/>
      <c r="HNX88" s="7"/>
      <c r="HNY88" s="7"/>
      <c r="HNZ88" s="7"/>
      <c r="HOA88" s="7"/>
      <c r="HOB88" s="7"/>
      <c r="HOC88" s="7"/>
      <c r="HOD88" s="7"/>
      <c r="HOE88" s="7"/>
      <c r="HOF88" s="7"/>
      <c r="HOG88" s="7"/>
      <c r="HOH88" s="7"/>
      <c r="HOI88" s="7"/>
      <c r="HOJ88" s="7"/>
      <c r="HOK88" s="7"/>
      <c r="HOL88" s="7"/>
      <c r="HOM88" s="7"/>
      <c r="HON88" s="7"/>
      <c r="HOO88" s="7"/>
      <c r="HOP88" s="7"/>
      <c r="HOQ88" s="7"/>
      <c r="HOR88" s="7"/>
      <c r="HOS88" s="7"/>
      <c r="HOT88" s="7"/>
      <c r="HOU88" s="7"/>
      <c r="HOV88" s="7"/>
      <c r="HOW88" s="7"/>
      <c r="HOX88" s="7"/>
      <c r="HOY88" s="7"/>
      <c r="HOZ88" s="7"/>
      <c r="HPA88" s="7"/>
      <c r="HPB88" s="7"/>
      <c r="HPC88" s="7"/>
      <c r="HPD88" s="7"/>
      <c r="HPE88" s="7"/>
      <c r="HPF88" s="7"/>
      <c r="HPG88" s="7"/>
      <c r="HPH88" s="7"/>
      <c r="HPI88" s="7"/>
      <c r="HPJ88" s="7"/>
      <c r="HPK88" s="7"/>
      <c r="HPL88" s="7"/>
      <c r="HPM88" s="7"/>
      <c r="HPN88" s="7"/>
      <c r="HPO88" s="7"/>
      <c r="HPP88" s="7"/>
      <c r="HPQ88" s="7"/>
      <c r="HPR88" s="7"/>
      <c r="HPS88" s="7"/>
      <c r="HPT88" s="7"/>
      <c r="HPU88" s="7"/>
      <c r="HPV88" s="7"/>
      <c r="HPW88" s="7"/>
      <c r="HPX88" s="7"/>
      <c r="HPY88" s="7"/>
      <c r="HPZ88" s="7"/>
      <c r="HQA88" s="7"/>
      <c r="HQB88" s="7"/>
      <c r="HQC88" s="7"/>
      <c r="HQD88" s="7"/>
      <c r="HQE88" s="7"/>
      <c r="HQF88" s="7"/>
      <c r="HQG88" s="7"/>
      <c r="HQH88" s="7"/>
      <c r="HQI88" s="7"/>
      <c r="HQJ88" s="7"/>
      <c r="HQK88" s="7"/>
      <c r="HQL88" s="7"/>
      <c r="HQM88" s="7"/>
      <c r="HQN88" s="7"/>
      <c r="HQO88" s="7"/>
      <c r="HQP88" s="7"/>
      <c r="HQQ88" s="7"/>
      <c r="HQR88" s="7"/>
      <c r="HQS88" s="7"/>
      <c r="HQT88" s="7"/>
      <c r="HQU88" s="7"/>
      <c r="HQV88" s="7"/>
      <c r="HQW88" s="7"/>
      <c r="HQX88" s="7"/>
      <c r="HQY88" s="7"/>
      <c r="HQZ88" s="7"/>
      <c r="HRA88" s="7"/>
      <c r="HRB88" s="7"/>
      <c r="HRC88" s="7"/>
      <c r="HRD88" s="7"/>
      <c r="HRE88" s="7"/>
      <c r="HRF88" s="7"/>
      <c r="HRG88" s="7"/>
      <c r="HRH88" s="7"/>
      <c r="HRI88" s="7"/>
      <c r="HRJ88" s="7"/>
      <c r="HRK88" s="7"/>
      <c r="HRL88" s="7"/>
      <c r="HRM88" s="7"/>
      <c r="HRN88" s="7"/>
      <c r="HRO88" s="7"/>
      <c r="HRP88" s="7"/>
      <c r="HRQ88" s="7"/>
      <c r="HRR88" s="7"/>
      <c r="HRS88" s="7"/>
      <c r="HRT88" s="7"/>
      <c r="HRU88" s="7"/>
      <c r="HRV88" s="7"/>
      <c r="HRW88" s="7"/>
      <c r="HRX88" s="7"/>
      <c r="HRY88" s="7"/>
      <c r="HRZ88" s="7"/>
      <c r="HSA88" s="7"/>
      <c r="HSB88" s="7"/>
      <c r="HSC88" s="7"/>
      <c r="HSD88" s="7"/>
      <c r="HSE88" s="7"/>
      <c r="HSF88" s="7"/>
      <c r="HSG88" s="7"/>
      <c r="HSH88" s="7"/>
      <c r="HSI88" s="7"/>
      <c r="HSJ88" s="7"/>
      <c r="HSK88" s="7"/>
      <c r="HSL88" s="7"/>
      <c r="HSM88" s="7"/>
      <c r="HSN88" s="7"/>
      <c r="HSO88" s="7"/>
      <c r="HSP88" s="7"/>
      <c r="HSQ88" s="7"/>
      <c r="HSR88" s="7"/>
      <c r="HSS88" s="7"/>
      <c r="HST88" s="7"/>
      <c r="HSU88" s="7"/>
      <c r="HSV88" s="7"/>
      <c r="HSW88" s="7"/>
      <c r="HSX88" s="7"/>
      <c r="HSY88" s="7"/>
      <c r="HSZ88" s="7"/>
      <c r="HTA88" s="7"/>
      <c r="HTB88" s="7"/>
      <c r="HTC88" s="7"/>
      <c r="HTD88" s="7"/>
      <c r="HTE88" s="7"/>
      <c r="HTF88" s="7"/>
      <c r="HTG88" s="7"/>
      <c r="HTH88" s="7"/>
      <c r="HTI88" s="7"/>
      <c r="HTJ88" s="7"/>
      <c r="HTK88" s="7"/>
      <c r="HTL88" s="7"/>
      <c r="HTM88" s="7"/>
      <c r="HTN88" s="7"/>
      <c r="HTO88" s="7"/>
      <c r="HTP88" s="7"/>
      <c r="HTQ88" s="7"/>
      <c r="HTR88" s="7"/>
      <c r="HTS88" s="7"/>
      <c r="HTT88" s="7"/>
      <c r="HTU88" s="7"/>
      <c r="HTV88" s="7"/>
      <c r="HTW88" s="7"/>
      <c r="HTX88" s="7"/>
      <c r="HTY88" s="7"/>
      <c r="HTZ88" s="7"/>
      <c r="HUA88" s="7"/>
      <c r="HUB88" s="7"/>
      <c r="HUC88" s="7"/>
      <c r="HUD88" s="7"/>
      <c r="HUE88" s="7"/>
      <c r="HUF88" s="7"/>
      <c r="HUG88" s="7"/>
      <c r="HUH88" s="7"/>
      <c r="HUI88" s="7"/>
      <c r="HUJ88" s="7"/>
      <c r="HUK88" s="7"/>
      <c r="HUL88" s="7"/>
      <c r="HUM88" s="7"/>
      <c r="HUN88" s="7"/>
      <c r="HUO88" s="7"/>
      <c r="HUP88" s="7"/>
      <c r="HUQ88" s="7"/>
      <c r="HUR88" s="7"/>
      <c r="HUS88" s="7"/>
      <c r="HUT88" s="7"/>
      <c r="HUU88" s="7"/>
      <c r="HUV88" s="7"/>
      <c r="HUW88" s="7"/>
      <c r="HUX88" s="7"/>
      <c r="HUY88" s="7"/>
      <c r="HUZ88" s="7"/>
      <c r="HVA88" s="7"/>
      <c r="HVB88" s="7"/>
      <c r="HVC88" s="7"/>
      <c r="HVD88" s="7"/>
      <c r="HVE88" s="7"/>
      <c r="HVF88" s="7"/>
      <c r="HVG88" s="7"/>
      <c r="HVH88" s="7"/>
      <c r="HVI88" s="7"/>
      <c r="HVJ88" s="7"/>
      <c r="HVK88" s="7"/>
      <c r="HVL88" s="7"/>
      <c r="HVM88" s="7"/>
      <c r="HVN88" s="7"/>
      <c r="HVO88" s="7"/>
      <c r="HVP88" s="7"/>
      <c r="HVQ88" s="7"/>
      <c r="HVR88" s="7"/>
      <c r="HVS88" s="7"/>
      <c r="HVT88" s="7"/>
      <c r="HVU88" s="7"/>
      <c r="HVV88" s="7"/>
      <c r="HVW88" s="7"/>
      <c r="HVX88" s="7"/>
      <c r="HVY88" s="7"/>
      <c r="HVZ88" s="7"/>
      <c r="HWA88" s="7"/>
      <c r="HWB88" s="7"/>
      <c r="HWC88" s="7"/>
      <c r="HWD88" s="7"/>
      <c r="HWE88" s="7"/>
      <c r="HWF88" s="7"/>
      <c r="HWG88" s="7"/>
      <c r="HWH88" s="7"/>
      <c r="HWI88" s="7"/>
      <c r="HWJ88" s="7"/>
      <c r="HWK88" s="7"/>
      <c r="HWL88" s="7"/>
      <c r="HWM88" s="7"/>
      <c r="HWN88" s="7"/>
      <c r="HWO88" s="7"/>
      <c r="HWP88" s="7"/>
      <c r="HWQ88" s="7"/>
      <c r="HWR88" s="7"/>
      <c r="HWS88" s="7"/>
      <c r="HWT88" s="7"/>
      <c r="HWU88" s="7"/>
      <c r="HWV88" s="7"/>
      <c r="HWW88" s="7"/>
      <c r="HWX88" s="7"/>
      <c r="HWY88" s="7"/>
      <c r="HWZ88" s="7"/>
      <c r="HXA88" s="7"/>
      <c r="HXB88" s="7"/>
      <c r="HXC88" s="7"/>
      <c r="HXD88" s="7"/>
      <c r="HXE88" s="7"/>
      <c r="HXF88" s="7"/>
      <c r="HXG88" s="7"/>
      <c r="HXH88" s="7"/>
      <c r="HXI88" s="7"/>
      <c r="HXJ88" s="7"/>
      <c r="HXK88" s="7"/>
      <c r="HXL88" s="7"/>
      <c r="HXM88" s="7"/>
      <c r="HXN88" s="7"/>
      <c r="HXO88" s="7"/>
      <c r="HXP88" s="7"/>
      <c r="HXQ88" s="7"/>
      <c r="HXR88" s="7"/>
      <c r="HXS88" s="7"/>
      <c r="HXT88" s="7"/>
      <c r="HXU88" s="7"/>
      <c r="HXV88" s="7"/>
      <c r="HXW88" s="7"/>
      <c r="HXX88" s="7"/>
      <c r="HXY88" s="7"/>
      <c r="HXZ88" s="7"/>
      <c r="HYA88" s="7"/>
      <c r="HYB88" s="7"/>
      <c r="HYC88" s="7"/>
      <c r="HYD88" s="7"/>
      <c r="HYE88" s="7"/>
      <c r="HYF88" s="7"/>
      <c r="HYG88" s="7"/>
      <c r="HYH88" s="7"/>
      <c r="HYI88" s="7"/>
      <c r="HYJ88" s="7"/>
      <c r="HYK88" s="7"/>
      <c r="HYL88" s="7"/>
      <c r="HYM88" s="7"/>
      <c r="HYN88" s="7"/>
      <c r="HYO88" s="7"/>
      <c r="HYP88" s="7"/>
      <c r="HYQ88" s="7"/>
      <c r="HYR88" s="7"/>
      <c r="HYS88" s="7"/>
      <c r="HYT88" s="7"/>
      <c r="HYU88" s="7"/>
      <c r="HYV88" s="7"/>
      <c r="HYW88" s="7"/>
      <c r="HYX88" s="7"/>
      <c r="HYY88" s="7"/>
      <c r="HYZ88" s="7"/>
      <c r="HZA88" s="7"/>
      <c r="HZB88" s="7"/>
      <c r="HZC88" s="7"/>
      <c r="HZD88" s="7"/>
      <c r="HZE88" s="7"/>
      <c r="HZF88" s="7"/>
      <c r="HZG88" s="7"/>
      <c r="HZH88" s="7"/>
      <c r="HZI88" s="7"/>
      <c r="HZJ88" s="7"/>
      <c r="HZK88" s="7"/>
      <c r="HZL88" s="7"/>
      <c r="HZM88" s="7"/>
      <c r="HZN88" s="7"/>
      <c r="HZO88" s="7"/>
      <c r="HZP88" s="7"/>
      <c r="HZQ88" s="7"/>
      <c r="HZR88" s="7"/>
      <c r="HZS88" s="7"/>
      <c r="HZT88" s="7"/>
      <c r="HZU88" s="7"/>
      <c r="HZV88" s="7"/>
      <c r="HZW88" s="7"/>
      <c r="HZX88" s="7"/>
      <c r="HZY88" s="7"/>
      <c r="HZZ88" s="7"/>
      <c r="IAA88" s="7"/>
      <c r="IAB88" s="7"/>
      <c r="IAC88" s="7"/>
      <c r="IAD88" s="7"/>
      <c r="IAE88" s="7"/>
      <c r="IAF88" s="7"/>
      <c r="IAG88" s="7"/>
      <c r="IAH88" s="7"/>
      <c r="IAI88" s="7"/>
      <c r="IAJ88" s="7"/>
      <c r="IAK88" s="7"/>
      <c r="IAL88" s="7"/>
      <c r="IAM88" s="7"/>
      <c r="IAN88" s="7"/>
      <c r="IAO88" s="7"/>
      <c r="IAP88" s="7"/>
      <c r="IAQ88" s="7"/>
      <c r="IAR88" s="7"/>
      <c r="IAS88" s="7"/>
      <c r="IAT88" s="7"/>
      <c r="IAU88" s="7"/>
      <c r="IAV88" s="7"/>
      <c r="IAW88" s="7"/>
      <c r="IAX88" s="7"/>
      <c r="IAY88" s="7"/>
      <c r="IAZ88" s="7"/>
      <c r="IBA88" s="7"/>
      <c r="IBB88" s="7"/>
      <c r="IBC88" s="7"/>
      <c r="IBD88" s="7"/>
      <c r="IBE88" s="7"/>
      <c r="IBF88" s="7"/>
      <c r="IBG88" s="7"/>
      <c r="IBH88" s="7"/>
      <c r="IBI88" s="7"/>
      <c r="IBJ88" s="7"/>
      <c r="IBK88" s="7"/>
      <c r="IBL88" s="7"/>
      <c r="IBM88" s="7"/>
      <c r="IBN88" s="7"/>
      <c r="IBO88" s="7"/>
      <c r="IBP88" s="7"/>
      <c r="IBQ88" s="7"/>
      <c r="IBR88" s="7"/>
      <c r="IBS88" s="7"/>
      <c r="IBT88" s="7"/>
      <c r="IBU88" s="7"/>
      <c r="IBV88" s="7"/>
      <c r="IBW88" s="7"/>
      <c r="IBX88" s="7"/>
      <c r="IBY88" s="7"/>
      <c r="IBZ88" s="7"/>
      <c r="ICA88" s="7"/>
      <c r="ICB88" s="7"/>
      <c r="ICC88" s="7"/>
      <c r="ICD88" s="7"/>
      <c r="ICE88" s="7"/>
      <c r="ICF88" s="7"/>
      <c r="ICG88" s="7"/>
      <c r="ICH88" s="7"/>
      <c r="ICI88" s="7"/>
      <c r="ICJ88" s="7"/>
      <c r="ICK88" s="7"/>
      <c r="ICL88" s="7"/>
      <c r="ICM88" s="7"/>
      <c r="ICN88" s="7"/>
      <c r="ICO88" s="7"/>
      <c r="ICP88" s="7"/>
      <c r="ICQ88" s="7"/>
      <c r="ICR88" s="7"/>
      <c r="ICS88" s="7"/>
      <c r="ICT88" s="7"/>
      <c r="ICU88" s="7"/>
      <c r="ICV88" s="7"/>
      <c r="ICW88" s="7"/>
      <c r="ICX88" s="7"/>
      <c r="ICY88" s="7"/>
      <c r="ICZ88" s="7"/>
      <c r="IDA88" s="7"/>
      <c r="IDB88" s="7"/>
      <c r="IDC88" s="7"/>
      <c r="IDD88" s="7"/>
      <c r="IDE88" s="7"/>
      <c r="IDF88" s="7"/>
      <c r="IDG88" s="7"/>
      <c r="IDH88" s="7"/>
      <c r="IDI88" s="7"/>
      <c r="IDJ88" s="7"/>
      <c r="IDK88" s="7"/>
      <c r="IDL88" s="7"/>
      <c r="IDM88" s="7"/>
      <c r="IDN88" s="7"/>
      <c r="IDO88" s="7"/>
      <c r="IDP88" s="7"/>
      <c r="IDQ88" s="7"/>
      <c r="IDR88" s="7"/>
      <c r="IDS88" s="7"/>
      <c r="IDT88" s="7"/>
      <c r="IDU88" s="7"/>
      <c r="IDV88" s="7"/>
      <c r="IDW88" s="7"/>
      <c r="IDX88" s="7"/>
      <c r="IDY88" s="7"/>
      <c r="IDZ88" s="7"/>
      <c r="IEA88" s="7"/>
      <c r="IEB88" s="7"/>
      <c r="IEC88" s="7"/>
      <c r="IED88" s="7"/>
      <c r="IEE88" s="7"/>
      <c r="IEF88" s="7"/>
      <c r="IEG88" s="7"/>
      <c r="IEH88" s="7"/>
      <c r="IEI88" s="7"/>
      <c r="IEJ88" s="7"/>
      <c r="IEK88" s="7"/>
      <c r="IEL88" s="7"/>
      <c r="IEM88" s="7"/>
      <c r="IEN88" s="7"/>
      <c r="IEO88" s="7"/>
      <c r="IEP88" s="7"/>
      <c r="IEQ88" s="7"/>
      <c r="IER88" s="7"/>
      <c r="IES88" s="7"/>
      <c r="IET88" s="7"/>
      <c r="IEU88" s="7"/>
      <c r="IEV88" s="7"/>
      <c r="IEW88" s="7"/>
      <c r="IEX88" s="7"/>
      <c r="IEY88" s="7"/>
      <c r="IEZ88" s="7"/>
      <c r="IFA88" s="7"/>
      <c r="IFB88" s="7"/>
      <c r="IFC88" s="7"/>
      <c r="IFD88" s="7"/>
      <c r="IFE88" s="7"/>
      <c r="IFF88" s="7"/>
      <c r="IFG88" s="7"/>
      <c r="IFH88" s="7"/>
      <c r="IFI88" s="7"/>
      <c r="IFJ88" s="7"/>
      <c r="IFK88" s="7"/>
      <c r="IFL88" s="7"/>
      <c r="IFM88" s="7"/>
      <c r="IFN88" s="7"/>
      <c r="IFO88" s="7"/>
      <c r="IFP88" s="7"/>
      <c r="IFQ88" s="7"/>
      <c r="IFR88" s="7"/>
      <c r="IFS88" s="7"/>
      <c r="IFT88" s="7"/>
      <c r="IFU88" s="7"/>
      <c r="IFV88" s="7"/>
      <c r="IFW88" s="7"/>
      <c r="IFX88" s="7"/>
      <c r="IFY88" s="7"/>
      <c r="IFZ88" s="7"/>
      <c r="IGA88" s="7"/>
      <c r="IGB88" s="7"/>
      <c r="IGC88" s="7"/>
      <c r="IGD88" s="7"/>
      <c r="IGE88" s="7"/>
      <c r="IGF88" s="7"/>
      <c r="IGG88" s="7"/>
      <c r="IGH88" s="7"/>
      <c r="IGI88" s="7"/>
      <c r="IGJ88" s="7"/>
      <c r="IGK88" s="7"/>
      <c r="IGL88" s="7"/>
      <c r="IGM88" s="7"/>
      <c r="IGN88" s="7"/>
      <c r="IGO88" s="7"/>
      <c r="IGP88" s="7"/>
      <c r="IGQ88" s="7"/>
      <c r="IGR88" s="7"/>
      <c r="IGS88" s="7"/>
      <c r="IGT88" s="7"/>
      <c r="IGU88" s="7"/>
      <c r="IGV88" s="7"/>
      <c r="IGW88" s="7"/>
      <c r="IGX88" s="7"/>
      <c r="IGY88" s="7"/>
      <c r="IGZ88" s="7"/>
      <c r="IHA88" s="7"/>
      <c r="IHB88" s="7"/>
      <c r="IHC88" s="7"/>
      <c r="IHD88" s="7"/>
      <c r="IHE88" s="7"/>
      <c r="IHF88" s="7"/>
      <c r="IHG88" s="7"/>
      <c r="IHH88" s="7"/>
      <c r="IHI88" s="7"/>
      <c r="IHJ88" s="7"/>
      <c r="IHK88" s="7"/>
      <c r="IHL88" s="7"/>
      <c r="IHM88" s="7"/>
      <c r="IHN88" s="7"/>
      <c r="IHO88" s="7"/>
      <c r="IHP88" s="7"/>
      <c r="IHQ88" s="7"/>
      <c r="IHR88" s="7"/>
      <c r="IHS88" s="7"/>
      <c r="IHT88" s="7"/>
      <c r="IHU88" s="7"/>
      <c r="IHV88" s="7"/>
      <c r="IHW88" s="7"/>
      <c r="IHX88" s="7"/>
      <c r="IHY88" s="7"/>
      <c r="IHZ88" s="7"/>
      <c r="IIA88" s="7"/>
      <c r="IIB88" s="7"/>
      <c r="IIC88" s="7"/>
      <c r="IID88" s="7"/>
      <c r="IIE88" s="7"/>
      <c r="IIF88" s="7"/>
      <c r="IIG88" s="7"/>
      <c r="IIH88" s="7"/>
      <c r="III88" s="7"/>
      <c r="IIJ88" s="7"/>
      <c r="IIK88" s="7"/>
      <c r="IIL88" s="7"/>
      <c r="IIM88" s="7"/>
      <c r="IIN88" s="7"/>
      <c r="IIO88" s="7"/>
      <c r="IIP88" s="7"/>
      <c r="IIQ88" s="7"/>
      <c r="IIR88" s="7"/>
      <c r="IIS88" s="7"/>
      <c r="IIT88" s="7"/>
      <c r="IIU88" s="7"/>
      <c r="IIV88" s="7"/>
      <c r="IIW88" s="7"/>
      <c r="IIX88" s="7"/>
      <c r="IIY88" s="7"/>
      <c r="IIZ88" s="7"/>
      <c r="IJA88" s="7"/>
      <c r="IJB88" s="7"/>
      <c r="IJC88" s="7"/>
      <c r="IJD88" s="7"/>
      <c r="IJE88" s="7"/>
      <c r="IJF88" s="7"/>
      <c r="IJG88" s="7"/>
      <c r="IJH88" s="7"/>
      <c r="IJI88" s="7"/>
      <c r="IJJ88" s="7"/>
      <c r="IJK88" s="7"/>
      <c r="IJL88" s="7"/>
      <c r="IJM88" s="7"/>
      <c r="IJN88" s="7"/>
      <c r="IJO88" s="7"/>
      <c r="IJP88" s="7"/>
      <c r="IJQ88" s="7"/>
      <c r="IJR88" s="7"/>
      <c r="IJS88" s="7"/>
      <c r="IJT88" s="7"/>
      <c r="IJU88" s="7"/>
      <c r="IJV88" s="7"/>
      <c r="IJW88" s="7"/>
      <c r="IJX88" s="7"/>
      <c r="IJY88" s="7"/>
      <c r="IJZ88" s="7"/>
      <c r="IKA88" s="7"/>
      <c r="IKB88" s="7"/>
      <c r="IKC88" s="7"/>
      <c r="IKD88" s="7"/>
      <c r="IKE88" s="7"/>
      <c r="IKF88" s="7"/>
      <c r="IKG88" s="7"/>
      <c r="IKH88" s="7"/>
      <c r="IKI88" s="7"/>
      <c r="IKJ88" s="7"/>
      <c r="IKK88" s="7"/>
      <c r="IKL88" s="7"/>
      <c r="IKM88" s="7"/>
      <c r="IKN88" s="7"/>
      <c r="IKO88" s="7"/>
      <c r="IKP88" s="7"/>
      <c r="IKQ88" s="7"/>
      <c r="IKR88" s="7"/>
      <c r="IKS88" s="7"/>
      <c r="IKT88" s="7"/>
      <c r="IKU88" s="7"/>
      <c r="IKV88" s="7"/>
      <c r="IKW88" s="7"/>
      <c r="IKX88" s="7"/>
      <c r="IKY88" s="7"/>
      <c r="IKZ88" s="7"/>
      <c r="ILA88" s="7"/>
      <c r="ILB88" s="7"/>
      <c r="ILC88" s="7"/>
      <c r="ILD88" s="7"/>
      <c r="ILE88" s="7"/>
      <c r="ILF88" s="7"/>
      <c r="ILG88" s="7"/>
      <c r="ILH88" s="7"/>
      <c r="ILI88" s="7"/>
      <c r="ILJ88" s="7"/>
      <c r="ILK88" s="7"/>
      <c r="ILL88" s="7"/>
      <c r="ILM88" s="7"/>
      <c r="ILN88" s="7"/>
      <c r="ILO88" s="7"/>
      <c r="ILP88" s="7"/>
      <c r="ILQ88" s="7"/>
      <c r="ILR88" s="7"/>
      <c r="ILS88" s="7"/>
      <c r="ILT88" s="7"/>
      <c r="ILU88" s="7"/>
      <c r="ILV88" s="7"/>
      <c r="ILW88" s="7"/>
      <c r="ILX88" s="7"/>
      <c r="ILY88" s="7"/>
      <c r="ILZ88" s="7"/>
      <c r="IMA88" s="7"/>
      <c r="IMB88" s="7"/>
      <c r="IMC88" s="7"/>
      <c r="IMD88" s="7"/>
      <c r="IME88" s="7"/>
      <c r="IMF88" s="7"/>
      <c r="IMG88" s="7"/>
      <c r="IMH88" s="7"/>
      <c r="IMI88" s="7"/>
      <c r="IMJ88" s="7"/>
      <c r="IMK88" s="7"/>
      <c r="IML88" s="7"/>
      <c r="IMM88" s="7"/>
      <c r="IMN88" s="7"/>
      <c r="IMO88" s="7"/>
      <c r="IMP88" s="7"/>
      <c r="IMQ88" s="7"/>
      <c r="IMR88" s="7"/>
      <c r="IMS88" s="7"/>
      <c r="IMT88" s="7"/>
      <c r="IMU88" s="7"/>
      <c r="IMV88" s="7"/>
      <c r="IMW88" s="7"/>
      <c r="IMX88" s="7"/>
      <c r="IMY88" s="7"/>
      <c r="IMZ88" s="7"/>
      <c r="INA88" s="7"/>
      <c r="INB88" s="7"/>
      <c r="INC88" s="7"/>
      <c r="IND88" s="7"/>
      <c r="INE88" s="7"/>
      <c r="INF88" s="7"/>
      <c r="ING88" s="7"/>
      <c r="INH88" s="7"/>
      <c r="INI88" s="7"/>
      <c r="INJ88" s="7"/>
      <c r="INK88" s="7"/>
      <c r="INL88" s="7"/>
      <c r="INM88" s="7"/>
      <c r="INN88" s="7"/>
      <c r="INO88" s="7"/>
      <c r="INP88" s="7"/>
      <c r="INQ88" s="7"/>
      <c r="INR88" s="7"/>
      <c r="INS88" s="7"/>
      <c r="INT88" s="7"/>
      <c r="INU88" s="7"/>
      <c r="INV88" s="7"/>
      <c r="INW88" s="7"/>
      <c r="INX88" s="7"/>
      <c r="INY88" s="7"/>
      <c r="INZ88" s="7"/>
      <c r="IOA88" s="7"/>
      <c r="IOB88" s="7"/>
      <c r="IOC88" s="7"/>
      <c r="IOD88" s="7"/>
      <c r="IOE88" s="7"/>
      <c r="IOF88" s="7"/>
      <c r="IOG88" s="7"/>
      <c r="IOH88" s="7"/>
      <c r="IOI88" s="7"/>
      <c r="IOJ88" s="7"/>
      <c r="IOK88" s="7"/>
      <c r="IOL88" s="7"/>
      <c r="IOM88" s="7"/>
      <c r="ION88" s="7"/>
      <c r="IOO88" s="7"/>
      <c r="IOP88" s="7"/>
      <c r="IOQ88" s="7"/>
      <c r="IOR88" s="7"/>
      <c r="IOS88" s="7"/>
      <c r="IOT88" s="7"/>
      <c r="IOU88" s="7"/>
      <c r="IOV88" s="7"/>
      <c r="IOW88" s="7"/>
      <c r="IOX88" s="7"/>
      <c r="IOY88" s="7"/>
      <c r="IOZ88" s="7"/>
      <c r="IPA88" s="7"/>
      <c r="IPB88" s="7"/>
      <c r="IPC88" s="7"/>
      <c r="IPD88" s="7"/>
      <c r="IPE88" s="7"/>
      <c r="IPF88" s="7"/>
      <c r="IPG88" s="7"/>
      <c r="IPH88" s="7"/>
      <c r="IPI88" s="7"/>
      <c r="IPJ88" s="7"/>
      <c r="IPK88" s="7"/>
      <c r="IPL88" s="7"/>
      <c r="IPM88" s="7"/>
      <c r="IPN88" s="7"/>
      <c r="IPO88" s="7"/>
      <c r="IPP88" s="7"/>
      <c r="IPQ88" s="7"/>
      <c r="IPR88" s="7"/>
      <c r="IPS88" s="7"/>
      <c r="IPT88" s="7"/>
      <c r="IPU88" s="7"/>
      <c r="IPV88" s="7"/>
      <c r="IPW88" s="7"/>
      <c r="IPX88" s="7"/>
      <c r="IPY88" s="7"/>
      <c r="IPZ88" s="7"/>
      <c r="IQA88" s="7"/>
      <c r="IQB88" s="7"/>
      <c r="IQC88" s="7"/>
      <c r="IQD88" s="7"/>
      <c r="IQE88" s="7"/>
      <c r="IQF88" s="7"/>
      <c r="IQG88" s="7"/>
      <c r="IQH88" s="7"/>
      <c r="IQI88" s="7"/>
      <c r="IQJ88" s="7"/>
      <c r="IQK88" s="7"/>
      <c r="IQL88" s="7"/>
      <c r="IQM88" s="7"/>
      <c r="IQN88" s="7"/>
      <c r="IQO88" s="7"/>
      <c r="IQP88" s="7"/>
      <c r="IQQ88" s="7"/>
      <c r="IQR88" s="7"/>
      <c r="IQS88" s="7"/>
      <c r="IQT88" s="7"/>
      <c r="IQU88" s="7"/>
      <c r="IQV88" s="7"/>
      <c r="IQW88" s="7"/>
      <c r="IQX88" s="7"/>
      <c r="IQY88" s="7"/>
      <c r="IQZ88" s="7"/>
      <c r="IRA88" s="7"/>
      <c r="IRB88" s="7"/>
      <c r="IRC88" s="7"/>
      <c r="IRD88" s="7"/>
      <c r="IRE88" s="7"/>
      <c r="IRF88" s="7"/>
      <c r="IRG88" s="7"/>
      <c r="IRH88" s="7"/>
      <c r="IRI88" s="7"/>
      <c r="IRJ88" s="7"/>
      <c r="IRK88" s="7"/>
      <c r="IRL88" s="7"/>
      <c r="IRM88" s="7"/>
      <c r="IRN88" s="7"/>
      <c r="IRO88" s="7"/>
      <c r="IRP88" s="7"/>
      <c r="IRQ88" s="7"/>
      <c r="IRR88" s="7"/>
      <c r="IRS88" s="7"/>
      <c r="IRT88" s="7"/>
      <c r="IRU88" s="7"/>
      <c r="IRV88" s="7"/>
      <c r="IRW88" s="7"/>
      <c r="IRX88" s="7"/>
      <c r="IRY88" s="7"/>
      <c r="IRZ88" s="7"/>
      <c r="ISA88" s="7"/>
      <c r="ISB88" s="7"/>
      <c r="ISC88" s="7"/>
      <c r="ISD88" s="7"/>
      <c r="ISE88" s="7"/>
      <c r="ISF88" s="7"/>
      <c r="ISG88" s="7"/>
      <c r="ISH88" s="7"/>
      <c r="ISI88" s="7"/>
      <c r="ISJ88" s="7"/>
      <c r="ISK88" s="7"/>
      <c r="ISL88" s="7"/>
      <c r="ISM88" s="7"/>
      <c r="ISN88" s="7"/>
      <c r="ISO88" s="7"/>
      <c r="ISP88" s="7"/>
      <c r="ISQ88" s="7"/>
      <c r="ISR88" s="7"/>
      <c r="ISS88" s="7"/>
      <c r="IST88" s="7"/>
      <c r="ISU88" s="7"/>
      <c r="ISV88" s="7"/>
      <c r="ISW88" s="7"/>
      <c r="ISX88" s="7"/>
      <c r="ISY88" s="7"/>
      <c r="ISZ88" s="7"/>
      <c r="ITA88" s="7"/>
      <c r="ITB88" s="7"/>
      <c r="ITC88" s="7"/>
      <c r="ITD88" s="7"/>
      <c r="ITE88" s="7"/>
      <c r="ITF88" s="7"/>
      <c r="ITG88" s="7"/>
      <c r="ITH88" s="7"/>
      <c r="ITI88" s="7"/>
      <c r="ITJ88" s="7"/>
      <c r="ITK88" s="7"/>
      <c r="ITL88" s="7"/>
      <c r="ITM88" s="7"/>
      <c r="ITN88" s="7"/>
      <c r="ITO88" s="7"/>
      <c r="ITP88" s="7"/>
      <c r="ITQ88" s="7"/>
      <c r="ITR88" s="7"/>
      <c r="ITS88" s="7"/>
      <c r="ITT88" s="7"/>
      <c r="ITU88" s="7"/>
      <c r="ITV88" s="7"/>
      <c r="ITW88" s="7"/>
      <c r="ITX88" s="7"/>
      <c r="ITY88" s="7"/>
      <c r="ITZ88" s="7"/>
      <c r="IUA88" s="7"/>
      <c r="IUB88" s="7"/>
      <c r="IUC88" s="7"/>
      <c r="IUD88" s="7"/>
      <c r="IUE88" s="7"/>
      <c r="IUF88" s="7"/>
      <c r="IUG88" s="7"/>
      <c r="IUH88" s="7"/>
      <c r="IUI88" s="7"/>
      <c r="IUJ88" s="7"/>
      <c r="IUK88" s="7"/>
      <c r="IUL88" s="7"/>
      <c r="IUM88" s="7"/>
      <c r="IUN88" s="7"/>
      <c r="IUO88" s="7"/>
      <c r="IUP88" s="7"/>
      <c r="IUQ88" s="7"/>
      <c r="IUR88" s="7"/>
      <c r="IUS88" s="7"/>
      <c r="IUT88" s="7"/>
      <c r="IUU88" s="7"/>
      <c r="IUV88" s="7"/>
      <c r="IUW88" s="7"/>
      <c r="IUX88" s="7"/>
      <c r="IUY88" s="7"/>
      <c r="IUZ88" s="7"/>
      <c r="IVA88" s="7"/>
      <c r="IVB88" s="7"/>
      <c r="IVC88" s="7"/>
      <c r="IVD88" s="7"/>
      <c r="IVE88" s="7"/>
      <c r="IVF88" s="7"/>
      <c r="IVG88" s="7"/>
      <c r="IVH88" s="7"/>
      <c r="IVI88" s="7"/>
      <c r="IVJ88" s="7"/>
      <c r="IVK88" s="7"/>
      <c r="IVL88" s="7"/>
      <c r="IVM88" s="7"/>
      <c r="IVN88" s="7"/>
      <c r="IVO88" s="7"/>
      <c r="IVP88" s="7"/>
      <c r="IVQ88" s="7"/>
      <c r="IVR88" s="7"/>
      <c r="IVS88" s="7"/>
      <c r="IVT88" s="7"/>
      <c r="IVU88" s="7"/>
      <c r="IVV88" s="7"/>
      <c r="IVW88" s="7"/>
      <c r="IVX88" s="7"/>
      <c r="IVY88" s="7"/>
      <c r="IVZ88" s="7"/>
      <c r="IWA88" s="7"/>
      <c r="IWB88" s="7"/>
      <c r="IWC88" s="7"/>
      <c r="IWD88" s="7"/>
      <c r="IWE88" s="7"/>
      <c r="IWF88" s="7"/>
      <c r="IWG88" s="7"/>
      <c r="IWH88" s="7"/>
      <c r="IWI88" s="7"/>
      <c r="IWJ88" s="7"/>
      <c r="IWK88" s="7"/>
      <c r="IWL88" s="7"/>
      <c r="IWM88" s="7"/>
      <c r="IWN88" s="7"/>
      <c r="IWO88" s="7"/>
      <c r="IWP88" s="7"/>
      <c r="IWQ88" s="7"/>
      <c r="IWR88" s="7"/>
      <c r="IWS88" s="7"/>
      <c r="IWT88" s="7"/>
      <c r="IWU88" s="7"/>
      <c r="IWV88" s="7"/>
      <c r="IWW88" s="7"/>
      <c r="IWX88" s="7"/>
      <c r="IWY88" s="7"/>
      <c r="IWZ88" s="7"/>
      <c r="IXA88" s="7"/>
      <c r="IXB88" s="7"/>
      <c r="IXC88" s="7"/>
      <c r="IXD88" s="7"/>
      <c r="IXE88" s="7"/>
      <c r="IXF88" s="7"/>
      <c r="IXG88" s="7"/>
      <c r="IXH88" s="7"/>
      <c r="IXI88" s="7"/>
      <c r="IXJ88" s="7"/>
      <c r="IXK88" s="7"/>
      <c r="IXL88" s="7"/>
      <c r="IXM88" s="7"/>
      <c r="IXN88" s="7"/>
      <c r="IXO88" s="7"/>
      <c r="IXP88" s="7"/>
      <c r="IXQ88" s="7"/>
      <c r="IXR88" s="7"/>
      <c r="IXS88" s="7"/>
      <c r="IXT88" s="7"/>
      <c r="IXU88" s="7"/>
      <c r="IXV88" s="7"/>
      <c r="IXW88" s="7"/>
      <c r="IXX88" s="7"/>
      <c r="IXY88" s="7"/>
      <c r="IXZ88" s="7"/>
      <c r="IYA88" s="7"/>
      <c r="IYB88" s="7"/>
      <c r="IYC88" s="7"/>
      <c r="IYD88" s="7"/>
      <c r="IYE88" s="7"/>
      <c r="IYF88" s="7"/>
      <c r="IYG88" s="7"/>
      <c r="IYH88" s="7"/>
      <c r="IYI88" s="7"/>
      <c r="IYJ88" s="7"/>
      <c r="IYK88" s="7"/>
      <c r="IYL88" s="7"/>
      <c r="IYM88" s="7"/>
      <c r="IYN88" s="7"/>
      <c r="IYO88" s="7"/>
      <c r="IYP88" s="7"/>
      <c r="IYQ88" s="7"/>
      <c r="IYR88" s="7"/>
      <c r="IYS88" s="7"/>
      <c r="IYT88" s="7"/>
      <c r="IYU88" s="7"/>
      <c r="IYV88" s="7"/>
      <c r="IYW88" s="7"/>
      <c r="IYX88" s="7"/>
      <c r="IYY88" s="7"/>
      <c r="IYZ88" s="7"/>
      <c r="IZA88" s="7"/>
      <c r="IZB88" s="7"/>
      <c r="IZC88" s="7"/>
      <c r="IZD88" s="7"/>
      <c r="IZE88" s="7"/>
      <c r="IZF88" s="7"/>
      <c r="IZG88" s="7"/>
      <c r="IZH88" s="7"/>
      <c r="IZI88" s="7"/>
      <c r="IZJ88" s="7"/>
      <c r="IZK88" s="7"/>
      <c r="IZL88" s="7"/>
      <c r="IZM88" s="7"/>
      <c r="IZN88" s="7"/>
      <c r="IZO88" s="7"/>
      <c r="IZP88" s="7"/>
      <c r="IZQ88" s="7"/>
      <c r="IZR88" s="7"/>
      <c r="IZS88" s="7"/>
      <c r="IZT88" s="7"/>
      <c r="IZU88" s="7"/>
      <c r="IZV88" s="7"/>
      <c r="IZW88" s="7"/>
      <c r="IZX88" s="7"/>
      <c r="IZY88" s="7"/>
      <c r="IZZ88" s="7"/>
      <c r="JAA88" s="7"/>
      <c r="JAB88" s="7"/>
      <c r="JAC88" s="7"/>
      <c r="JAD88" s="7"/>
      <c r="JAE88" s="7"/>
      <c r="JAF88" s="7"/>
      <c r="JAG88" s="7"/>
      <c r="JAH88" s="7"/>
      <c r="JAI88" s="7"/>
      <c r="JAJ88" s="7"/>
      <c r="JAK88" s="7"/>
      <c r="JAL88" s="7"/>
      <c r="JAM88" s="7"/>
      <c r="JAN88" s="7"/>
      <c r="JAO88" s="7"/>
      <c r="JAP88" s="7"/>
      <c r="JAQ88" s="7"/>
      <c r="JAR88" s="7"/>
      <c r="JAS88" s="7"/>
      <c r="JAT88" s="7"/>
      <c r="JAU88" s="7"/>
      <c r="JAV88" s="7"/>
      <c r="JAW88" s="7"/>
      <c r="JAX88" s="7"/>
      <c r="JAY88" s="7"/>
      <c r="JAZ88" s="7"/>
      <c r="JBA88" s="7"/>
      <c r="JBB88" s="7"/>
      <c r="JBC88" s="7"/>
      <c r="JBD88" s="7"/>
      <c r="JBE88" s="7"/>
      <c r="JBF88" s="7"/>
      <c r="JBG88" s="7"/>
      <c r="JBH88" s="7"/>
      <c r="JBI88" s="7"/>
      <c r="JBJ88" s="7"/>
      <c r="JBK88" s="7"/>
      <c r="JBL88" s="7"/>
      <c r="JBM88" s="7"/>
      <c r="JBN88" s="7"/>
      <c r="JBO88" s="7"/>
      <c r="JBP88" s="7"/>
      <c r="JBQ88" s="7"/>
      <c r="JBR88" s="7"/>
      <c r="JBS88" s="7"/>
      <c r="JBT88" s="7"/>
      <c r="JBU88" s="7"/>
      <c r="JBV88" s="7"/>
      <c r="JBW88" s="7"/>
      <c r="JBX88" s="7"/>
      <c r="JBY88" s="7"/>
      <c r="JBZ88" s="7"/>
      <c r="JCA88" s="7"/>
      <c r="JCB88" s="7"/>
      <c r="JCC88" s="7"/>
      <c r="JCD88" s="7"/>
      <c r="JCE88" s="7"/>
      <c r="JCF88" s="7"/>
      <c r="JCG88" s="7"/>
      <c r="JCH88" s="7"/>
      <c r="JCI88" s="7"/>
      <c r="JCJ88" s="7"/>
      <c r="JCK88" s="7"/>
      <c r="JCL88" s="7"/>
      <c r="JCM88" s="7"/>
      <c r="JCN88" s="7"/>
      <c r="JCO88" s="7"/>
      <c r="JCP88" s="7"/>
      <c r="JCQ88" s="7"/>
      <c r="JCR88" s="7"/>
      <c r="JCS88" s="7"/>
      <c r="JCT88" s="7"/>
      <c r="JCU88" s="7"/>
      <c r="JCV88" s="7"/>
      <c r="JCW88" s="7"/>
      <c r="JCX88" s="7"/>
      <c r="JCY88" s="7"/>
      <c r="JCZ88" s="7"/>
      <c r="JDA88" s="7"/>
      <c r="JDB88" s="7"/>
      <c r="JDC88" s="7"/>
      <c r="JDD88" s="7"/>
      <c r="JDE88" s="7"/>
      <c r="JDF88" s="7"/>
      <c r="JDG88" s="7"/>
      <c r="JDH88" s="7"/>
      <c r="JDI88" s="7"/>
      <c r="JDJ88" s="7"/>
      <c r="JDK88" s="7"/>
      <c r="JDL88" s="7"/>
      <c r="JDM88" s="7"/>
      <c r="JDN88" s="7"/>
      <c r="JDO88" s="7"/>
      <c r="JDP88" s="7"/>
      <c r="JDQ88" s="7"/>
      <c r="JDR88" s="7"/>
      <c r="JDS88" s="7"/>
      <c r="JDT88" s="7"/>
      <c r="JDU88" s="7"/>
      <c r="JDV88" s="7"/>
      <c r="JDW88" s="7"/>
      <c r="JDX88" s="7"/>
      <c r="JDY88" s="7"/>
      <c r="JDZ88" s="7"/>
      <c r="JEA88" s="7"/>
      <c r="JEB88" s="7"/>
      <c r="JEC88" s="7"/>
      <c r="JED88" s="7"/>
      <c r="JEE88" s="7"/>
      <c r="JEF88" s="7"/>
      <c r="JEG88" s="7"/>
      <c r="JEH88" s="7"/>
      <c r="JEI88" s="7"/>
      <c r="JEJ88" s="7"/>
      <c r="JEK88" s="7"/>
      <c r="JEL88" s="7"/>
      <c r="JEM88" s="7"/>
      <c r="JEN88" s="7"/>
      <c r="JEO88" s="7"/>
      <c r="JEP88" s="7"/>
      <c r="JEQ88" s="7"/>
      <c r="JER88" s="7"/>
      <c r="JES88" s="7"/>
      <c r="JET88" s="7"/>
      <c r="JEU88" s="7"/>
      <c r="JEV88" s="7"/>
      <c r="JEW88" s="7"/>
      <c r="JEX88" s="7"/>
      <c r="JEY88" s="7"/>
      <c r="JEZ88" s="7"/>
      <c r="JFA88" s="7"/>
      <c r="JFB88" s="7"/>
      <c r="JFC88" s="7"/>
      <c r="JFD88" s="7"/>
      <c r="JFE88" s="7"/>
      <c r="JFF88" s="7"/>
      <c r="JFG88" s="7"/>
      <c r="JFH88" s="7"/>
      <c r="JFI88" s="7"/>
      <c r="JFJ88" s="7"/>
      <c r="JFK88" s="7"/>
      <c r="JFL88" s="7"/>
      <c r="JFM88" s="7"/>
      <c r="JFN88" s="7"/>
      <c r="JFO88" s="7"/>
      <c r="JFP88" s="7"/>
      <c r="JFQ88" s="7"/>
      <c r="JFR88" s="7"/>
      <c r="JFS88" s="7"/>
      <c r="JFT88" s="7"/>
      <c r="JFU88" s="7"/>
      <c r="JFV88" s="7"/>
      <c r="JFW88" s="7"/>
      <c r="JFX88" s="7"/>
      <c r="JFY88" s="7"/>
      <c r="JFZ88" s="7"/>
      <c r="JGA88" s="7"/>
      <c r="JGB88" s="7"/>
      <c r="JGC88" s="7"/>
      <c r="JGD88" s="7"/>
      <c r="JGE88" s="7"/>
      <c r="JGF88" s="7"/>
      <c r="JGG88" s="7"/>
      <c r="JGH88" s="7"/>
      <c r="JGI88" s="7"/>
      <c r="JGJ88" s="7"/>
      <c r="JGK88" s="7"/>
      <c r="JGL88" s="7"/>
      <c r="JGM88" s="7"/>
      <c r="JGN88" s="7"/>
      <c r="JGO88" s="7"/>
      <c r="JGP88" s="7"/>
      <c r="JGQ88" s="7"/>
      <c r="JGR88" s="7"/>
      <c r="JGS88" s="7"/>
      <c r="JGT88" s="7"/>
      <c r="JGU88" s="7"/>
      <c r="JGV88" s="7"/>
      <c r="JGW88" s="7"/>
      <c r="JGX88" s="7"/>
      <c r="JGY88" s="7"/>
      <c r="JGZ88" s="7"/>
      <c r="JHA88" s="7"/>
      <c r="JHB88" s="7"/>
      <c r="JHC88" s="7"/>
      <c r="JHD88" s="7"/>
      <c r="JHE88" s="7"/>
      <c r="JHF88" s="7"/>
      <c r="JHG88" s="7"/>
      <c r="JHH88" s="7"/>
      <c r="JHI88" s="7"/>
      <c r="JHJ88" s="7"/>
      <c r="JHK88" s="7"/>
      <c r="JHL88" s="7"/>
      <c r="JHM88" s="7"/>
      <c r="JHN88" s="7"/>
      <c r="JHO88" s="7"/>
      <c r="JHP88" s="7"/>
      <c r="JHQ88" s="7"/>
      <c r="JHR88" s="7"/>
      <c r="JHS88" s="7"/>
      <c r="JHT88" s="7"/>
      <c r="JHU88" s="7"/>
      <c r="JHV88" s="7"/>
      <c r="JHW88" s="7"/>
      <c r="JHX88" s="7"/>
      <c r="JHY88" s="7"/>
      <c r="JHZ88" s="7"/>
      <c r="JIA88" s="7"/>
      <c r="JIB88" s="7"/>
      <c r="JIC88" s="7"/>
      <c r="JID88" s="7"/>
      <c r="JIE88" s="7"/>
      <c r="JIF88" s="7"/>
      <c r="JIG88" s="7"/>
      <c r="JIH88" s="7"/>
      <c r="JII88" s="7"/>
      <c r="JIJ88" s="7"/>
      <c r="JIK88" s="7"/>
      <c r="JIL88" s="7"/>
      <c r="JIM88" s="7"/>
      <c r="JIN88" s="7"/>
      <c r="JIO88" s="7"/>
      <c r="JIP88" s="7"/>
      <c r="JIQ88" s="7"/>
      <c r="JIR88" s="7"/>
      <c r="JIS88" s="7"/>
      <c r="JIT88" s="7"/>
      <c r="JIU88" s="7"/>
      <c r="JIV88" s="7"/>
      <c r="JIW88" s="7"/>
      <c r="JIX88" s="7"/>
      <c r="JIY88" s="7"/>
      <c r="JIZ88" s="7"/>
      <c r="JJA88" s="7"/>
      <c r="JJB88" s="7"/>
      <c r="JJC88" s="7"/>
      <c r="JJD88" s="7"/>
      <c r="JJE88" s="7"/>
      <c r="JJF88" s="7"/>
      <c r="JJG88" s="7"/>
      <c r="JJH88" s="7"/>
      <c r="JJI88" s="7"/>
      <c r="JJJ88" s="7"/>
      <c r="JJK88" s="7"/>
      <c r="JJL88" s="7"/>
      <c r="JJM88" s="7"/>
      <c r="JJN88" s="7"/>
      <c r="JJO88" s="7"/>
      <c r="JJP88" s="7"/>
      <c r="JJQ88" s="7"/>
      <c r="JJR88" s="7"/>
      <c r="JJS88" s="7"/>
      <c r="JJT88" s="7"/>
      <c r="JJU88" s="7"/>
      <c r="JJV88" s="7"/>
      <c r="JJW88" s="7"/>
      <c r="JJX88" s="7"/>
      <c r="JJY88" s="7"/>
      <c r="JJZ88" s="7"/>
      <c r="JKA88" s="7"/>
      <c r="JKB88" s="7"/>
      <c r="JKC88" s="7"/>
      <c r="JKD88" s="7"/>
      <c r="JKE88" s="7"/>
      <c r="JKF88" s="7"/>
      <c r="JKG88" s="7"/>
      <c r="JKH88" s="7"/>
      <c r="JKI88" s="7"/>
      <c r="JKJ88" s="7"/>
      <c r="JKK88" s="7"/>
      <c r="JKL88" s="7"/>
      <c r="JKM88" s="7"/>
      <c r="JKN88" s="7"/>
      <c r="JKO88" s="7"/>
      <c r="JKP88" s="7"/>
      <c r="JKQ88" s="7"/>
      <c r="JKR88" s="7"/>
      <c r="JKS88" s="7"/>
      <c r="JKT88" s="7"/>
      <c r="JKU88" s="7"/>
      <c r="JKV88" s="7"/>
      <c r="JKW88" s="7"/>
      <c r="JKX88" s="7"/>
      <c r="JKY88" s="7"/>
      <c r="JKZ88" s="7"/>
      <c r="JLA88" s="7"/>
      <c r="JLB88" s="7"/>
      <c r="JLC88" s="7"/>
      <c r="JLD88" s="7"/>
      <c r="JLE88" s="7"/>
      <c r="JLF88" s="7"/>
      <c r="JLG88" s="7"/>
      <c r="JLH88" s="7"/>
      <c r="JLI88" s="7"/>
      <c r="JLJ88" s="7"/>
      <c r="JLK88" s="7"/>
      <c r="JLL88" s="7"/>
      <c r="JLM88" s="7"/>
      <c r="JLN88" s="7"/>
      <c r="JLO88" s="7"/>
      <c r="JLP88" s="7"/>
      <c r="JLQ88" s="7"/>
      <c r="JLR88" s="7"/>
      <c r="JLS88" s="7"/>
      <c r="JLT88" s="7"/>
      <c r="JLU88" s="7"/>
      <c r="JLV88" s="7"/>
      <c r="JLW88" s="7"/>
      <c r="JLX88" s="7"/>
      <c r="JLY88" s="7"/>
      <c r="JLZ88" s="7"/>
      <c r="JMA88" s="7"/>
      <c r="JMB88" s="7"/>
      <c r="JMC88" s="7"/>
      <c r="JMD88" s="7"/>
      <c r="JME88" s="7"/>
      <c r="JMF88" s="7"/>
      <c r="JMG88" s="7"/>
      <c r="JMH88" s="7"/>
      <c r="JMI88" s="7"/>
      <c r="JMJ88" s="7"/>
      <c r="JMK88" s="7"/>
      <c r="JML88" s="7"/>
      <c r="JMM88" s="7"/>
      <c r="JMN88" s="7"/>
      <c r="JMO88" s="7"/>
      <c r="JMP88" s="7"/>
      <c r="JMQ88" s="7"/>
      <c r="JMR88" s="7"/>
      <c r="JMS88" s="7"/>
      <c r="JMT88" s="7"/>
      <c r="JMU88" s="7"/>
      <c r="JMV88" s="7"/>
      <c r="JMW88" s="7"/>
      <c r="JMX88" s="7"/>
      <c r="JMY88" s="7"/>
      <c r="JMZ88" s="7"/>
      <c r="JNA88" s="7"/>
      <c r="JNB88" s="7"/>
      <c r="JNC88" s="7"/>
      <c r="JND88" s="7"/>
      <c r="JNE88" s="7"/>
      <c r="JNF88" s="7"/>
      <c r="JNG88" s="7"/>
      <c r="JNH88" s="7"/>
      <c r="JNI88" s="7"/>
      <c r="JNJ88" s="7"/>
      <c r="JNK88" s="7"/>
      <c r="JNL88" s="7"/>
      <c r="JNM88" s="7"/>
      <c r="JNN88" s="7"/>
      <c r="JNO88" s="7"/>
      <c r="JNP88" s="7"/>
      <c r="JNQ88" s="7"/>
      <c r="JNR88" s="7"/>
      <c r="JNS88" s="7"/>
      <c r="JNT88" s="7"/>
      <c r="JNU88" s="7"/>
      <c r="JNV88" s="7"/>
      <c r="JNW88" s="7"/>
      <c r="JNX88" s="7"/>
      <c r="JNY88" s="7"/>
      <c r="JNZ88" s="7"/>
      <c r="JOA88" s="7"/>
      <c r="JOB88" s="7"/>
      <c r="JOC88" s="7"/>
      <c r="JOD88" s="7"/>
      <c r="JOE88" s="7"/>
      <c r="JOF88" s="7"/>
      <c r="JOG88" s="7"/>
      <c r="JOH88" s="7"/>
      <c r="JOI88" s="7"/>
      <c r="JOJ88" s="7"/>
      <c r="JOK88" s="7"/>
      <c r="JOL88" s="7"/>
      <c r="JOM88" s="7"/>
      <c r="JON88" s="7"/>
      <c r="JOO88" s="7"/>
      <c r="JOP88" s="7"/>
      <c r="JOQ88" s="7"/>
      <c r="JOR88" s="7"/>
      <c r="JOS88" s="7"/>
      <c r="JOT88" s="7"/>
      <c r="JOU88" s="7"/>
      <c r="JOV88" s="7"/>
      <c r="JOW88" s="7"/>
      <c r="JOX88" s="7"/>
      <c r="JOY88" s="7"/>
      <c r="JOZ88" s="7"/>
      <c r="JPA88" s="7"/>
      <c r="JPB88" s="7"/>
      <c r="JPC88" s="7"/>
      <c r="JPD88" s="7"/>
      <c r="JPE88" s="7"/>
      <c r="JPF88" s="7"/>
      <c r="JPG88" s="7"/>
      <c r="JPH88" s="7"/>
      <c r="JPI88" s="7"/>
      <c r="JPJ88" s="7"/>
      <c r="JPK88" s="7"/>
      <c r="JPL88" s="7"/>
      <c r="JPM88" s="7"/>
      <c r="JPN88" s="7"/>
      <c r="JPO88" s="7"/>
      <c r="JPP88" s="7"/>
      <c r="JPQ88" s="7"/>
      <c r="JPR88" s="7"/>
      <c r="JPS88" s="7"/>
      <c r="JPT88" s="7"/>
      <c r="JPU88" s="7"/>
      <c r="JPV88" s="7"/>
      <c r="JPW88" s="7"/>
      <c r="JPX88" s="7"/>
      <c r="JPY88" s="7"/>
      <c r="JPZ88" s="7"/>
      <c r="JQA88" s="7"/>
      <c r="JQB88" s="7"/>
      <c r="JQC88" s="7"/>
      <c r="JQD88" s="7"/>
      <c r="JQE88" s="7"/>
      <c r="JQF88" s="7"/>
      <c r="JQG88" s="7"/>
      <c r="JQH88" s="7"/>
      <c r="JQI88" s="7"/>
      <c r="JQJ88" s="7"/>
      <c r="JQK88" s="7"/>
      <c r="JQL88" s="7"/>
      <c r="JQM88" s="7"/>
      <c r="JQN88" s="7"/>
      <c r="JQO88" s="7"/>
      <c r="JQP88" s="7"/>
      <c r="JQQ88" s="7"/>
      <c r="JQR88" s="7"/>
      <c r="JQS88" s="7"/>
      <c r="JQT88" s="7"/>
      <c r="JQU88" s="7"/>
      <c r="JQV88" s="7"/>
      <c r="JQW88" s="7"/>
      <c r="JQX88" s="7"/>
      <c r="JQY88" s="7"/>
      <c r="JQZ88" s="7"/>
      <c r="JRA88" s="7"/>
      <c r="JRB88" s="7"/>
      <c r="JRC88" s="7"/>
      <c r="JRD88" s="7"/>
      <c r="JRE88" s="7"/>
      <c r="JRF88" s="7"/>
      <c r="JRG88" s="7"/>
      <c r="JRH88" s="7"/>
      <c r="JRI88" s="7"/>
      <c r="JRJ88" s="7"/>
      <c r="JRK88" s="7"/>
      <c r="JRL88" s="7"/>
      <c r="JRM88" s="7"/>
      <c r="JRN88" s="7"/>
      <c r="JRO88" s="7"/>
      <c r="JRP88" s="7"/>
      <c r="JRQ88" s="7"/>
      <c r="JRR88" s="7"/>
      <c r="JRS88" s="7"/>
      <c r="JRT88" s="7"/>
      <c r="JRU88" s="7"/>
      <c r="JRV88" s="7"/>
      <c r="JRW88" s="7"/>
      <c r="JRX88" s="7"/>
      <c r="JRY88" s="7"/>
      <c r="JRZ88" s="7"/>
      <c r="JSA88" s="7"/>
      <c r="JSB88" s="7"/>
      <c r="JSC88" s="7"/>
      <c r="JSD88" s="7"/>
      <c r="JSE88" s="7"/>
      <c r="JSF88" s="7"/>
      <c r="JSG88" s="7"/>
      <c r="JSH88" s="7"/>
      <c r="JSI88" s="7"/>
      <c r="JSJ88" s="7"/>
      <c r="JSK88" s="7"/>
      <c r="JSL88" s="7"/>
      <c r="JSM88" s="7"/>
      <c r="JSN88" s="7"/>
      <c r="JSO88" s="7"/>
      <c r="JSP88" s="7"/>
      <c r="JSQ88" s="7"/>
      <c r="JSR88" s="7"/>
      <c r="JSS88" s="7"/>
      <c r="JST88" s="7"/>
      <c r="JSU88" s="7"/>
      <c r="JSV88" s="7"/>
      <c r="JSW88" s="7"/>
      <c r="JSX88" s="7"/>
      <c r="JSY88" s="7"/>
      <c r="JSZ88" s="7"/>
      <c r="JTA88" s="7"/>
      <c r="JTB88" s="7"/>
      <c r="JTC88" s="7"/>
      <c r="JTD88" s="7"/>
      <c r="JTE88" s="7"/>
      <c r="JTF88" s="7"/>
      <c r="JTG88" s="7"/>
      <c r="JTH88" s="7"/>
      <c r="JTI88" s="7"/>
      <c r="JTJ88" s="7"/>
      <c r="JTK88" s="7"/>
      <c r="JTL88" s="7"/>
      <c r="JTM88" s="7"/>
      <c r="JTN88" s="7"/>
      <c r="JTO88" s="7"/>
      <c r="JTP88" s="7"/>
      <c r="JTQ88" s="7"/>
      <c r="JTR88" s="7"/>
      <c r="JTS88" s="7"/>
      <c r="JTT88" s="7"/>
      <c r="JTU88" s="7"/>
      <c r="JTV88" s="7"/>
      <c r="JTW88" s="7"/>
      <c r="JTX88" s="7"/>
      <c r="JTY88" s="7"/>
      <c r="JTZ88" s="7"/>
      <c r="JUA88" s="7"/>
      <c r="JUB88" s="7"/>
      <c r="JUC88" s="7"/>
      <c r="JUD88" s="7"/>
      <c r="JUE88" s="7"/>
      <c r="JUF88" s="7"/>
      <c r="JUG88" s="7"/>
      <c r="JUH88" s="7"/>
      <c r="JUI88" s="7"/>
      <c r="JUJ88" s="7"/>
      <c r="JUK88" s="7"/>
      <c r="JUL88" s="7"/>
      <c r="JUM88" s="7"/>
      <c r="JUN88" s="7"/>
      <c r="JUO88" s="7"/>
      <c r="JUP88" s="7"/>
      <c r="JUQ88" s="7"/>
      <c r="JUR88" s="7"/>
      <c r="JUS88" s="7"/>
      <c r="JUT88" s="7"/>
      <c r="JUU88" s="7"/>
      <c r="JUV88" s="7"/>
      <c r="JUW88" s="7"/>
      <c r="JUX88" s="7"/>
      <c r="JUY88" s="7"/>
      <c r="JUZ88" s="7"/>
      <c r="JVA88" s="7"/>
      <c r="JVB88" s="7"/>
      <c r="JVC88" s="7"/>
      <c r="JVD88" s="7"/>
      <c r="JVE88" s="7"/>
      <c r="JVF88" s="7"/>
      <c r="JVG88" s="7"/>
      <c r="JVH88" s="7"/>
      <c r="JVI88" s="7"/>
      <c r="JVJ88" s="7"/>
      <c r="JVK88" s="7"/>
      <c r="JVL88" s="7"/>
      <c r="JVM88" s="7"/>
      <c r="JVN88" s="7"/>
      <c r="JVO88" s="7"/>
      <c r="JVP88" s="7"/>
      <c r="JVQ88" s="7"/>
      <c r="JVR88" s="7"/>
      <c r="JVS88" s="7"/>
      <c r="JVT88" s="7"/>
      <c r="JVU88" s="7"/>
      <c r="JVV88" s="7"/>
      <c r="JVW88" s="7"/>
      <c r="JVX88" s="7"/>
      <c r="JVY88" s="7"/>
      <c r="JVZ88" s="7"/>
      <c r="JWA88" s="7"/>
      <c r="JWB88" s="7"/>
      <c r="JWC88" s="7"/>
      <c r="JWD88" s="7"/>
      <c r="JWE88" s="7"/>
      <c r="JWF88" s="7"/>
      <c r="JWG88" s="7"/>
      <c r="JWH88" s="7"/>
      <c r="JWI88" s="7"/>
      <c r="JWJ88" s="7"/>
      <c r="JWK88" s="7"/>
      <c r="JWL88" s="7"/>
      <c r="JWM88" s="7"/>
      <c r="JWN88" s="7"/>
      <c r="JWO88" s="7"/>
      <c r="JWP88" s="7"/>
      <c r="JWQ88" s="7"/>
      <c r="JWR88" s="7"/>
      <c r="JWS88" s="7"/>
      <c r="JWT88" s="7"/>
      <c r="JWU88" s="7"/>
      <c r="JWV88" s="7"/>
      <c r="JWW88" s="7"/>
      <c r="JWX88" s="7"/>
      <c r="JWY88" s="7"/>
      <c r="JWZ88" s="7"/>
      <c r="JXA88" s="7"/>
      <c r="JXB88" s="7"/>
      <c r="JXC88" s="7"/>
      <c r="JXD88" s="7"/>
      <c r="JXE88" s="7"/>
      <c r="JXF88" s="7"/>
      <c r="JXG88" s="7"/>
      <c r="JXH88" s="7"/>
      <c r="JXI88" s="7"/>
      <c r="JXJ88" s="7"/>
      <c r="JXK88" s="7"/>
      <c r="JXL88" s="7"/>
      <c r="JXM88" s="7"/>
      <c r="JXN88" s="7"/>
      <c r="JXO88" s="7"/>
      <c r="JXP88" s="7"/>
      <c r="JXQ88" s="7"/>
      <c r="JXR88" s="7"/>
      <c r="JXS88" s="7"/>
      <c r="JXT88" s="7"/>
      <c r="JXU88" s="7"/>
      <c r="JXV88" s="7"/>
      <c r="JXW88" s="7"/>
      <c r="JXX88" s="7"/>
      <c r="JXY88" s="7"/>
      <c r="JXZ88" s="7"/>
      <c r="JYA88" s="7"/>
      <c r="JYB88" s="7"/>
      <c r="JYC88" s="7"/>
      <c r="JYD88" s="7"/>
      <c r="JYE88" s="7"/>
      <c r="JYF88" s="7"/>
      <c r="JYG88" s="7"/>
      <c r="JYH88" s="7"/>
      <c r="JYI88" s="7"/>
      <c r="JYJ88" s="7"/>
      <c r="JYK88" s="7"/>
      <c r="JYL88" s="7"/>
      <c r="JYM88" s="7"/>
      <c r="JYN88" s="7"/>
      <c r="JYO88" s="7"/>
      <c r="JYP88" s="7"/>
      <c r="JYQ88" s="7"/>
      <c r="JYR88" s="7"/>
      <c r="JYS88" s="7"/>
      <c r="JYT88" s="7"/>
      <c r="JYU88" s="7"/>
      <c r="JYV88" s="7"/>
      <c r="JYW88" s="7"/>
      <c r="JYX88" s="7"/>
      <c r="JYY88" s="7"/>
      <c r="JYZ88" s="7"/>
      <c r="JZA88" s="7"/>
      <c r="JZB88" s="7"/>
      <c r="JZC88" s="7"/>
      <c r="JZD88" s="7"/>
      <c r="JZE88" s="7"/>
      <c r="JZF88" s="7"/>
      <c r="JZG88" s="7"/>
      <c r="JZH88" s="7"/>
      <c r="JZI88" s="7"/>
      <c r="JZJ88" s="7"/>
      <c r="JZK88" s="7"/>
      <c r="JZL88" s="7"/>
      <c r="JZM88" s="7"/>
      <c r="JZN88" s="7"/>
      <c r="JZO88" s="7"/>
      <c r="JZP88" s="7"/>
      <c r="JZQ88" s="7"/>
      <c r="JZR88" s="7"/>
      <c r="JZS88" s="7"/>
      <c r="JZT88" s="7"/>
      <c r="JZU88" s="7"/>
      <c r="JZV88" s="7"/>
      <c r="JZW88" s="7"/>
      <c r="JZX88" s="7"/>
      <c r="JZY88" s="7"/>
      <c r="JZZ88" s="7"/>
      <c r="KAA88" s="7"/>
      <c r="KAB88" s="7"/>
      <c r="KAC88" s="7"/>
      <c r="KAD88" s="7"/>
      <c r="KAE88" s="7"/>
      <c r="KAF88" s="7"/>
      <c r="KAG88" s="7"/>
      <c r="KAH88" s="7"/>
      <c r="KAI88" s="7"/>
      <c r="KAJ88" s="7"/>
      <c r="KAK88" s="7"/>
      <c r="KAL88" s="7"/>
      <c r="KAM88" s="7"/>
      <c r="KAN88" s="7"/>
      <c r="KAO88" s="7"/>
      <c r="KAP88" s="7"/>
      <c r="KAQ88" s="7"/>
      <c r="KAR88" s="7"/>
      <c r="KAS88" s="7"/>
      <c r="KAT88" s="7"/>
      <c r="KAU88" s="7"/>
      <c r="KAV88" s="7"/>
      <c r="KAW88" s="7"/>
      <c r="KAX88" s="7"/>
      <c r="KAY88" s="7"/>
      <c r="KAZ88" s="7"/>
      <c r="KBA88" s="7"/>
      <c r="KBB88" s="7"/>
      <c r="KBC88" s="7"/>
      <c r="KBD88" s="7"/>
      <c r="KBE88" s="7"/>
      <c r="KBF88" s="7"/>
      <c r="KBG88" s="7"/>
      <c r="KBH88" s="7"/>
      <c r="KBI88" s="7"/>
      <c r="KBJ88" s="7"/>
      <c r="KBK88" s="7"/>
      <c r="KBL88" s="7"/>
      <c r="KBM88" s="7"/>
      <c r="KBN88" s="7"/>
      <c r="KBO88" s="7"/>
      <c r="KBP88" s="7"/>
      <c r="KBQ88" s="7"/>
      <c r="KBR88" s="7"/>
      <c r="KBS88" s="7"/>
      <c r="KBT88" s="7"/>
      <c r="KBU88" s="7"/>
      <c r="KBV88" s="7"/>
      <c r="KBW88" s="7"/>
      <c r="KBX88" s="7"/>
      <c r="KBY88" s="7"/>
      <c r="KBZ88" s="7"/>
      <c r="KCA88" s="7"/>
      <c r="KCB88" s="7"/>
      <c r="KCC88" s="7"/>
      <c r="KCD88" s="7"/>
      <c r="KCE88" s="7"/>
      <c r="KCF88" s="7"/>
      <c r="KCG88" s="7"/>
      <c r="KCH88" s="7"/>
      <c r="KCI88" s="7"/>
      <c r="KCJ88" s="7"/>
      <c r="KCK88" s="7"/>
      <c r="KCL88" s="7"/>
      <c r="KCM88" s="7"/>
      <c r="KCN88" s="7"/>
      <c r="KCO88" s="7"/>
      <c r="KCP88" s="7"/>
      <c r="KCQ88" s="7"/>
      <c r="KCR88" s="7"/>
      <c r="KCS88" s="7"/>
      <c r="KCT88" s="7"/>
      <c r="KCU88" s="7"/>
      <c r="KCV88" s="7"/>
      <c r="KCW88" s="7"/>
      <c r="KCX88" s="7"/>
      <c r="KCY88" s="7"/>
      <c r="KCZ88" s="7"/>
      <c r="KDA88" s="7"/>
      <c r="KDB88" s="7"/>
      <c r="KDC88" s="7"/>
      <c r="KDD88" s="7"/>
      <c r="KDE88" s="7"/>
      <c r="KDF88" s="7"/>
      <c r="KDG88" s="7"/>
      <c r="KDH88" s="7"/>
      <c r="KDI88" s="7"/>
      <c r="KDJ88" s="7"/>
      <c r="KDK88" s="7"/>
      <c r="KDL88" s="7"/>
      <c r="KDM88" s="7"/>
      <c r="KDN88" s="7"/>
      <c r="KDO88" s="7"/>
      <c r="KDP88" s="7"/>
      <c r="KDQ88" s="7"/>
      <c r="KDR88" s="7"/>
      <c r="KDS88" s="7"/>
      <c r="KDT88" s="7"/>
      <c r="KDU88" s="7"/>
      <c r="KDV88" s="7"/>
      <c r="KDW88" s="7"/>
      <c r="KDX88" s="7"/>
      <c r="KDY88" s="7"/>
      <c r="KDZ88" s="7"/>
      <c r="KEA88" s="7"/>
      <c r="KEB88" s="7"/>
      <c r="KEC88" s="7"/>
      <c r="KED88" s="7"/>
      <c r="KEE88" s="7"/>
      <c r="KEF88" s="7"/>
      <c r="KEG88" s="7"/>
      <c r="KEH88" s="7"/>
      <c r="KEI88" s="7"/>
      <c r="KEJ88" s="7"/>
      <c r="KEK88" s="7"/>
      <c r="KEL88" s="7"/>
      <c r="KEM88" s="7"/>
      <c r="KEN88" s="7"/>
      <c r="KEO88" s="7"/>
      <c r="KEP88" s="7"/>
      <c r="KEQ88" s="7"/>
      <c r="KER88" s="7"/>
      <c r="KES88" s="7"/>
      <c r="KET88" s="7"/>
      <c r="KEU88" s="7"/>
      <c r="KEV88" s="7"/>
      <c r="KEW88" s="7"/>
      <c r="KEX88" s="7"/>
      <c r="KEY88" s="7"/>
      <c r="KEZ88" s="7"/>
      <c r="KFA88" s="7"/>
      <c r="KFB88" s="7"/>
      <c r="KFC88" s="7"/>
      <c r="KFD88" s="7"/>
      <c r="KFE88" s="7"/>
      <c r="KFF88" s="7"/>
      <c r="KFG88" s="7"/>
      <c r="KFH88" s="7"/>
      <c r="KFI88" s="7"/>
      <c r="KFJ88" s="7"/>
      <c r="KFK88" s="7"/>
      <c r="KFL88" s="7"/>
      <c r="KFM88" s="7"/>
      <c r="KFN88" s="7"/>
      <c r="KFO88" s="7"/>
      <c r="KFP88" s="7"/>
      <c r="KFQ88" s="7"/>
      <c r="KFR88" s="7"/>
      <c r="KFS88" s="7"/>
      <c r="KFT88" s="7"/>
      <c r="KFU88" s="7"/>
      <c r="KFV88" s="7"/>
      <c r="KFW88" s="7"/>
      <c r="KFX88" s="7"/>
      <c r="KFY88" s="7"/>
      <c r="KFZ88" s="7"/>
      <c r="KGA88" s="7"/>
      <c r="KGB88" s="7"/>
      <c r="KGC88" s="7"/>
      <c r="KGD88" s="7"/>
      <c r="KGE88" s="7"/>
      <c r="KGF88" s="7"/>
      <c r="KGG88" s="7"/>
      <c r="KGH88" s="7"/>
      <c r="KGI88" s="7"/>
      <c r="KGJ88" s="7"/>
      <c r="KGK88" s="7"/>
      <c r="KGL88" s="7"/>
      <c r="KGM88" s="7"/>
      <c r="KGN88" s="7"/>
      <c r="KGO88" s="7"/>
      <c r="KGP88" s="7"/>
      <c r="KGQ88" s="7"/>
      <c r="KGR88" s="7"/>
      <c r="KGS88" s="7"/>
      <c r="KGT88" s="7"/>
      <c r="KGU88" s="7"/>
      <c r="KGV88" s="7"/>
      <c r="KGW88" s="7"/>
      <c r="KGX88" s="7"/>
      <c r="KGY88" s="7"/>
      <c r="KGZ88" s="7"/>
      <c r="KHA88" s="7"/>
      <c r="KHB88" s="7"/>
      <c r="KHC88" s="7"/>
      <c r="KHD88" s="7"/>
      <c r="KHE88" s="7"/>
      <c r="KHF88" s="7"/>
      <c r="KHG88" s="7"/>
      <c r="KHH88" s="7"/>
      <c r="KHI88" s="7"/>
      <c r="KHJ88" s="7"/>
      <c r="KHK88" s="7"/>
      <c r="KHL88" s="7"/>
      <c r="KHM88" s="7"/>
      <c r="KHN88" s="7"/>
      <c r="KHO88" s="7"/>
      <c r="KHP88" s="7"/>
      <c r="KHQ88" s="7"/>
      <c r="KHR88" s="7"/>
      <c r="KHS88" s="7"/>
      <c r="KHT88" s="7"/>
      <c r="KHU88" s="7"/>
      <c r="KHV88" s="7"/>
      <c r="KHW88" s="7"/>
      <c r="KHX88" s="7"/>
      <c r="KHY88" s="7"/>
      <c r="KHZ88" s="7"/>
      <c r="KIA88" s="7"/>
      <c r="KIB88" s="7"/>
      <c r="KIC88" s="7"/>
      <c r="KID88" s="7"/>
      <c r="KIE88" s="7"/>
      <c r="KIF88" s="7"/>
      <c r="KIG88" s="7"/>
      <c r="KIH88" s="7"/>
      <c r="KII88" s="7"/>
      <c r="KIJ88" s="7"/>
      <c r="KIK88" s="7"/>
      <c r="KIL88" s="7"/>
      <c r="KIM88" s="7"/>
      <c r="KIN88" s="7"/>
      <c r="KIO88" s="7"/>
      <c r="KIP88" s="7"/>
      <c r="KIQ88" s="7"/>
      <c r="KIR88" s="7"/>
      <c r="KIS88" s="7"/>
      <c r="KIT88" s="7"/>
      <c r="KIU88" s="7"/>
      <c r="KIV88" s="7"/>
      <c r="KIW88" s="7"/>
      <c r="KIX88" s="7"/>
      <c r="KIY88" s="7"/>
      <c r="KIZ88" s="7"/>
      <c r="KJA88" s="7"/>
      <c r="KJB88" s="7"/>
      <c r="KJC88" s="7"/>
      <c r="KJD88" s="7"/>
      <c r="KJE88" s="7"/>
      <c r="KJF88" s="7"/>
      <c r="KJG88" s="7"/>
      <c r="KJH88" s="7"/>
      <c r="KJI88" s="7"/>
      <c r="KJJ88" s="7"/>
      <c r="KJK88" s="7"/>
      <c r="KJL88" s="7"/>
      <c r="KJM88" s="7"/>
      <c r="KJN88" s="7"/>
      <c r="KJO88" s="7"/>
      <c r="KJP88" s="7"/>
      <c r="KJQ88" s="7"/>
      <c r="KJR88" s="7"/>
      <c r="KJS88" s="7"/>
      <c r="KJT88" s="7"/>
      <c r="KJU88" s="7"/>
      <c r="KJV88" s="7"/>
      <c r="KJW88" s="7"/>
      <c r="KJX88" s="7"/>
      <c r="KJY88" s="7"/>
      <c r="KJZ88" s="7"/>
      <c r="KKA88" s="7"/>
      <c r="KKB88" s="7"/>
      <c r="KKC88" s="7"/>
      <c r="KKD88" s="7"/>
      <c r="KKE88" s="7"/>
      <c r="KKF88" s="7"/>
      <c r="KKG88" s="7"/>
      <c r="KKH88" s="7"/>
      <c r="KKI88" s="7"/>
      <c r="KKJ88" s="7"/>
      <c r="KKK88" s="7"/>
      <c r="KKL88" s="7"/>
      <c r="KKM88" s="7"/>
      <c r="KKN88" s="7"/>
      <c r="KKO88" s="7"/>
      <c r="KKP88" s="7"/>
      <c r="KKQ88" s="7"/>
      <c r="KKR88" s="7"/>
      <c r="KKS88" s="7"/>
      <c r="KKT88" s="7"/>
      <c r="KKU88" s="7"/>
      <c r="KKV88" s="7"/>
      <c r="KKW88" s="7"/>
      <c r="KKX88" s="7"/>
      <c r="KKY88" s="7"/>
      <c r="KKZ88" s="7"/>
      <c r="KLA88" s="7"/>
      <c r="KLB88" s="7"/>
      <c r="KLC88" s="7"/>
      <c r="KLD88" s="7"/>
      <c r="KLE88" s="7"/>
      <c r="KLF88" s="7"/>
      <c r="KLG88" s="7"/>
      <c r="KLH88" s="7"/>
      <c r="KLI88" s="7"/>
      <c r="KLJ88" s="7"/>
      <c r="KLK88" s="7"/>
      <c r="KLL88" s="7"/>
      <c r="KLM88" s="7"/>
      <c r="KLN88" s="7"/>
      <c r="KLO88" s="7"/>
      <c r="KLP88" s="7"/>
      <c r="KLQ88" s="7"/>
      <c r="KLR88" s="7"/>
      <c r="KLS88" s="7"/>
      <c r="KLT88" s="7"/>
      <c r="KLU88" s="7"/>
      <c r="KLV88" s="7"/>
      <c r="KLW88" s="7"/>
      <c r="KLX88" s="7"/>
      <c r="KLY88" s="7"/>
      <c r="KLZ88" s="7"/>
      <c r="KMA88" s="7"/>
      <c r="KMB88" s="7"/>
      <c r="KMC88" s="7"/>
      <c r="KMD88" s="7"/>
      <c r="KME88" s="7"/>
      <c r="KMF88" s="7"/>
      <c r="KMG88" s="7"/>
      <c r="KMH88" s="7"/>
      <c r="KMI88" s="7"/>
      <c r="KMJ88" s="7"/>
      <c r="KMK88" s="7"/>
      <c r="KML88" s="7"/>
      <c r="KMM88" s="7"/>
      <c r="KMN88" s="7"/>
      <c r="KMO88" s="7"/>
      <c r="KMP88" s="7"/>
      <c r="KMQ88" s="7"/>
      <c r="KMR88" s="7"/>
      <c r="KMS88" s="7"/>
      <c r="KMT88" s="7"/>
      <c r="KMU88" s="7"/>
      <c r="KMV88" s="7"/>
      <c r="KMW88" s="7"/>
      <c r="KMX88" s="7"/>
      <c r="KMY88" s="7"/>
      <c r="KMZ88" s="7"/>
      <c r="KNA88" s="7"/>
      <c r="KNB88" s="7"/>
      <c r="KNC88" s="7"/>
      <c r="KND88" s="7"/>
      <c r="KNE88" s="7"/>
      <c r="KNF88" s="7"/>
      <c r="KNG88" s="7"/>
      <c r="KNH88" s="7"/>
      <c r="KNI88" s="7"/>
      <c r="KNJ88" s="7"/>
      <c r="KNK88" s="7"/>
      <c r="KNL88" s="7"/>
      <c r="KNM88" s="7"/>
      <c r="KNN88" s="7"/>
      <c r="KNO88" s="7"/>
      <c r="KNP88" s="7"/>
      <c r="KNQ88" s="7"/>
      <c r="KNR88" s="7"/>
      <c r="KNS88" s="7"/>
      <c r="KNT88" s="7"/>
      <c r="KNU88" s="7"/>
      <c r="KNV88" s="7"/>
      <c r="KNW88" s="7"/>
      <c r="KNX88" s="7"/>
      <c r="KNY88" s="7"/>
      <c r="KNZ88" s="7"/>
      <c r="KOA88" s="7"/>
      <c r="KOB88" s="7"/>
      <c r="KOC88" s="7"/>
      <c r="KOD88" s="7"/>
      <c r="KOE88" s="7"/>
      <c r="KOF88" s="7"/>
      <c r="KOG88" s="7"/>
      <c r="KOH88" s="7"/>
      <c r="KOI88" s="7"/>
      <c r="KOJ88" s="7"/>
      <c r="KOK88" s="7"/>
      <c r="KOL88" s="7"/>
      <c r="KOM88" s="7"/>
      <c r="KON88" s="7"/>
      <c r="KOO88" s="7"/>
      <c r="KOP88" s="7"/>
      <c r="KOQ88" s="7"/>
      <c r="KOR88" s="7"/>
      <c r="KOS88" s="7"/>
      <c r="KOT88" s="7"/>
      <c r="KOU88" s="7"/>
      <c r="KOV88" s="7"/>
      <c r="KOW88" s="7"/>
      <c r="KOX88" s="7"/>
      <c r="KOY88" s="7"/>
      <c r="KOZ88" s="7"/>
      <c r="KPA88" s="7"/>
      <c r="KPB88" s="7"/>
      <c r="KPC88" s="7"/>
      <c r="KPD88" s="7"/>
      <c r="KPE88" s="7"/>
      <c r="KPF88" s="7"/>
      <c r="KPG88" s="7"/>
      <c r="KPH88" s="7"/>
      <c r="KPI88" s="7"/>
      <c r="KPJ88" s="7"/>
      <c r="KPK88" s="7"/>
      <c r="KPL88" s="7"/>
      <c r="KPM88" s="7"/>
      <c r="KPN88" s="7"/>
      <c r="KPO88" s="7"/>
      <c r="KPP88" s="7"/>
      <c r="KPQ88" s="7"/>
      <c r="KPR88" s="7"/>
      <c r="KPS88" s="7"/>
      <c r="KPT88" s="7"/>
      <c r="KPU88" s="7"/>
      <c r="KPV88" s="7"/>
      <c r="KPW88" s="7"/>
      <c r="KPX88" s="7"/>
      <c r="KPY88" s="7"/>
      <c r="KPZ88" s="7"/>
      <c r="KQA88" s="7"/>
      <c r="KQB88" s="7"/>
      <c r="KQC88" s="7"/>
      <c r="KQD88" s="7"/>
      <c r="KQE88" s="7"/>
      <c r="KQF88" s="7"/>
      <c r="KQG88" s="7"/>
      <c r="KQH88" s="7"/>
      <c r="KQI88" s="7"/>
      <c r="KQJ88" s="7"/>
      <c r="KQK88" s="7"/>
      <c r="KQL88" s="7"/>
      <c r="KQM88" s="7"/>
      <c r="KQN88" s="7"/>
      <c r="KQO88" s="7"/>
      <c r="KQP88" s="7"/>
      <c r="KQQ88" s="7"/>
      <c r="KQR88" s="7"/>
      <c r="KQS88" s="7"/>
      <c r="KQT88" s="7"/>
      <c r="KQU88" s="7"/>
      <c r="KQV88" s="7"/>
      <c r="KQW88" s="7"/>
      <c r="KQX88" s="7"/>
      <c r="KQY88" s="7"/>
      <c r="KQZ88" s="7"/>
      <c r="KRA88" s="7"/>
      <c r="KRB88" s="7"/>
      <c r="KRC88" s="7"/>
      <c r="KRD88" s="7"/>
      <c r="KRE88" s="7"/>
      <c r="KRF88" s="7"/>
      <c r="KRG88" s="7"/>
      <c r="KRH88" s="7"/>
      <c r="KRI88" s="7"/>
      <c r="KRJ88" s="7"/>
      <c r="KRK88" s="7"/>
      <c r="KRL88" s="7"/>
      <c r="KRM88" s="7"/>
      <c r="KRN88" s="7"/>
      <c r="KRO88" s="7"/>
      <c r="KRP88" s="7"/>
      <c r="KRQ88" s="7"/>
      <c r="KRR88" s="7"/>
      <c r="KRS88" s="7"/>
      <c r="KRT88" s="7"/>
      <c r="KRU88" s="7"/>
      <c r="KRV88" s="7"/>
      <c r="KRW88" s="7"/>
      <c r="KRX88" s="7"/>
      <c r="KRY88" s="7"/>
      <c r="KRZ88" s="7"/>
      <c r="KSA88" s="7"/>
      <c r="KSB88" s="7"/>
      <c r="KSC88" s="7"/>
      <c r="KSD88" s="7"/>
      <c r="KSE88" s="7"/>
      <c r="KSF88" s="7"/>
      <c r="KSG88" s="7"/>
      <c r="KSH88" s="7"/>
      <c r="KSI88" s="7"/>
      <c r="KSJ88" s="7"/>
      <c r="KSK88" s="7"/>
      <c r="KSL88" s="7"/>
      <c r="KSM88" s="7"/>
      <c r="KSN88" s="7"/>
      <c r="KSO88" s="7"/>
      <c r="KSP88" s="7"/>
      <c r="KSQ88" s="7"/>
      <c r="KSR88" s="7"/>
      <c r="KSS88" s="7"/>
      <c r="KST88" s="7"/>
      <c r="KSU88" s="7"/>
      <c r="KSV88" s="7"/>
      <c r="KSW88" s="7"/>
      <c r="KSX88" s="7"/>
      <c r="KSY88" s="7"/>
      <c r="KSZ88" s="7"/>
      <c r="KTA88" s="7"/>
      <c r="KTB88" s="7"/>
      <c r="KTC88" s="7"/>
      <c r="KTD88" s="7"/>
      <c r="KTE88" s="7"/>
      <c r="KTF88" s="7"/>
      <c r="KTG88" s="7"/>
      <c r="KTH88" s="7"/>
      <c r="KTI88" s="7"/>
      <c r="KTJ88" s="7"/>
      <c r="KTK88" s="7"/>
      <c r="KTL88" s="7"/>
      <c r="KTM88" s="7"/>
      <c r="KTN88" s="7"/>
      <c r="KTO88" s="7"/>
      <c r="KTP88" s="7"/>
      <c r="KTQ88" s="7"/>
      <c r="KTR88" s="7"/>
      <c r="KTS88" s="7"/>
      <c r="KTT88" s="7"/>
      <c r="KTU88" s="7"/>
      <c r="KTV88" s="7"/>
      <c r="KTW88" s="7"/>
      <c r="KTX88" s="7"/>
      <c r="KTY88" s="7"/>
      <c r="KTZ88" s="7"/>
      <c r="KUA88" s="7"/>
      <c r="KUB88" s="7"/>
      <c r="KUC88" s="7"/>
      <c r="KUD88" s="7"/>
      <c r="KUE88" s="7"/>
      <c r="KUF88" s="7"/>
      <c r="KUG88" s="7"/>
      <c r="KUH88" s="7"/>
      <c r="KUI88" s="7"/>
      <c r="KUJ88" s="7"/>
      <c r="KUK88" s="7"/>
      <c r="KUL88" s="7"/>
      <c r="KUM88" s="7"/>
      <c r="KUN88" s="7"/>
      <c r="KUO88" s="7"/>
      <c r="KUP88" s="7"/>
      <c r="KUQ88" s="7"/>
      <c r="KUR88" s="7"/>
      <c r="KUS88" s="7"/>
      <c r="KUT88" s="7"/>
      <c r="KUU88" s="7"/>
      <c r="KUV88" s="7"/>
      <c r="KUW88" s="7"/>
      <c r="KUX88" s="7"/>
      <c r="KUY88" s="7"/>
      <c r="KUZ88" s="7"/>
      <c r="KVA88" s="7"/>
      <c r="KVB88" s="7"/>
      <c r="KVC88" s="7"/>
      <c r="KVD88" s="7"/>
      <c r="KVE88" s="7"/>
      <c r="KVF88" s="7"/>
      <c r="KVG88" s="7"/>
      <c r="KVH88" s="7"/>
      <c r="KVI88" s="7"/>
      <c r="KVJ88" s="7"/>
      <c r="KVK88" s="7"/>
      <c r="KVL88" s="7"/>
      <c r="KVM88" s="7"/>
      <c r="KVN88" s="7"/>
      <c r="KVO88" s="7"/>
      <c r="KVP88" s="7"/>
      <c r="KVQ88" s="7"/>
      <c r="KVR88" s="7"/>
      <c r="KVS88" s="7"/>
      <c r="KVT88" s="7"/>
      <c r="KVU88" s="7"/>
      <c r="KVV88" s="7"/>
      <c r="KVW88" s="7"/>
      <c r="KVX88" s="7"/>
      <c r="KVY88" s="7"/>
      <c r="KVZ88" s="7"/>
      <c r="KWA88" s="7"/>
      <c r="KWB88" s="7"/>
      <c r="KWC88" s="7"/>
      <c r="KWD88" s="7"/>
      <c r="KWE88" s="7"/>
      <c r="KWF88" s="7"/>
      <c r="KWG88" s="7"/>
      <c r="KWH88" s="7"/>
      <c r="KWI88" s="7"/>
      <c r="KWJ88" s="7"/>
      <c r="KWK88" s="7"/>
      <c r="KWL88" s="7"/>
      <c r="KWM88" s="7"/>
      <c r="KWN88" s="7"/>
      <c r="KWO88" s="7"/>
      <c r="KWP88" s="7"/>
      <c r="KWQ88" s="7"/>
      <c r="KWR88" s="7"/>
      <c r="KWS88" s="7"/>
      <c r="KWT88" s="7"/>
      <c r="KWU88" s="7"/>
      <c r="KWV88" s="7"/>
      <c r="KWW88" s="7"/>
      <c r="KWX88" s="7"/>
      <c r="KWY88" s="7"/>
      <c r="KWZ88" s="7"/>
      <c r="KXA88" s="7"/>
      <c r="KXB88" s="7"/>
      <c r="KXC88" s="7"/>
      <c r="KXD88" s="7"/>
      <c r="KXE88" s="7"/>
      <c r="KXF88" s="7"/>
      <c r="KXG88" s="7"/>
      <c r="KXH88" s="7"/>
      <c r="KXI88" s="7"/>
      <c r="KXJ88" s="7"/>
      <c r="KXK88" s="7"/>
      <c r="KXL88" s="7"/>
      <c r="KXM88" s="7"/>
      <c r="KXN88" s="7"/>
      <c r="KXO88" s="7"/>
      <c r="KXP88" s="7"/>
      <c r="KXQ88" s="7"/>
      <c r="KXR88" s="7"/>
      <c r="KXS88" s="7"/>
      <c r="KXT88" s="7"/>
      <c r="KXU88" s="7"/>
      <c r="KXV88" s="7"/>
      <c r="KXW88" s="7"/>
      <c r="KXX88" s="7"/>
      <c r="KXY88" s="7"/>
      <c r="KXZ88" s="7"/>
      <c r="KYA88" s="7"/>
      <c r="KYB88" s="7"/>
      <c r="KYC88" s="7"/>
      <c r="KYD88" s="7"/>
      <c r="KYE88" s="7"/>
      <c r="KYF88" s="7"/>
      <c r="KYG88" s="7"/>
      <c r="KYH88" s="7"/>
      <c r="KYI88" s="7"/>
      <c r="KYJ88" s="7"/>
      <c r="KYK88" s="7"/>
      <c r="KYL88" s="7"/>
      <c r="KYM88" s="7"/>
      <c r="KYN88" s="7"/>
      <c r="KYO88" s="7"/>
      <c r="KYP88" s="7"/>
      <c r="KYQ88" s="7"/>
      <c r="KYR88" s="7"/>
      <c r="KYS88" s="7"/>
      <c r="KYT88" s="7"/>
      <c r="KYU88" s="7"/>
      <c r="KYV88" s="7"/>
      <c r="KYW88" s="7"/>
      <c r="KYX88" s="7"/>
      <c r="KYY88" s="7"/>
      <c r="KYZ88" s="7"/>
      <c r="KZA88" s="7"/>
      <c r="KZB88" s="7"/>
      <c r="KZC88" s="7"/>
      <c r="KZD88" s="7"/>
      <c r="KZE88" s="7"/>
      <c r="KZF88" s="7"/>
      <c r="KZG88" s="7"/>
      <c r="KZH88" s="7"/>
      <c r="KZI88" s="7"/>
      <c r="KZJ88" s="7"/>
      <c r="KZK88" s="7"/>
      <c r="KZL88" s="7"/>
      <c r="KZM88" s="7"/>
      <c r="KZN88" s="7"/>
      <c r="KZO88" s="7"/>
      <c r="KZP88" s="7"/>
      <c r="KZQ88" s="7"/>
      <c r="KZR88" s="7"/>
      <c r="KZS88" s="7"/>
      <c r="KZT88" s="7"/>
      <c r="KZU88" s="7"/>
      <c r="KZV88" s="7"/>
      <c r="KZW88" s="7"/>
      <c r="KZX88" s="7"/>
      <c r="KZY88" s="7"/>
      <c r="KZZ88" s="7"/>
      <c r="LAA88" s="7"/>
      <c r="LAB88" s="7"/>
      <c r="LAC88" s="7"/>
      <c r="LAD88" s="7"/>
      <c r="LAE88" s="7"/>
      <c r="LAF88" s="7"/>
      <c r="LAG88" s="7"/>
      <c r="LAH88" s="7"/>
      <c r="LAI88" s="7"/>
      <c r="LAJ88" s="7"/>
      <c r="LAK88" s="7"/>
      <c r="LAL88" s="7"/>
      <c r="LAM88" s="7"/>
      <c r="LAN88" s="7"/>
      <c r="LAO88" s="7"/>
      <c r="LAP88" s="7"/>
      <c r="LAQ88" s="7"/>
      <c r="LAR88" s="7"/>
      <c r="LAS88" s="7"/>
      <c r="LAT88" s="7"/>
      <c r="LAU88" s="7"/>
      <c r="LAV88" s="7"/>
      <c r="LAW88" s="7"/>
      <c r="LAX88" s="7"/>
      <c r="LAY88" s="7"/>
      <c r="LAZ88" s="7"/>
      <c r="LBA88" s="7"/>
      <c r="LBB88" s="7"/>
      <c r="LBC88" s="7"/>
      <c r="LBD88" s="7"/>
      <c r="LBE88" s="7"/>
      <c r="LBF88" s="7"/>
      <c r="LBG88" s="7"/>
      <c r="LBH88" s="7"/>
      <c r="LBI88" s="7"/>
      <c r="LBJ88" s="7"/>
      <c r="LBK88" s="7"/>
      <c r="LBL88" s="7"/>
      <c r="LBM88" s="7"/>
      <c r="LBN88" s="7"/>
      <c r="LBO88" s="7"/>
      <c r="LBP88" s="7"/>
      <c r="LBQ88" s="7"/>
      <c r="LBR88" s="7"/>
      <c r="LBS88" s="7"/>
      <c r="LBT88" s="7"/>
      <c r="LBU88" s="7"/>
      <c r="LBV88" s="7"/>
      <c r="LBW88" s="7"/>
      <c r="LBX88" s="7"/>
      <c r="LBY88" s="7"/>
      <c r="LBZ88" s="7"/>
      <c r="LCA88" s="7"/>
      <c r="LCB88" s="7"/>
      <c r="LCC88" s="7"/>
      <c r="LCD88" s="7"/>
      <c r="LCE88" s="7"/>
      <c r="LCF88" s="7"/>
      <c r="LCG88" s="7"/>
      <c r="LCH88" s="7"/>
      <c r="LCI88" s="7"/>
      <c r="LCJ88" s="7"/>
      <c r="LCK88" s="7"/>
      <c r="LCL88" s="7"/>
      <c r="LCM88" s="7"/>
      <c r="LCN88" s="7"/>
      <c r="LCO88" s="7"/>
      <c r="LCP88" s="7"/>
      <c r="LCQ88" s="7"/>
      <c r="LCR88" s="7"/>
      <c r="LCS88" s="7"/>
      <c r="LCT88" s="7"/>
      <c r="LCU88" s="7"/>
      <c r="LCV88" s="7"/>
      <c r="LCW88" s="7"/>
      <c r="LCX88" s="7"/>
      <c r="LCY88" s="7"/>
      <c r="LCZ88" s="7"/>
      <c r="LDA88" s="7"/>
      <c r="LDB88" s="7"/>
      <c r="LDC88" s="7"/>
      <c r="LDD88" s="7"/>
      <c r="LDE88" s="7"/>
      <c r="LDF88" s="7"/>
      <c r="LDG88" s="7"/>
      <c r="LDH88" s="7"/>
      <c r="LDI88" s="7"/>
      <c r="LDJ88" s="7"/>
      <c r="LDK88" s="7"/>
      <c r="LDL88" s="7"/>
      <c r="LDM88" s="7"/>
      <c r="LDN88" s="7"/>
      <c r="LDO88" s="7"/>
      <c r="LDP88" s="7"/>
      <c r="LDQ88" s="7"/>
      <c r="LDR88" s="7"/>
      <c r="LDS88" s="7"/>
      <c r="LDT88" s="7"/>
      <c r="LDU88" s="7"/>
      <c r="LDV88" s="7"/>
      <c r="LDW88" s="7"/>
      <c r="LDX88" s="7"/>
      <c r="LDY88" s="7"/>
      <c r="LDZ88" s="7"/>
      <c r="LEA88" s="7"/>
      <c r="LEB88" s="7"/>
      <c r="LEC88" s="7"/>
      <c r="LED88" s="7"/>
      <c r="LEE88" s="7"/>
      <c r="LEF88" s="7"/>
      <c r="LEG88" s="7"/>
      <c r="LEH88" s="7"/>
      <c r="LEI88" s="7"/>
      <c r="LEJ88" s="7"/>
      <c r="LEK88" s="7"/>
      <c r="LEL88" s="7"/>
      <c r="LEM88" s="7"/>
      <c r="LEN88" s="7"/>
      <c r="LEO88" s="7"/>
      <c r="LEP88" s="7"/>
      <c r="LEQ88" s="7"/>
      <c r="LER88" s="7"/>
      <c r="LES88" s="7"/>
      <c r="LET88" s="7"/>
      <c r="LEU88" s="7"/>
      <c r="LEV88" s="7"/>
      <c r="LEW88" s="7"/>
      <c r="LEX88" s="7"/>
      <c r="LEY88" s="7"/>
      <c r="LEZ88" s="7"/>
      <c r="LFA88" s="7"/>
      <c r="LFB88" s="7"/>
      <c r="LFC88" s="7"/>
      <c r="LFD88" s="7"/>
      <c r="LFE88" s="7"/>
      <c r="LFF88" s="7"/>
      <c r="LFG88" s="7"/>
      <c r="LFH88" s="7"/>
      <c r="LFI88" s="7"/>
      <c r="LFJ88" s="7"/>
      <c r="LFK88" s="7"/>
      <c r="LFL88" s="7"/>
      <c r="LFM88" s="7"/>
      <c r="LFN88" s="7"/>
      <c r="LFO88" s="7"/>
      <c r="LFP88" s="7"/>
      <c r="LFQ88" s="7"/>
      <c r="LFR88" s="7"/>
      <c r="LFS88" s="7"/>
      <c r="LFT88" s="7"/>
      <c r="LFU88" s="7"/>
      <c r="LFV88" s="7"/>
      <c r="LFW88" s="7"/>
      <c r="LFX88" s="7"/>
      <c r="LFY88" s="7"/>
      <c r="LFZ88" s="7"/>
      <c r="LGA88" s="7"/>
      <c r="LGB88" s="7"/>
      <c r="LGC88" s="7"/>
      <c r="LGD88" s="7"/>
      <c r="LGE88" s="7"/>
      <c r="LGF88" s="7"/>
      <c r="LGG88" s="7"/>
      <c r="LGH88" s="7"/>
      <c r="LGI88" s="7"/>
      <c r="LGJ88" s="7"/>
      <c r="LGK88" s="7"/>
      <c r="LGL88" s="7"/>
      <c r="LGM88" s="7"/>
      <c r="LGN88" s="7"/>
      <c r="LGO88" s="7"/>
      <c r="LGP88" s="7"/>
      <c r="LGQ88" s="7"/>
      <c r="LGR88" s="7"/>
      <c r="LGS88" s="7"/>
      <c r="LGT88" s="7"/>
      <c r="LGU88" s="7"/>
      <c r="LGV88" s="7"/>
      <c r="LGW88" s="7"/>
      <c r="LGX88" s="7"/>
      <c r="LGY88" s="7"/>
      <c r="LGZ88" s="7"/>
      <c r="LHA88" s="7"/>
      <c r="LHB88" s="7"/>
      <c r="LHC88" s="7"/>
      <c r="LHD88" s="7"/>
      <c r="LHE88" s="7"/>
      <c r="LHF88" s="7"/>
      <c r="LHG88" s="7"/>
      <c r="LHH88" s="7"/>
      <c r="LHI88" s="7"/>
      <c r="LHJ88" s="7"/>
      <c r="LHK88" s="7"/>
      <c r="LHL88" s="7"/>
      <c r="LHM88" s="7"/>
      <c r="LHN88" s="7"/>
      <c r="LHO88" s="7"/>
      <c r="LHP88" s="7"/>
      <c r="LHQ88" s="7"/>
      <c r="LHR88" s="7"/>
      <c r="LHS88" s="7"/>
      <c r="LHT88" s="7"/>
      <c r="LHU88" s="7"/>
      <c r="LHV88" s="7"/>
      <c r="LHW88" s="7"/>
      <c r="LHX88" s="7"/>
      <c r="LHY88" s="7"/>
      <c r="LHZ88" s="7"/>
      <c r="LIA88" s="7"/>
      <c r="LIB88" s="7"/>
      <c r="LIC88" s="7"/>
      <c r="LID88" s="7"/>
      <c r="LIE88" s="7"/>
      <c r="LIF88" s="7"/>
      <c r="LIG88" s="7"/>
      <c r="LIH88" s="7"/>
      <c r="LII88" s="7"/>
      <c r="LIJ88" s="7"/>
      <c r="LIK88" s="7"/>
      <c r="LIL88" s="7"/>
      <c r="LIM88" s="7"/>
      <c r="LIN88" s="7"/>
      <c r="LIO88" s="7"/>
      <c r="LIP88" s="7"/>
      <c r="LIQ88" s="7"/>
      <c r="LIR88" s="7"/>
      <c r="LIS88" s="7"/>
      <c r="LIT88" s="7"/>
      <c r="LIU88" s="7"/>
      <c r="LIV88" s="7"/>
      <c r="LIW88" s="7"/>
      <c r="LIX88" s="7"/>
      <c r="LIY88" s="7"/>
      <c r="LIZ88" s="7"/>
      <c r="LJA88" s="7"/>
      <c r="LJB88" s="7"/>
      <c r="LJC88" s="7"/>
      <c r="LJD88" s="7"/>
      <c r="LJE88" s="7"/>
      <c r="LJF88" s="7"/>
      <c r="LJG88" s="7"/>
      <c r="LJH88" s="7"/>
      <c r="LJI88" s="7"/>
      <c r="LJJ88" s="7"/>
      <c r="LJK88" s="7"/>
      <c r="LJL88" s="7"/>
      <c r="LJM88" s="7"/>
      <c r="LJN88" s="7"/>
      <c r="LJO88" s="7"/>
      <c r="LJP88" s="7"/>
      <c r="LJQ88" s="7"/>
      <c r="LJR88" s="7"/>
      <c r="LJS88" s="7"/>
      <c r="LJT88" s="7"/>
      <c r="LJU88" s="7"/>
      <c r="LJV88" s="7"/>
      <c r="LJW88" s="7"/>
      <c r="LJX88" s="7"/>
      <c r="LJY88" s="7"/>
      <c r="LJZ88" s="7"/>
      <c r="LKA88" s="7"/>
      <c r="LKB88" s="7"/>
      <c r="LKC88" s="7"/>
      <c r="LKD88" s="7"/>
      <c r="LKE88" s="7"/>
      <c r="LKF88" s="7"/>
      <c r="LKG88" s="7"/>
      <c r="LKH88" s="7"/>
      <c r="LKI88" s="7"/>
      <c r="LKJ88" s="7"/>
      <c r="LKK88" s="7"/>
      <c r="LKL88" s="7"/>
      <c r="LKM88" s="7"/>
      <c r="LKN88" s="7"/>
      <c r="LKO88" s="7"/>
      <c r="LKP88" s="7"/>
      <c r="LKQ88" s="7"/>
      <c r="LKR88" s="7"/>
      <c r="LKS88" s="7"/>
      <c r="LKT88" s="7"/>
      <c r="LKU88" s="7"/>
      <c r="LKV88" s="7"/>
      <c r="LKW88" s="7"/>
      <c r="LKX88" s="7"/>
      <c r="LKY88" s="7"/>
      <c r="LKZ88" s="7"/>
      <c r="LLA88" s="7"/>
      <c r="LLB88" s="7"/>
      <c r="LLC88" s="7"/>
      <c r="LLD88" s="7"/>
      <c r="LLE88" s="7"/>
      <c r="LLF88" s="7"/>
      <c r="LLG88" s="7"/>
      <c r="LLH88" s="7"/>
      <c r="LLI88" s="7"/>
      <c r="LLJ88" s="7"/>
      <c r="LLK88" s="7"/>
      <c r="LLL88" s="7"/>
      <c r="LLM88" s="7"/>
      <c r="LLN88" s="7"/>
      <c r="LLO88" s="7"/>
      <c r="LLP88" s="7"/>
      <c r="LLQ88" s="7"/>
      <c r="LLR88" s="7"/>
      <c r="LLS88" s="7"/>
      <c r="LLT88" s="7"/>
      <c r="LLU88" s="7"/>
      <c r="LLV88" s="7"/>
      <c r="LLW88" s="7"/>
      <c r="LLX88" s="7"/>
      <c r="LLY88" s="7"/>
      <c r="LLZ88" s="7"/>
      <c r="LMA88" s="7"/>
      <c r="LMB88" s="7"/>
      <c r="LMC88" s="7"/>
      <c r="LMD88" s="7"/>
      <c r="LME88" s="7"/>
      <c r="LMF88" s="7"/>
      <c r="LMG88" s="7"/>
      <c r="LMH88" s="7"/>
      <c r="LMI88" s="7"/>
      <c r="LMJ88" s="7"/>
      <c r="LMK88" s="7"/>
      <c r="LML88" s="7"/>
      <c r="LMM88" s="7"/>
      <c r="LMN88" s="7"/>
      <c r="LMO88" s="7"/>
      <c r="LMP88" s="7"/>
      <c r="LMQ88" s="7"/>
      <c r="LMR88" s="7"/>
      <c r="LMS88" s="7"/>
      <c r="LMT88" s="7"/>
      <c r="LMU88" s="7"/>
      <c r="LMV88" s="7"/>
      <c r="LMW88" s="7"/>
      <c r="LMX88" s="7"/>
      <c r="LMY88" s="7"/>
      <c r="LMZ88" s="7"/>
      <c r="LNA88" s="7"/>
      <c r="LNB88" s="7"/>
      <c r="LNC88" s="7"/>
      <c r="LND88" s="7"/>
      <c r="LNE88" s="7"/>
      <c r="LNF88" s="7"/>
      <c r="LNG88" s="7"/>
      <c r="LNH88" s="7"/>
      <c r="LNI88" s="7"/>
      <c r="LNJ88" s="7"/>
      <c r="LNK88" s="7"/>
      <c r="LNL88" s="7"/>
      <c r="LNM88" s="7"/>
      <c r="LNN88" s="7"/>
      <c r="LNO88" s="7"/>
      <c r="LNP88" s="7"/>
      <c r="LNQ88" s="7"/>
      <c r="LNR88" s="7"/>
      <c r="LNS88" s="7"/>
      <c r="LNT88" s="7"/>
      <c r="LNU88" s="7"/>
      <c r="LNV88" s="7"/>
      <c r="LNW88" s="7"/>
      <c r="LNX88" s="7"/>
      <c r="LNY88" s="7"/>
      <c r="LNZ88" s="7"/>
      <c r="LOA88" s="7"/>
      <c r="LOB88" s="7"/>
      <c r="LOC88" s="7"/>
      <c r="LOD88" s="7"/>
      <c r="LOE88" s="7"/>
      <c r="LOF88" s="7"/>
      <c r="LOG88" s="7"/>
      <c r="LOH88" s="7"/>
      <c r="LOI88" s="7"/>
      <c r="LOJ88" s="7"/>
      <c r="LOK88" s="7"/>
      <c r="LOL88" s="7"/>
      <c r="LOM88" s="7"/>
      <c r="LON88" s="7"/>
      <c r="LOO88" s="7"/>
      <c r="LOP88" s="7"/>
      <c r="LOQ88" s="7"/>
      <c r="LOR88" s="7"/>
      <c r="LOS88" s="7"/>
      <c r="LOT88" s="7"/>
      <c r="LOU88" s="7"/>
      <c r="LOV88" s="7"/>
      <c r="LOW88" s="7"/>
      <c r="LOX88" s="7"/>
      <c r="LOY88" s="7"/>
      <c r="LOZ88" s="7"/>
      <c r="LPA88" s="7"/>
      <c r="LPB88" s="7"/>
      <c r="LPC88" s="7"/>
      <c r="LPD88" s="7"/>
      <c r="LPE88" s="7"/>
      <c r="LPF88" s="7"/>
      <c r="LPG88" s="7"/>
      <c r="LPH88" s="7"/>
      <c r="LPI88" s="7"/>
      <c r="LPJ88" s="7"/>
      <c r="LPK88" s="7"/>
      <c r="LPL88" s="7"/>
      <c r="LPM88" s="7"/>
      <c r="LPN88" s="7"/>
      <c r="LPO88" s="7"/>
      <c r="LPP88" s="7"/>
      <c r="LPQ88" s="7"/>
      <c r="LPR88" s="7"/>
      <c r="LPS88" s="7"/>
      <c r="LPT88" s="7"/>
      <c r="LPU88" s="7"/>
      <c r="LPV88" s="7"/>
      <c r="LPW88" s="7"/>
      <c r="LPX88" s="7"/>
      <c r="LPY88" s="7"/>
      <c r="LPZ88" s="7"/>
      <c r="LQA88" s="7"/>
      <c r="LQB88" s="7"/>
      <c r="LQC88" s="7"/>
      <c r="LQD88" s="7"/>
      <c r="LQE88" s="7"/>
      <c r="LQF88" s="7"/>
      <c r="LQG88" s="7"/>
      <c r="LQH88" s="7"/>
      <c r="LQI88" s="7"/>
      <c r="LQJ88" s="7"/>
      <c r="LQK88" s="7"/>
      <c r="LQL88" s="7"/>
      <c r="LQM88" s="7"/>
      <c r="LQN88" s="7"/>
      <c r="LQO88" s="7"/>
      <c r="LQP88" s="7"/>
      <c r="LQQ88" s="7"/>
      <c r="LQR88" s="7"/>
      <c r="LQS88" s="7"/>
      <c r="LQT88" s="7"/>
      <c r="LQU88" s="7"/>
      <c r="LQV88" s="7"/>
      <c r="LQW88" s="7"/>
      <c r="LQX88" s="7"/>
      <c r="LQY88" s="7"/>
      <c r="LQZ88" s="7"/>
      <c r="LRA88" s="7"/>
      <c r="LRB88" s="7"/>
      <c r="LRC88" s="7"/>
      <c r="LRD88" s="7"/>
      <c r="LRE88" s="7"/>
      <c r="LRF88" s="7"/>
      <c r="LRG88" s="7"/>
      <c r="LRH88" s="7"/>
      <c r="LRI88" s="7"/>
      <c r="LRJ88" s="7"/>
      <c r="LRK88" s="7"/>
      <c r="LRL88" s="7"/>
      <c r="LRM88" s="7"/>
      <c r="LRN88" s="7"/>
      <c r="LRO88" s="7"/>
      <c r="LRP88" s="7"/>
      <c r="LRQ88" s="7"/>
      <c r="LRR88" s="7"/>
      <c r="LRS88" s="7"/>
      <c r="LRT88" s="7"/>
      <c r="LRU88" s="7"/>
      <c r="LRV88" s="7"/>
      <c r="LRW88" s="7"/>
      <c r="LRX88" s="7"/>
      <c r="LRY88" s="7"/>
      <c r="LRZ88" s="7"/>
      <c r="LSA88" s="7"/>
      <c r="LSB88" s="7"/>
      <c r="LSC88" s="7"/>
      <c r="LSD88" s="7"/>
      <c r="LSE88" s="7"/>
      <c r="LSF88" s="7"/>
      <c r="LSG88" s="7"/>
      <c r="LSH88" s="7"/>
      <c r="LSI88" s="7"/>
      <c r="LSJ88" s="7"/>
      <c r="LSK88" s="7"/>
      <c r="LSL88" s="7"/>
      <c r="LSM88" s="7"/>
      <c r="LSN88" s="7"/>
      <c r="LSO88" s="7"/>
      <c r="LSP88" s="7"/>
      <c r="LSQ88" s="7"/>
      <c r="LSR88" s="7"/>
      <c r="LSS88" s="7"/>
      <c r="LST88" s="7"/>
      <c r="LSU88" s="7"/>
      <c r="LSV88" s="7"/>
      <c r="LSW88" s="7"/>
      <c r="LSX88" s="7"/>
      <c r="LSY88" s="7"/>
      <c r="LSZ88" s="7"/>
      <c r="LTA88" s="7"/>
      <c r="LTB88" s="7"/>
      <c r="LTC88" s="7"/>
      <c r="LTD88" s="7"/>
      <c r="LTE88" s="7"/>
      <c r="LTF88" s="7"/>
      <c r="LTG88" s="7"/>
      <c r="LTH88" s="7"/>
      <c r="LTI88" s="7"/>
      <c r="LTJ88" s="7"/>
      <c r="LTK88" s="7"/>
      <c r="LTL88" s="7"/>
      <c r="LTM88" s="7"/>
      <c r="LTN88" s="7"/>
      <c r="LTO88" s="7"/>
      <c r="LTP88" s="7"/>
      <c r="LTQ88" s="7"/>
      <c r="LTR88" s="7"/>
      <c r="LTS88" s="7"/>
      <c r="LTT88" s="7"/>
      <c r="LTU88" s="7"/>
      <c r="LTV88" s="7"/>
      <c r="LTW88" s="7"/>
      <c r="LTX88" s="7"/>
      <c r="LTY88" s="7"/>
      <c r="LTZ88" s="7"/>
      <c r="LUA88" s="7"/>
      <c r="LUB88" s="7"/>
      <c r="LUC88" s="7"/>
      <c r="LUD88" s="7"/>
      <c r="LUE88" s="7"/>
      <c r="LUF88" s="7"/>
      <c r="LUG88" s="7"/>
      <c r="LUH88" s="7"/>
      <c r="LUI88" s="7"/>
      <c r="LUJ88" s="7"/>
      <c r="LUK88" s="7"/>
      <c r="LUL88" s="7"/>
      <c r="LUM88" s="7"/>
      <c r="LUN88" s="7"/>
      <c r="LUO88" s="7"/>
      <c r="LUP88" s="7"/>
      <c r="LUQ88" s="7"/>
      <c r="LUR88" s="7"/>
      <c r="LUS88" s="7"/>
      <c r="LUT88" s="7"/>
      <c r="LUU88" s="7"/>
      <c r="LUV88" s="7"/>
      <c r="LUW88" s="7"/>
      <c r="LUX88" s="7"/>
      <c r="LUY88" s="7"/>
      <c r="LUZ88" s="7"/>
      <c r="LVA88" s="7"/>
      <c r="LVB88" s="7"/>
      <c r="LVC88" s="7"/>
      <c r="LVD88" s="7"/>
      <c r="LVE88" s="7"/>
      <c r="LVF88" s="7"/>
      <c r="LVG88" s="7"/>
      <c r="LVH88" s="7"/>
      <c r="LVI88" s="7"/>
      <c r="LVJ88" s="7"/>
      <c r="LVK88" s="7"/>
      <c r="LVL88" s="7"/>
      <c r="LVM88" s="7"/>
      <c r="LVN88" s="7"/>
      <c r="LVO88" s="7"/>
      <c r="LVP88" s="7"/>
      <c r="LVQ88" s="7"/>
      <c r="LVR88" s="7"/>
      <c r="LVS88" s="7"/>
      <c r="LVT88" s="7"/>
      <c r="LVU88" s="7"/>
      <c r="LVV88" s="7"/>
      <c r="LVW88" s="7"/>
      <c r="LVX88" s="7"/>
      <c r="LVY88" s="7"/>
      <c r="LVZ88" s="7"/>
      <c r="LWA88" s="7"/>
      <c r="LWB88" s="7"/>
      <c r="LWC88" s="7"/>
      <c r="LWD88" s="7"/>
      <c r="LWE88" s="7"/>
      <c r="LWF88" s="7"/>
      <c r="LWG88" s="7"/>
      <c r="LWH88" s="7"/>
      <c r="LWI88" s="7"/>
      <c r="LWJ88" s="7"/>
      <c r="LWK88" s="7"/>
      <c r="LWL88" s="7"/>
      <c r="LWM88" s="7"/>
      <c r="LWN88" s="7"/>
      <c r="LWO88" s="7"/>
      <c r="LWP88" s="7"/>
      <c r="LWQ88" s="7"/>
      <c r="LWR88" s="7"/>
      <c r="LWS88" s="7"/>
      <c r="LWT88" s="7"/>
      <c r="LWU88" s="7"/>
      <c r="LWV88" s="7"/>
      <c r="LWW88" s="7"/>
      <c r="LWX88" s="7"/>
      <c r="LWY88" s="7"/>
      <c r="LWZ88" s="7"/>
      <c r="LXA88" s="7"/>
      <c r="LXB88" s="7"/>
      <c r="LXC88" s="7"/>
      <c r="LXD88" s="7"/>
      <c r="LXE88" s="7"/>
      <c r="LXF88" s="7"/>
      <c r="LXG88" s="7"/>
      <c r="LXH88" s="7"/>
      <c r="LXI88" s="7"/>
      <c r="LXJ88" s="7"/>
      <c r="LXK88" s="7"/>
      <c r="LXL88" s="7"/>
      <c r="LXM88" s="7"/>
      <c r="LXN88" s="7"/>
      <c r="LXO88" s="7"/>
      <c r="LXP88" s="7"/>
      <c r="LXQ88" s="7"/>
      <c r="LXR88" s="7"/>
      <c r="LXS88" s="7"/>
      <c r="LXT88" s="7"/>
      <c r="LXU88" s="7"/>
      <c r="LXV88" s="7"/>
      <c r="LXW88" s="7"/>
      <c r="LXX88" s="7"/>
      <c r="LXY88" s="7"/>
      <c r="LXZ88" s="7"/>
      <c r="LYA88" s="7"/>
      <c r="LYB88" s="7"/>
      <c r="LYC88" s="7"/>
      <c r="LYD88" s="7"/>
      <c r="LYE88" s="7"/>
      <c r="LYF88" s="7"/>
      <c r="LYG88" s="7"/>
      <c r="LYH88" s="7"/>
      <c r="LYI88" s="7"/>
      <c r="LYJ88" s="7"/>
      <c r="LYK88" s="7"/>
      <c r="LYL88" s="7"/>
      <c r="LYM88" s="7"/>
      <c r="LYN88" s="7"/>
      <c r="LYO88" s="7"/>
      <c r="LYP88" s="7"/>
      <c r="LYQ88" s="7"/>
      <c r="LYR88" s="7"/>
      <c r="LYS88" s="7"/>
      <c r="LYT88" s="7"/>
      <c r="LYU88" s="7"/>
      <c r="LYV88" s="7"/>
      <c r="LYW88" s="7"/>
      <c r="LYX88" s="7"/>
      <c r="LYY88" s="7"/>
      <c r="LYZ88" s="7"/>
      <c r="LZA88" s="7"/>
      <c r="LZB88" s="7"/>
      <c r="LZC88" s="7"/>
      <c r="LZD88" s="7"/>
      <c r="LZE88" s="7"/>
      <c r="LZF88" s="7"/>
      <c r="LZG88" s="7"/>
      <c r="LZH88" s="7"/>
      <c r="LZI88" s="7"/>
      <c r="LZJ88" s="7"/>
      <c r="LZK88" s="7"/>
      <c r="LZL88" s="7"/>
      <c r="LZM88" s="7"/>
      <c r="LZN88" s="7"/>
      <c r="LZO88" s="7"/>
      <c r="LZP88" s="7"/>
      <c r="LZQ88" s="7"/>
      <c r="LZR88" s="7"/>
      <c r="LZS88" s="7"/>
      <c r="LZT88" s="7"/>
      <c r="LZU88" s="7"/>
      <c r="LZV88" s="7"/>
      <c r="LZW88" s="7"/>
      <c r="LZX88" s="7"/>
      <c r="LZY88" s="7"/>
      <c r="LZZ88" s="7"/>
      <c r="MAA88" s="7"/>
      <c r="MAB88" s="7"/>
      <c r="MAC88" s="7"/>
      <c r="MAD88" s="7"/>
      <c r="MAE88" s="7"/>
      <c r="MAF88" s="7"/>
      <c r="MAG88" s="7"/>
      <c r="MAH88" s="7"/>
      <c r="MAI88" s="7"/>
      <c r="MAJ88" s="7"/>
      <c r="MAK88" s="7"/>
      <c r="MAL88" s="7"/>
      <c r="MAM88" s="7"/>
      <c r="MAN88" s="7"/>
      <c r="MAO88" s="7"/>
      <c r="MAP88" s="7"/>
      <c r="MAQ88" s="7"/>
      <c r="MAR88" s="7"/>
      <c r="MAS88" s="7"/>
      <c r="MAT88" s="7"/>
      <c r="MAU88" s="7"/>
      <c r="MAV88" s="7"/>
      <c r="MAW88" s="7"/>
      <c r="MAX88" s="7"/>
      <c r="MAY88" s="7"/>
      <c r="MAZ88" s="7"/>
      <c r="MBA88" s="7"/>
      <c r="MBB88" s="7"/>
      <c r="MBC88" s="7"/>
      <c r="MBD88" s="7"/>
      <c r="MBE88" s="7"/>
      <c r="MBF88" s="7"/>
      <c r="MBG88" s="7"/>
      <c r="MBH88" s="7"/>
      <c r="MBI88" s="7"/>
      <c r="MBJ88" s="7"/>
      <c r="MBK88" s="7"/>
      <c r="MBL88" s="7"/>
      <c r="MBM88" s="7"/>
      <c r="MBN88" s="7"/>
      <c r="MBO88" s="7"/>
      <c r="MBP88" s="7"/>
      <c r="MBQ88" s="7"/>
      <c r="MBR88" s="7"/>
      <c r="MBS88" s="7"/>
      <c r="MBT88" s="7"/>
      <c r="MBU88" s="7"/>
      <c r="MBV88" s="7"/>
      <c r="MBW88" s="7"/>
      <c r="MBX88" s="7"/>
      <c r="MBY88" s="7"/>
      <c r="MBZ88" s="7"/>
      <c r="MCA88" s="7"/>
      <c r="MCB88" s="7"/>
      <c r="MCC88" s="7"/>
      <c r="MCD88" s="7"/>
      <c r="MCE88" s="7"/>
      <c r="MCF88" s="7"/>
      <c r="MCG88" s="7"/>
      <c r="MCH88" s="7"/>
      <c r="MCI88" s="7"/>
      <c r="MCJ88" s="7"/>
      <c r="MCK88" s="7"/>
      <c r="MCL88" s="7"/>
      <c r="MCM88" s="7"/>
      <c r="MCN88" s="7"/>
      <c r="MCO88" s="7"/>
      <c r="MCP88" s="7"/>
      <c r="MCQ88" s="7"/>
      <c r="MCR88" s="7"/>
      <c r="MCS88" s="7"/>
      <c r="MCT88" s="7"/>
      <c r="MCU88" s="7"/>
      <c r="MCV88" s="7"/>
      <c r="MCW88" s="7"/>
      <c r="MCX88" s="7"/>
      <c r="MCY88" s="7"/>
      <c r="MCZ88" s="7"/>
      <c r="MDA88" s="7"/>
      <c r="MDB88" s="7"/>
      <c r="MDC88" s="7"/>
      <c r="MDD88" s="7"/>
      <c r="MDE88" s="7"/>
      <c r="MDF88" s="7"/>
      <c r="MDG88" s="7"/>
      <c r="MDH88" s="7"/>
      <c r="MDI88" s="7"/>
      <c r="MDJ88" s="7"/>
      <c r="MDK88" s="7"/>
      <c r="MDL88" s="7"/>
      <c r="MDM88" s="7"/>
      <c r="MDN88" s="7"/>
      <c r="MDO88" s="7"/>
      <c r="MDP88" s="7"/>
      <c r="MDQ88" s="7"/>
      <c r="MDR88" s="7"/>
      <c r="MDS88" s="7"/>
      <c r="MDT88" s="7"/>
      <c r="MDU88" s="7"/>
      <c r="MDV88" s="7"/>
      <c r="MDW88" s="7"/>
      <c r="MDX88" s="7"/>
      <c r="MDY88" s="7"/>
      <c r="MDZ88" s="7"/>
      <c r="MEA88" s="7"/>
      <c r="MEB88" s="7"/>
      <c r="MEC88" s="7"/>
      <c r="MED88" s="7"/>
      <c r="MEE88" s="7"/>
      <c r="MEF88" s="7"/>
      <c r="MEG88" s="7"/>
      <c r="MEH88" s="7"/>
      <c r="MEI88" s="7"/>
      <c r="MEJ88" s="7"/>
      <c r="MEK88" s="7"/>
      <c r="MEL88" s="7"/>
      <c r="MEM88" s="7"/>
      <c r="MEN88" s="7"/>
      <c r="MEO88" s="7"/>
      <c r="MEP88" s="7"/>
      <c r="MEQ88" s="7"/>
      <c r="MER88" s="7"/>
      <c r="MES88" s="7"/>
      <c r="MET88" s="7"/>
      <c r="MEU88" s="7"/>
      <c r="MEV88" s="7"/>
      <c r="MEW88" s="7"/>
      <c r="MEX88" s="7"/>
      <c r="MEY88" s="7"/>
      <c r="MEZ88" s="7"/>
      <c r="MFA88" s="7"/>
      <c r="MFB88" s="7"/>
      <c r="MFC88" s="7"/>
      <c r="MFD88" s="7"/>
      <c r="MFE88" s="7"/>
      <c r="MFF88" s="7"/>
      <c r="MFG88" s="7"/>
      <c r="MFH88" s="7"/>
      <c r="MFI88" s="7"/>
      <c r="MFJ88" s="7"/>
      <c r="MFK88" s="7"/>
      <c r="MFL88" s="7"/>
      <c r="MFM88" s="7"/>
      <c r="MFN88" s="7"/>
      <c r="MFO88" s="7"/>
      <c r="MFP88" s="7"/>
      <c r="MFQ88" s="7"/>
      <c r="MFR88" s="7"/>
      <c r="MFS88" s="7"/>
      <c r="MFT88" s="7"/>
      <c r="MFU88" s="7"/>
      <c r="MFV88" s="7"/>
      <c r="MFW88" s="7"/>
      <c r="MFX88" s="7"/>
      <c r="MFY88" s="7"/>
      <c r="MFZ88" s="7"/>
      <c r="MGA88" s="7"/>
      <c r="MGB88" s="7"/>
      <c r="MGC88" s="7"/>
      <c r="MGD88" s="7"/>
      <c r="MGE88" s="7"/>
      <c r="MGF88" s="7"/>
      <c r="MGG88" s="7"/>
      <c r="MGH88" s="7"/>
      <c r="MGI88" s="7"/>
      <c r="MGJ88" s="7"/>
      <c r="MGK88" s="7"/>
      <c r="MGL88" s="7"/>
      <c r="MGM88" s="7"/>
      <c r="MGN88" s="7"/>
      <c r="MGO88" s="7"/>
      <c r="MGP88" s="7"/>
      <c r="MGQ88" s="7"/>
      <c r="MGR88" s="7"/>
      <c r="MGS88" s="7"/>
      <c r="MGT88" s="7"/>
      <c r="MGU88" s="7"/>
      <c r="MGV88" s="7"/>
      <c r="MGW88" s="7"/>
      <c r="MGX88" s="7"/>
      <c r="MGY88" s="7"/>
      <c r="MGZ88" s="7"/>
      <c r="MHA88" s="7"/>
      <c r="MHB88" s="7"/>
      <c r="MHC88" s="7"/>
      <c r="MHD88" s="7"/>
      <c r="MHE88" s="7"/>
      <c r="MHF88" s="7"/>
      <c r="MHG88" s="7"/>
      <c r="MHH88" s="7"/>
      <c r="MHI88" s="7"/>
      <c r="MHJ88" s="7"/>
      <c r="MHK88" s="7"/>
      <c r="MHL88" s="7"/>
      <c r="MHM88" s="7"/>
      <c r="MHN88" s="7"/>
      <c r="MHO88" s="7"/>
      <c r="MHP88" s="7"/>
      <c r="MHQ88" s="7"/>
      <c r="MHR88" s="7"/>
      <c r="MHS88" s="7"/>
      <c r="MHT88" s="7"/>
      <c r="MHU88" s="7"/>
      <c r="MHV88" s="7"/>
      <c r="MHW88" s="7"/>
      <c r="MHX88" s="7"/>
      <c r="MHY88" s="7"/>
      <c r="MHZ88" s="7"/>
      <c r="MIA88" s="7"/>
      <c r="MIB88" s="7"/>
      <c r="MIC88" s="7"/>
      <c r="MID88" s="7"/>
      <c r="MIE88" s="7"/>
      <c r="MIF88" s="7"/>
      <c r="MIG88" s="7"/>
      <c r="MIH88" s="7"/>
      <c r="MII88" s="7"/>
      <c r="MIJ88" s="7"/>
      <c r="MIK88" s="7"/>
      <c r="MIL88" s="7"/>
      <c r="MIM88" s="7"/>
      <c r="MIN88" s="7"/>
      <c r="MIO88" s="7"/>
      <c r="MIP88" s="7"/>
      <c r="MIQ88" s="7"/>
      <c r="MIR88" s="7"/>
      <c r="MIS88" s="7"/>
      <c r="MIT88" s="7"/>
      <c r="MIU88" s="7"/>
      <c r="MIV88" s="7"/>
      <c r="MIW88" s="7"/>
      <c r="MIX88" s="7"/>
      <c r="MIY88" s="7"/>
      <c r="MIZ88" s="7"/>
      <c r="MJA88" s="7"/>
      <c r="MJB88" s="7"/>
      <c r="MJC88" s="7"/>
      <c r="MJD88" s="7"/>
      <c r="MJE88" s="7"/>
      <c r="MJF88" s="7"/>
      <c r="MJG88" s="7"/>
      <c r="MJH88" s="7"/>
      <c r="MJI88" s="7"/>
      <c r="MJJ88" s="7"/>
      <c r="MJK88" s="7"/>
      <c r="MJL88" s="7"/>
      <c r="MJM88" s="7"/>
      <c r="MJN88" s="7"/>
      <c r="MJO88" s="7"/>
      <c r="MJP88" s="7"/>
      <c r="MJQ88" s="7"/>
      <c r="MJR88" s="7"/>
      <c r="MJS88" s="7"/>
      <c r="MJT88" s="7"/>
      <c r="MJU88" s="7"/>
      <c r="MJV88" s="7"/>
      <c r="MJW88" s="7"/>
      <c r="MJX88" s="7"/>
      <c r="MJY88" s="7"/>
      <c r="MJZ88" s="7"/>
      <c r="MKA88" s="7"/>
      <c r="MKB88" s="7"/>
      <c r="MKC88" s="7"/>
      <c r="MKD88" s="7"/>
      <c r="MKE88" s="7"/>
      <c r="MKF88" s="7"/>
      <c r="MKG88" s="7"/>
      <c r="MKH88" s="7"/>
      <c r="MKI88" s="7"/>
      <c r="MKJ88" s="7"/>
      <c r="MKK88" s="7"/>
      <c r="MKL88" s="7"/>
      <c r="MKM88" s="7"/>
      <c r="MKN88" s="7"/>
      <c r="MKO88" s="7"/>
      <c r="MKP88" s="7"/>
      <c r="MKQ88" s="7"/>
      <c r="MKR88" s="7"/>
      <c r="MKS88" s="7"/>
      <c r="MKT88" s="7"/>
      <c r="MKU88" s="7"/>
      <c r="MKV88" s="7"/>
      <c r="MKW88" s="7"/>
      <c r="MKX88" s="7"/>
      <c r="MKY88" s="7"/>
      <c r="MKZ88" s="7"/>
      <c r="MLA88" s="7"/>
      <c r="MLB88" s="7"/>
      <c r="MLC88" s="7"/>
      <c r="MLD88" s="7"/>
      <c r="MLE88" s="7"/>
      <c r="MLF88" s="7"/>
      <c r="MLG88" s="7"/>
      <c r="MLH88" s="7"/>
      <c r="MLI88" s="7"/>
      <c r="MLJ88" s="7"/>
      <c r="MLK88" s="7"/>
      <c r="MLL88" s="7"/>
      <c r="MLM88" s="7"/>
      <c r="MLN88" s="7"/>
      <c r="MLO88" s="7"/>
      <c r="MLP88" s="7"/>
      <c r="MLQ88" s="7"/>
      <c r="MLR88" s="7"/>
      <c r="MLS88" s="7"/>
      <c r="MLT88" s="7"/>
      <c r="MLU88" s="7"/>
      <c r="MLV88" s="7"/>
      <c r="MLW88" s="7"/>
      <c r="MLX88" s="7"/>
      <c r="MLY88" s="7"/>
      <c r="MLZ88" s="7"/>
      <c r="MMA88" s="7"/>
      <c r="MMB88" s="7"/>
      <c r="MMC88" s="7"/>
      <c r="MMD88" s="7"/>
      <c r="MME88" s="7"/>
      <c r="MMF88" s="7"/>
      <c r="MMG88" s="7"/>
      <c r="MMH88" s="7"/>
      <c r="MMI88" s="7"/>
      <c r="MMJ88" s="7"/>
      <c r="MMK88" s="7"/>
      <c r="MML88" s="7"/>
      <c r="MMM88" s="7"/>
      <c r="MMN88" s="7"/>
      <c r="MMO88" s="7"/>
      <c r="MMP88" s="7"/>
      <c r="MMQ88" s="7"/>
      <c r="MMR88" s="7"/>
      <c r="MMS88" s="7"/>
      <c r="MMT88" s="7"/>
      <c r="MMU88" s="7"/>
      <c r="MMV88" s="7"/>
      <c r="MMW88" s="7"/>
      <c r="MMX88" s="7"/>
      <c r="MMY88" s="7"/>
      <c r="MMZ88" s="7"/>
      <c r="MNA88" s="7"/>
      <c r="MNB88" s="7"/>
      <c r="MNC88" s="7"/>
      <c r="MND88" s="7"/>
      <c r="MNE88" s="7"/>
      <c r="MNF88" s="7"/>
      <c r="MNG88" s="7"/>
      <c r="MNH88" s="7"/>
      <c r="MNI88" s="7"/>
      <c r="MNJ88" s="7"/>
      <c r="MNK88" s="7"/>
      <c r="MNL88" s="7"/>
      <c r="MNM88" s="7"/>
      <c r="MNN88" s="7"/>
      <c r="MNO88" s="7"/>
      <c r="MNP88" s="7"/>
      <c r="MNQ88" s="7"/>
      <c r="MNR88" s="7"/>
      <c r="MNS88" s="7"/>
      <c r="MNT88" s="7"/>
      <c r="MNU88" s="7"/>
      <c r="MNV88" s="7"/>
      <c r="MNW88" s="7"/>
      <c r="MNX88" s="7"/>
      <c r="MNY88" s="7"/>
      <c r="MNZ88" s="7"/>
      <c r="MOA88" s="7"/>
      <c r="MOB88" s="7"/>
      <c r="MOC88" s="7"/>
      <c r="MOD88" s="7"/>
      <c r="MOE88" s="7"/>
      <c r="MOF88" s="7"/>
      <c r="MOG88" s="7"/>
      <c r="MOH88" s="7"/>
      <c r="MOI88" s="7"/>
      <c r="MOJ88" s="7"/>
      <c r="MOK88" s="7"/>
      <c r="MOL88" s="7"/>
      <c r="MOM88" s="7"/>
      <c r="MON88" s="7"/>
      <c r="MOO88" s="7"/>
      <c r="MOP88" s="7"/>
      <c r="MOQ88" s="7"/>
      <c r="MOR88" s="7"/>
      <c r="MOS88" s="7"/>
      <c r="MOT88" s="7"/>
      <c r="MOU88" s="7"/>
      <c r="MOV88" s="7"/>
      <c r="MOW88" s="7"/>
      <c r="MOX88" s="7"/>
      <c r="MOY88" s="7"/>
      <c r="MOZ88" s="7"/>
      <c r="MPA88" s="7"/>
      <c r="MPB88" s="7"/>
      <c r="MPC88" s="7"/>
      <c r="MPD88" s="7"/>
      <c r="MPE88" s="7"/>
      <c r="MPF88" s="7"/>
      <c r="MPG88" s="7"/>
      <c r="MPH88" s="7"/>
      <c r="MPI88" s="7"/>
      <c r="MPJ88" s="7"/>
      <c r="MPK88" s="7"/>
      <c r="MPL88" s="7"/>
      <c r="MPM88" s="7"/>
      <c r="MPN88" s="7"/>
      <c r="MPO88" s="7"/>
      <c r="MPP88" s="7"/>
      <c r="MPQ88" s="7"/>
      <c r="MPR88" s="7"/>
      <c r="MPS88" s="7"/>
      <c r="MPT88" s="7"/>
      <c r="MPU88" s="7"/>
      <c r="MPV88" s="7"/>
      <c r="MPW88" s="7"/>
      <c r="MPX88" s="7"/>
      <c r="MPY88" s="7"/>
      <c r="MPZ88" s="7"/>
      <c r="MQA88" s="7"/>
      <c r="MQB88" s="7"/>
      <c r="MQC88" s="7"/>
      <c r="MQD88" s="7"/>
      <c r="MQE88" s="7"/>
      <c r="MQF88" s="7"/>
      <c r="MQG88" s="7"/>
      <c r="MQH88" s="7"/>
      <c r="MQI88" s="7"/>
      <c r="MQJ88" s="7"/>
      <c r="MQK88" s="7"/>
      <c r="MQL88" s="7"/>
      <c r="MQM88" s="7"/>
      <c r="MQN88" s="7"/>
      <c r="MQO88" s="7"/>
      <c r="MQP88" s="7"/>
      <c r="MQQ88" s="7"/>
      <c r="MQR88" s="7"/>
      <c r="MQS88" s="7"/>
      <c r="MQT88" s="7"/>
      <c r="MQU88" s="7"/>
      <c r="MQV88" s="7"/>
      <c r="MQW88" s="7"/>
      <c r="MQX88" s="7"/>
      <c r="MQY88" s="7"/>
      <c r="MQZ88" s="7"/>
      <c r="MRA88" s="7"/>
      <c r="MRB88" s="7"/>
      <c r="MRC88" s="7"/>
      <c r="MRD88" s="7"/>
      <c r="MRE88" s="7"/>
      <c r="MRF88" s="7"/>
      <c r="MRG88" s="7"/>
      <c r="MRH88" s="7"/>
      <c r="MRI88" s="7"/>
      <c r="MRJ88" s="7"/>
      <c r="MRK88" s="7"/>
      <c r="MRL88" s="7"/>
      <c r="MRM88" s="7"/>
      <c r="MRN88" s="7"/>
      <c r="MRO88" s="7"/>
      <c r="MRP88" s="7"/>
      <c r="MRQ88" s="7"/>
      <c r="MRR88" s="7"/>
      <c r="MRS88" s="7"/>
      <c r="MRT88" s="7"/>
      <c r="MRU88" s="7"/>
      <c r="MRV88" s="7"/>
      <c r="MRW88" s="7"/>
      <c r="MRX88" s="7"/>
      <c r="MRY88" s="7"/>
      <c r="MRZ88" s="7"/>
      <c r="MSA88" s="7"/>
      <c r="MSB88" s="7"/>
      <c r="MSC88" s="7"/>
      <c r="MSD88" s="7"/>
      <c r="MSE88" s="7"/>
      <c r="MSF88" s="7"/>
      <c r="MSG88" s="7"/>
      <c r="MSH88" s="7"/>
      <c r="MSI88" s="7"/>
      <c r="MSJ88" s="7"/>
      <c r="MSK88" s="7"/>
      <c r="MSL88" s="7"/>
      <c r="MSM88" s="7"/>
      <c r="MSN88" s="7"/>
      <c r="MSO88" s="7"/>
      <c r="MSP88" s="7"/>
      <c r="MSQ88" s="7"/>
      <c r="MSR88" s="7"/>
      <c r="MSS88" s="7"/>
      <c r="MST88" s="7"/>
      <c r="MSU88" s="7"/>
      <c r="MSV88" s="7"/>
      <c r="MSW88" s="7"/>
      <c r="MSX88" s="7"/>
      <c r="MSY88" s="7"/>
      <c r="MSZ88" s="7"/>
      <c r="MTA88" s="7"/>
      <c r="MTB88" s="7"/>
      <c r="MTC88" s="7"/>
      <c r="MTD88" s="7"/>
      <c r="MTE88" s="7"/>
      <c r="MTF88" s="7"/>
      <c r="MTG88" s="7"/>
      <c r="MTH88" s="7"/>
      <c r="MTI88" s="7"/>
      <c r="MTJ88" s="7"/>
      <c r="MTK88" s="7"/>
      <c r="MTL88" s="7"/>
      <c r="MTM88" s="7"/>
      <c r="MTN88" s="7"/>
      <c r="MTO88" s="7"/>
      <c r="MTP88" s="7"/>
      <c r="MTQ88" s="7"/>
      <c r="MTR88" s="7"/>
      <c r="MTS88" s="7"/>
      <c r="MTT88" s="7"/>
      <c r="MTU88" s="7"/>
      <c r="MTV88" s="7"/>
      <c r="MTW88" s="7"/>
      <c r="MTX88" s="7"/>
      <c r="MTY88" s="7"/>
      <c r="MTZ88" s="7"/>
      <c r="MUA88" s="7"/>
      <c r="MUB88" s="7"/>
      <c r="MUC88" s="7"/>
      <c r="MUD88" s="7"/>
      <c r="MUE88" s="7"/>
      <c r="MUF88" s="7"/>
      <c r="MUG88" s="7"/>
      <c r="MUH88" s="7"/>
      <c r="MUI88" s="7"/>
      <c r="MUJ88" s="7"/>
      <c r="MUK88" s="7"/>
      <c r="MUL88" s="7"/>
      <c r="MUM88" s="7"/>
      <c r="MUN88" s="7"/>
      <c r="MUO88" s="7"/>
      <c r="MUP88" s="7"/>
      <c r="MUQ88" s="7"/>
      <c r="MUR88" s="7"/>
      <c r="MUS88" s="7"/>
      <c r="MUT88" s="7"/>
      <c r="MUU88" s="7"/>
      <c r="MUV88" s="7"/>
      <c r="MUW88" s="7"/>
      <c r="MUX88" s="7"/>
      <c r="MUY88" s="7"/>
      <c r="MUZ88" s="7"/>
      <c r="MVA88" s="7"/>
      <c r="MVB88" s="7"/>
      <c r="MVC88" s="7"/>
      <c r="MVD88" s="7"/>
      <c r="MVE88" s="7"/>
      <c r="MVF88" s="7"/>
      <c r="MVG88" s="7"/>
      <c r="MVH88" s="7"/>
      <c r="MVI88" s="7"/>
      <c r="MVJ88" s="7"/>
      <c r="MVK88" s="7"/>
      <c r="MVL88" s="7"/>
      <c r="MVM88" s="7"/>
      <c r="MVN88" s="7"/>
      <c r="MVO88" s="7"/>
      <c r="MVP88" s="7"/>
      <c r="MVQ88" s="7"/>
      <c r="MVR88" s="7"/>
      <c r="MVS88" s="7"/>
      <c r="MVT88" s="7"/>
      <c r="MVU88" s="7"/>
      <c r="MVV88" s="7"/>
      <c r="MVW88" s="7"/>
      <c r="MVX88" s="7"/>
      <c r="MVY88" s="7"/>
      <c r="MVZ88" s="7"/>
      <c r="MWA88" s="7"/>
      <c r="MWB88" s="7"/>
      <c r="MWC88" s="7"/>
      <c r="MWD88" s="7"/>
      <c r="MWE88" s="7"/>
      <c r="MWF88" s="7"/>
      <c r="MWG88" s="7"/>
      <c r="MWH88" s="7"/>
      <c r="MWI88" s="7"/>
      <c r="MWJ88" s="7"/>
      <c r="MWK88" s="7"/>
      <c r="MWL88" s="7"/>
      <c r="MWM88" s="7"/>
      <c r="MWN88" s="7"/>
      <c r="MWO88" s="7"/>
      <c r="MWP88" s="7"/>
      <c r="MWQ88" s="7"/>
      <c r="MWR88" s="7"/>
      <c r="MWS88" s="7"/>
      <c r="MWT88" s="7"/>
      <c r="MWU88" s="7"/>
      <c r="MWV88" s="7"/>
      <c r="MWW88" s="7"/>
      <c r="MWX88" s="7"/>
      <c r="MWY88" s="7"/>
      <c r="MWZ88" s="7"/>
      <c r="MXA88" s="7"/>
      <c r="MXB88" s="7"/>
      <c r="MXC88" s="7"/>
      <c r="MXD88" s="7"/>
      <c r="MXE88" s="7"/>
      <c r="MXF88" s="7"/>
      <c r="MXG88" s="7"/>
      <c r="MXH88" s="7"/>
      <c r="MXI88" s="7"/>
      <c r="MXJ88" s="7"/>
      <c r="MXK88" s="7"/>
      <c r="MXL88" s="7"/>
      <c r="MXM88" s="7"/>
      <c r="MXN88" s="7"/>
      <c r="MXO88" s="7"/>
      <c r="MXP88" s="7"/>
      <c r="MXQ88" s="7"/>
      <c r="MXR88" s="7"/>
      <c r="MXS88" s="7"/>
      <c r="MXT88" s="7"/>
      <c r="MXU88" s="7"/>
      <c r="MXV88" s="7"/>
      <c r="MXW88" s="7"/>
      <c r="MXX88" s="7"/>
      <c r="MXY88" s="7"/>
      <c r="MXZ88" s="7"/>
      <c r="MYA88" s="7"/>
      <c r="MYB88" s="7"/>
      <c r="MYC88" s="7"/>
      <c r="MYD88" s="7"/>
      <c r="MYE88" s="7"/>
      <c r="MYF88" s="7"/>
      <c r="MYG88" s="7"/>
      <c r="MYH88" s="7"/>
      <c r="MYI88" s="7"/>
      <c r="MYJ88" s="7"/>
      <c r="MYK88" s="7"/>
      <c r="MYL88" s="7"/>
      <c r="MYM88" s="7"/>
      <c r="MYN88" s="7"/>
      <c r="MYO88" s="7"/>
      <c r="MYP88" s="7"/>
      <c r="MYQ88" s="7"/>
      <c r="MYR88" s="7"/>
      <c r="MYS88" s="7"/>
      <c r="MYT88" s="7"/>
      <c r="MYU88" s="7"/>
      <c r="MYV88" s="7"/>
      <c r="MYW88" s="7"/>
      <c r="MYX88" s="7"/>
      <c r="MYY88" s="7"/>
      <c r="MYZ88" s="7"/>
      <c r="MZA88" s="7"/>
      <c r="MZB88" s="7"/>
      <c r="MZC88" s="7"/>
      <c r="MZD88" s="7"/>
      <c r="MZE88" s="7"/>
      <c r="MZF88" s="7"/>
      <c r="MZG88" s="7"/>
      <c r="MZH88" s="7"/>
      <c r="MZI88" s="7"/>
      <c r="MZJ88" s="7"/>
      <c r="MZK88" s="7"/>
      <c r="MZL88" s="7"/>
      <c r="MZM88" s="7"/>
      <c r="MZN88" s="7"/>
      <c r="MZO88" s="7"/>
      <c r="MZP88" s="7"/>
      <c r="MZQ88" s="7"/>
      <c r="MZR88" s="7"/>
      <c r="MZS88" s="7"/>
      <c r="MZT88" s="7"/>
      <c r="MZU88" s="7"/>
      <c r="MZV88" s="7"/>
      <c r="MZW88" s="7"/>
      <c r="MZX88" s="7"/>
      <c r="MZY88" s="7"/>
      <c r="MZZ88" s="7"/>
      <c r="NAA88" s="7"/>
      <c r="NAB88" s="7"/>
      <c r="NAC88" s="7"/>
      <c r="NAD88" s="7"/>
      <c r="NAE88" s="7"/>
      <c r="NAF88" s="7"/>
      <c r="NAG88" s="7"/>
      <c r="NAH88" s="7"/>
      <c r="NAI88" s="7"/>
      <c r="NAJ88" s="7"/>
      <c r="NAK88" s="7"/>
      <c r="NAL88" s="7"/>
      <c r="NAM88" s="7"/>
      <c r="NAN88" s="7"/>
      <c r="NAO88" s="7"/>
      <c r="NAP88" s="7"/>
      <c r="NAQ88" s="7"/>
      <c r="NAR88" s="7"/>
      <c r="NAS88" s="7"/>
      <c r="NAT88" s="7"/>
      <c r="NAU88" s="7"/>
      <c r="NAV88" s="7"/>
      <c r="NAW88" s="7"/>
      <c r="NAX88" s="7"/>
      <c r="NAY88" s="7"/>
      <c r="NAZ88" s="7"/>
      <c r="NBA88" s="7"/>
      <c r="NBB88" s="7"/>
      <c r="NBC88" s="7"/>
      <c r="NBD88" s="7"/>
      <c r="NBE88" s="7"/>
      <c r="NBF88" s="7"/>
      <c r="NBG88" s="7"/>
      <c r="NBH88" s="7"/>
      <c r="NBI88" s="7"/>
      <c r="NBJ88" s="7"/>
      <c r="NBK88" s="7"/>
      <c r="NBL88" s="7"/>
      <c r="NBM88" s="7"/>
      <c r="NBN88" s="7"/>
      <c r="NBO88" s="7"/>
      <c r="NBP88" s="7"/>
      <c r="NBQ88" s="7"/>
      <c r="NBR88" s="7"/>
      <c r="NBS88" s="7"/>
      <c r="NBT88" s="7"/>
      <c r="NBU88" s="7"/>
      <c r="NBV88" s="7"/>
      <c r="NBW88" s="7"/>
      <c r="NBX88" s="7"/>
      <c r="NBY88" s="7"/>
      <c r="NBZ88" s="7"/>
      <c r="NCA88" s="7"/>
      <c r="NCB88" s="7"/>
      <c r="NCC88" s="7"/>
      <c r="NCD88" s="7"/>
      <c r="NCE88" s="7"/>
      <c r="NCF88" s="7"/>
      <c r="NCG88" s="7"/>
      <c r="NCH88" s="7"/>
      <c r="NCI88" s="7"/>
      <c r="NCJ88" s="7"/>
      <c r="NCK88" s="7"/>
      <c r="NCL88" s="7"/>
      <c r="NCM88" s="7"/>
      <c r="NCN88" s="7"/>
      <c r="NCO88" s="7"/>
      <c r="NCP88" s="7"/>
      <c r="NCQ88" s="7"/>
      <c r="NCR88" s="7"/>
      <c r="NCS88" s="7"/>
      <c r="NCT88" s="7"/>
      <c r="NCU88" s="7"/>
      <c r="NCV88" s="7"/>
      <c r="NCW88" s="7"/>
      <c r="NCX88" s="7"/>
      <c r="NCY88" s="7"/>
      <c r="NCZ88" s="7"/>
      <c r="NDA88" s="7"/>
      <c r="NDB88" s="7"/>
      <c r="NDC88" s="7"/>
      <c r="NDD88" s="7"/>
      <c r="NDE88" s="7"/>
      <c r="NDF88" s="7"/>
      <c r="NDG88" s="7"/>
      <c r="NDH88" s="7"/>
      <c r="NDI88" s="7"/>
      <c r="NDJ88" s="7"/>
      <c r="NDK88" s="7"/>
      <c r="NDL88" s="7"/>
      <c r="NDM88" s="7"/>
      <c r="NDN88" s="7"/>
      <c r="NDO88" s="7"/>
      <c r="NDP88" s="7"/>
      <c r="NDQ88" s="7"/>
      <c r="NDR88" s="7"/>
      <c r="NDS88" s="7"/>
      <c r="NDT88" s="7"/>
      <c r="NDU88" s="7"/>
      <c r="NDV88" s="7"/>
      <c r="NDW88" s="7"/>
      <c r="NDX88" s="7"/>
      <c r="NDY88" s="7"/>
      <c r="NDZ88" s="7"/>
      <c r="NEA88" s="7"/>
      <c r="NEB88" s="7"/>
      <c r="NEC88" s="7"/>
      <c r="NED88" s="7"/>
      <c r="NEE88" s="7"/>
      <c r="NEF88" s="7"/>
      <c r="NEG88" s="7"/>
      <c r="NEH88" s="7"/>
      <c r="NEI88" s="7"/>
      <c r="NEJ88" s="7"/>
      <c r="NEK88" s="7"/>
      <c r="NEL88" s="7"/>
      <c r="NEM88" s="7"/>
      <c r="NEN88" s="7"/>
      <c r="NEO88" s="7"/>
      <c r="NEP88" s="7"/>
      <c r="NEQ88" s="7"/>
      <c r="NER88" s="7"/>
      <c r="NES88" s="7"/>
      <c r="NET88" s="7"/>
      <c r="NEU88" s="7"/>
      <c r="NEV88" s="7"/>
      <c r="NEW88" s="7"/>
      <c r="NEX88" s="7"/>
      <c r="NEY88" s="7"/>
      <c r="NEZ88" s="7"/>
      <c r="NFA88" s="7"/>
      <c r="NFB88" s="7"/>
      <c r="NFC88" s="7"/>
      <c r="NFD88" s="7"/>
      <c r="NFE88" s="7"/>
      <c r="NFF88" s="7"/>
      <c r="NFG88" s="7"/>
      <c r="NFH88" s="7"/>
      <c r="NFI88" s="7"/>
      <c r="NFJ88" s="7"/>
      <c r="NFK88" s="7"/>
      <c r="NFL88" s="7"/>
      <c r="NFM88" s="7"/>
      <c r="NFN88" s="7"/>
      <c r="NFO88" s="7"/>
      <c r="NFP88" s="7"/>
      <c r="NFQ88" s="7"/>
      <c r="NFR88" s="7"/>
      <c r="NFS88" s="7"/>
      <c r="NFT88" s="7"/>
      <c r="NFU88" s="7"/>
      <c r="NFV88" s="7"/>
      <c r="NFW88" s="7"/>
      <c r="NFX88" s="7"/>
      <c r="NFY88" s="7"/>
      <c r="NFZ88" s="7"/>
      <c r="NGA88" s="7"/>
      <c r="NGB88" s="7"/>
      <c r="NGC88" s="7"/>
      <c r="NGD88" s="7"/>
      <c r="NGE88" s="7"/>
      <c r="NGF88" s="7"/>
      <c r="NGG88" s="7"/>
      <c r="NGH88" s="7"/>
      <c r="NGI88" s="7"/>
      <c r="NGJ88" s="7"/>
      <c r="NGK88" s="7"/>
      <c r="NGL88" s="7"/>
      <c r="NGM88" s="7"/>
      <c r="NGN88" s="7"/>
      <c r="NGO88" s="7"/>
      <c r="NGP88" s="7"/>
      <c r="NGQ88" s="7"/>
      <c r="NGR88" s="7"/>
      <c r="NGS88" s="7"/>
      <c r="NGT88" s="7"/>
      <c r="NGU88" s="7"/>
      <c r="NGV88" s="7"/>
      <c r="NGW88" s="7"/>
      <c r="NGX88" s="7"/>
      <c r="NGY88" s="7"/>
      <c r="NGZ88" s="7"/>
      <c r="NHA88" s="7"/>
      <c r="NHB88" s="7"/>
      <c r="NHC88" s="7"/>
      <c r="NHD88" s="7"/>
      <c r="NHE88" s="7"/>
      <c r="NHF88" s="7"/>
      <c r="NHG88" s="7"/>
      <c r="NHH88" s="7"/>
      <c r="NHI88" s="7"/>
      <c r="NHJ88" s="7"/>
      <c r="NHK88" s="7"/>
      <c r="NHL88" s="7"/>
      <c r="NHM88" s="7"/>
      <c r="NHN88" s="7"/>
      <c r="NHO88" s="7"/>
      <c r="NHP88" s="7"/>
      <c r="NHQ88" s="7"/>
      <c r="NHR88" s="7"/>
      <c r="NHS88" s="7"/>
      <c r="NHT88" s="7"/>
      <c r="NHU88" s="7"/>
      <c r="NHV88" s="7"/>
      <c r="NHW88" s="7"/>
      <c r="NHX88" s="7"/>
      <c r="NHY88" s="7"/>
      <c r="NHZ88" s="7"/>
      <c r="NIA88" s="7"/>
      <c r="NIB88" s="7"/>
      <c r="NIC88" s="7"/>
      <c r="NID88" s="7"/>
      <c r="NIE88" s="7"/>
      <c r="NIF88" s="7"/>
      <c r="NIG88" s="7"/>
      <c r="NIH88" s="7"/>
      <c r="NII88" s="7"/>
      <c r="NIJ88" s="7"/>
      <c r="NIK88" s="7"/>
      <c r="NIL88" s="7"/>
      <c r="NIM88" s="7"/>
      <c r="NIN88" s="7"/>
      <c r="NIO88" s="7"/>
      <c r="NIP88" s="7"/>
      <c r="NIQ88" s="7"/>
      <c r="NIR88" s="7"/>
      <c r="NIS88" s="7"/>
      <c r="NIT88" s="7"/>
      <c r="NIU88" s="7"/>
      <c r="NIV88" s="7"/>
      <c r="NIW88" s="7"/>
      <c r="NIX88" s="7"/>
      <c r="NIY88" s="7"/>
      <c r="NIZ88" s="7"/>
      <c r="NJA88" s="7"/>
      <c r="NJB88" s="7"/>
      <c r="NJC88" s="7"/>
      <c r="NJD88" s="7"/>
      <c r="NJE88" s="7"/>
      <c r="NJF88" s="7"/>
      <c r="NJG88" s="7"/>
      <c r="NJH88" s="7"/>
      <c r="NJI88" s="7"/>
      <c r="NJJ88" s="7"/>
      <c r="NJK88" s="7"/>
      <c r="NJL88" s="7"/>
      <c r="NJM88" s="7"/>
      <c r="NJN88" s="7"/>
      <c r="NJO88" s="7"/>
      <c r="NJP88" s="7"/>
      <c r="NJQ88" s="7"/>
      <c r="NJR88" s="7"/>
      <c r="NJS88" s="7"/>
      <c r="NJT88" s="7"/>
      <c r="NJU88" s="7"/>
      <c r="NJV88" s="7"/>
      <c r="NJW88" s="7"/>
      <c r="NJX88" s="7"/>
      <c r="NJY88" s="7"/>
      <c r="NJZ88" s="7"/>
      <c r="NKA88" s="7"/>
      <c r="NKB88" s="7"/>
      <c r="NKC88" s="7"/>
      <c r="NKD88" s="7"/>
      <c r="NKE88" s="7"/>
      <c r="NKF88" s="7"/>
      <c r="NKG88" s="7"/>
      <c r="NKH88" s="7"/>
      <c r="NKI88" s="7"/>
      <c r="NKJ88" s="7"/>
      <c r="NKK88" s="7"/>
      <c r="NKL88" s="7"/>
      <c r="NKM88" s="7"/>
      <c r="NKN88" s="7"/>
      <c r="NKO88" s="7"/>
      <c r="NKP88" s="7"/>
      <c r="NKQ88" s="7"/>
      <c r="NKR88" s="7"/>
      <c r="NKS88" s="7"/>
      <c r="NKT88" s="7"/>
      <c r="NKU88" s="7"/>
      <c r="NKV88" s="7"/>
      <c r="NKW88" s="7"/>
      <c r="NKX88" s="7"/>
      <c r="NKY88" s="7"/>
      <c r="NKZ88" s="7"/>
      <c r="NLA88" s="7"/>
      <c r="NLB88" s="7"/>
      <c r="NLC88" s="7"/>
      <c r="NLD88" s="7"/>
      <c r="NLE88" s="7"/>
      <c r="NLF88" s="7"/>
      <c r="NLG88" s="7"/>
      <c r="NLH88" s="7"/>
      <c r="NLI88" s="7"/>
      <c r="NLJ88" s="7"/>
      <c r="NLK88" s="7"/>
      <c r="NLL88" s="7"/>
      <c r="NLM88" s="7"/>
      <c r="NLN88" s="7"/>
      <c r="NLO88" s="7"/>
      <c r="NLP88" s="7"/>
      <c r="NLQ88" s="7"/>
      <c r="NLR88" s="7"/>
      <c r="NLS88" s="7"/>
      <c r="NLT88" s="7"/>
      <c r="NLU88" s="7"/>
      <c r="NLV88" s="7"/>
      <c r="NLW88" s="7"/>
      <c r="NLX88" s="7"/>
      <c r="NLY88" s="7"/>
      <c r="NLZ88" s="7"/>
      <c r="NMA88" s="7"/>
      <c r="NMB88" s="7"/>
      <c r="NMC88" s="7"/>
      <c r="NMD88" s="7"/>
      <c r="NME88" s="7"/>
      <c r="NMF88" s="7"/>
      <c r="NMG88" s="7"/>
      <c r="NMH88" s="7"/>
      <c r="NMI88" s="7"/>
      <c r="NMJ88" s="7"/>
      <c r="NMK88" s="7"/>
      <c r="NML88" s="7"/>
      <c r="NMM88" s="7"/>
      <c r="NMN88" s="7"/>
      <c r="NMO88" s="7"/>
      <c r="NMP88" s="7"/>
      <c r="NMQ88" s="7"/>
      <c r="NMR88" s="7"/>
      <c r="NMS88" s="7"/>
      <c r="NMT88" s="7"/>
      <c r="NMU88" s="7"/>
      <c r="NMV88" s="7"/>
      <c r="NMW88" s="7"/>
      <c r="NMX88" s="7"/>
      <c r="NMY88" s="7"/>
      <c r="NMZ88" s="7"/>
      <c r="NNA88" s="7"/>
      <c r="NNB88" s="7"/>
      <c r="NNC88" s="7"/>
      <c r="NND88" s="7"/>
      <c r="NNE88" s="7"/>
      <c r="NNF88" s="7"/>
      <c r="NNG88" s="7"/>
      <c r="NNH88" s="7"/>
      <c r="NNI88" s="7"/>
      <c r="NNJ88" s="7"/>
      <c r="NNK88" s="7"/>
      <c r="NNL88" s="7"/>
      <c r="NNM88" s="7"/>
      <c r="NNN88" s="7"/>
      <c r="NNO88" s="7"/>
      <c r="NNP88" s="7"/>
      <c r="NNQ88" s="7"/>
      <c r="NNR88" s="7"/>
      <c r="NNS88" s="7"/>
      <c r="NNT88" s="7"/>
      <c r="NNU88" s="7"/>
      <c r="NNV88" s="7"/>
      <c r="NNW88" s="7"/>
      <c r="NNX88" s="7"/>
      <c r="NNY88" s="7"/>
      <c r="NNZ88" s="7"/>
      <c r="NOA88" s="7"/>
      <c r="NOB88" s="7"/>
      <c r="NOC88" s="7"/>
      <c r="NOD88" s="7"/>
      <c r="NOE88" s="7"/>
      <c r="NOF88" s="7"/>
      <c r="NOG88" s="7"/>
      <c r="NOH88" s="7"/>
      <c r="NOI88" s="7"/>
      <c r="NOJ88" s="7"/>
      <c r="NOK88" s="7"/>
      <c r="NOL88" s="7"/>
      <c r="NOM88" s="7"/>
      <c r="NON88" s="7"/>
      <c r="NOO88" s="7"/>
      <c r="NOP88" s="7"/>
      <c r="NOQ88" s="7"/>
      <c r="NOR88" s="7"/>
      <c r="NOS88" s="7"/>
      <c r="NOT88" s="7"/>
      <c r="NOU88" s="7"/>
      <c r="NOV88" s="7"/>
      <c r="NOW88" s="7"/>
      <c r="NOX88" s="7"/>
      <c r="NOY88" s="7"/>
      <c r="NOZ88" s="7"/>
      <c r="NPA88" s="7"/>
      <c r="NPB88" s="7"/>
      <c r="NPC88" s="7"/>
      <c r="NPD88" s="7"/>
      <c r="NPE88" s="7"/>
      <c r="NPF88" s="7"/>
      <c r="NPG88" s="7"/>
      <c r="NPH88" s="7"/>
      <c r="NPI88" s="7"/>
      <c r="NPJ88" s="7"/>
      <c r="NPK88" s="7"/>
      <c r="NPL88" s="7"/>
      <c r="NPM88" s="7"/>
      <c r="NPN88" s="7"/>
      <c r="NPO88" s="7"/>
      <c r="NPP88" s="7"/>
      <c r="NPQ88" s="7"/>
      <c r="NPR88" s="7"/>
      <c r="NPS88" s="7"/>
      <c r="NPT88" s="7"/>
      <c r="NPU88" s="7"/>
      <c r="NPV88" s="7"/>
      <c r="NPW88" s="7"/>
      <c r="NPX88" s="7"/>
      <c r="NPY88" s="7"/>
      <c r="NPZ88" s="7"/>
      <c r="NQA88" s="7"/>
      <c r="NQB88" s="7"/>
      <c r="NQC88" s="7"/>
      <c r="NQD88" s="7"/>
      <c r="NQE88" s="7"/>
      <c r="NQF88" s="7"/>
      <c r="NQG88" s="7"/>
      <c r="NQH88" s="7"/>
      <c r="NQI88" s="7"/>
      <c r="NQJ88" s="7"/>
      <c r="NQK88" s="7"/>
      <c r="NQL88" s="7"/>
      <c r="NQM88" s="7"/>
      <c r="NQN88" s="7"/>
      <c r="NQO88" s="7"/>
      <c r="NQP88" s="7"/>
      <c r="NQQ88" s="7"/>
      <c r="NQR88" s="7"/>
      <c r="NQS88" s="7"/>
      <c r="NQT88" s="7"/>
      <c r="NQU88" s="7"/>
      <c r="NQV88" s="7"/>
      <c r="NQW88" s="7"/>
      <c r="NQX88" s="7"/>
      <c r="NQY88" s="7"/>
      <c r="NQZ88" s="7"/>
      <c r="NRA88" s="7"/>
      <c r="NRB88" s="7"/>
      <c r="NRC88" s="7"/>
      <c r="NRD88" s="7"/>
      <c r="NRE88" s="7"/>
      <c r="NRF88" s="7"/>
      <c r="NRG88" s="7"/>
      <c r="NRH88" s="7"/>
      <c r="NRI88" s="7"/>
      <c r="NRJ88" s="7"/>
      <c r="NRK88" s="7"/>
      <c r="NRL88" s="7"/>
      <c r="NRM88" s="7"/>
      <c r="NRN88" s="7"/>
      <c r="NRO88" s="7"/>
      <c r="NRP88" s="7"/>
      <c r="NRQ88" s="7"/>
      <c r="NRR88" s="7"/>
      <c r="NRS88" s="7"/>
      <c r="NRT88" s="7"/>
      <c r="NRU88" s="7"/>
      <c r="NRV88" s="7"/>
      <c r="NRW88" s="7"/>
      <c r="NRX88" s="7"/>
      <c r="NRY88" s="7"/>
      <c r="NRZ88" s="7"/>
      <c r="NSA88" s="7"/>
      <c r="NSB88" s="7"/>
      <c r="NSC88" s="7"/>
      <c r="NSD88" s="7"/>
      <c r="NSE88" s="7"/>
      <c r="NSF88" s="7"/>
      <c r="NSG88" s="7"/>
      <c r="NSH88" s="7"/>
      <c r="NSI88" s="7"/>
      <c r="NSJ88" s="7"/>
      <c r="NSK88" s="7"/>
      <c r="NSL88" s="7"/>
      <c r="NSM88" s="7"/>
      <c r="NSN88" s="7"/>
      <c r="NSO88" s="7"/>
      <c r="NSP88" s="7"/>
      <c r="NSQ88" s="7"/>
      <c r="NSR88" s="7"/>
      <c r="NSS88" s="7"/>
      <c r="NST88" s="7"/>
      <c r="NSU88" s="7"/>
      <c r="NSV88" s="7"/>
      <c r="NSW88" s="7"/>
      <c r="NSX88" s="7"/>
      <c r="NSY88" s="7"/>
      <c r="NSZ88" s="7"/>
      <c r="NTA88" s="7"/>
      <c r="NTB88" s="7"/>
      <c r="NTC88" s="7"/>
      <c r="NTD88" s="7"/>
      <c r="NTE88" s="7"/>
      <c r="NTF88" s="7"/>
      <c r="NTG88" s="7"/>
      <c r="NTH88" s="7"/>
      <c r="NTI88" s="7"/>
      <c r="NTJ88" s="7"/>
      <c r="NTK88" s="7"/>
      <c r="NTL88" s="7"/>
      <c r="NTM88" s="7"/>
      <c r="NTN88" s="7"/>
      <c r="NTO88" s="7"/>
      <c r="NTP88" s="7"/>
      <c r="NTQ88" s="7"/>
      <c r="NTR88" s="7"/>
      <c r="NTS88" s="7"/>
      <c r="NTT88" s="7"/>
      <c r="NTU88" s="7"/>
      <c r="NTV88" s="7"/>
      <c r="NTW88" s="7"/>
      <c r="NTX88" s="7"/>
      <c r="NTY88" s="7"/>
      <c r="NTZ88" s="7"/>
      <c r="NUA88" s="7"/>
      <c r="NUB88" s="7"/>
      <c r="NUC88" s="7"/>
      <c r="NUD88" s="7"/>
      <c r="NUE88" s="7"/>
      <c r="NUF88" s="7"/>
      <c r="NUG88" s="7"/>
      <c r="NUH88" s="7"/>
      <c r="NUI88" s="7"/>
      <c r="NUJ88" s="7"/>
      <c r="NUK88" s="7"/>
      <c r="NUL88" s="7"/>
      <c r="NUM88" s="7"/>
      <c r="NUN88" s="7"/>
      <c r="NUO88" s="7"/>
      <c r="NUP88" s="7"/>
      <c r="NUQ88" s="7"/>
      <c r="NUR88" s="7"/>
      <c r="NUS88" s="7"/>
      <c r="NUT88" s="7"/>
      <c r="NUU88" s="7"/>
      <c r="NUV88" s="7"/>
      <c r="NUW88" s="7"/>
      <c r="NUX88" s="7"/>
      <c r="NUY88" s="7"/>
      <c r="NUZ88" s="7"/>
      <c r="NVA88" s="7"/>
      <c r="NVB88" s="7"/>
      <c r="NVC88" s="7"/>
      <c r="NVD88" s="7"/>
      <c r="NVE88" s="7"/>
      <c r="NVF88" s="7"/>
      <c r="NVG88" s="7"/>
      <c r="NVH88" s="7"/>
      <c r="NVI88" s="7"/>
      <c r="NVJ88" s="7"/>
      <c r="NVK88" s="7"/>
      <c r="NVL88" s="7"/>
      <c r="NVM88" s="7"/>
      <c r="NVN88" s="7"/>
      <c r="NVO88" s="7"/>
      <c r="NVP88" s="7"/>
      <c r="NVQ88" s="7"/>
      <c r="NVR88" s="7"/>
      <c r="NVS88" s="7"/>
      <c r="NVT88" s="7"/>
      <c r="NVU88" s="7"/>
      <c r="NVV88" s="7"/>
      <c r="NVW88" s="7"/>
      <c r="NVX88" s="7"/>
      <c r="NVY88" s="7"/>
      <c r="NVZ88" s="7"/>
      <c r="NWA88" s="7"/>
      <c r="NWB88" s="7"/>
      <c r="NWC88" s="7"/>
      <c r="NWD88" s="7"/>
      <c r="NWE88" s="7"/>
      <c r="NWF88" s="7"/>
      <c r="NWG88" s="7"/>
      <c r="NWH88" s="7"/>
      <c r="NWI88" s="7"/>
      <c r="NWJ88" s="7"/>
      <c r="NWK88" s="7"/>
      <c r="NWL88" s="7"/>
      <c r="NWM88" s="7"/>
      <c r="NWN88" s="7"/>
      <c r="NWO88" s="7"/>
      <c r="NWP88" s="7"/>
      <c r="NWQ88" s="7"/>
      <c r="NWR88" s="7"/>
      <c r="NWS88" s="7"/>
      <c r="NWT88" s="7"/>
      <c r="NWU88" s="7"/>
      <c r="NWV88" s="7"/>
      <c r="NWW88" s="7"/>
      <c r="NWX88" s="7"/>
      <c r="NWY88" s="7"/>
      <c r="NWZ88" s="7"/>
      <c r="NXA88" s="7"/>
      <c r="NXB88" s="7"/>
      <c r="NXC88" s="7"/>
      <c r="NXD88" s="7"/>
      <c r="NXE88" s="7"/>
      <c r="NXF88" s="7"/>
      <c r="NXG88" s="7"/>
      <c r="NXH88" s="7"/>
      <c r="NXI88" s="7"/>
      <c r="NXJ88" s="7"/>
      <c r="NXK88" s="7"/>
      <c r="NXL88" s="7"/>
      <c r="NXM88" s="7"/>
      <c r="NXN88" s="7"/>
      <c r="NXO88" s="7"/>
      <c r="NXP88" s="7"/>
      <c r="NXQ88" s="7"/>
      <c r="NXR88" s="7"/>
      <c r="NXS88" s="7"/>
      <c r="NXT88" s="7"/>
      <c r="NXU88" s="7"/>
      <c r="NXV88" s="7"/>
      <c r="NXW88" s="7"/>
      <c r="NXX88" s="7"/>
      <c r="NXY88" s="7"/>
      <c r="NXZ88" s="7"/>
      <c r="NYA88" s="7"/>
      <c r="NYB88" s="7"/>
      <c r="NYC88" s="7"/>
      <c r="NYD88" s="7"/>
      <c r="NYE88" s="7"/>
      <c r="NYF88" s="7"/>
      <c r="NYG88" s="7"/>
      <c r="NYH88" s="7"/>
      <c r="NYI88" s="7"/>
      <c r="NYJ88" s="7"/>
      <c r="NYK88" s="7"/>
      <c r="NYL88" s="7"/>
      <c r="NYM88" s="7"/>
      <c r="NYN88" s="7"/>
      <c r="NYO88" s="7"/>
      <c r="NYP88" s="7"/>
      <c r="NYQ88" s="7"/>
      <c r="NYR88" s="7"/>
      <c r="NYS88" s="7"/>
      <c r="NYT88" s="7"/>
      <c r="NYU88" s="7"/>
      <c r="NYV88" s="7"/>
      <c r="NYW88" s="7"/>
      <c r="NYX88" s="7"/>
      <c r="NYY88" s="7"/>
      <c r="NYZ88" s="7"/>
      <c r="NZA88" s="7"/>
      <c r="NZB88" s="7"/>
      <c r="NZC88" s="7"/>
      <c r="NZD88" s="7"/>
      <c r="NZE88" s="7"/>
      <c r="NZF88" s="7"/>
      <c r="NZG88" s="7"/>
      <c r="NZH88" s="7"/>
      <c r="NZI88" s="7"/>
      <c r="NZJ88" s="7"/>
      <c r="NZK88" s="7"/>
      <c r="NZL88" s="7"/>
      <c r="NZM88" s="7"/>
      <c r="NZN88" s="7"/>
      <c r="NZO88" s="7"/>
      <c r="NZP88" s="7"/>
      <c r="NZQ88" s="7"/>
      <c r="NZR88" s="7"/>
      <c r="NZS88" s="7"/>
      <c r="NZT88" s="7"/>
      <c r="NZU88" s="7"/>
      <c r="NZV88" s="7"/>
      <c r="NZW88" s="7"/>
      <c r="NZX88" s="7"/>
      <c r="NZY88" s="7"/>
      <c r="NZZ88" s="7"/>
      <c r="OAA88" s="7"/>
      <c r="OAB88" s="7"/>
      <c r="OAC88" s="7"/>
      <c r="OAD88" s="7"/>
      <c r="OAE88" s="7"/>
      <c r="OAF88" s="7"/>
      <c r="OAG88" s="7"/>
      <c r="OAH88" s="7"/>
      <c r="OAI88" s="7"/>
      <c r="OAJ88" s="7"/>
      <c r="OAK88" s="7"/>
      <c r="OAL88" s="7"/>
      <c r="OAM88" s="7"/>
      <c r="OAN88" s="7"/>
      <c r="OAO88" s="7"/>
      <c r="OAP88" s="7"/>
      <c r="OAQ88" s="7"/>
      <c r="OAR88" s="7"/>
      <c r="OAS88" s="7"/>
      <c r="OAT88" s="7"/>
      <c r="OAU88" s="7"/>
      <c r="OAV88" s="7"/>
      <c r="OAW88" s="7"/>
      <c r="OAX88" s="7"/>
      <c r="OAY88" s="7"/>
      <c r="OAZ88" s="7"/>
      <c r="OBA88" s="7"/>
      <c r="OBB88" s="7"/>
      <c r="OBC88" s="7"/>
      <c r="OBD88" s="7"/>
      <c r="OBE88" s="7"/>
      <c r="OBF88" s="7"/>
      <c r="OBG88" s="7"/>
      <c r="OBH88" s="7"/>
      <c r="OBI88" s="7"/>
      <c r="OBJ88" s="7"/>
      <c r="OBK88" s="7"/>
      <c r="OBL88" s="7"/>
      <c r="OBM88" s="7"/>
      <c r="OBN88" s="7"/>
      <c r="OBO88" s="7"/>
      <c r="OBP88" s="7"/>
      <c r="OBQ88" s="7"/>
      <c r="OBR88" s="7"/>
      <c r="OBS88" s="7"/>
      <c r="OBT88" s="7"/>
      <c r="OBU88" s="7"/>
      <c r="OBV88" s="7"/>
      <c r="OBW88" s="7"/>
      <c r="OBX88" s="7"/>
      <c r="OBY88" s="7"/>
      <c r="OBZ88" s="7"/>
      <c r="OCA88" s="7"/>
      <c r="OCB88" s="7"/>
      <c r="OCC88" s="7"/>
      <c r="OCD88" s="7"/>
      <c r="OCE88" s="7"/>
      <c r="OCF88" s="7"/>
      <c r="OCG88" s="7"/>
      <c r="OCH88" s="7"/>
      <c r="OCI88" s="7"/>
      <c r="OCJ88" s="7"/>
      <c r="OCK88" s="7"/>
      <c r="OCL88" s="7"/>
      <c r="OCM88" s="7"/>
      <c r="OCN88" s="7"/>
      <c r="OCO88" s="7"/>
      <c r="OCP88" s="7"/>
      <c r="OCQ88" s="7"/>
      <c r="OCR88" s="7"/>
      <c r="OCS88" s="7"/>
      <c r="OCT88" s="7"/>
      <c r="OCU88" s="7"/>
      <c r="OCV88" s="7"/>
      <c r="OCW88" s="7"/>
      <c r="OCX88" s="7"/>
      <c r="OCY88" s="7"/>
      <c r="OCZ88" s="7"/>
      <c r="ODA88" s="7"/>
      <c r="ODB88" s="7"/>
      <c r="ODC88" s="7"/>
      <c r="ODD88" s="7"/>
      <c r="ODE88" s="7"/>
      <c r="ODF88" s="7"/>
      <c r="ODG88" s="7"/>
      <c r="ODH88" s="7"/>
      <c r="ODI88" s="7"/>
      <c r="ODJ88" s="7"/>
      <c r="ODK88" s="7"/>
      <c r="ODL88" s="7"/>
      <c r="ODM88" s="7"/>
      <c r="ODN88" s="7"/>
      <c r="ODO88" s="7"/>
      <c r="ODP88" s="7"/>
      <c r="ODQ88" s="7"/>
      <c r="ODR88" s="7"/>
      <c r="ODS88" s="7"/>
      <c r="ODT88" s="7"/>
      <c r="ODU88" s="7"/>
      <c r="ODV88" s="7"/>
      <c r="ODW88" s="7"/>
      <c r="ODX88" s="7"/>
      <c r="ODY88" s="7"/>
      <c r="ODZ88" s="7"/>
      <c r="OEA88" s="7"/>
      <c r="OEB88" s="7"/>
      <c r="OEC88" s="7"/>
      <c r="OED88" s="7"/>
      <c r="OEE88" s="7"/>
      <c r="OEF88" s="7"/>
      <c r="OEG88" s="7"/>
      <c r="OEH88" s="7"/>
      <c r="OEI88" s="7"/>
      <c r="OEJ88" s="7"/>
      <c r="OEK88" s="7"/>
      <c r="OEL88" s="7"/>
      <c r="OEM88" s="7"/>
      <c r="OEN88" s="7"/>
      <c r="OEO88" s="7"/>
      <c r="OEP88" s="7"/>
      <c r="OEQ88" s="7"/>
      <c r="OER88" s="7"/>
      <c r="OES88" s="7"/>
      <c r="OET88" s="7"/>
      <c r="OEU88" s="7"/>
      <c r="OEV88" s="7"/>
      <c r="OEW88" s="7"/>
      <c r="OEX88" s="7"/>
      <c r="OEY88" s="7"/>
      <c r="OEZ88" s="7"/>
      <c r="OFA88" s="7"/>
      <c r="OFB88" s="7"/>
      <c r="OFC88" s="7"/>
      <c r="OFD88" s="7"/>
      <c r="OFE88" s="7"/>
      <c r="OFF88" s="7"/>
      <c r="OFG88" s="7"/>
      <c r="OFH88" s="7"/>
      <c r="OFI88" s="7"/>
      <c r="OFJ88" s="7"/>
      <c r="OFK88" s="7"/>
      <c r="OFL88" s="7"/>
      <c r="OFM88" s="7"/>
      <c r="OFN88" s="7"/>
      <c r="OFO88" s="7"/>
      <c r="OFP88" s="7"/>
      <c r="OFQ88" s="7"/>
      <c r="OFR88" s="7"/>
      <c r="OFS88" s="7"/>
      <c r="OFT88" s="7"/>
      <c r="OFU88" s="7"/>
      <c r="OFV88" s="7"/>
      <c r="OFW88" s="7"/>
      <c r="OFX88" s="7"/>
      <c r="OFY88" s="7"/>
      <c r="OFZ88" s="7"/>
      <c r="OGA88" s="7"/>
      <c r="OGB88" s="7"/>
      <c r="OGC88" s="7"/>
      <c r="OGD88" s="7"/>
      <c r="OGE88" s="7"/>
      <c r="OGF88" s="7"/>
      <c r="OGG88" s="7"/>
      <c r="OGH88" s="7"/>
      <c r="OGI88" s="7"/>
      <c r="OGJ88" s="7"/>
      <c r="OGK88" s="7"/>
      <c r="OGL88" s="7"/>
      <c r="OGM88" s="7"/>
      <c r="OGN88" s="7"/>
      <c r="OGO88" s="7"/>
      <c r="OGP88" s="7"/>
      <c r="OGQ88" s="7"/>
      <c r="OGR88" s="7"/>
      <c r="OGS88" s="7"/>
      <c r="OGT88" s="7"/>
      <c r="OGU88" s="7"/>
      <c r="OGV88" s="7"/>
      <c r="OGW88" s="7"/>
      <c r="OGX88" s="7"/>
      <c r="OGY88" s="7"/>
      <c r="OGZ88" s="7"/>
      <c r="OHA88" s="7"/>
      <c r="OHB88" s="7"/>
      <c r="OHC88" s="7"/>
      <c r="OHD88" s="7"/>
      <c r="OHE88" s="7"/>
      <c r="OHF88" s="7"/>
      <c r="OHG88" s="7"/>
      <c r="OHH88" s="7"/>
      <c r="OHI88" s="7"/>
      <c r="OHJ88" s="7"/>
      <c r="OHK88" s="7"/>
      <c r="OHL88" s="7"/>
      <c r="OHM88" s="7"/>
      <c r="OHN88" s="7"/>
      <c r="OHO88" s="7"/>
      <c r="OHP88" s="7"/>
      <c r="OHQ88" s="7"/>
      <c r="OHR88" s="7"/>
      <c r="OHS88" s="7"/>
      <c r="OHT88" s="7"/>
      <c r="OHU88" s="7"/>
      <c r="OHV88" s="7"/>
      <c r="OHW88" s="7"/>
      <c r="OHX88" s="7"/>
      <c r="OHY88" s="7"/>
      <c r="OHZ88" s="7"/>
      <c r="OIA88" s="7"/>
      <c r="OIB88" s="7"/>
      <c r="OIC88" s="7"/>
      <c r="OID88" s="7"/>
      <c r="OIE88" s="7"/>
      <c r="OIF88" s="7"/>
      <c r="OIG88" s="7"/>
      <c r="OIH88" s="7"/>
      <c r="OII88" s="7"/>
      <c r="OIJ88" s="7"/>
      <c r="OIK88" s="7"/>
      <c r="OIL88" s="7"/>
      <c r="OIM88" s="7"/>
      <c r="OIN88" s="7"/>
      <c r="OIO88" s="7"/>
      <c r="OIP88" s="7"/>
      <c r="OIQ88" s="7"/>
      <c r="OIR88" s="7"/>
      <c r="OIS88" s="7"/>
      <c r="OIT88" s="7"/>
      <c r="OIU88" s="7"/>
      <c r="OIV88" s="7"/>
      <c r="OIW88" s="7"/>
      <c r="OIX88" s="7"/>
      <c r="OIY88" s="7"/>
      <c r="OIZ88" s="7"/>
      <c r="OJA88" s="7"/>
      <c r="OJB88" s="7"/>
      <c r="OJC88" s="7"/>
      <c r="OJD88" s="7"/>
      <c r="OJE88" s="7"/>
      <c r="OJF88" s="7"/>
      <c r="OJG88" s="7"/>
      <c r="OJH88" s="7"/>
      <c r="OJI88" s="7"/>
      <c r="OJJ88" s="7"/>
      <c r="OJK88" s="7"/>
      <c r="OJL88" s="7"/>
      <c r="OJM88" s="7"/>
      <c r="OJN88" s="7"/>
      <c r="OJO88" s="7"/>
      <c r="OJP88" s="7"/>
      <c r="OJQ88" s="7"/>
      <c r="OJR88" s="7"/>
      <c r="OJS88" s="7"/>
      <c r="OJT88" s="7"/>
      <c r="OJU88" s="7"/>
      <c r="OJV88" s="7"/>
      <c r="OJW88" s="7"/>
      <c r="OJX88" s="7"/>
      <c r="OJY88" s="7"/>
      <c r="OJZ88" s="7"/>
      <c r="OKA88" s="7"/>
      <c r="OKB88" s="7"/>
      <c r="OKC88" s="7"/>
      <c r="OKD88" s="7"/>
      <c r="OKE88" s="7"/>
      <c r="OKF88" s="7"/>
      <c r="OKG88" s="7"/>
      <c r="OKH88" s="7"/>
      <c r="OKI88" s="7"/>
      <c r="OKJ88" s="7"/>
      <c r="OKK88" s="7"/>
      <c r="OKL88" s="7"/>
      <c r="OKM88" s="7"/>
      <c r="OKN88" s="7"/>
      <c r="OKO88" s="7"/>
      <c r="OKP88" s="7"/>
      <c r="OKQ88" s="7"/>
      <c r="OKR88" s="7"/>
      <c r="OKS88" s="7"/>
      <c r="OKT88" s="7"/>
      <c r="OKU88" s="7"/>
      <c r="OKV88" s="7"/>
      <c r="OKW88" s="7"/>
      <c r="OKX88" s="7"/>
      <c r="OKY88" s="7"/>
      <c r="OKZ88" s="7"/>
      <c r="OLA88" s="7"/>
      <c r="OLB88" s="7"/>
      <c r="OLC88" s="7"/>
      <c r="OLD88" s="7"/>
      <c r="OLE88" s="7"/>
      <c r="OLF88" s="7"/>
      <c r="OLG88" s="7"/>
      <c r="OLH88" s="7"/>
      <c r="OLI88" s="7"/>
      <c r="OLJ88" s="7"/>
      <c r="OLK88" s="7"/>
      <c r="OLL88" s="7"/>
      <c r="OLM88" s="7"/>
      <c r="OLN88" s="7"/>
      <c r="OLO88" s="7"/>
      <c r="OLP88" s="7"/>
      <c r="OLQ88" s="7"/>
      <c r="OLR88" s="7"/>
      <c r="OLS88" s="7"/>
      <c r="OLT88" s="7"/>
      <c r="OLU88" s="7"/>
      <c r="OLV88" s="7"/>
      <c r="OLW88" s="7"/>
      <c r="OLX88" s="7"/>
      <c r="OLY88" s="7"/>
      <c r="OLZ88" s="7"/>
      <c r="OMA88" s="7"/>
      <c r="OMB88" s="7"/>
      <c r="OMC88" s="7"/>
      <c r="OMD88" s="7"/>
      <c r="OME88" s="7"/>
      <c r="OMF88" s="7"/>
      <c r="OMG88" s="7"/>
      <c r="OMH88" s="7"/>
      <c r="OMI88" s="7"/>
      <c r="OMJ88" s="7"/>
      <c r="OMK88" s="7"/>
      <c r="OML88" s="7"/>
      <c r="OMM88" s="7"/>
      <c r="OMN88" s="7"/>
      <c r="OMO88" s="7"/>
      <c r="OMP88" s="7"/>
      <c r="OMQ88" s="7"/>
      <c r="OMR88" s="7"/>
      <c r="OMS88" s="7"/>
      <c r="OMT88" s="7"/>
      <c r="OMU88" s="7"/>
      <c r="OMV88" s="7"/>
      <c r="OMW88" s="7"/>
      <c r="OMX88" s="7"/>
      <c r="OMY88" s="7"/>
      <c r="OMZ88" s="7"/>
      <c r="ONA88" s="7"/>
      <c r="ONB88" s="7"/>
      <c r="ONC88" s="7"/>
      <c r="OND88" s="7"/>
      <c r="ONE88" s="7"/>
      <c r="ONF88" s="7"/>
      <c r="ONG88" s="7"/>
      <c r="ONH88" s="7"/>
      <c r="ONI88" s="7"/>
      <c r="ONJ88" s="7"/>
      <c r="ONK88" s="7"/>
      <c r="ONL88" s="7"/>
      <c r="ONM88" s="7"/>
      <c r="ONN88" s="7"/>
      <c r="ONO88" s="7"/>
      <c r="ONP88" s="7"/>
      <c r="ONQ88" s="7"/>
      <c r="ONR88" s="7"/>
      <c r="ONS88" s="7"/>
      <c r="ONT88" s="7"/>
      <c r="ONU88" s="7"/>
      <c r="ONV88" s="7"/>
      <c r="ONW88" s="7"/>
      <c r="ONX88" s="7"/>
      <c r="ONY88" s="7"/>
      <c r="ONZ88" s="7"/>
      <c r="OOA88" s="7"/>
      <c r="OOB88" s="7"/>
      <c r="OOC88" s="7"/>
      <c r="OOD88" s="7"/>
      <c r="OOE88" s="7"/>
      <c r="OOF88" s="7"/>
      <c r="OOG88" s="7"/>
      <c r="OOH88" s="7"/>
      <c r="OOI88" s="7"/>
      <c r="OOJ88" s="7"/>
      <c r="OOK88" s="7"/>
      <c r="OOL88" s="7"/>
      <c r="OOM88" s="7"/>
      <c r="OON88" s="7"/>
      <c r="OOO88" s="7"/>
      <c r="OOP88" s="7"/>
      <c r="OOQ88" s="7"/>
      <c r="OOR88" s="7"/>
      <c r="OOS88" s="7"/>
      <c r="OOT88" s="7"/>
      <c r="OOU88" s="7"/>
      <c r="OOV88" s="7"/>
      <c r="OOW88" s="7"/>
      <c r="OOX88" s="7"/>
      <c r="OOY88" s="7"/>
      <c r="OOZ88" s="7"/>
      <c r="OPA88" s="7"/>
      <c r="OPB88" s="7"/>
      <c r="OPC88" s="7"/>
      <c r="OPD88" s="7"/>
      <c r="OPE88" s="7"/>
      <c r="OPF88" s="7"/>
      <c r="OPG88" s="7"/>
      <c r="OPH88" s="7"/>
      <c r="OPI88" s="7"/>
      <c r="OPJ88" s="7"/>
      <c r="OPK88" s="7"/>
      <c r="OPL88" s="7"/>
      <c r="OPM88" s="7"/>
      <c r="OPN88" s="7"/>
      <c r="OPO88" s="7"/>
      <c r="OPP88" s="7"/>
      <c r="OPQ88" s="7"/>
      <c r="OPR88" s="7"/>
      <c r="OPS88" s="7"/>
      <c r="OPT88" s="7"/>
      <c r="OPU88" s="7"/>
      <c r="OPV88" s="7"/>
      <c r="OPW88" s="7"/>
      <c r="OPX88" s="7"/>
      <c r="OPY88" s="7"/>
      <c r="OPZ88" s="7"/>
      <c r="OQA88" s="7"/>
      <c r="OQB88" s="7"/>
      <c r="OQC88" s="7"/>
      <c r="OQD88" s="7"/>
      <c r="OQE88" s="7"/>
      <c r="OQF88" s="7"/>
      <c r="OQG88" s="7"/>
      <c r="OQH88" s="7"/>
      <c r="OQI88" s="7"/>
      <c r="OQJ88" s="7"/>
      <c r="OQK88" s="7"/>
      <c r="OQL88" s="7"/>
      <c r="OQM88" s="7"/>
      <c r="OQN88" s="7"/>
      <c r="OQO88" s="7"/>
      <c r="OQP88" s="7"/>
      <c r="OQQ88" s="7"/>
      <c r="OQR88" s="7"/>
      <c r="OQS88" s="7"/>
      <c r="OQT88" s="7"/>
      <c r="OQU88" s="7"/>
      <c r="OQV88" s="7"/>
      <c r="OQW88" s="7"/>
      <c r="OQX88" s="7"/>
      <c r="OQY88" s="7"/>
      <c r="OQZ88" s="7"/>
      <c r="ORA88" s="7"/>
      <c r="ORB88" s="7"/>
      <c r="ORC88" s="7"/>
      <c r="ORD88" s="7"/>
      <c r="ORE88" s="7"/>
      <c r="ORF88" s="7"/>
      <c r="ORG88" s="7"/>
      <c r="ORH88" s="7"/>
      <c r="ORI88" s="7"/>
      <c r="ORJ88" s="7"/>
      <c r="ORK88" s="7"/>
      <c r="ORL88" s="7"/>
      <c r="ORM88" s="7"/>
      <c r="ORN88" s="7"/>
      <c r="ORO88" s="7"/>
      <c r="ORP88" s="7"/>
      <c r="ORQ88" s="7"/>
      <c r="ORR88" s="7"/>
      <c r="ORS88" s="7"/>
      <c r="ORT88" s="7"/>
      <c r="ORU88" s="7"/>
      <c r="ORV88" s="7"/>
      <c r="ORW88" s="7"/>
      <c r="ORX88" s="7"/>
      <c r="ORY88" s="7"/>
      <c r="ORZ88" s="7"/>
      <c r="OSA88" s="7"/>
      <c r="OSB88" s="7"/>
      <c r="OSC88" s="7"/>
      <c r="OSD88" s="7"/>
      <c r="OSE88" s="7"/>
      <c r="OSF88" s="7"/>
      <c r="OSG88" s="7"/>
      <c r="OSH88" s="7"/>
      <c r="OSI88" s="7"/>
      <c r="OSJ88" s="7"/>
      <c r="OSK88" s="7"/>
      <c r="OSL88" s="7"/>
      <c r="OSM88" s="7"/>
      <c r="OSN88" s="7"/>
      <c r="OSO88" s="7"/>
      <c r="OSP88" s="7"/>
      <c r="OSQ88" s="7"/>
      <c r="OSR88" s="7"/>
      <c r="OSS88" s="7"/>
      <c r="OST88" s="7"/>
      <c r="OSU88" s="7"/>
      <c r="OSV88" s="7"/>
      <c r="OSW88" s="7"/>
      <c r="OSX88" s="7"/>
      <c r="OSY88" s="7"/>
      <c r="OSZ88" s="7"/>
      <c r="OTA88" s="7"/>
      <c r="OTB88" s="7"/>
      <c r="OTC88" s="7"/>
      <c r="OTD88" s="7"/>
      <c r="OTE88" s="7"/>
      <c r="OTF88" s="7"/>
      <c r="OTG88" s="7"/>
      <c r="OTH88" s="7"/>
      <c r="OTI88" s="7"/>
      <c r="OTJ88" s="7"/>
      <c r="OTK88" s="7"/>
      <c r="OTL88" s="7"/>
      <c r="OTM88" s="7"/>
      <c r="OTN88" s="7"/>
      <c r="OTO88" s="7"/>
      <c r="OTP88" s="7"/>
      <c r="OTQ88" s="7"/>
      <c r="OTR88" s="7"/>
      <c r="OTS88" s="7"/>
      <c r="OTT88" s="7"/>
      <c r="OTU88" s="7"/>
      <c r="OTV88" s="7"/>
      <c r="OTW88" s="7"/>
      <c r="OTX88" s="7"/>
      <c r="OTY88" s="7"/>
      <c r="OTZ88" s="7"/>
      <c r="OUA88" s="7"/>
      <c r="OUB88" s="7"/>
      <c r="OUC88" s="7"/>
      <c r="OUD88" s="7"/>
      <c r="OUE88" s="7"/>
      <c r="OUF88" s="7"/>
      <c r="OUG88" s="7"/>
      <c r="OUH88" s="7"/>
      <c r="OUI88" s="7"/>
      <c r="OUJ88" s="7"/>
      <c r="OUK88" s="7"/>
      <c r="OUL88" s="7"/>
      <c r="OUM88" s="7"/>
      <c r="OUN88" s="7"/>
      <c r="OUO88" s="7"/>
      <c r="OUP88" s="7"/>
      <c r="OUQ88" s="7"/>
      <c r="OUR88" s="7"/>
      <c r="OUS88" s="7"/>
      <c r="OUT88" s="7"/>
      <c r="OUU88" s="7"/>
      <c r="OUV88" s="7"/>
      <c r="OUW88" s="7"/>
      <c r="OUX88" s="7"/>
      <c r="OUY88" s="7"/>
      <c r="OUZ88" s="7"/>
      <c r="OVA88" s="7"/>
      <c r="OVB88" s="7"/>
      <c r="OVC88" s="7"/>
      <c r="OVD88" s="7"/>
      <c r="OVE88" s="7"/>
      <c r="OVF88" s="7"/>
      <c r="OVG88" s="7"/>
      <c r="OVH88" s="7"/>
      <c r="OVI88" s="7"/>
      <c r="OVJ88" s="7"/>
      <c r="OVK88" s="7"/>
      <c r="OVL88" s="7"/>
      <c r="OVM88" s="7"/>
      <c r="OVN88" s="7"/>
      <c r="OVO88" s="7"/>
      <c r="OVP88" s="7"/>
      <c r="OVQ88" s="7"/>
      <c r="OVR88" s="7"/>
      <c r="OVS88" s="7"/>
      <c r="OVT88" s="7"/>
      <c r="OVU88" s="7"/>
      <c r="OVV88" s="7"/>
      <c r="OVW88" s="7"/>
      <c r="OVX88" s="7"/>
      <c r="OVY88" s="7"/>
      <c r="OVZ88" s="7"/>
      <c r="OWA88" s="7"/>
      <c r="OWB88" s="7"/>
      <c r="OWC88" s="7"/>
      <c r="OWD88" s="7"/>
      <c r="OWE88" s="7"/>
      <c r="OWF88" s="7"/>
      <c r="OWG88" s="7"/>
      <c r="OWH88" s="7"/>
      <c r="OWI88" s="7"/>
      <c r="OWJ88" s="7"/>
      <c r="OWK88" s="7"/>
      <c r="OWL88" s="7"/>
      <c r="OWM88" s="7"/>
      <c r="OWN88" s="7"/>
      <c r="OWO88" s="7"/>
      <c r="OWP88" s="7"/>
      <c r="OWQ88" s="7"/>
      <c r="OWR88" s="7"/>
      <c r="OWS88" s="7"/>
      <c r="OWT88" s="7"/>
      <c r="OWU88" s="7"/>
      <c r="OWV88" s="7"/>
      <c r="OWW88" s="7"/>
      <c r="OWX88" s="7"/>
      <c r="OWY88" s="7"/>
      <c r="OWZ88" s="7"/>
      <c r="OXA88" s="7"/>
      <c r="OXB88" s="7"/>
      <c r="OXC88" s="7"/>
      <c r="OXD88" s="7"/>
      <c r="OXE88" s="7"/>
      <c r="OXF88" s="7"/>
      <c r="OXG88" s="7"/>
      <c r="OXH88" s="7"/>
      <c r="OXI88" s="7"/>
      <c r="OXJ88" s="7"/>
      <c r="OXK88" s="7"/>
      <c r="OXL88" s="7"/>
      <c r="OXM88" s="7"/>
      <c r="OXN88" s="7"/>
      <c r="OXO88" s="7"/>
      <c r="OXP88" s="7"/>
      <c r="OXQ88" s="7"/>
      <c r="OXR88" s="7"/>
      <c r="OXS88" s="7"/>
      <c r="OXT88" s="7"/>
      <c r="OXU88" s="7"/>
      <c r="OXV88" s="7"/>
      <c r="OXW88" s="7"/>
      <c r="OXX88" s="7"/>
      <c r="OXY88" s="7"/>
      <c r="OXZ88" s="7"/>
      <c r="OYA88" s="7"/>
      <c r="OYB88" s="7"/>
      <c r="OYC88" s="7"/>
      <c r="OYD88" s="7"/>
      <c r="OYE88" s="7"/>
      <c r="OYF88" s="7"/>
      <c r="OYG88" s="7"/>
      <c r="OYH88" s="7"/>
      <c r="OYI88" s="7"/>
      <c r="OYJ88" s="7"/>
      <c r="OYK88" s="7"/>
      <c r="OYL88" s="7"/>
      <c r="OYM88" s="7"/>
      <c r="OYN88" s="7"/>
      <c r="OYO88" s="7"/>
      <c r="OYP88" s="7"/>
      <c r="OYQ88" s="7"/>
      <c r="OYR88" s="7"/>
      <c r="OYS88" s="7"/>
      <c r="OYT88" s="7"/>
      <c r="OYU88" s="7"/>
      <c r="OYV88" s="7"/>
      <c r="OYW88" s="7"/>
      <c r="OYX88" s="7"/>
      <c r="OYY88" s="7"/>
      <c r="OYZ88" s="7"/>
      <c r="OZA88" s="7"/>
      <c r="OZB88" s="7"/>
      <c r="OZC88" s="7"/>
      <c r="OZD88" s="7"/>
      <c r="OZE88" s="7"/>
      <c r="OZF88" s="7"/>
      <c r="OZG88" s="7"/>
      <c r="OZH88" s="7"/>
      <c r="OZI88" s="7"/>
      <c r="OZJ88" s="7"/>
      <c r="OZK88" s="7"/>
      <c r="OZL88" s="7"/>
      <c r="OZM88" s="7"/>
      <c r="OZN88" s="7"/>
      <c r="OZO88" s="7"/>
      <c r="OZP88" s="7"/>
      <c r="OZQ88" s="7"/>
      <c r="OZR88" s="7"/>
      <c r="OZS88" s="7"/>
      <c r="OZT88" s="7"/>
      <c r="OZU88" s="7"/>
      <c r="OZV88" s="7"/>
      <c r="OZW88" s="7"/>
      <c r="OZX88" s="7"/>
      <c r="OZY88" s="7"/>
      <c r="OZZ88" s="7"/>
      <c r="PAA88" s="7"/>
      <c r="PAB88" s="7"/>
      <c r="PAC88" s="7"/>
      <c r="PAD88" s="7"/>
      <c r="PAE88" s="7"/>
      <c r="PAF88" s="7"/>
      <c r="PAG88" s="7"/>
      <c r="PAH88" s="7"/>
      <c r="PAI88" s="7"/>
      <c r="PAJ88" s="7"/>
      <c r="PAK88" s="7"/>
      <c r="PAL88" s="7"/>
      <c r="PAM88" s="7"/>
      <c r="PAN88" s="7"/>
      <c r="PAO88" s="7"/>
      <c r="PAP88" s="7"/>
      <c r="PAQ88" s="7"/>
      <c r="PAR88" s="7"/>
      <c r="PAS88" s="7"/>
      <c r="PAT88" s="7"/>
      <c r="PAU88" s="7"/>
      <c r="PAV88" s="7"/>
      <c r="PAW88" s="7"/>
      <c r="PAX88" s="7"/>
      <c r="PAY88" s="7"/>
      <c r="PAZ88" s="7"/>
      <c r="PBA88" s="7"/>
      <c r="PBB88" s="7"/>
      <c r="PBC88" s="7"/>
      <c r="PBD88" s="7"/>
      <c r="PBE88" s="7"/>
      <c r="PBF88" s="7"/>
      <c r="PBG88" s="7"/>
      <c r="PBH88" s="7"/>
      <c r="PBI88" s="7"/>
      <c r="PBJ88" s="7"/>
      <c r="PBK88" s="7"/>
      <c r="PBL88" s="7"/>
      <c r="PBM88" s="7"/>
      <c r="PBN88" s="7"/>
      <c r="PBO88" s="7"/>
      <c r="PBP88" s="7"/>
      <c r="PBQ88" s="7"/>
      <c r="PBR88" s="7"/>
      <c r="PBS88" s="7"/>
      <c r="PBT88" s="7"/>
      <c r="PBU88" s="7"/>
      <c r="PBV88" s="7"/>
      <c r="PBW88" s="7"/>
      <c r="PBX88" s="7"/>
      <c r="PBY88" s="7"/>
      <c r="PBZ88" s="7"/>
      <c r="PCA88" s="7"/>
      <c r="PCB88" s="7"/>
      <c r="PCC88" s="7"/>
      <c r="PCD88" s="7"/>
      <c r="PCE88" s="7"/>
      <c r="PCF88" s="7"/>
      <c r="PCG88" s="7"/>
      <c r="PCH88" s="7"/>
      <c r="PCI88" s="7"/>
      <c r="PCJ88" s="7"/>
      <c r="PCK88" s="7"/>
      <c r="PCL88" s="7"/>
      <c r="PCM88" s="7"/>
      <c r="PCN88" s="7"/>
      <c r="PCO88" s="7"/>
      <c r="PCP88" s="7"/>
      <c r="PCQ88" s="7"/>
      <c r="PCR88" s="7"/>
      <c r="PCS88" s="7"/>
      <c r="PCT88" s="7"/>
      <c r="PCU88" s="7"/>
      <c r="PCV88" s="7"/>
      <c r="PCW88" s="7"/>
      <c r="PCX88" s="7"/>
      <c r="PCY88" s="7"/>
      <c r="PCZ88" s="7"/>
      <c r="PDA88" s="7"/>
      <c r="PDB88" s="7"/>
      <c r="PDC88" s="7"/>
      <c r="PDD88" s="7"/>
      <c r="PDE88" s="7"/>
      <c r="PDF88" s="7"/>
      <c r="PDG88" s="7"/>
      <c r="PDH88" s="7"/>
      <c r="PDI88" s="7"/>
      <c r="PDJ88" s="7"/>
      <c r="PDK88" s="7"/>
      <c r="PDL88" s="7"/>
      <c r="PDM88" s="7"/>
      <c r="PDN88" s="7"/>
      <c r="PDO88" s="7"/>
      <c r="PDP88" s="7"/>
      <c r="PDQ88" s="7"/>
      <c r="PDR88" s="7"/>
      <c r="PDS88" s="7"/>
      <c r="PDT88" s="7"/>
      <c r="PDU88" s="7"/>
      <c r="PDV88" s="7"/>
      <c r="PDW88" s="7"/>
      <c r="PDX88" s="7"/>
      <c r="PDY88" s="7"/>
      <c r="PDZ88" s="7"/>
      <c r="PEA88" s="7"/>
      <c r="PEB88" s="7"/>
      <c r="PEC88" s="7"/>
      <c r="PED88" s="7"/>
      <c r="PEE88" s="7"/>
      <c r="PEF88" s="7"/>
      <c r="PEG88" s="7"/>
      <c r="PEH88" s="7"/>
      <c r="PEI88" s="7"/>
      <c r="PEJ88" s="7"/>
      <c r="PEK88" s="7"/>
      <c r="PEL88" s="7"/>
      <c r="PEM88" s="7"/>
      <c r="PEN88" s="7"/>
      <c r="PEO88" s="7"/>
      <c r="PEP88" s="7"/>
      <c r="PEQ88" s="7"/>
      <c r="PER88" s="7"/>
      <c r="PES88" s="7"/>
      <c r="PET88" s="7"/>
      <c r="PEU88" s="7"/>
      <c r="PEV88" s="7"/>
      <c r="PEW88" s="7"/>
      <c r="PEX88" s="7"/>
      <c r="PEY88" s="7"/>
      <c r="PEZ88" s="7"/>
      <c r="PFA88" s="7"/>
      <c r="PFB88" s="7"/>
      <c r="PFC88" s="7"/>
      <c r="PFD88" s="7"/>
      <c r="PFE88" s="7"/>
      <c r="PFF88" s="7"/>
      <c r="PFG88" s="7"/>
      <c r="PFH88" s="7"/>
      <c r="PFI88" s="7"/>
      <c r="PFJ88" s="7"/>
      <c r="PFK88" s="7"/>
      <c r="PFL88" s="7"/>
      <c r="PFM88" s="7"/>
      <c r="PFN88" s="7"/>
      <c r="PFO88" s="7"/>
      <c r="PFP88" s="7"/>
      <c r="PFQ88" s="7"/>
      <c r="PFR88" s="7"/>
      <c r="PFS88" s="7"/>
      <c r="PFT88" s="7"/>
      <c r="PFU88" s="7"/>
      <c r="PFV88" s="7"/>
      <c r="PFW88" s="7"/>
      <c r="PFX88" s="7"/>
      <c r="PFY88" s="7"/>
      <c r="PFZ88" s="7"/>
      <c r="PGA88" s="7"/>
      <c r="PGB88" s="7"/>
      <c r="PGC88" s="7"/>
      <c r="PGD88" s="7"/>
      <c r="PGE88" s="7"/>
      <c r="PGF88" s="7"/>
      <c r="PGG88" s="7"/>
      <c r="PGH88" s="7"/>
      <c r="PGI88" s="7"/>
      <c r="PGJ88" s="7"/>
      <c r="PGK88" s="7"/>
      <c r="PGL88" s="7"/>
      <c r="PGM88" s="7"/>
      <c r="PGN88" s="7"/>
      <c r="PGO88" s="7"/>
      <c r="PGP88" s="7"/>
      <c r="PGQ88" s="7"/>
      <c r="PGR88" s="7"/>
      <c r="PGS88" s="7"/>
      <c r="PGT88" s="7"/>
      <c r="PGU88" s="7"/>
      <c r="PGV88" s="7"/>
      <c r="PGW88" s="7"/>
      <c r="PGX88" s="7"/>
      <c r="PGY88" s="7"/>
      <c r="PGZ88" s="7"/>
      <c r="PHA88" s="7"/>
      <c r="PHB88" s="7"/>
      <c r="PHC88" s="7"/>
      <c r="PHD88" s="7"/>
      <c r="PHE88" s="7"/>
      <c r="PHF88" s="7"/>
      <c r="PHG88" s="7"/>
      <c r="PHH88" s="7"/>
      <c r="PHI88" s="7"/>
      <c r="PHJ88" s="7"/>
      <c r="PHK88" s="7"/>
      <c r="PHL88" s="7"/>
      <c r="PHM88" s="7"/>
      <c r="PHN88" s="7"/>
      <c r="PHO88" s="7"/>
      <c r="PHP88" s="7"/>
      <c r="PHQ88" s="7"/>
      <c r="PHR88" s="7"/>
      <c r="PHS88" s="7"/>
      <c r="PHT88" s="7"/>
      <c r="PHU88" s="7"/>
      <c r="PHV88" s="7"/>
      <c r="PHW88" s="7"/>
      <c r="PHX88" s="7"/>
      <c r="PHY88" s="7"/>
      <c r="PHZ88" s="7"/>
      <c r="PIA88" s="7"/>
      <c r="PIB88" s="7"/>
      <c r="PIC88" s="7"/>
      <c r="PID88" s="7"/>
      <c r="PIE88" s="7"/>
      <c r="PIF88" s="7"/>
      <c r="PIG88" s="7"/>
      <c r="PIH88" s="7"/>
      <c r="PII88" s="7"/>
      <c r="PIJ88" s="7"/>
      <c r="PIK88" s="7"/>
      <c r="PIL88" s="7"/>
      <c r="PIM88" s="7"/>
      <c r="PIN88" s="7"/>
      <c r="PIO88" s="7"/>
      <c r="PIP88" s="7"/>
      <c r="PIQ88" s="7"/>
      <c r="PIR88" s="7"/>
      <c r="PIS88" s="7"/>
      <c r="PIT88" s="7"/>
      <c r="PIU88" s="7"/>
      <c r="PIV88" s="7"/>
      <c r="PIW88" s="7"/>
      <c r="PIX88" s="7"/>
      <c r="PIY88" s="7"/>
      <c r="PIZ88" s="7"/>
      <c r="PJA88" s="7"/>
      <c r="PJB88" s="7"/>
      <c r="PJC88" s="7"/>
      <c r="PJD88" s="7"/>
      <c r="PJE88" s="7"/>
      <c r="PJF88" s="7"/>
      <c r="PJG88" s="7"/>
      <c r="PJH88" s="7"/>
      <c r="PJI88" s="7"/>
      <c r="PJJ88" s="7"/>
      <c r="PJK88" s="7"/>
      <c r="PJL88" s="7"/>
      <c r="PJM88" s="7"/>
      <c r="PJN88" s="7"/>
      <c r="PJO88" s="7"/>
      <c r="PJP88" s="7"/>
      <c r="PJQ88" s="7"/>
      <c r="PJR88" s="7"/>
      <c r="PJS88" s="7"/>
      <c r="PJT88" s="7"/>
      <c r="PJU88" s="7"/>
      <c r="PJV88" s="7"/>
      <c r="PJW88" s="7"/>
      <c r="PJX88" s="7"/>
      <c r="PJY88" s="7"/>
      <c r="PJZ88" s="7"/>
      <c r="PKA88" s="7"/>
      <c r="PKB88" s="7"/>
      <c r="PKC88" s="7"/>
      <c r="PKD88" s="7"/>
      <c r="PKE88" s="7"/>
      <c r="PKF88" s="7"/>
      <c r="PKG88" s="7"/>
      <c r="PKH88" s="7"/>
      <c r="PKI88" s="7"/>
      <c r="PKJ88" s="7"/>
      <c r="PKK88" s="7"/>
      <c r="PKL88" s="7"/>
      <c r="PKM88" s="7"/>
      <c r="PKN88" s="7"/>
      <c r="PKO88" s="7"/>
      <c r="PKP88" s="7"/>
      <c r="PKQ88" s="7"/>
      <c r="PKR88" s="7"/>
      <c r="PKS88" s="7"/>
      <c r="PKT88" s="7"/>
      <c r="PKU88" s="7"/>
      <c r="PKV88" s="7"/>
      <c r="PKW88" s="7"/>
      <c r="PKX88" s="7"/>
      <c r="PKY88" s="7"/>
      <c r="PKZ88" s="7"/>
      <c r="PLA88" s="7"/>
      <c r="PLB88" s="7"/>
      <c r="PLC88" s="7"/>
      <c r="PLD88" s="7"/>
      <c r="PLE88" s="7"/>
      <c r="PLF88" s="7"/>
      <c r="PLG88" s="7"/>
      <c r="PLH88" s="7"/>
      <c r="PLI88" s="7"/>
      <c r="PLJ88" s="7"/>
      <c r="PLK88" s="7"/>
      <c r="PLL88" s="7"/>
      <c r="PLM88" s="7"/>
      <c r="PLN88" s="7"/>
      <c r="PLO88" s="7"/>
      <c r="PLP88" s="7"/>
      <c r="PLQ88" s="7"/>
      <c r="PLR88" s="7"/>
      <c r="PLS88" s="7"/>
      <c r="PLT88" s="7"/>
      <c r="PLU88" s="7"/>
      <c r="PLV88" s="7"/>
      <c r="PLW88" s="7"/>
      <c r="PLX88" s="7"/>
      <c r="PLY88" s="7"/>
      <c r="PLZ88" s="7"/>
      <c r="PMA88" s="7"/>
      <c r="PMB88" s="7"/>
      <c r="PMC88" s="7"/>
      <c r="PMD88" s="7"/>
      <c r="PME88" s="7"/>
      <c r="PMF88" s="7"/>
      <c r="PMG88" s="7"/>
      <c r="PMH88" s="7"/>
      <c r="PMI88" s="7"/>
      <c r="PMJ88" s="7"/>
      <c r="PMK88" s="7"/>
      <c r="PML88" s="7"/>
      <c r="PMM88" s="7"/>
      <c r="PMN88" s="7"/>
      <c r="PMO88" s="7"/>
      <c r="PMP88" s="7"/>
      <c r="PMQ88" s="7"/>
      <c r="PMR88" s="7"/>
      <c r="PMS88" s="7"/>
      <c r="PMT88" s="7"/>
      <c r="PMU88" s="7"/>
      <c r="PMV88" s="7"/>
      <c r="PMW88" s="7"/>
      <c r="PMX88" s="7"/>
      <c r="PMY88" s="7"/>
      <c r="PMZ88" s="7"/>
      <c r="PNA88" s="7"/>
      <c r="PNB88" s="7"/>
      <c r="PNC88" s="7"/>
      <c r="PND88" s="7"/>
      <c r="PNE88" s="7"/>
      <c r="PNF88" s="7"/>
      <c r="PNG88" s="7"/>
      <c r="PNH88" s="7"/>
      <c r="PNI88" s="7"/>
      <c r="PNJ88" s="7"/>
      <c r="PNK88" s="7"/>
      <c r="PNL88" s="7"/>
      <c r="PNM88" s="7"/>
      <c r="PNN88" s="7"/>
      <c r="PNO88" s="7"/>
      <c r="PNP88" s="7"/>
      <c r="PNQ88" s="7"/>
      <c r="PNR88" s="7"/>
      <c r="PNS88" s="7"/>
      <c r="PNT88" s="7"/>
      <c r="PNU88" s="7"/>
      <c r="PNV88" s="7"/>
      <c r="PNW88" s="7"/>
      <c r="PNX88" s="7"/>
      <c r="PNY88" s="7"/>
      <c r="PNZ88" s="7"/>
      <c r="POA88" s="7"/>
      <c r="POB88" s="7"/>
      <c r="POC88" s="7"/>
      <c r="POD88" s="7"/>
      <c r="POE88" s="7"/>
      <c r="POF88" s="7"/>
      <c r="POG88" s="7"/>
      <c r="POH88" s="7"/>
      <c r="POI88" s="7"/>
      <c r="POJ88" s="7"/>
      <c r="POK88" s="7"/>
      <c r="POL88" s="7"/>
      <c r="POM88" s="7"/>
      <c r="PON88" s="7"/>
      <c r="POO88" s="7"/>
      <c r="POP88" s="7"/>
      <c r="POQ88" s="7"/>
      <c r="POR88" s="7"/>
      <c r="POS88" s="7"/>
      <c r="POT88" s="7"/>
      <c r="POU88" s="7"/>
      <c r="POV88" s="7"/>
      <c r="POW88" s="7"/>
      <c r="POX88" s="7"/>
      <c r="POY88" s="7"/>
      <c r="POZ88" s="7"/>
      <c r="PPA88" s="7"/>
      <c r="PPB88" s="7"/>
      <c r="PPC88" s="7"/>
      <c r="PPD88" s="7"/>
      <c r="PPE88" s="7"/>
      <c r="PPF88" s="7"/>
      <c r="PPG88" s="7"/>
      <c r="PPH88" s="7"/>
      <c r="PPI88" s="7"/>
      <c r="PPJ88" s="7"/>
      <c r="PPK88" s="7"/>
      <c r="PPL88" s="7"/>
      <c r="PPM88" s="7"/>
      <c r="PPN88" s="7"/>
      <c r="PPO88" s="7"/>
      <c r="PPP88" s="7"/>
      <c r="PPQ88" s="7"/>
      <c r="PPR88" s="7"/>
      <c r="PPS88" s="7"/>
      <c r="PPT88" s="7"/>
      <c r="PPU88" s="7"/>
      <c r="PPV88" s="7"/>
      <c r="PPW88" s="7"/>
      <c r="PPX88" s="7"/>
      <c r="PPY88" s="7"/>
      <c r="PPZ88" s="7"/>
      <c r="PQA88" s="7"/>
      <c r="PQB88" s="7"/>
      <c r="PQC88" s="7"/>
      <c r="PQD88" s="7"/>
      <c r="PQE88" s="7"/>
      <c r="PQF88" s="7"/>
      <c r="PQG88" s="7"/>
      <c r="PQH88" s="7"/>
      <c r="PQI88" s="7"/>
      <c r="PQJ88" s="7"/>
      <c r="PQK88" s="7"/>
      <c r="PQL88" s="7"/>
      <c r="PQM88" s="7"/>
      <c r="PQN88" s="7"/>
      <c r="PQO88" s="7"/>
      <c r="PQP88" s="7"/>
      <c r="PQQ88" s="7"/>
      <c r="PQR88" s="7"/>
      <c r="PQS88" s="7"/>
      <c r="PQT88" s="7"/>
      <c r="PQU88" s="7"/>
      <c r="PQV88" s="7"/>
      <c r="PQW88" s="7"/>
      <c r="PQX88" s="7"/>
      <c r="PQY88" s="7"/>
      <c r="PQZ88" s="7"/>
      <c r="PRA88" s="7"/>
      <c r="PRB88" s="7"/>
      <c r="PRC88" s="7"/>
      <c r="PRD88" s="7"/>
      <c r="PRE88" s="7"/>
      <c r="PRF88" s="7"/>
      <c r="PRG88" s="7"/>
      <c r="PRH88" s="7"/>
      <c r="PRI88" s="7"/>
      <c r="PRJ88" s="7"/>
      <c r="PRK88" s="7"/>
      <c r="PRL88" s="7"/>
      <c r="PRM88" s="7"/>
      <c r="PRN88" s="7"/>
      <c r="PRO88" s="7"/>
      <c r="PRP88" s="7"/>
      <c r="PRQ88" s="7"/>
      <c r="PRR88" s="7"/>
      <c r="PRS88" s="7"/>
      <c r="PRT88" s="7"/>
      <c r="PRU88" s="7"/>
      <c r="PRV88" s="7"/>
      <c r="PRW88" s="7"/>
      <c r="PRX88" s="7"/>
      <c r="PRY88" s="7"/>
      <c r="PRZ88" s="7"/>
      <c r="PSA88" s="7"/>
      <c r="PSB88" s="7"/>
      <c r="PSC88" s="7"/>
      <c r="PSD88" s="7"/>
      <c r="PSE88" s="7"/>
      <c r="PSF88" s="7"/>
      <c r="PSG88" s="7"/>
      <c r="PSH88" s="7"/>
      <c r="PSI88" s="7"/>
      <c r="PSJ88" s="7"/>
      <c r="PSK88" s="7"/>
      <c r="PSL88" s="7"/>
      <c r="PSM88" s="7"/>
      <c r="PSN88" s="7"/>
      <c r="PSO88" s="7"/>
      <c r="PSP88" s="7"/>
      <c r="PSQ88" s="7"/>
      <c r="PSR88" s="7"/>
      <c r="PSS88" s="7"/>
      <c r="PST88" s="7"/>
      <c r="PSU88" s="7"/>
      <c r="PSV88" s="7"/>
      <c r="PSW88" s="7"/>
      <c r="PSX88" s="7"/>
      <c r="PSY88" s="7"/>
      <c r="PSZ88" s="7"/>
      <c r="PTA88" s="7"/>
      <c r="PTB88" s="7"/>
      <c r="PTC88" s="7"/>
      <c r="PTD88" s="7"/>
      <c r="PTE88" s="7"/>
      <c r="PTF88" s="7"/>
      <c r="PTG88" s="7"/>
      <c r="PTH88" s="7"/>
      <c r="PTI88" s="7"/>
      <c r="PTJ88" s="7"/>
      <c r="PTK88" s="7"/>
      <c r="PTL88" s="7"/>
      <c r="PTM88" s="7"/>
      <c r="PTN88" s="7"/>
      <c r="PTO88" s="7"/>
      <c r="PTP88" s="7"/>
      <c r="PTQ88" s="7"/>
      <c r="PTR88" s="7"/>
      <c r="PTS88" s="7"/>
      <c r="PTT88" s="7"/>
      <c r="PTU88" s="7"/>
      <c r="PTV88" s="7"/>
      <c r="PTW88" s="7"/>
      <c r="PTX88" s="7"/>
      <c r="PTY88" s="7"/>
      <c r="PTZ88" s="7"/>
      <c r="PUA88" s="7"/>
      <c r="PUB88" s="7"/>
      <c r="PUC88" s="7"/>
      <c r="PUD88" s="7"/>
      <c r="PUE88" s="7"/>
      <c r="PUF88" s="7"/>
      <c r="PUG88" s="7"/>
      <c r="PUH88" s="7"/>
      <c r="PUI88" s="7"/>
      <c r="PUJ88" s="7"/>
      <c r="PUK88" s="7"/>
      <c r="PUL88" s="7"/>
      <c r="PUM88" s="7"/>
      <c r="PUN88" s="7"/>
      <c r="PUO88" s="7"/>
      <c r="PUP88" s="7"/>
      <c r="PUQ88" s="7"/>
      <c r="PUR88" s="7"/>
      <c r="PUS88" s="7"/>
      <c r="PUT88" s="7"/>
      <c r="PUU88" s="7"/>
      <c r="PUV88" s="7"/>
      <c r="PUW88" s="7"/>
      <c r="PUX88" s="7"/>
      <c r="PUY88" s="7"/>
      <c r="PUZ88" s="7"/>
      <c r="PVA88" s="7"/>
      <c r="PVB88" s="7"/>
      <c r="PVC88" s="7"/>
      <c r="PVD88" s="7"/>
      <c r="PVE88" s="7"/>
      <c r="PVF88" s="7"/>
      <c r="PVG88" s="7"/>
      <c r="PVH88" s="7"/>
      <c r="PVI88" s="7"/>
      <c r="PVJ88" s="7"/>
      <c r="PVK88" s="7"/>
      <c r="PVL88" s="7"/>
      <c r="PVM88" s="7"/>
      <c r="PVN88" s="7"/>
      <c r="PVO88" s="7"/>
      <c r="PVP88" s="7"/>
      <c r="PVQ88" s="7"/>
      <c r="PVR88" s="7"/>
      <c r="PVS88" s="7"/>
      <c r="PVT88" s="7"/>
      <c r="PVU88" s="7"/>
      <c r="PVV88" s="7"/>
      <c r="PVW88" s="7"/>
      <c r="PVX88" s="7"/>
      <c r="PVY88" s="7"/>
      <c r="PVZ88" s="7"/>
      <c r="PWA88" s="7"/>
      <c r="PWB88" s="7"/>
      <c r="PWC88" s="7"/>
      <c r="PWD88" s="7"/>
      <c r="PWE88" s="7"/>
      <c r="PWF88" s="7"/>
      <c r="PWG88" s="7"/>
      <c r="PWH88" s="7"/>
      <c r="PWI88" s="7"/>
      <c r="PWJ88" s="7"/>
      <c r="PWK88" s="7"/>
      <c r="PWL88" s="7"/>
      <c r="PWM88" s="7"/>
      <c r="PWN88" s="7"/>
      <c r="PWO88" s="7"/>
      <c r="PWP88" s="7"/>
      <c r="PWQ88" s="7"/>
      <c r="PWR88" s="7"/>
      <c r="PWS88" s="7"/>
      <c r="PWT88" s="7"/>
      <c r="PWU88" s="7"/>
      <c r="PWV88" s="7"/>
      <c r="PWW88" s="7"/>
      <c r="PWX88" s="7"/>
      <c r="PWY88" s="7"/>
      <c r="PWZ88" s="7"/>
      <c r="PXA88" s="7"/>
      <c r="PXB88" s="7"/>
      <c r="PXC88" s="7"/>
      <c r="PXD88" s="7"/>
      <c r="PXE88" s="7"/>
      <c r="PXF88" s="7"/>
      <c r="PXG88" s="7"/>
      <c r="PXH88" s="7"/>
      <c r="PXI88" s="7"/>
      <c r="PXJ88" s="7"/>
      <c r="PXK88" s="7"/>
      <c r="PXL88" s="7"/>
      <c r="PXM88" s="7"/>
      <c r="PXN88" s="7"/>
      <c r="PXO88" s="7"/>
      <c r="PXP88" s="7"/>
      <c r="PXQ88" s="7"/>
      <c r="PXR88" s="7"/>
      <c r="PXS88" s="7"/>
      <c r="PXT88" s="7"/>
      <c r="PXU88" s="7"/>
      <c r="PXV88" s="7"/>
      <c r="PXW88" s="7"/>
      <c r="PXX88" s="7"/>
      <c r="PXY88" s="7"/>
      <c r="PXZ88" s="7"/>
      <c r="PYA88" s="7"/>
      <c r="PYB88" s="7"/>
      <c r="PYC88" s="7"/>
      <c r="PYD88" s="7"/>
      <c r="PYE88" s="7"/>
      <c r="PYF88" s="7"/>
      <c r="PYG88" s="7"/>
      <c r="PYH88" s="7"/>
      <c r="PYI88" s="7"/>
      <c r="PYJ88" s="7"/>
      <c r="PYK88" s="7"/>
      <c r="PYL88" s="7"/>
      <c r="PYM88" s="7"/>
      <c r="PYN88" s="7"/>
      <c r="PYO88" s="7"/>
      <c r="PYP88" s="7"/>
      <c r="PYQ88" s="7"/>
      <c r="PYR88" s="7"/>
      <c r="PYS88" s="7"/>
      <c r="PYT88" s="7"/>
      <c r="PYU88" s="7"/>
      <c r="PYV88" s="7"/>
      <c r="PYW88" s="7"/>
      <c r="PYX88" s="7"/>
      <c r="PYY88" s="7"/>
      <c r="PYZ88" s="7"/>
      <c r="PZA88" s="7"/>
      <c r="PZB88" s="7"/>
      <c r="PZC88" s="7"/>
      <c r="PZD88" s="7"/>
      <c r="PZE88" s="7"/>
      <c r="PZF88" s="7"/>
      <c r="PZG88" s="7"/>
      <c r="PZH88" s="7"/>
      <c r="PZI88" s="7"/>
      <c r="PZJ88" s="7"/>
      <c r="PZK88" s="7"/>
      <c r="PZL88" s="7"/>
      <c r="PZM88" s="7"/>
      <c r="PZN88" s="7"/>
      <c r="PZO88" s="7"/>
      <c r="PZP88" s="7"/>
      <c r="PZQ88" s="7"/>
      <c r="PZR88" s="7"/>
      <c r="PZS88" s="7"/>
      <c r="PZT88" s="7"/>
      <c r="PZU88" s="7"/>
      <c r="PZV88" s="7"/>
      <c r="PZW88" s="7"/>
      <c r="PZX88" s="7"/>
      <c r="PZY88" s="7"/>
      <c r="PZZ88" s="7"/>
      <c r="QAA88" s="7"/>
      <c r="QAB88" s="7"/>
      <c r="QAC88" s="7"/>
      <c r="QAD88" s="7"/>
      <c r="QAE88" s="7"/>
      <c r="QAF88" s="7"/>
      <c r="QAG88" s="7"/>
      <c r="QAH88" s="7"/>
      <c r="QAI88" s="7"/>
      <c r="QAJ88" s="7"/>
      <c r="QAK88" s="7"/>
      <c r="QAL88" s="7"/>
      <c r="QAM88" s="7"/>
      <c r="QAN88" s="7"/>
      <c r="QAO88" s="7"/>
      <c r="QAP88" s="7"/>
      <c r="QAQ88" s="7"/>
      <c r="QAR88" s="7"/>
      <c r="QAS88" s="7"/>
      <c r="QAT88" s="7"/>
      <c r="QAU88" s="7"/>
      <c r="QAV88" s="7"/>
      <c r="QAW88" s="7"/>
      <c r="QAX88" s="7"/>
      <c r="QAY88" s="7"/>
      <c r="QAZ88" s="7"/>
      <c r="QBA88" s="7"/>
      <c r="QBB88" s="7"/>
      <c r="QBC88" s="7"/>
      <c r="QBD88" s="7"/>
      <c r="QBE88" s="7"/>
      <c r="QBF88" s="7"/>
      <c r="QBG88" s="7"/>
      <c r="QBH88" s="7"/>
      <c r="QBI88" s="7"/>
      <c r="QBJ88" s="7"/>
      <c r="QBK88" s="7"/>
      <c r="QBL88" s="7"/>
      <c r="QBM88" s="7"/>
      <c r="QBN88" s="7"/>
      <c r="QBO88" s="7"/>
      <c r="QBP88" s="7"/>
      <c r="QBQ88" s="7"/>
      <c r="QBR88" s="7"/>
      <c r="QBS88" s="7"/>
      <c r="QBT88" s="7"/>
      <c r="QBU88" s="7"/>
      <c r="QBV88" s="7"/>
      <c r="QBW88" s="7"/>
      <c r="QBX88" s="7"/>
      <c r="QBY88" s="7"/>
      <c r="QBZ88" s="7"/>
      <c r="QCA88" s="7"/>
      <c r="QCB88" s="7"/>
      <c r="QCC88" s="7"/>
      <c r="QCD88" s="7"/>
      <c r="QCE88" s="7"/>
      <c r="QCF88" s="7"/>
      <c r="QCG88" s="7"/>
      <c r="QCH88" s="7"/>
      <c r="QCI88" s="7"/>
      <c r="QCJ88" s="7"/>
      <c r="QCK88" s="7"/>
      <c r="QCL88" s="7"/>
      <c r="QCM88" s="7"/>
      <c r="QCN88" s="7"/>
      <c r="QCO88" s="7"/>
      <c r="QCP88" s="7"/>
      <c r="QCQ88" s="7"/>
      <c r="QCR88" s="7"/>
      <c r="QCS88" s="7"/>
      <c r="QCT88" s="7"/>
      <c r="QCU88" s="7"/>
      <c r="QCV88" s="7"/>
      <c r="QCW88" s="7"/>
      <c r="QCX88" s="7"/>
      <c r="QCY88" s="7"/>
      <c r="QCZ88" s="7"/>
      <c r="QDA88" s="7"/>
      <c r="QDB88" s="7"/>
      <c r="QDC88" s="7"/>
      <c r="QDD88" s="7"/>
      <c r="QDE88" s="7"/>
      <c r="QDF88" s="7"/>
      <c r="QDG88" s="7"/>
      <c r="QDH88" s="7"/>
      <c r="QDI88" s="7"/>
      <c r="QDJ88" s="7"/>
      <c r="QDK88" s="7"/>
      <c r="QDL88" s="7"/>
      <c r="QDM88" s="7"/>
      <c r="QDN88" s="7"/>
      <c r="QDO88" s="7"/>
      <c r="QDP88" s="7"/>
      <c r="QDQ88" s="7"/>
      <c r="QDR88" s="7"/>
      <c r="QDS88" s="7"/>
      <c r="QDT88" s="7"/>
      <c r="QDU88" s="7"/>
      <c r="QDV88" s="7"/>
      <c r="QDW88" s="7"/>
      <c r="QDX88" s="7"/>
      <c r="QDY88" s="7"/>
      <c r="QDZ88" s="7"/>
      <c r="QEA88" s="7"/>
      <c r="QEB88" s="7"/>
      <c r="QEC88" s="7"/>
      <c r="QED88" s="7"/>
      <c r="QEE88" s="7"/>
      <c r="QEF88" s="7"/>
      <c r="QEG88" s="7"/>
      <c r="QEH88" s="7"/>
      <c r="QEI88" s="7"/>
      <c r="QEJ88" s="7"/>
      <c r="QEK88" s="7"/>
      <c r="QEL88" s="7"/>
      <c r="QEM88" s="7"/>
      <c r="QEN88" s="7"/>
      <c r="QEO88" s="7"/>
      <c r="QEP88" s="7"/>
      <c r="QEQ88" s="7"/>
      <c r="QER88" s="7"/>
      <c r="QES88" s="7"/>
      <c r="QET88" s="7"/>
      <c r="QEU88" s="7"/>
      <c r="QEV88" s="7"/>
      <c r="QEW88" s="7"/>
      <c r="QEX88" s="7"/>
      <c r="QEY88" s="7"/>
      <c r="QEZ88" s="7"/>
      <c r="QFA88" s="7"/>
      <c r="QFB88" s="7"/>
      <c r="QFC88" s="7"/>
      <c r="QFD88" s="7"/>
      <c r="QFE88" s="7"/>
      <c r="QFF88" s="7"/>
      <c r="QFG88" s="7"/>
      <c r="QFH88" s="7"/>
      <c r="QFI88" s="7"/>
      <c r="QFJ88" s="7"/>
      <c r="QFK88" s="7"/>
      <c r="QFL88" s="7"/>
      <c r="QFM88" s="7"/>
      <c r="QFN88" s="7"/>
      <c r="QFO88" s="7"/>
      <c r="QFP88" s="7"/>
      <c r="QFQ88" s="7"/>
      <c r="QFR88" s="7"/>
      <c r="QFS88" s="7"/>
      <c r="QFT88" s="7"/>
      <c r="QFU88" s="7"/>
      <c r="QFV88" s="7"/>
      <c r="QFW88" s="7"/>
      <c r="QFX88" s="7"/>
      <c r="QFY88" s="7"/>
      <c r="QFZ88" s="7"/>
      <c r="QGA88" s="7"/>
      <c r="QGB88" s="7"/>
      <c r="QGC88" s="7"/>
      <c r="QGD88" s="7"/>
      <c r="QGE88" s="7"/>
      <c r="QGF88" s="7"/>
      <c r="QGG88" s="7"/>
      <c r="QGH88" s="7"/>
      <c r="QGI88" s="7"/>
      <c r="QGJ88" s="7"/>
      <c r="QGK88" s="7"/>
      <c r="QGL88" s="7"/>
      <c r="QGM88" s="7"/>
      <c r="QGN88" s="7"/>
      <c r="QGO88" s="7"/>
      <c r="QGP88" s="7"/>
      <c r="QGQ88" s="7"/>
      <c r="QGR88" s="7"/>
      <c r="QGS88" s="7"/>
      <c r="QGT88" s="7"/>
      <c r="QGU88" s="7"/>
      <c r="QGV88" s="7"/>
      <c r="QGW88" s="7"/>
      <c r="QGX88" s="7"/>
      <c r="QGY88" s="7"/>
      <c r="QGZ88" s="7"/>
      <c r="QHA88" s="7"/>
      <c r="QHB88" s="7"/>
      <c r="QHC88" s="7"/>
      <c r="QHD88" s="7"/>
      <c r="QHE88" s="7"/>
      <c r="QHF88" s="7"/>
      <c r="QHG88" s="7"/>
      <c r="QHH88" s="7"/>
      <c r="QHI88" s="7"/>
      <c r="QHJ88" s="7"/>
      <c r="QHK88" s="7"/>
      <c r="QHL88" s="7"/>
      <c r="QHM88" s="7"/>
      <c r="QHN88" s="7"/>
      <c r="QHO88" s="7"/>
      <c r="QHP88" s="7"/>
      <c r="QHQ88" s="7"/>
      <c r="QHR88" s="7"/>
      <c r="QHS88" s="7"/>
      <c r="QHT88" s="7"/>
      <c r="QHU88" s="7"/>
      <c r="QHV88" s="7"/>
      <c r="QHW88" s="7"/>
      <c r="QHX88" s="7"/>
      <c r="QHY88" s="7"/>
      <c r="QHZ88" s="7"/>
      <c r="QIA88" s="7"/>
      <c r="QIB88" s="7"/>
      <c r="QIC88" s="7"/>
      <c r="QID88" s="7"/>
      <c r="QIE88" s="7"/>
      <c r="QIF88" s="7"/>
      <c r="QIG88" s="7"/>
      <c r="QIH88" s="7"/>
      <c r="QII88" s="7"/>
      <c r="QIJ88" s="7"/>
      <c r="QIK88" s="7"/>
      <c r="QIL88" s="7"/>
      <c r="QIM88" s="7"/>
      <c r="QIN88" s="7"/>
      <c r="QIO88" s="7"/>
      <c r="QIP88" s="7"/>
      <c r="QIQ88" s="7"/>
      <c r="QIR88" s="7"/>
      <c r="QIS88" s="7"/>
      <c r="QIT88" s="7"/>
      <c r="QIU88" s="7"/>
      <c r="QIV88" s="7"/>
      <c r="QIW88" s="7"/>
      <c r="QIX88" s="7"/>
      <c r="QIY88" s="7"/>
      <c r="QIZ88" s="7"/>
      <c r="QJA88" s="7"/>
      <c r="QJB88" s="7"/>
      <c r="QJC88" s="7"/>
      <c r="QJD88" s="7"/>
      <c r="QJE88" s="7"/>
      <c r="QJF88" s="7"/>
      <c r="QJG88" s="7"/>
      <c r="QJH88" s="7"/>
      <c r="QJI88" s="7"/>
      <c r="QJJ88" s="7"/>
      <c r="QJK88" s="7"/>
      <c r="QJL88" s="7"/>
      <c r="QJM88" s="7"/>
      <c r="QJN88" s="7"/>
      <c r="QJO88" s="7"/>
      <c r="QJP88" s="7"/>
      <c r="QJQ88" s="7"/>
      <c r="QJR88" s="7"/>
      <c r="QJS88" s="7"/>
      <c r="QJT88" s="7"/>
      <c r="QJU88" s="7"/>
      <c r="QJV88" s="7"/>
      <c r="QJW88" s="7"/>
      <c r="QJX88" s="7"/>
      <c r="QJY88" s="7"/>
      <c r="QJZ88" s="7"/>
      <c r="QKA88" s="7"/>
      <c r="QKB88" s="7"/>
      <c r="QKC88" s="7"/>
      <c r="QKD88" s="7"/>
      <c r="QKE88" s="7"/>
      <c r="QKF88" s="7"/>
      <c r="QKG88" s="7"/>
      <c r="QKH88" s="7"/>
      <c r="QKI88" s="7"/>
      <c r="QKJ88" s="7"/>
      <c r="QKK88" s="7"/>
      <c r="QKL88" s="7"/>
      <c r="QKM88" s="7"/>
      <c r="QKN88" s="7"/>
      <c r="QKO88" s="7"/>
      <c r="QKP88" s="7"/>
      <c r="QKQ88" s="7"/>
      <c r="QKR88" s="7"/>
      <c r="QKS88" s="7"/>
      <c r="QKT88" s="7"/>
      <c r="QKU88" s="7"/>
      <c r="QKV88" s="7"/>
      <c r="QKW88" s="7"/>
      <c r="QKX88" s="7"/>
      <c r="QKY88" s="7"/>
      <c r="QKZ88" s="7"/>
      <c r="QLA88" s="7"/>
      <c r="QLB88" s="7"/>
      <c r="QLC88" s="7"/>
      <c r="QLD88" s="7"/>
      <c r="QLE88" s="7"/>
      <c r="QLF88" s="7"/>
      <c r="QLG88" s="7"/>
      <c r="QLH88" s="7"/>
      <c r="QLI88" s="7"/>
      <c r="QLJ88" s="7"/>
      <c r="QLK88" s="7"/>
      <c r="QLL88" s="7"/>
      <c r="QLM88" s="7"/>
      <c r="QLN88" s="7"/>
      <c r="QLO88" s="7"/>
      <c r="QLP88" s="7"/>
      <c r="QLQ88" s="7"/>
      <c r="QLR88" s="7"/>
      <c r="QLS88" s="7"/>
      <c r="QLT88" s="7"/>
      <c r="QLU88" s="7"/>
      <c r="QLV88" s="7"/>
      <c r="QLW88" s="7"/>
      <c r="QLX88" s="7"/>
      <c r="QLY88" s="7"/>
      <c r="QLZ88" s="7"/>
      <c r="QMA88" s="7"/>
      <c r="QMB88" s="7"/>
      <c r="QMC88" s="7"/>
      <c r="QMD88" s="7"/>
      <c r="QME88" s="7"/>
      <c r="QMF88" s="7"/>
      <c r="QMG88" s="7"/>
      <c r="QMH88" s="7"/>
      <c r="QMI88" s="7"/>
      <c r="QMJ88" s="7"/>
      <c r="QMK88" s="7"/>
      <c r="QML88" s="7"/>
      <c r="QMM88" s="7"/>
      <c r="QMN88" s="7"/>
      <c r="QMO88" s="7"/>
      <c r="QMP88" s="7"/>
      <c r="QMQ88" s="7"/>
      <c r="QMR88" s="7"/>
      <c r="QMS88" s="7"/>
      <c r="QMT88" s="7"/>
      <c r="QMU88" s="7"/>
      <c r="QMV88" s="7"/>
      <c r="QMW88" s="7"/>
      <c r="QMX88" s="7"/>
      <c r="QMY88" s="7"/>
      <c r="QMZ88" s="7"/>
      <c r="QNA88" s="7"/>
      <c r="QNB88" s="7"/>
      <c r="QNC88" s="7"/>
      <c r="QND88" s="7"/>
      <c r="QNE88" s="7"/>
      <c r="QNF88" s="7"/>
      <c r="QNG88" s="7"/>
      <c r="QNH88" s="7"/>
      <c r="QNI88" s="7"/>
      <c r="QNJ88" s="7"/>
      <c r="QNK88" s="7"/>
      <c r="QNL88" s="7"/>
      <c r="QNM88" s="7"/>
      <c r="QNN88" s="7"/>
      <c r="QNO88" s="7"/>
      <c r="QNP88" s="7"/>
      <c r="QNQ88" s="7"/>
      <c r="QNR88" s="7"/>
      <c r="QNS88" s="7"/>
      <c r="QNT88" s="7"/>
      <c r="QNU88" s="7"/>
      <c r="QNV88" s="7"/>
      <c r="QNW88" s="7"/>
      <c r="QNX88" s="7"/>
      <c r="QNY88" s="7"/>
      <c r="QNZ88" s="7"/>
      <c r="QOA88" s="7"/>
      <c r="QOB88" s="7"/>
      <c r="QOC88" s="7"/>
      <c r="QOD88" s="7"/>
      <c r="QOE88" s="7"/>
      <c r="QOF88" s="7"/>
      <c r="QOG88" s="7"/>
      <c r="QOH88" s="7"/>
      <c r="QOI88" s="7"/>
      <c r="QOJ88" s="7"/>
      <c r="QOK88" s="7"/>
      <c r="QOL88" s="7"/>
      <c r="QOM88" s="7"/>
      <c r="QON88" s="7"/>
      <c r="QOO88" s="7"/>
      <c r="QOP88" s="7"/>
      <c r="QOQ88" s="7"/>
      <c r="QOR88" s="7"/>
      <c r="QOS88" s="7"/>
      <c r="QOT88" s="7"/>
      <c r="QOU88" s="7"/>
      <c r="QOV88" s="7"/>
      <c r="QOW88" s="7"/>
      <c r="QOX88" s="7"/>
      <c r="QOY88" s="7"/>
      <c r="QOZ88" s="7"/>
      <c r="QPA88" s="7"/>
      <c r="QPB88" s="7"/>
      <c r="QPC88" s="7"/>
      <c r="QPD88" s="7"/>
      <c r="QPE88" s="7"/>
      <c r="QPF88" s="7"/>
      <c r="QPG88" s="7"/>
      <c r="QPH88" s="7"/>
      <c r="QPI88" s="7"/>
      <c r="QPJ88" s="7"/>
      <c r="QPK88" s="7"/>
      <c r="QPL88" s="7"/>
      <c r="QPM88" s="7"/>
      <c r="QPN88" s="7"/>
      <c r="QPO88" s="7"/>
      <c r="QPP88" s="7"/>
      <c r="QPQ88" s="7"/>
      <c r="QPR88" s="7"/>
      <c r="QPS88" s="7"/>
      <c r="QPT88" s="7"/>
      <c r="QPU88" s="7"/>
      <c r="QPV88" s="7"/>
      <c r="QPW88" s="7"/>
      <c r="QPX88" s="7"/>
      <c r="QPY88" s="7"/>
      <c r="QPZ88" s="7"/>
      <c r="QQA88" s="7"/>
      <c r="QQB88" s="7"/>
      <c r="QQC88" s="7"/>
      <c r="QQD88" s="7"/>
      <c r="QQE88" s="7"/>
      <c r="QQF88" s="7"/>
      <c r="QQG88" s="7"/>
      <c r="QQH88" s="7"/>
      <c r="QQI88" s="7"/>
      <c r="QQJ88" s="7"/>
      <c r="QQK88" s="7"/>
      <c r="QQL88" s="7"/>
      <c r="QQM88" s="7"/>
      <c r="QQN88" s="7"/>
      <c r="QQO88" s="7"/>
      <c r="QQP88" s="7"/>
      <c r="QQQ88" s="7"/>
      <c r="QQR88" s="7"/>
      <c r="QQS88" s="7"/>
      <c r="QQT88" s="7"/>
      <c r="QQU88" s="7"/>
      <c r="QQV88" s="7"/>
      <c r="QQW88" s="7"/>
      <c r="QQX88" s="7"/>
      <c r="QQY88" s="7"/>
      <c r="QQZ88" s="7"/>
      <c r="QRA88" s="7"/>
      <c r="QRB88" s="7"/>
      <c r="QRC88" s="7"/>
      <c r="QRD88" s="7"/>
      <c r="QRE88" s="7"/>
      <c r="QRF88" s="7"/>
      <c r="QRG88" s="7"/>
      <c r="QRH88" s="7"/>
      <c r="QRI88" s="7"/>
      <c r="QRJ88" s="7"/>
      <c r="QRK88" s="7"/>
      <c r="QRL88" s="7"/>
      <c r="QRM88" s="7"/>
      <c r="QRN88" s="7"/>
      <c r="QRO88" s="7"/>
      <c r="QRP88" s="7"/>
      <c r="QRQ88" s="7"/>
      <c r="QRR88" s="7"/>
      <c r="QRS88" s="7"/>
      <c r="QRT88" s="7"/>
      <c r="QRU88" s="7"/>
      <c r="QRV88" s="7"/>
      <c r="QRW88" s="7"/>
      <c r="QRX88" s="7"/>
      <c r="QRY88" s="7"/>
      <c r="QRZ88" s="7"/>
      <c r="QSA88" s="7"/>
      <c r="QSB88" s="7"/>
      <c r="QSC88" s="7"/>
      <c r="QSD88" s="7"/>
      <c r="QSE88" s="7"/>
      <c r="QSF88" s="7"/>
      <c r="QSG88" s="7"/>
      <c r="QSH88" s="7"/>
      <c r="QSI88" s="7"/>
      <c r="QSJ88" s="7"/>
      <c r="QSK88" s="7"/>
      <c r="QSL88" s="7"/>
      <c r="QSM88" s="7"/>
      <c r="QSN88" s="7"/>
      <c r="QSO88" s="7"/>
      <c r="QSP88" s="7"/>
      <c r="QSQ88" s="7"/>
      <c r="QSR88" s="7"/>
      <c r="QSS88" s="7"/>
      <c r="QST88" s="7"/>
      <c r="QSU88" s="7"/>
      <c r="QSV88" s="7"/>
      <c r="QSW88" s="7"/>
      <c r="QSX88" s="7"/>
      <c r="QSY88" s="7"/>
      <c r="QSZ88" s="7"/>
      <c r="QTA88" s="7"/>
      <c r="QTB88" s="7"/>
      <c r="QTC88" s="7"/>
      <c r="QTD88" s="7"/>
      <c r="QTE88" s="7"/>
      <c r="QTF88" s="7"/>
      <c r="QTG88" s="7"/>
      <c r="QTH88" s="7"/>
      <c r="QTI88" s="7"/>
      <c r="QTJ88" s="7"/>
      <c r="QTK88" s="7"/>
      <c r="QTL88" s="7"/>
      <c r="QTM88" s="7"/>
      <c r="QTN88" s="7"/>
      <c r="QTO88" s="7"/>
      <c r="QTP88" s="7"/>
      <c r="QTQ88" s="7"/>
      <c r="QTR88" s="7"/>
      <c r="QTS88" s="7"/>
      <c r="QTT88" s="7"/>
      <c r="QTU88" s="7"/>
      <c r="QTV88" s="7"/>
      <c r="QTW88" s="7"/>
      <c r="QTX88" s="7"/>
      <c r="QTY88" s="7"/>
      <c r="QTZ88" s="7"/>
      <c r="QUA88" s="7"/>
      <c r="QUB88" s="7"/>
      <c r="QUC88" s="7"/>
      <c r="QUD88" s="7"/>
      <c r="QUE88" s="7"/>
      <c r="QUF88" s="7"/>
      <c r="QUG88" s="7"/>
      <c r="QUH88" s="7"/>
      <c r="QUI88" s="7"/>
      <c r="QUJ88" s="7"/>
      <c r="QUK88" s="7"/>
      <c r="QUL88" s="7"/>
      <c r="QUM88" s="7"/>
      <c r="QUN88" s="7"/>
      <c r="QUO88" s="7"/>
      <c r="QUP88" s="7"/>
      <c r="QUQ88" s="7"/>
      <c r="QUR88" s="7"/>
      <c r="QUS88" s="7"/>
      <c r="QUT88" s="7"/>
      <c r="QUU88" s="7"/>
      <c r="QUV88" s="7"/>
      <c r="QUW88" s="7"/>
      <c r="QUX88" s="7"/>
      <c r="QUY88" s="7"/>
      <c r="QUZ88" s="7"/>
      <c r="QVA88" s="7"/>
      <c r="QVB88" s="7"/>
      <c r="QVC88" s="7"/>
      <c r="QVD88" s="7"/>
      <c r="QVE88" s="7"/>
      <c r="QVF88" s="7"/>
      <c r="QVG88" s="7"/>
      <c r="QVH88" s="7"/>
      <c r="QVI88" s="7"/>
      <c r="QVJ88" s="7"/>
      <c r="QVK88" s="7"/>
      <c r="QVL88" s="7"/>
      <c r="QVM88" s="7"/>
      <c r="QVN88" s="7"/>
      <c r="QVO88" s="7"/>
      <c r="QVP88" s="7"/>
      <c r="QVQ88" s="7"/>
      <c r="QVR88" s="7"/>
      <c r="QVS88" s="7"/>
      <c r="QVT88" s="7"/>
      <c r="QVU88" s="7"/>
      <c r="QVV88" s="7"/>
      <c r="QVW88" s="7"/>
      <c r="QVX88" s="7"/>
      <c r="QVY88" s="7"/>
      <c r="QVZ88" s="7"/>
      <c r="QWA88" s="7"/>
      <c r="QWB88" s="7"/>
      <c r="QWC88" s="7"/>
      <c r="QWD88" s="7"/>
      <c r="QWE88" s="7"/>
      <c r="QWF88" s="7"/>
      <c r="QWG88" s="7"/>
      <c r="QWH88" s="7"/>
      <c r="QWI88" s="7"/>
      <c r="QWJ88" s="7"/>
      <c r="QWK88" s="7"/>
      <c r="QWL88" s="7"/>
      <c r="QWM88" s="7"/>
      <c r="QWN88" s="7"/>
      <c r="QWO88" s="7"/>
      <c r="QWP88" s="7"/>
      <c r="QWQ88" s="7"/>
      <c r="QWR88" s="7"/>
      <c r="QWS88" s="7"/>
      <c r="QWT88" s="7"/>
      <c r="QWU88" s="7"/>
      <c r="QWV88" s="7"/>
      <c r="QWW88" s="7"/>
      <c r="QWX88" s="7"/>
      <c r="QWY88" s="7"/>
      <c r="QWZ88" s="7"/>
      <c r="QXA88" s="7"/>
      <c r="QXB88" s="7"/>
      <c r="QXC88" s="7"/>
      <c r="QXD88" s="7"/>
      <c r="QXE88" s="7"/>
      <c r="QXF88" s="7"/>
      <c r="QXG88" s="7"/>
      <c r="QXH88" s="7"/>
      <c r="QXI88" s="7"/>
      <c r="QXJ88" s="7"/>
      <c r="QXK88" s="7"/>
      <c r="QXL88" s="7"/>
      <c r="QXM88" s="7"/>
      <c r="QXN88" s="7"/>
      <c r="QXO88" s="7"/>
      <c r="QXP88" s="7"/>
      <c r="QXQ88" s="7"/>
      <c r="QXR88" s="7"/>
      <c r="QXS88" s="7"/>
      <c r="QXT88" s="7"/>
      <c r="QXU88" s="7"/>
      <c r="QXV88" s="7"/>
      <c r="QXW88" s="7"/>
      <c r="QXX88" s="7"/>
      <c r="QXY88" s="7"/>
      <c r="QXZ88" s="7"/>
      <c r="QYA88" s="7"/>
      <c r="QYB88" s="7"/>
      <c r="QYC88" s="7"/>
      <c r="QYD88" s="7"/>
      <c r="QYE88" s="7"/>
      <c r="QYF88" s="7"/>
      <c r="QYG88" s="7"/>
      <c r="QYH88" s="7"/>
      <c r="QYI88" s="7"/>
      <c r="QYJ88" s="7"/>
      <c r="QYK88" s="7"/>
      <c r="QYL88" s="7"/>
      <c r="QYM88" s="7"/>
      <c r="QYN88" s="7"/>
      <c r="QYO88" s="7"/>
      <c r="QYP88" s="7"/>
      <c r="QYQ88" s="7"/>
      <c r="QYR88" s="7"/>
      <c r="QYS88" s="7"/>
      <c r="QYT88" s="7"/>
      <c r="QYU88" s="7"/>
      <c r="QYV88" s="7"/>
      <c r="QYW88" s="7"/>
      <c r="QYX88" s="7"/>
      <c r="QYY88" s="7"/>
      <c r="QYZ88" s="7"/>
      <c r="QZA88" s="7"/>
      <c r="QZB88" s="7"/>
      <c r="QZC88" s="7"/>
      <c r="QZD88" s="7"/>
      <c r="QZE88" s="7"/>
      <c r="QZF88" s="7"/>
      <c r="QZG88" s="7"/>
      <c r="QZH88" s="7"/>
      <c r="QZI88" s="7"/>
      <c r="QZJ88" s="7"/>
      <c r="QZK88" s="7"/>
      <c r="QZL88" s="7"/>
      <c r="QZM88" s="7"/>
      <c r="QZN88" s="7"/>
      <c r="QZO88" s="7"/>
      <c r="QZP88" s="7"/>
      <c r="QZQ88" s="7"/>
      <c r="QZR88" s="7"/>
      <c r="QZS88" s="7"/>
      <c r="QZT88" s="7"/>
      <c r="QZU88" s="7"/>
      <c r="QZV88" s="7"/>
      <c r="QZW88" s="7"/>
      <c r="QZX88" s="7"/>
      <c r="QZY88" s="7"/>
      <c r="QZZ88" s="7"/>
      <c r="RAA88" s="7"/>
      <c r="RAB88" s="7"/>
      <c r="RAC88" s="7"/>
      <c r="RAD88" s="7"/>
      <c r="RAE88" s="7"/>
      <c r="RAF88" s="7"/>
      <c r="RAG88" s="7"/>
      <c r="RAH88" s="7"/>
      <c r="RAI88" s="7"/>
      <c r="RAJ88" s="7"/>
      <c r="RAK88" s="7"/>
      <c r="RAL88" s="7"/>
      <c r="RAM88" s="7"/>
      <c r="RAN88" s="7"/>
      <c r="RAO88" s="7"/>
      <c r="RAP88" s="7"/>
      <c r="RAQ88" s="7"/>
      <c r="RAR88" s="7"/>
      <c r="RAS88" s="7"/>
      <c r="RAT88" s="7"/>
      <c r="RAU88" s="7"/>
      <c r="RAV88" s="7"/>
      <c r="RAW88" s="7"/>
      <c r="RAX88" s="7"/>
      <c r="RAY88" s="7"/>
      <c r="RAZ88" s="7"/>
      <c r="RBA88" s="7"/>
      <c r="RBB88" s="7"/>
      <c r="RBC88" s="7"/>
      <c r="RBD88" s="7"/>
      <c r="RBE88" s="7"/>
      <c r="RBF88" s="7"/>
      <c r="RBG88" s="7"/>
      <c r="RBH88" s="7"/>
      <c r="RBI88" s="7"/>
      <c r="RBJ88" s="7"/>
      <c r="RBK88" s="7"/>
      <c r="RBL88" s="7"/>
      <c r="RBM88" s="7"/>
      <c r="RBN88" s="7"/>
      <c r="RBO88" s="7"/>
      <c r="RBP88" s="7"/>
      <c r="RBQ88" s="7"/>
      <c r="RBR88" s="7"/>
      <c r="RBS88" s="7"/>
      <c r="RBT88" s="7"/>
      <c r="RBU88" s="7"/>
      <c r="RBV88" s="7"/>
      <c r="RBW88" s="7"/>
      <c r="RBX88" s="7"/>
      <c r="RBY88" s="7"/>
      <c r="RBZ88" s="7"/>
      <c r="RCA88" s="7"/>
      <c r="RCB88" s="7"/>
      <c r="RCC88" s="7"/>
      <c r="RCD88" s="7"/>
      <c r="RCE88" s="7"/>
      <c r="RCF88" s="7"/>
      <c r="RCG88" s="7"/>
      <c r="RCH88" s="7"/>
      <c r="RCI88" s="7"/>
      <c r="RCJ88" s="7"/>
      <c r="RCK88" s="7"/>
      <c r="RCL88" s="7"/>
      <c r="RCM88" s="7"/>
      <c r="RCN88" s="7"/>
      <c r="RCO88" s="7"/>
      <c r="RCP88" s="7"/>
      <c r="RCQ88" s="7"/>
      <c r="RCR88" s="7"/>
      <c r="RCS88" s="7"/>
      <c r="RCT88" s="7"/>
      <c r="RCU88" s="7"/>
      <c r="RCV88" s="7"/>
      <c r="RCW88" s="7"/>
      <c r="RCX88" s="7"/>
      <c r="RCY88" s="7"/>
      <c r="RCZ88" s="7"/>
      <c r="RDA88" s="7"/>
      <c r="RDB88" s="7"/>
      <c r="RDC88" s="7"/>
      <c r="RDD88" s="7"/>
      <c r="RDE88" s="7"/>
      <c r="RDF88" s="7"/>
      <c r="RDG88" s="7"/>
      <c r="RDH88" s="7"/>
      <c r="RDI88" s="7"/>
      <c r="RDJ88" s="7"/>
      <c r="RDK88" s="7"/>
      <c r="RDL88" s="7"/>
      <c r="RDM88" s="7"/>
      <c r="RDN88" s="7"/>
      <c r="RDO88" s="7"/>
      <c r="RDP88" s="7"/>
      <c r="RDQ88" s="7"/>
      <c r="RDR88" s="7"/>
      <c r="RDS88" s="7"/>
      <c r="RDT88" s="7"/>
      <c r="RDU88" s="7"/>
      <c r="RDV88" s="7"/>
      <c r="RDW88" s="7"/>
      <c r="RDX88" s="7"/>
      <c r="RDY88" s="7"/>
      <c r="RDZ88" s="7"/>
      <c r="REA88" s="7"/>
      <c r="REB88" s="7"/>
      <c r="REC88" s="7"/>
      <c r="RED88" s="7"/>
      <c r="REE88" s="7"/>
      <c r="REF88" s="7"/>
      <c r="REG88" s="7"/>
      <c r="REH88" s="7"/>
      <c r="REI88" s="7"/>
      <c r="REJ88" s="7"/>
      <c r="REK88" s="7"/>
      <c r="REL88" s="7"/>
      <c r="REM88" s="7"/>
      <c r="REN88" s="7"/>
      <c r="REO88" s="7"/>
      <c r="REP88" s="7"/>
      <c r="REQ88" s="7"/>
      <c r="RER88" s="7"/>
      <c r="RES88" s="7"/>
      <c r="RET88" s="7"/>
      <c r="REU88" s="7"/>
      <c r="REV88" s="7"/>
      <c r="REW88" s="7"/>
      <c r="REX88" s="7"/>
      <c r="REY88" s="7"/>
      <c r="REZ88" s="7"/>
      <c r="RFA88" s="7"/>
      <c r="RFB88" s="7"/>
      <c r="RFC88" s="7"/>
      <c r="RFD88" s="7"/>
      <c r="RFE88" s="7"/>
      <c r="RFF88" s="7"/>
      <c r="RFG88" s="7"/>
      <c r="RFH88" s="7"/>
      <c r="RFI88" s="7"/>
      <c r="RFJ88" s="7"/>
      <c r="RFK88" s="7"/>
      <c r="RFL88" s="7"/>
      <c r="RFM88" s="7"/>
      <c r="RFN88" s="7"/>
      <c r="RFO88" s="7"/>
      <c r="RFP88" s="7"/>
      <c r="RFQ88" s="7"/>
      <c r="RFR88" s="7"/>
      <c r="RFS88" s="7"/>
      <c r="RFT88" s="7"/>
      <c r="RFU88" s="7"/>
      <c r="RFV88" s="7"/>
      <c r="RFW88" s="7"/>
      <c r="RFX88" s="7"/>
      <c r="RFY88" s="7"/>
      <c r="RFZ88" s="7"/>
      <c r="RGA88" s="7"/>
      <c r="RGB88" s="7"/>
      <c r="RGC88" s="7"/>
      <c r="RGD88" s="7"/>
      <c r="RGE88" s="7"/>
      <c r="RGF88" s="7"/>
      <c r="RGG88" s="7"/>
      <c r="RGH88" s="7"/>
      <c r="RGI88" s="7"/>
      <c r="RGJ88" s="7"/>
      <c r="RGK88" s="7"/>
      <c r="RGL88" s="7"/>
      <c r="RGM88" s="7"/>
      <c r="RGN88" s="7"/>
      <c r="RGO88" s="7"/>
      <c r="RGP88" s="7"/>
      <c r="RGQ88" s="7"/>
      <c r="RGR88" s="7"/>
      <c r="RGS88" s="7"/>
      <c r="RGT88" s="7"/>
      <c r="RGU88" s="7"/>
      <c r="RGV88" s="7"/>
      <c r="RGW88" s="7"/>
      <c r="RGX88" s="7"/>
      <c r="RGY88" s="7"/>
      <c r="RGZ88" s="7"/>
      <c r="RHA88" s="7"/>
      <c r="RHB88" s="7"/>
      <c r="RHC88" s="7"/>
      <c r="RHD88" s="7"/>
      <c r="RHE88" s="7"/>
      <c r="RHF88" s="7"/>
      <c r="RHG88" s="7"/>
      <c r="RHH88" s="7"/>
      <c r="RHI88" s="7"/>
      <c r="RHJ88" s="7"/>
      <c r="RHK88" s="7"/>
      <c r="RHL88" s="7"/>
      <c r="RHM88" s="7"/>
      <c r="RHN88" s="7"/>
      <c r="RHO88" s="7"/>
      <c r="RHP88" s="7"/>
      <c r="RHQ88" s="7"/>
      <c r="RHR88" s="7"/>
      <c r="RHS88" s="7"/>
      <c r="RHT88" s="7"/>
      <c r="RHU88" s="7"/>
      <c r="RHV88" s="7"/>
      <c r="RHW88" s="7"/>
      <c r="RHX88" s="7"/>
      <c r="RHY88" s="7"/>
      <c r="RHZ88" s="7"/>
      <c r="RIA88" s="7"/>
      <c r="RIB88" s="7"/>
      <c r="RIC88" s="7"/>
      <c r="RID88" s="7"/>
      <c r="RIE88" s="7"/>
      <c r="RIF88" s="7"/>
      <c r="RIG88" s="7"/>
      <c r="RIH88" s="7"/>
      <c r="RII88" s="7"/>
      <c r="RIJ88" s="7"/>
      <c r="RIK88" s="7"/>
      <c r="RIL88" s="7"/>
      <c r="RIM88" s="7"/>
      <c r="RIN88" s="7"/>
      <c r="RIO88" s="7"/>
      <c r="RIP88" s="7"/>
      <c r="RIQ88" s="7"/>
      <c r="RIR88" s="7"/>
      <c r="RIS88" s="7"/>
      <c r="RIT88" s="7"/>
      <c r="RIU88" s="7"/>
      <c r="RIV88" s="7"/>
      <c r="RIW88" s="7"/>
      <c r="RIX88" s="7"/>
      <c r="RIY88" s="7"/>
      <c r="RIZ88" s="7"/>
      <c r="RJA88" s="7"/>
      <c r="RJB88" s="7"/>
      <c r="RJC88" s="7"/>
      <c r="RJD88" s="7"/>
      <c r="RJE88" s="7"/>
      <c r="RJF88" s="7"/>
      <c r="RJG88" s="7"/>
      <c r="RJH88" s="7"/>
      <c r="RJI88" s="7"/>
      <c r="RJJ88" s="7"/>
      <c r="RJK88" s="7"/>
      <c r="RJL88" s="7"/>
      <c r="RJM88" s="7"/>
      <c r="RJN88" s="7"/>
      <c r="RJO88" s="7"/>
      <c r="RJP88" s="7"/>
      <c r="RJQ88" s="7"/>
      <c r="RJR88" s="7"/>
      <c r="RJS88" s="7"/>
      <c r="RJT88" s="7"/>
      <c r="RJU88" s="7"/>
      <c r="RJV88" s="7"/>
      <c r="RJW88" s="7"/>
      <c r="RJX88" s="7"/>
      <c r="RJY88" s="7"/>
      <c r="RJZ88" s="7"/>
      <c r="RKA88" s="7"/>
      <c r="RKB88" s="7"/>
      <c r="RKC88" s="7"/>
      <c r="RKD88" s="7"/>
      <c r="RKE88" s="7"/>
      <c r="RKF88" s="7"/>
      <c r="RKG88" s="7"/>
      <c r="RKH88" s="7"/>
      <c r="RKI88" s="7"/>
      <c r="RKJ88" s="7"/>
      <c r="RKK88" s="7"/>
      <c r="RKL88" s="7"/>
      <c r="RKM88" s="7"/>
      <c r="RKN88" s="7"/>
      <c r="RKO88" s="7"/>
      <c r="RKP88" s="7"/>
      <c r="RKQ88" s="7"/>
      <c r="RKR88" s="7"/>
      <c r="RKS88" s="7"/>
      <c r="RKT88" s="7"/>
      <c r="RKU88" s="7"/>
      <c r="RKV88" s="7"/>
      <c r="RKW88" s="7"/>
      <c r="RKX88" s="7"/>
      <c r="RKY88" s="7"/>
      <c r="RKZ88" s="7"/>
      <c r="RLA88" s="7"/>
      <c r="RLB88" s="7"/>
      <c r="RLC88" s="7"/>
      <c r="RLD88" s="7"/>
      <c r="RLE88" s="7"/>
      <c r="RLF88" s="7"/>
      <c r="RLG88" s="7"/>
      <c r="RLH88" s="7"/>
      <c r="RLI88" s="7"/>
      <c r="RLJ88" s="7"/>
      <c r="RLK88" s="7"/>
      <c r="RLL88" s="7"/>
      <c r="RLM88" s="7"/>
      <c r="RLN88" s="7"/>
      <c r="RLO88" s="7"/>
      <c r="RLP88" s="7"/>
      <c r="RLQ88" s="7"/>
      <c r="RLR88" s="7"/>
      <c r="RLS88" s="7"/>
      <c r="RLT88" s="7"/>
      <c r="RLU88" s="7"/>
      <c r="RLV88" s="7"/>
      <c r="RLW88" s="7"/>
      <c r="RLX88" s="7"/>
      <c r="RLY88" s="7"/>
      <c r="RLZ88" s="7"/>
      <c r="RMA88" s="7"/>
      <c r="RMB88" s="7"/>
      <c r="RMC88" s="7"/>
      <c r="RMD88" s="7"/>
      <c r="RME88" s="7"/>
      <c r="RMF88" s="7"/>
      <c r="RMG88" s="7"/>
      <c r="RMH88" s="7"/>
      <c r="RMI88" s="7"/>
      <c r="RMJ88" s="7"/>
      <c r="RMK88" s="7"/>
      <c r="RML88" s="7"/>
      <c r="RMM88" s="7"/>
      <c r="RMN88" s="7"/>
      <c r="RMO88" s="7"/>
      <c r="RMP88" s="7"/>
      <c r="RMQ88" s="7"/>
      <c r="RMR88" s="7"/>
      <c r="RMS88" s="7"/>
      <c r="RMT88" s="7"/>
      <c r="RMU88" s="7"/>
      <c r="RMV88" s="7"/>
      <c r="RMW88" s="7"/>
      <c r="RMX88" s="7"/>
      <c r="RMY88" s="7"/>
      <c r="RMZ88" s="7"/>
      <c r="RNA88" s="7"/>
      <c r="RNB88" s="7"/>
      <c r="RNC88" s="7"/>
      <c r="RND88" s="7"/>
      <c r="RNE88" s="7"/>
      <c r="RNF88" s="7"/>
      <c r="RNG88" s="7"/>
      <c r="RNH88" s="7"/>
      <c r="RNI88" s="7"/>
      <c r="RNJ88" s="7"/>
      <c r="RNK88" s="7"/>
      <c r="RNL88" s="7"/>
      <c r="RNM88" s="7"/>
      <c r="RNN88" s="7"/>
      <c r="RNO88" s="7"/>
      <c r="RNP88" s="7"/>
      <c r="RNQ88" s="7"/>
      <c r="RNR88" s="7"/>
      <c r="RNS88" s="7"/>
      <c r="RNT88" s="7"/>
      <c r="RNU88" s="7"/>
      <c r="RNV88" s="7"/>
      <c r="RNW88" s="7"/>
      <c r="RNX88" s="7"/>
      <c r="RNY88" s="7"/>
      <c r="RNZ88" s="7"/>
      <c r="ROA88" s="7"/>
      <c r="ROB88" s="7"/>
      <c r="ROC88" s="7"/>
      <c r="ROD88" s="7"/>
      <c r="ROE88" s="7"/>
      <c r="ROF88" s="7"/>
      <c r="ROG88" s="7"/>
      <c r="ROH88" s="7"/>
      <c r="ROI88" s="7"/>
      <c r="ROJ88" s="7"/>
      <c r="ROK88" s="7"/>
      <c r="ROL88" s="7"/>
      <c r="ROM88" s="7"/>
      <c r="RON88" s="7"/>
      <c r="ROO88" s="7"/>
      <c r="ROP88" s="7"/>
      <c r="ROQ88" s="7"/>
      <c r="ROR88" s="7"/>
      <c r="ROS88" s="7"/>
      <c r="ROT88" s="7"/>
      <c r="ROU88" s="7"/>
      <c r="ROV88" s="7"/>
      <c r="ROW88" s="7"/>
      <c r="ROX88" s="7"/>
      <c r="ROY88" s="7"/>
      <c r="ROZ88" s="7"/>
      <c r="RPA88" s="7"/>
      <c r="RPB88" s="7"/>
      <c r="RPC88" s="7"/>
      <c r="RPD88" s="7"/>
      <c r="RPE88" s="7"/>
      <c r="RPF88" s="7"/>
      <c r="RPG88" s="7"/>
      <c r="RPH88" s="7"/>
      <c r="RPI88" s="7"/>
      <c r="RPJ88" s="7"/>
      <c r="RPK88" s="7"/>
      <c r="RPL88" s="7"/>
      <c r="RPM88" s="7"/>
      <c r="RPN88" s="7"/>
      <c r="RPO88" s="7"/>
      <c r="RPP88" s="7"/>
      <c r="RPQ88" s="7"/>
      <c r="RPR88" s="7"/>
      <c r="RPS88" s="7"/>
      <c r="RPT88" s="7"/>
      <c r="RPU88" s="7"/>
      <c r="RPV88" s="7"/>
      <c r="RPW88" s="7"/>
      <c r="RPX88" s="7"/>
      <c r="RPY88" s="7"/>
      <c r="RPZ88" s="7"/>
      <c r="RQA88" s="7"/>
      <c r="RQB88" s="7"/>
      <c r="RQC88" s="7"/>
      <c r="RQD88" s="7"/>
      <c r="RQE88" s="7"/>
      <c r="RQF88" s="7"/>
      <c r="RQG88" s="7"/>
      <c r="RQH88" s="7"/>
      <c r="RQI88" s="7"/>
      <c r="RQJ88" s="7"/>
      <c r="RQK88" s="7"/>
      <c r="RQL88" s="7"/>
      <c r="RQM88" s="7"/>
      <c r="RQN88" s="7"/>
      <c r="RQO88" s="7"/>
      <c r="RQP88" s="7"/>
      <c r="RQQ88" s="7"/>
      <c r="RQR88" s="7"/>
      <c r="RQS88" s="7"/>
      <c r="RQT88" s="7"/>
      <c r="RQU88" s="7"/>
      <c r="RQV88" s="7"/>
      <c r="RQW88" s="7"/>
      <c r="RQX88" s="7"/>
      <c r="RQY88" s="7"/>
      <c r="RQZ88" s="7"/>
      <c r="RRA88" s="7"/>
      <c r="RRB88" s="7"/>
      <c r="RRC88" s="7"/>
      <c r="RRD88" s="7"/>
      <c r="RRE88" s="7"/>
      <c r="RRF88" s="7"/>
      <c r="RRG88" s="7"/>
      <c r="RRH88" s="7"/>
      <c r="RRI88" s="7"/>
      <c r="RRJ88" s="7"/>
      <c r="RRK88" s="7"/>
      <c r="RRL88" s="7"/>
      <c r="RRM88" s="7"/>
      <c r="RRN88" s="7"/>
      <c r="RRO88" s="7"/>
      <c r="RRP88" s="7"/>
      <c r="RRQ88" s="7"/>
      <c r="RRR88" s="7"/>
      <c r="RRS88" s="7"/>
      <c r="RRT88" s="7"/>
      <c r="RRU88" s="7"/>
      <c r="RRV88" s="7"/>
      <c r="RRW88" s="7"/>
      <c r="RRX88" s="7"/>
      <c r="RRY88" s="7"/>
      <c r="RRZ88" s="7"/>
      <c r="RSA88" s="7"/>
      <c r="RSB88" s="7"/>
      <c r="RSC88" s="7"/>
      <c r="RSD88" s="7"/>
      <c r="RSE88" s="7"/>
      <c r="RSF88" s="7"/>
      <c r="RSG88" s="7"/>
      <c r="RSH88" s="7"/>
      <c r="RSI88" s="7"/>
      <c r="RSJ88" s="7"/>
      <c r="RSK88" s="7"/>
      <c r="RSL88" s="7"/>
      <c r="RSM88" s="7"/>
      <c r="RSN88" s="7"/>
      <c r="RSO88" s="7"/>
      <c r="RSP88" s="7"/>
      <c r="RSQ88" s="7"/>
      <c r="RSR88" s="7"/>
      <c r="RSS88" s="7"/>
      <c r="RST88" s="7"/>
      <c r="RSU88" s="7"/>
      <c r="RSV88" s="7"/>
      <c r="RSW88" s="7"/>
      <c r="RSX88" s="7"/>
      <c r="RSY88" s="7"/>
      <c r="RSZ88" s="7"/>
      <c r="RTA88" s="7"/>
      <c r="RTB88" s="7"/>
      <c r="RTC88" s="7"/>
      <c r="RTD88" s="7"/>
      <c r="RTE88" s="7"/>
      <c r="RTF88" s="7"/>
      <c r="RTG88" s="7"/>
      <c r="RTH88" s="7"/>
      <c r="RTI88" s="7"/>
      <c r="RTJ88" s="7"/>
      <c r="RTK88" s="7"/>
      <c r="RTL88" s="7"/>
      <c r="RTM88" s="7"/>
      <c r="RTN88" s="7"/>
      <c r="RTO88" s="7"/>
      <c r="RTP88" s="7"/>
      <c r="RTQ88" s="7"/>
      <c r="RTR88" s="7"/>
      <c r="RTS88" s="7"/>
      <c r="RTT88" s="7"/>
      <c r="RTU88" s="7"/>
      <c r="RTV88" s="7"/>
      <c r="RTW88" s="7"/>
      <c r="RTX88" s="7"/>
      <c r="RTY88" s="7"/>
      <c r="RTZ88" s="7"/>
      <c r="RUA88" s="7"/>
      <c r="RUB88" s="7"/>
      <c r="RUC88" s="7"/>
      <c r="RUD88" s="7"/>
      <c r="RUE88" s="7"/>
      <c r="RUF88" s="7"/>
      <c r="RUG88" s="7"/>
      <c r="RUH88" s="7"/>
      <c r="RUI88" s="7"/>
      <c r="RUJ88" s="7"/>
      <c r="RUK88" s="7"/>
      <c r="RUL88" s="7"/>
      <c r="RUM88" s="7"/>
      <c r="RUN88" s="7"/>
      <c r="RUO88" s="7"/>
      <c r="RUP88" s="7"/>
      <c r="RUQ88" s="7"/>
      <c r="RUR88" s="7"/>
      <c r="RUS88" s="7"/>
      <c r="RUT88" s="7"/>
      <c r="RUU88" s="7"/>
      <c r="RUV88" s="7"/>
      <c r="RUW88" s="7"/>
      <c r="RUX88" s="7"/>
      <c r="RUY88" s="7"/>
      <c r="RUZ88" s="7"/>
      <c r="RVA88" s="7"/>
      <c r="RVB88" s="7"/>
      <c r="RVC88" s="7"/>
      <c r="RVD88" s="7"/>
      <c r="RVE88" s="7"/>
      <c r="RVF88" s="7"/>
      <c r="RVG88" s="7"/>
      <c r="RVH88" s="7"/>
      <c r="RVI88" s="7"/>
      <c r="RVJ88" s="7"/>
      <c r="RVK88" s="7"/>
      <c r="RVL88" s="7"/>
      <c r="RVM88" s="7"/>
      <c r="RVN88" s="7"/>
      <c r="RVO88" s="7"/>
      <c r="RVP88" s="7"/>
      <c r="RVQ88" s="7"/>
      <c r="RVR88" s="7"/>
      <c r="RVS88" s="7"/>
      <c r="RVT88" s="7"/>
      <c r="RVU88" s="7"/>
      <c r="RVV88" s="7"/>
      <c r="RVW88" s="7"/>
      <c r="RVX88" s="7"/>
      <c r="RVY88" s="7"/>
      <c r="RVZ88" s="7"/>
      <c r="RWA88" s="7"/>
      <c r="RWB88" s="7"/>
      <c r="RWC88" s="7"/>
      <c r="RWD88" s="7"/>
      <c r="RWE88" s="7"/>
      <c r="RWF88" s="7"/>
      <c r="RWG88" s="7"/>
      <c r="RWH88" s="7"/>
      <c r="RWI88" s="7"/>
      <c r="RWJ88" s="7"/>
      <c r="RWK88" s="7"/>
      <c r="RWL88" s="7"/>
      <c r="RWM88" s="7"/>
      <c r="RWN88" s="7"/>
      <c r="RWO88" s="7"/>
      <c r="RWP88" s="7"/>
      <c r="RWQ88" s="7"/>
      <c r="RWR88" s="7"/>
      <c r="RWS88" s="7"/>
      <c r="RWT88" s="7"/>
      <c r="RWU88" s="7"/>
      <c r="RWV88" s="7"/>
      <c r="RWW88" s="7"/>
      <c r="RWX88" s="7"/>
      <c r="RWY88" s="7"/>
      <c r="RWZ88" s="7"/>
      <c r="RXA88" s="7"/>
      <c r="RXB88" s="7"/>
      <c r="RXC88" s="7"/>
      <c r="RXD88" s="7"/>
      <c r="RXE88" s="7"/>
      <c r="RXF88" s="7"/>
      <c r="RXG88" s="7"/>
      <c r="RXH88" s="7"/>
      <c r="RXI88" s="7"/>
      <c r="RXJ88" s="7"/>
      <c r="RXK88" s="7"/>
      <c r="RXL88" s="7"/>
      <c r="RXM88" s="7"/>
      <c r="RXN88" s="7"/>
      <c r="RXO88" s="7"/>
      <c r="RXP88" s="7"/>
      <c r="RXQ88" s="7"/>
      <c r="RXR88" s="7"/>
      <c r="RXS88" s="7"/>
      <c r="RXT88" s="7"/>
      <c r="RXU88" s="7"/>
      <c r="RXV88" s="7"/>
      <c r="RXW88" s="7"/>
      <c r="RXX88" s="7"/>
      <c r="RXY88" s="7"/>
      <c r="RXZ88" s="7"/>
      <c r="RYA88" s="7"/>
      <c r="RYB88" s="7"/>
      <c r="RYC88" s="7"/>
      <c r="RYD88" s="7"/>
      <c r="RYE88" s="7"/>
      <c r="RYF88" s="7"/>
      <c r="RYG88" s="7"/>
      <c r="RYH88" s="7"/>
      <c r="RYI88" s="7"/>
      <c r="RYJ88" s="7"/>
      <c r="RYK88" s="7"/>
      <c r="RYL88" s="7"/>
      <c r="RYM88" s="7"/>
      <c r="RYN88" s="7"/>
      <c r="RYO88" s="7"/>
      <c r="RYP88" s="7"/>
      <c r="RYQ88" s="7"/>
      <c r="RYR88" s="7"/>
      <c r="RYS88" s="7"/>
      <c r="RYT88" s="7"/>
      <c r="RYU88" s="7"/>
      <c r="RYV88" s="7"/>
      <c r="RYW88" s="7"/>
      <c r="RYX88" s="7"/>
      <c r="RYY88" s="7"/>
      <c r="RYZ88" s="7"/>
      <c r="RZA88" s="7"/>
      <c r="RZB88" s="7"/>
      <c r="RZC88" s="7"/>
      <c r="RZD88" s="7"/>
      <c r="RZE88" s="7"/>
      <c r="RZF88" s="7"/>
      <c r="RZG88" s="7"/>
      <c r="RZH88" s="7"/>
      <c r="RZI88" s="7"/>
      <c r="RZJ88" s="7"/>
      <c r="RZK88" s="7"/>
      <c r="RZL88" s="7"/>
      <c r="RZM88" s="7"/>
      <c r="RZN88" s="7"/>
      <c r="RZO88" s="7"/>
      <c r="RZP88" s="7"/>
      <c r="RZQ88" s="7"/>
      <c r="RZR88" s="7"/>
      <c r="RZS88" s="7"/>
      <c r="RZT88" s="7"/>
      <c r="RZU88" s="7"/>
      <c r="RZV88" s="7"/>
      <c r="RZW88" s="7"/>
      <c r="RZX88" s="7"/>
      <c r="RZY88" s="7"/>
      <c r="RZZ88" s="7"/>
      <c r="SAA88" s="7"/>
      <c r="SAB88" s="7"/>
      <c r="SAC88" s="7"/>
      <c r="SAD88" s="7"/>
      <c r="SAE88" s="7"/>
      <c r="SAF88" s="7"/>
      <c r="SAG88" s="7"/>
      <c r="SAH88" s="7"/>
      <c r="SAI88" s="7"/>
      <c r="SAJ88" s="7"/>
      <c r="SAK88" s="7"/>
      <c r="SAL88" s="7"/>
      <c r="SAM88" s="7"/>
      <c r="SAN88" s="7"/>
      <c r="SAO88" s="7"/>
      <c r="SAP88" s="7"/>
      <c r="SAQ88" s="7"/>
      <c r="SAR88" s="7"/>
      <c r="SAS88" s="7"/>
      <c r="SAT88" s="7"/>
      <c r="SAU88" s="7"/>
      <c r="SAV88" s="7"/>
      <c r="SAW88" s="7"/>
      <c r="SAX88" s="7"/>
      <c r="SAY88" s="7"/>
      <c r="SAZ88" s="7"/>
      <c r="SBA88" s="7"/>
      <c r="SBB88" s="7"/>
      <c r="SBC88" s="7"/>
      <c r="SBD88" s="7"/>
      <c r="SBE88" s="7"/>
      <c r="SBF88" s="7"/>
      <c r="SBG88" s="7"/>
      <c r="SBH88" s="7"/>
      <c r="SBI88" s="7"/>
      <c r="SBJ88" s="7"/>
      <c r="SBK88" s="7"/>
      <c r="SBL88" s="7"/>
      <c r="SBM88" s="7"/>
      <c r="SBN88" s="7"/>
      <c r="SBO88" s="7"/>
      <c r="SBP88" s="7"/>
      <c r="SBQ88" s="7"/>
      <c r="SBR88" s="7"/>
      <c r="SBS88" s="7"/>
      <c r="SBT88" s="7"/>
      <c r="SBU88" s="7"/>
      <c r="SBV88" s="7"/>
      <c r="SBW88" s="7"/>
      <c r="SBX88" s="7"/>
      <c r="SBY88" s="7"/>
      <c r="SBZ88" s="7"/>
      <c r="SCA88" s="7"/>
      <c r="SCB88" s="7"/>
      <c r="SCC88" s="7"/>
      <c r="SCD88" s="7"/>
      <c r="SCE88" s="7"/>
      <c r="SCF88" s="7"/>
      <c r="SCG88" s="7"/>
      <c r="SCH88" s="7"/>
      <c r="SCI88" s="7"/>
      <c r="SCJ88" s="7"/>
      <c r="SCK88" s="7"/>
      <c r="SCL88" s="7"/>
      <c r="SCM88" s="7"/>
      <c r="SCN88" s="7"/>
      <c r="SCO88" s="7"/>
      <c r="SCP88" s="7"/>
      <c r="SCQ88" s="7"/>
      <c r="SCR88" s="7"/>
      <c r="SCS88" s="7"/>
      <c r="SCT88" s="7"/>
      <c r="SCU88" s="7"/>
      <c r="SCV88" s="7"/>
      <c r="SCW88" s="7"/>
      <c r="SCX88" s="7"/>
      <c r="SCY88" s="7"/>
      <c r="SCZ88" s="7"/>
      <c r="SDA88" s="7"/>
      <c r="SDB88" s="7"/>
      <c r="SDC88" s="7"/>
      <c r="SDD88" s="7"/>
      <c r="SDE88" s="7"/>
      <c r="SDF88" s="7"/>
      <c r="SDG88" s="7"/>
      <c r="SDH88" s="7"/>
      <c r="SDI88" s="7"/>
      <c r="SDJ88" s="7"/>
      <c r="SDK88" s="7"/>
      <c r="SDL88" s="7"/>
      <c r="SDM88" s="7"/>
      <c r="SDN88" s="7"/>
      <c r="SDO88" s="7"/>
      <c r="SDP88" s="7"/>
      <c r="SDQ88" s="7"/>
      <c r="SDR88" s="7"/>
      <c r="SDS88" s="7"/>
      <c r="SDT88" s="7"/>
      <c r="SDU88" s="7"/>
      <c r="SDV88" s="7"/>
      <c r="SDW88" s="7"/>
      <c r="SDX88" s="7"/>
      <c r="SDY88" s="7"/>
      <c r="SDZ88" s="7"/>
      <c r="SEA88" s="7"/>
      <c r="SEB88" s="7"/>
      <c r="SEC88" s="7"/>
      <c r="SED88" s="7"/>
      <c r="SEE88" s="7"/>
      <c r="SEF88" s="7"/>
      <c r="SEG88" s="7"/>
      <c r="SEH88" s="7"/>
      <c r="SEI88" s="7"/>
      <c r="SEJ88" s="7"/>
      <c r="SEK88" s="7"/>
      <c r="SEL88" s="7"/>
      <c r="SEM88" s="7"/>
      <c r="SEN88" s="7"/>
      <c r="SEO88" s="7"/>
      <c r="SEP88" s="7"/>
      <c r="SEQ88" s="7"/>
      <c r="SER88" s="7"/>
      <c r="SES88" s="7"/>
      <c r="SET88" s="7"/>
      <c r="SEU88" s="7"/>
      <c r="SEV88" s="7"/>
      <c r="SEW88" s="7"/>
      <c r="SEX88" s="7"/>
      <c r="SEY88" s="7"/>
      <c r="SEZ88" s="7"/>
      <c r="SFA88" s="7"/>
      <c r="SFB88" s="7"/>
      <c r="SFC88" s="7"/>
      <c r="SFD88" s="7"/>
      <c r="SFE88" s="7"/>
      <c r="SFF88" s="7"/>
      <c r="SFG88" s="7"/>
      <c r="SFH88" s="7"/>
      <c r="SFI88" s="7"/>
      <c r="SFJ88" s="7"/>
      <c r="SFK88" s="7"/>
      <c r="SFL88" s="7"/>
      <c r="SFM88" s="7"/>
      <c r="SFN88" s="7"/>
      <c r="SFO88" s="7"/>
      <c r="SFP88" s="7"/>
      <c r="SFQ88" s="7"/>
      <c r="SFR88" s="7"/>
      <c r="SFS88" s="7"/>
      <c r="SFT88" s="7"/>
      <c r="SFU88" s="7"/>
      <c r="SFV88" s="7"/>
      <c r="SFW88" s="7"/>
      <c r="SFX88" s="7"/>
      <c r="SFY88" s="7"/>
      <c r="SFZ88" s="7"/>
      <c r="SGA88" s="7"/>
      <c r="SGB88" s="7"/>
      <c r="SGC88" s="7"/>
      <c r="SGD88" s="7"/>
      <c r="SGE88" s="7"/>
      <c r="SGF88" s="7"/>
      <c r="SGG88" s="7"/>
      <c r="SGH88" s="7"/>
      <c r="SGI88" s="7"/>
      <c r="SGJ88" s="7"/>
      <c r="SGK88" s="7"/>
      <c r="SGL88" s="7"/>
      <c r="SGM88" s="7"/>
      <c r="SGN88" s="7"/>
      <c r="SGO88" s="7"/>
      <c r="SGP88" s="7"/>
      <c r="SGQ88" s="7"/>
      <c r="SGR88" s="7"/>
      <c r="SGS88" s="7"/>
      <c r="SGT88" s="7"/>
      <c r="SGU88" s="7"/>
      <c r="SGV88" s="7"/>
      <c r="SGW88" s="7"/>
      <c r="SGX88" s="7"/>
      <c r="SGY88" s="7"/>
      <c r="SGZ88" s="7"/>
      <c r="SHA88" s="7"/>
      <c r="SHB88" s="7"/>
      <c r="SHC88" s="7"/>
      <c r="SHD88" s="7"/>
      <c r="SHE88" s="7"/>
      <c r="SHF88" s="7"/>
      <c r="SHG88" s="7"/>
      <c r="SHH88" s="7"/>
      <c r="SHI88" s="7"/>
      <c r="SHJ88" s="7"/>
      <c r="SHK88" s="7"/>
      <c r="SHL88" s="7"/>
      <c r="SHM88" s="7"/>
      <c r="SHN88" s="7"/>
      <c r="SHO88" s="7"/>
      <c r="SHP88" s="7"/>
      <c r="SHQ88" s="7"/>
      <c r="SHR88" s="7"/>
      <c r="SHS88" s="7"/>
      <c r="SHT88" s="7"/>
      <c r="SHU88" s="7"/>
      <c r="SHV88" s="7"/>
      <c r="SHW88" s="7"/>
      <c r="SHX88" s="7"/>
      <c r="SHY88" s="7"/>
      <c r="SHZ88" s="7"/>
      <c r="SIA88" s="7"/>
      <c r="SIB88" s="7"/>
      <c r="SIC88" s="7"/>
      <c r="SID88" s="7"/>
      <c r="SIE88" s="7"/>
      <c r="SIF88" s="7"/>
      <c r="SIG88" s="7"/>
      <c r="SIH88" s="7"/>
      <c r="SII88" s="7"/>
      <c r="SIJ88" s="7"/>
      <c r="SIK88" s="7"/>
      <c r="SIL88" s="7"/>
      <c r="SIM88" s="7"/>
      <c r="SIN88" s="7"/>
      <c r="SIO88" s="7"/>
      <c r="SIP88" s="7"/>
      <c r="SIQ88" s="7"/>
      <c r="SIR88" s="7"/>
      <c r="SIS88" s="7"/>
      <c r="SIT88" s="7"/>
      <c r="SIU88" s="7"/>
      <c r="SIV88" s="7"/>
      <c r="SIW88" s="7"/>
      <c r="SIX88" s="7"/>
      <c r="SIY88" s="7"/>
      <c r="SIZ88" s="7"/>
      <c r="SJA88" s="7"/>
      <c r="SJB88" s="7"/>
      <c r="SJC88" s="7"/>
      <c r="SJD88" s="7"/>
      <c r="SJE88" s="7"/>
      <c r="SJF88" s="7"/>
      <c r="SJG88" s="7"/>
      <c r="SJH88" s="7"/>
      <c r="SJI88" s="7"/>
      <c r="SJJ88" s="7"/>
      <c r="SJK88" s="7"/>
      <c r="SJL88" s="7"/>
      <c r="SJM88" s="7"/>
      <c r="SJN88" s="7"/>
      <c r="SJO88" s="7"/>
      <c r="SJP88" s="7"/>
      <c r="SJQ88" s="7"/>
      <c r="SJR88" s="7"/>
      <c r="SJS88" s="7"/>
      <c r="SJT88" s="7"/>
      <c r="SJU88" s="7"/>
      <c r="SJV88" s="7"/>
      <c r="SJW88" s="7"/>
      <c r="SJX88" s="7"/>
      <c r="SJY88" s="7"/>
      <c r="SJZ88" s="7"/>
      <c r="SKA88" s="7"/>
      <c r="SKB88" s="7"/>
      <c r="SKC88" s="7"/>
      <c r="SKD88" s="7"/>
      <c r="SKE88" s="7"/>
      <c r="SKF88" s="7"/>
      <c r="SKG88" s="7"/>
      <c r="SKH88" s="7"/>
      <c r="SKI88" s="7"/>
      <c r="SKJ88" s="7"/>
      <c r="SKK88" s="7"/>
      <c r="SKL88" s="7"/>
      <c r="SKM88" s="7"/>
      <c r="SKN88" s="7"/>
      <c r="SKO88" s="7"/>
      <c r="SKP88" s="7"/>
      <c r="SKQ88" s="7"/>
      <c r="SKR88" s="7"/>
      <c r="SKS88" s="7"/>
      <c r="SKT88" s="7"/>
      <c r="SKU88" s="7"/>
      <c r="SKV88" s="7"/>
      <c r="SKW88" s="7"/>
      <c r="SKX88" s="7"/>
      <c r="SKY88" s="7"/>
      <c r="SKZ88" s="7"/>
      <c r="SLA88" s="7"/>
      <c r="SLB88" s="7"/>
      <c r="SLC88" s="7"/>
      <c r="SLD88" s="7"/>
      <c r="SLE88" s="7"/>
      <c r="SLF88" s="7"/>
      <c r="SLG88" s="7"/>
      <c r="SLH88" s="7"/>
      <c r="SLI88" s="7"/>
      <c r="SLJ88" s="7"/>
      <c r="SLK88" s="7"/>
      <c r="SLL88" s="7"/>
      <c r="SLM88" s="7"/>
      <c r="SLN88" s="7"/>
      <c r="SLO88" s="7"/>
      <c r="SLP88" s="7"/>
      <c r="SLQ88" s="7"/>
      <c r="SLR88" s="7"/>
      <c r="SLS88" s="7"/>
      <c r="SLT88" s="7"/>
      <c r="SLU88" s="7"/>
      <c r="SLV88" s="7"/>
      <c r="SLW88" s="7"/>
      <c r="SLX88" s="7"/>
      <c r="SLY88" s="7"/>
      <c r="SLZ88" s="7"/>
      <c r="SMA88" s="7"/>
      <c r="SMB88" s="7"/>
      <c r="SMC88" s="7"/>
      <c r="SMD88" s="7"/>
      <c r="SME88" s="7"/>
      <c r="SMF88" s="7"/>
      <c r="SMG88" s="7"/>
      <c r="SMH88" s="7"/>
      <c r="SMI88" s="7"/>
      <c r="SMJ88" s="7"/>
      <c r="SMK88" s="7"/>
      <c r="SML88" s="7"/>
      <c r="SMM88" s="7"/>
      <c r="SMN88" s="7"/>
      <c r="SMO88" s="7"/>
      <c r="SMP88" s="7"/>
      <c r="SMQ88" s="7"/>
      <c r="SMR88" s="7"/>
      <c r="SMS88" s="7"/>
      <c r="SMT88" s="7"/>
      <c r="SMU88" s="7"/>
      <c r="SMV88" s="7"/>
      <c r="SMW88" s="7"/>
      <c r="SMX88" s="7"/>
      <c r="SMY88" s="7"/>
      <c r="SMZ88" s="7"/>
      <c r="SNA88" s="7"/>
      <c r="SNB88" s="7"/>
      <c r="SNC88" s="7"/>
      <c r="SND88" s="7"/>
      <c r="SNE88" s="7"/>
      <c r="SNF88" s="7"/>
      <c r="SNG88" s="7"/>
      <c r="SNH88" s="7"/>
      <c r="SNI88" s="7"/>
      <c r="SNJ88" s="7"/>
      <c r="SNK88" s="7"/>
      <c r="SNL88" s="7"/>
      <c r="SNM88" s="7"/>
      <c r="SNN88" s="7"/>
      <c r="SNO88" s="7"/>
      <c r="SNP88" s="7"/>
      <c r="SNQ88" s="7"/>
      <c r="SNR88" s="7"/>
      <c r="SNS88" s="7"/>
      <c r="SNT88" s="7"/>
      <c r="SNU88" s="7"/>
      <c r="SNV88" s="7"/>
      <c r="SNW88" s="7"/>
      <c r="SNX88" s="7"/>
      <c r="SNY88" s="7"/>
      <c r="SNZ88" s="7"/>
      <c r="SOA88" s="7"/>
      <c r="SOB88" s="7"/>
      <c r="SOC88" s="7"/>
      <c r="SOD88" s="7"/>
      <c r="SOE88" s="7"/>
      <c r="SOF88" s="7"/>
      <c r="SOG88" s="7"/>
      <c r="SOH88" s="7"/>
      <c r="SOI88" s="7"/>
      <c r="SOJ88" s="7"/>
      <c r="SOK88" s="7"/>
      <c r="SOL88" s="7"/>
      <c r="SOM88" s="7"/>
      <c r="SON88" s="7"/>
      <c r="SOO88" s="7"/>
      <c r="SOP88" s="7"/>
      <c r="SOQ88" s="7"/>
      <c r="SOR88" s="7"/>
      <c r="SOS88" s="7"/>
      <c r="SOT88" s="7"/>
      <c r="SOU88" s="7"/>
      <c r="SOV88" s="7"/>
      <c r="SOW88" s="7"/>
      <c r="SOX88" s="7"/>
      <c r="SOY88" s="7"/>
      <c r="SOZ88" s="7"/>
      <c r="SPA88" s="7"/>
      <c r="SPB88" s="7"/>
      <c r="SPC88" s="7"/>
      <c r="SPD88" s="7"/>
      <c r="SPE88" s="7"/>
      <c r="SPF88" s="7"/>
      <c r="SPG88" s="7"/>
      <c r="SPH88" s="7"/>
      <c r="SPI88" s="7"/>
      <c r="SPJ88" s="7"/>
      <c r="SPK88" s="7"/>
      <c r="SPL88" s="7"/>
      <c r="SPM88" s="7"/>
      <c r="SPN88" s="7"/>
      <c r="SPO88" s="7"/>
      <c r="SPP88" s="7"/>
      <c r="SPQ88" s="7"/>
      <c r="SPR88" s="7"/>
      <c r="SPS88" s="7"/>
      <c r="SPT88" s="7"/>
      <c r="SPU88" s="7"/>
      <c r="SPV88" s="7"/>
      <c r="SPW88" s="7"/>
      <c r="SPX88" s="7"/>
      <c r="SPY88" s="7"/>
      <c r="SPZ88" s="7"/>
      <c r="SQA88" s="7"/>
      <c r="SQB88" s="7"/>
      <c r="SQC88" s="7"/>
      <c r="SQD88" s="7"/>
      <c r="SQE88" s="7"/>
      <c r="SQF88" s="7"/>
      <c r="SQG88" s="7"/>
      <c r="SQH88" s="7"/>
      <c r="SQI88" s="7"/>
      <c r="SQJ88" s="7"/>
      <c r="SQK88" s="7"/>
      <c r="SQL88" s="7"/>
      <c r="SQM88" s="7"/>
      <c r="SQN88" s="7"/>
      <c r="SQO88" s="7"/>
      <c r="SQP88" s="7"/>
      <c r="SQQ88" s="7"/>
      <c r="SQR88" s="7"/>
      <c r="SQS88" s="7"/>
      <c r="SQT88" s="7"/>
      <c r="SQU88" s="7"/>
      <c r="SQV88" s="7"/>
      <c r="SQW88" s="7"/>
      <c r="SQX88" s="7"/>
      <c r="SQY88" s="7"/>
      <c r="SQZ88" s="7"/>
      <c r="SRA88" s="7"/>
      <c r="SRB88" s="7"/>
      <c r="SRC88" s="7"/>
      <c r="SRD88" s="7"/>
      <c r="SRE88" s="7"/>
      <c r="SRF88" s="7"/>
      <c r="SRG88" s="7"/>
      <c r="SRH88" s="7"/>
      <c r="SRI88" s="7"/>
      <c r="SRJ88" s="7"/>
      <c r="SRK88" s="7"/>
      <c r="SRL88" s="7"/>
      <c r="SRM88" s="7"/>
      <c r="SRN88" s="7"/>
      <c r="SRO88" s="7"/>
      <c r="SRP88" s="7"/>
      <c r="SRQ88" s="7"/>
      <c r="SRR88" s="7"/>
      <c r="SRS88" s="7"/>
      <c r="SRT88" s="7"/>
      <c r="SRU88" s="7"/>
      <c r="SRV88" s="7"/>
      <c r="SRW88" s="7"/>
      <c r="SRX88" s="7"/>
      <c r="SRY88" s="7"/>
      <c r="SRZ88" s="7"/>
      <c r="SSA88" s="7"/>
      <c r="SSB88" s="7"/>
      <c r="SSC88" s="7"/>
      <c r="SSD88" s="7"/>
      <c r="SSE88" s="7"/>
      <c r="SSF88" s="7"/>
      <c r="SSG88" s="7"/>
      <c r="SSH88" s="7"/>
      <c r="SSI88" s="7"/>
      <c r="SSJ88" s="7"/>
      <c r="SSK88" s="7"/>
      <c r="SSL88" s="7"/>
      <c r="SSM88" s="7"/>
      <c r="SSN88" s="7"/>
      <c r="SSO88" s="7"/>
      <c r="SSP88" s="7"/>
      <c r="SSQ88" s="7"/>
      <c r="SSR88" s="7"/>
      <c r="SSS88" s="7"/>
      <c r="SST88" s="7"/>
      <c r="SSU88" s="7"/>
      <c r="SSV88" s="7"/>
      <c r="SSW88" s="7"/>
      <c r="SSX88" s="7"/>
      <c r="SSY88" s="7"/>
      <c r="SSZ88" s="7"/>
      <c r="STA88" s="7"/>
      <c r="STB88" s="7"/>
      <c r="STC88" s="7"/>
      <c r="STD88" s="7"/>
      <c r="STE88" s="7"/>
      <c r="STF88" s="7"/>
      <c r="STG88" s="7"/>
      <c r="STH88" s="7"/>
      <c r="STI88" s="7"/>
      <c r="STJ88" s="7"/>
      <c r="STK88" s="7"/>
      <c r="STL88" s="7"/>
      <c r="STM88" s="7"/>
      <c r="STN88" s="7"/>
      <c r="STO88" s="7"/>
      <c r="STP88" s="7"/>
      <c r="STQ88" s="7"/>
      <c r="STR88" s="7"/>
      <c r="STS88" s="7"/>
      <c r="STT88" s="7"/>
      <c r="STU88" s="7"/>
      <c r="STV88" s="7"/>
      <c r="STW88" s="7"/>
      <c r="STX88" s="7"/>
      <c r="STY88" s="7"/>
      <c r="STZ88" s="7"/>
      <c r="SUA88" s="7"/>
      <c r="SUB88" s="7"/>
      <c r="SUC88" s="7"/>
      <c r="SUD88" s="7"/>
      <c r="SUE88" s="7"/>
      <c r="SUF88" s="7"/>
      <c r="SUG88" s="7"/>
      <c r="SUH88" s="7"/>
      <c r="SUI88" s="7"/>
      <c r="SUJ88" s="7"/>
      <c r="SUK88" s="7"/>
      <c r="SUL88" s="7"/>
      <c r="SUM88" s="7"/>
      <c r="SUN88" s="7"/>
      <c r="SUO88" s="7"/>
      <c r="SUP88" s="7"/>
      <c r="SUQ88" s="7"/>
      <c r="SUR88" s="7"/>
      <c r="SUS88" s="7"/>
      <c r="SUT88" s="7"/>
      <c r="SUU88" s="7"/>
      <c r="SUV88" s="7"/>
      <c r="SUW88" s="7"/>
      <c r="SUX88" s="7"/>
      <c r="SUY88" s="7"/>
      <c r="SUZ88" s="7"/>
      <c r="SVA88" s="7"/>
      <c r="SVB88" s="7"/>
      <c r="SVC88" s="7"/>
      <c r="SVD88" s="7"/>
      <c r="SVE88" s="7"/>
      <c r="SVF88" s="7"/>
      <c r="SVG88" s="7"/>
      <c r="SVH88" s="7"/>
      <c r="SVI88" s="7"/>
      <c r="SVJ88" s="7"/>
      <c r="SVK88" s="7"/>
      <c r="SVL88" s="7"/>
      <c r="SVM88" s="7"/>
      <c r="SVN88" s="7"/>
      <c r="SVO88" s="7"/>
      <c r="SVP88" s="7"/>
      <c r="SVQ88" s="7"/>
      <c r="SVR88" s="7"/>
      <c r="SVS88" s="7"/>
      <c r="SVT88" s="7"/>
      <c r="SVU88" s="7"/>
      <c r="SVV88" s="7"/>
      <c r="SVW88" s="7"/>
      <c r="SVX88" s="7"/>
      <c r="SVY88" s="7"/>
      <c r="SVZ88" s="7"/>
      <c r="SWA88" s="7"/>
      <c r="SWB88" s="7"/>
      <c r="SWC88" s="7"/>
      <c r="SWD88" s="7"/>
      <c r="SWE88" s="7"/>
      <c r="SWF88" s="7"/>
      <c r="SWG88" s="7"/>
      <c r="SWH88" s="7"/>
      <c r="SWI88" s="7"/>
      <c r="SWJ88" s="7"/>
      <c r="SWK88" s="7"/>
      <c r="SWL88" s="7"/>
      <c r="SWM88" s="7"/>
      <c r="SWN88" s="7"/>
      <c r="SWO88" s="7"/>
      <c r="SWP88" s="7"/>
      <c r="SWQ88" s="7"/>
      <c r="SWR88" s="7"/>
      <c r="SWS88" s="7"/>
      <c r="SWT88" s="7"/>
      <c r="SWU88" s="7"/>
      <c r="SWV88" s="7"/>
      <c r="SWW88" s="7"/>
      <c r="SWX88" s="7"/>
      <c r="SWY88" s="7"/>
      <c r="SWZ88" s="7"/>
      <c r="SXA88" s="7"/>
      <c r="SXB88" s="7"/>
      <c r="SXC88" s="7"/>
      <c r="SXD88" s="7"/>
      <c r="SXE88" s="7"/>
      <c r="SXF88" s="7"/>
      <c r="SXG88" s="7"/>
      <c r="SXH88" s="7"/>
      <c r="SXI88" s="7"/>
      <c r="SXJ88" s="7"/>
      <c r="SXK88" s="7"/>
      <c r="SXL88" s="7"/>
      <c r="SXM88" s="7"/>
      <c r="SXN88" s="7"/>
      <c r="SXO88" s="7"/>
      <c r="SXP88" s="7"/>
      <c r="SXQ88" s="7"/>
      <c r="SXR88" s="7"/>
      <c r="SXS88" s="7"/>
      <c r="SXT88" s="7"/>
      <c r="SXU88" s="7"/>
      <c r="SXV88" s="7"/>
      <c r="SXW88" s="7"/>
      <c r="SXX88" s="7"/>
      <c r="SXY88" s="7"/>
      <c r="SXZ88" s="7"/>
      <c r="SYA88" s="7"/>
      <c r="SYB88" s="7"/>
      <c r="SYC88" s="7"/>
      <c r="SYD88" s="7"/>
      <c r="SYE88" s="7"/>
      <c r="SYF88" s="7"/>
      <c r="SYG88" s="7"/>
      <c r="SYH88" s="7"/>
      <c r="SYI88" s="7"/>
      <c r="SYJ88" s="7"/>
      <c r="SYK88" s="7"/>
      <c r="SYL88" s="7"/>
      <c r="SYM88" s="7"/>
      <c r="SYN88" s="7"/>
      <c r="SYO88" s="7"/>
      <c r="SYP88" s="7"/>
      <c r="SYQ88" s="7"/>
      <c r="SYR88" s="7"/>
      <c r="SYS88" s="7"/>
      <c r="SYT88" s="7"/>
      <c r="SYU88" s="7"/>
      <c r="SYV88" s="7"/>
      <c r="SYW88" s="7"/>
      <c r="SYX88" s="7"/>
      <c r="SYY88" s="7"/>
      <c r="SYZ88" s="7"/>
      <c r="SZA88" s="7"/>
      <c r="SZB88" s="7"/>
      <c r="SZC88" s="7"/>
      <c r="SZD88" s="7"/>
      <c r="SZE88" s="7"/>
      <c r="SZF88" s="7"/>
      <c r="SZG88" s="7"/>
      <c r="SZH88" s="7"/>
      <c r="SZI88" s="7"/>
      <c r="SZJ88" s="7"/>
      <c r="SZK88" s="7"/>
      <c r="SZL88" s="7"/>
      <c r="SZM88" s="7"/>
      <c r="SZN88" s="7"/>
      <c r="SZO88" s="7"/>
      <c r="SZP88" s="7"/>
      <c r="SZQ88" s="7"/>
      <c r="SZR88" s="7"/>
      <c r="SZS88" s="7"/>
      <c r="SZT88" s="7"/>
      <c r="SZU88" s="7"/>
      <c r="SZV88" s="7"/>
      <c r="SZW88" s="7"/>
      <c r="SZX88" s="7"/>
      <c r="SZY88" s="7"/>
      <c r="SZZ88" s="7"/>
      <c r="TAA88" s="7"/>
      <c r="TAB88" s="7"/>
      <c r="TAC88" s="7"/>
      <c r="TAD88" s="7"/>
      <c r="TAE88" s="7"/>
      <c r="TAF88" s="7"/>
      <c r="TAG88" s="7"/>
      <c r="TAH88" s="7"/>
      <c r="TAI88" s="7"/>
      <c r="TAJ88" s="7"/>
      <c r="TAK88" s="7"/>
      <c r="TAL88" s="7"/>
      <c r="TAM88" s="7"/>
      <c r="TAN88" s="7"/>
      <c r="TAO88" s="7"/>
      <c r="TAP88" s="7"/>
      <c r="TAQ88" s="7"/>
      <c r="TAR88" s="7"/>
      <c r="TAS88" s="7"/>
      <c r="TAT88" s="7"/>
      <c r="TAU88" s="7"/>
      <c r="TAV88" s="7"/>
      <c r="TAW88" s="7"/>
      <c r="TAX88" s="7"/>
      <c r="TAY88" s="7"/>
      <c r="TAZ88" s="7"/>
      <c r="TBA88" s="7"/>
      <c r="TBB88" s="7"/>
      <c r="TBC88" s="7"/>
      <c r="TBD88" s="7"/>
      <c r="TBE88" s="7"/>
      <c r="TBF88" s="7"/>
      <c r="TBG88" s="7"/>
      <c r="TBH88" s="7"/>
      <c r="TBI88" s="7"/>
      <c r="TBJ88" s="7"/>
      <c r="TBK88" s="7"/>
      <c r="TBL88" s="7"/>
      <c r="TBM88" s="7"/>
      <c r="TBN88" s="7"/>
      <c r="TBO88" s="7"/>
      <c r="TBP88" s="7"/>
      <c r="TBQ88" s="7"/>
      <c r="TBR88" s="7"/>
      <c r="TBS88" s="7"/>
      <c r="TBT88" s="7"/>
      <c r="TBU88" s="7"/>
      <c r="TBV88" s="7"/>
      <c r="TBW88" s="7"/>
      <c r="TBX88" s="7"/>
      <c r="TBY88" s="7"/>
      <c r="TBZ88" s="7"/>
      <c r="TCA88" s="7"/>
      <c r="TCB88" s="7"/>
      <c r="TCC88" s="7"/>
      <c r="TCD88" s="7"/>
      <c r="TCE88" s="7"/>
      <c r="TCF88" s="7"/>
      <c r="TCG88" s="7"/>
      <c r="TCH88" s="7"/>
      <c r="TCI88" s="7"/>
      <c r="TCJ88" s="7"/>
      <c r="TCK88" s="7"/>
      <c r="TCL88" s="7"/>
      <c r="TCM88" s="7"/>
      <c r="TCN88" s="7"/>
      <c r="TCO88" s="7"/>
      <c r="TCP88" s="7"/>
      <c r="TCQ88" s="7"/>
      <c r="TCR88" s="7"/>
      <c r="TCS88" s="7"/>
      <c r="TCT88" s="7"/>
      <c r="TCU88" s="7"/>
      <c r="TCV88" s="7"/>
      <c r="TCW88" s="7"/>
      <c r="TCX88" s="7"/>
      <c r="TCY88" s="7"/>
      <c r="TCZ88" s="7"/>
      <c r="TDA88" s="7"/>
      <c r="TDB88" s="7"/>
      <c r="TDC88" s="7"/>
      <c r="TDD88" s="7"/>
      <c r="TDE88" s="7"/>
      <c r="TDF88" s="7"/>
      <c r="TDG88" s="7"/>
      <c r="TDH88" s="7"/>
      <c r="TDI88" s="7"/>
      <c r="TDJ88" s="7"/>
      <c r="TDK88" s="7"/>
      <c r="TDL88" s="7"/>
      <c r="TDM88" s="7"/>
      <c r="TDN88" s="7"/>
      <c r="TDO88" s="7"/>
      <c r="TDP88" s="7"/>
      <c r="TDQ88" s="7"/>
      <c r="TDR88" s="7"/>
      <c r="TDS88" s="7"/>
      <c r="TDT88" s="7"/>
      <c r="TDU88" s="7"/>
      <c r="TDV88" s="7"/>
      <c r="TDW88" s="7"/>
      <c r="TDX88" s="7"/>
      <c r="TDY88" s="7"/>
      <c r="TDZ88" s="7"/>
      <c r="TEA88" s="7"/>
      <c r="TEB88" s="7"/>
      <c r="TEC88" s="7"/>
      <c r="TED88" s="7"/>
      <c r="TEE88" s="7"/>
      <c r="TEF88" s="7"/>
      <c r="TEG88" s="7"/>
      <c r="TEH88" s="7"/>
      <c r="TEI88" s="7"/>
      <c r="TEJ88" s="7"/>
      <c r="TEK88" s="7"/>
      <c r="TEL88" s="7"/>
      <c r="TEM88" s="7"/>
      <c r="TEN88" s="7"/>
      <c r="TEO88" s="7"/>
      <c r="TEP88" s="7"/>
      <c r="TEQ88" s="7"/>
      <c r="TER88" s="7"/>
      <c r="TES88" s="7"/>
      <c r="TET88" s="7"/>
      <c r="TEU88" s="7"/>
      <c r="TEV88" s="7"/>
      <c r="TEW88" s="7"/>
      <c r="TEX88" s="7"/>
      <c r="TEY88" s="7"/>
      <c r="TEZ88" s="7"/>
      <c r="TFA88" s="7"/>
      <c r="TFB88" s="7"/>
      <c r="TFC88" s="7"/>
      <c r="TFD88" s="7"/>
      <c r="TFE88" s="7"/>
      <c r="TFF88" s="7"/>
      <c r="TFG88" s="7"/>
      <c r="TFH88" s="7"/>
      <c r="TFI88" s="7"/>
      <c r="TFJ88" s="7"/>
      <c r="TFK88" s="7"/>
      <c r="TFL88" s="7"/>
      <c r="TFM88" s="7"/>
      <c r="TFN88" s="7"/>
      <c r="TFO88" s="7"/>
      <c r="TFP88" s="7"/>
      <c r="TFQ88" s="7"/>
      <c r="TFR88" s="7"/>
      <c r="TFS88" s="7"/>
      <c r="TFT88" s="7"/>
      <c r="TFU88" s="7"/>
      <c r="TFV88" s="7"/>
      <c r="TFW88" s="7"/>
      <c r="TFX88" s="7"/>
      <c r="TFY88" s="7"/>
      <c r="TFZ88" s="7"/>
      <c r="TGA88" s="7"/>
      <c r="TGB88" s="7"/>
      <c r="TGC88" s="7"/>
      <c r="TGD88" s="7"/>
      <c r="TGE88" s="7"/>
      <c r="TGF88" s="7"/>
      <c r="TGG88" s="7"/>
      <c r="TGH88" s="7"/>
      <c r="TGI88" s="7"/>
      <c r="TGJ88" s="7"/>
      <c r="TGK88" s="7"/>
      <c r="TGL88" s="7"/>
      <c r="TGM88" s="7"/>
      <c r="TGN88" s="7"/>
      <c r="TGO88" s="7"/>
      <c r="TGP88" s="7"/>
      <c r="TGQ88" s="7"/>
      <c r="TGR88" s="7"/>
      <c r="TGS88" s="7"/>
      <c r="TGT88" s="7"/>
      <c r="TGU88" s="7"/>
      <c r="TGV88" s="7"/>
      <c r="TGW88" s="7"/>
      <c r="TGX88" s="7"/>
      <c r="TGY88" s="7"/>
      <c r="TGZ88" s="7"/>
      <c r="THA88" s="7"/>
      <c r="THB88" s="7"/>
      <c r="THC88" s="7"/>
      <c r="THD88" s="7"/>
      <c r="THE88" s="7"/>
      <c r="THF88" s="7"/>
      <c r="THG88" s="7"/>
      <c r="THH88" s="7"/>
      <c r="THI88" s="7"/>
      <c r="THJ88" s="7"/>
      <c r="THK88" s="7"/>
      <c r="THL88" s="7"/>
      <c r="THM88" s="7"/>
      <c r="THN88" s="7"/>
      <c r="THO88" s="7"/>
      <c r="THP88" s="7"/>
      <c r="THQ88" s="7"/>
      <c r="THR88" s="7"/>
      <c r="THS88" s="7"/>
      <c r="THT88" s="7"/>
      <c r="THU88" s="7"/>
      <c r="THV88" s="7"/>
      <c r="THW88" s="7"/>
      <c r="THX88" s="7"/>
      <c r="THY88" s="7"/>
      <c r="THZ88" s="7"/>
      <c r="TIA88" s="7"/>
      <c r="TIB88" s="7"/>
      <c r="TIC88" s="7"/>
      <c r="TID88" s="7"/>
      <c r="TIE88" s="7"/>
      <c r="TIF88" s="7"/>
      <c r="TIG88" s="7"/>
      <c r="TIH88" s="7"/>
      <c r="TII88" s="7"/>
      <c r="TIJ88" s="7"/>
      <c r="TIK88" s="7"/>
      <c r="TIL88" s="7"/>
      <c r="TIM88" s="7"/>
      <c r="TIN88" s="7"/>
      <c r="TIO88" s="7"/>
      <c r="TIP88" s="7"/>
      <c r="TIQ88" s="7"/>
      <c r="TIR88" s="7"/>
      <c r="TIS88" s="7"/>
      <c r="TIT88" s="7"/>
      <c r="TIU88" s="7"/>
      <c r="TIV88" s="7"/>
      <c r="TIW88" s="7"/>
      <c r="TIX88" s="7"/>
      <c r="TIY88" s="7"/>
      <c r="TIZ88" s="7"/>
      <c r="TJA88" s="7"/>
      <c r="TJB88" s="7"/>
      <c r="TJC88" s="7"/>
      <c r="TJD88" s="7"/>
      <c r="TJE88" s="7"/>
      <c r="TJF88" s="7"/>
      <c r="TJG88" s="7"/>
      <c r="TJH88" s="7"/>
      <c r="TJI88" s="7"/>
      <c r="TJJ88" s="7"/>
      <c r="TJK88" s="7"/>
      <c r="TJL88" s="7"/>
      <c r="TJM88" s="7"/>
      <c r="TJN88" s="7"/>
      <c r="TJO88" s="7"/>
      <c r="TJP88" s="7"/>
      <c r="TJQ88" s="7"/>
      <c r="TJR88" s="7"/>
      <c r="TJS88" s="7"/>
      <c r="TJT88" s="7"/>
      <c r="TJU88" s="7"/>
      <c r="TJV88" s="7"/>
      <c r="TJW88" s="7"/>
      <c r="TJX88" s="7"/>
      <c r="TJY88" s="7"/>
      <c r="TJZ88" s="7"/>
      <c r="TKA88" s="7"/>
      <c r="TKB88" s="7"/>
      <c r="TKC88" s="7"/>
      <c r="TKD88" s="7"/>
      <c r="TKE88" s="7"/>
      <c r="TKF88" s="7"/>
      <c r="TKG88" s="7"/>
      <c r="TKH88" s="7"/>
      <c r="TKI88" s="7"/>
      <c r="TKJ88" s="7"/>
      <c r="TKK88" s="7"/>
      <c r="TKL88" s="7"/>
      <c r="TKM88" s="7"/>
      <c r="TKN88" s="7"/>
      <c r="TKO88" s="7"/>
      <c r="TKP88" s="7"/>
      <c r="TKQ88" s="7"/>
      <c r="TKR88" s="7"/>
      <c r="TKS88" s="7"/>
      <c r="TKT88" s="7"/>
      <c r="TKU88" s="7"/>
      <c r="TKV88" s="7"/>
      <c r="TKW88" s="7"/>
      <c r="TKX88" s="7"/>
      <c r="TKY88" s="7"/>
      <c r="TKZ88" s="7"/>
      <c r="TLA88" s="7"/>
      <c r="TLB88" s="7"/>
      <c r="TLC88" s="7"/>
      <c r="TLD88" s="7"/>
      <c r="TLE88" s="7"/>
      <c r="TLF88" s="7"/>
      <c r="TLG88" s="7"/>
      <c r="TLH88" s="7"/>
      <c r="TLI88" s="7"/>
      <c r="TLJ88" s="7"/>
      <c r="TLK88" s="7"/>
      <c r="TLL88" s="7"/>
      <c r="TLM88" s="7"/>
      <c r="TLN88" s="7"/>
      <c r="TLO88" s="7"/>
      <c r="TLP88" s="7"/>
      <c r="TLQ88" s="7"/>
      <c r="TLR88" s="7"/>
      <c r="TLS88" s="7"/>
      <c r="TLT88" s="7"/>
      <c r="TLU88" s="7"/>
      <c r="TLV88" s="7"/>
      <c r="TLW88" s="7"/>
      <c r="TLX88" s="7"/>
      <c r="TLY88" s="7"/>
      <c r="TLZ88" s="7"/>
      <c r="TMA88" s="7"/>
      <c r="TMB88" s="7"/>
      <c r="TMC88" s="7"/>
      <c r="TMD88" s="7"/>
      <c r="TME88" s="7"/>
      <c r="TMF88" s="7"/>
      <c r="TMG88" s="7"/>
      <c r="TMH88" s="7"/>
      <c r="TMI88" s="7"/>
      <c r="TMJ88" s="7"/>
      <c r="TMK88" s="7"/>
      <c r="TML88" s="7"/>
      <c r="TMM88" s="7"/>
      <c r="TMN88" s="7"/>
      <c r="TMO88" s="7"/>
      <c r="TMP88" s="7"/>
      <c r="TMQ88" s="7"/>
      <c r="TMR88" s="7"/>
      <c r="TMS88" s="7"/>
      <c r="TMT88" s="7"/>
      <c r="TMU88" s="7"/>
      <c r="TMV88" s="7"/>
      <c r="TMW88" s="7"/>
      <c r="TMX88" s="7"/>
      <c r="TMY88" s="7"/>
      <c r="TMZ88" s="7"/>
      <c r="TNA88" s="7"/>
      <c r="TNB88" s="7"/>
      <c r="TNC88" s="7"/>
      <c r="TND88" s="7"/>
      <c r="TNE88" s="7"/>
      <c r="TNF88" s="7"/>
      <c r="TNG88" s="7"/>
      <c r="TNH88" s="7"/>
      <c r="TNI88" s="7"/>
      <c r="TNJ88" s="7"/>
      <c r="TNK88" s="7"/>
      <c r="TNL88" s="7"/>
      <c r="TNM88" s="7"/>
      <c r="TNN88" s="7"/>
      <c r="TNO88" s="7"/>
      <c r="TNP88" s="7"/>
      <c r="TNQ88" s="7"/>
      <c r="TNR88" s="7"/>
      <c r="TNS88" s="7"/>
      <c r="TNT88" s="7"/>
      <c r="TNU88" s="7"/>
      <c r="TNV88" s="7"/>
      <c r="TNW88" s="7"/>
      <c r="TNX88" s="7"/>
      <c r="TNY88" s="7"/>
      <c r="TNZ88" s="7"/>
      <c r="TOA88" s="7"/>
      <c r="TOB88" s="7"/>
      <c r="TOC88" s="7"/>
      <c r="TOD88" s="7"/>
      <c r="TOE88" s="7"/>
      <c r="TOF88" s="7"/>
      <c r="TOG88" s="7"/>
      <c r="TOH88" s="7"/>
      <c r="TOI88" s="7"/>
      <c r="TOJ88" s="7"/>
      <c r="TOK88" s="7"/>
      <c r="TOL88" s="7"/>
      <c r="TOM88" s="7"/>
      <c r="TON88" s="7"/>
      <c r="TOO88" s="7"/>
      <c r="TOP88" s="7"/>
      <c r="TOQ88" s="7"/>
      <c r="TOR88" s="7"/>
      <c r="TOS88" s="7"/>
      <c r="TOT88" s="7"/>
      <c r="TOU88" s="7"/>
      <c r="TOV88" s="7"/>
      <c r="TOW88" s="7"/>
      <c r="TOX88" s="7"/>
      <c r="TOY88" s="7"/>
      <c r="TOZ88" s="7"/>
      <c r="TPA88" s="7"/>
      <c r="TPB88" s="7"/>
      <c r="TPC88" s="7"/>
      <c r="TPD88" s="7"/>
      <c r="TPE88" s="7"/>
      <c r="TPF88" s="7"/>
      <c r="TPG88" s="7"/>
      <c r="TPH88" s="7"/>
      <c r="TPI88" s="7"/>
      <c r="TPJ88" s="7"/>
      <c r="TPK88" s="7"/>
      <c r="TPL88" s="7"/>
      <c r="TPM88" s="7"/>
      <c r="TPN88" s="7"/>
      <c r="TPO88" s="7"/>
      <c r="TPP88" s="7"/>
      <c r="TPQ88" s="7"/>
      <c r="TPR88" s="7"/>
      <c r="TPS88" s="7"/>
      <c r="TPT88" s="7"/>
      <c r="TPU88" s="7"/>
      <c r="TPV88" s="7"/>
      <c r="TPW88" s="7"/>
      <c r="TPX88" s="7"/>
      <c r="TPY88" s="7"/>
      <c r="TPZ88" s="7"/>
      <c r="TQA88" s="7"/>
      <c r="TQB88" s="7"/>
      <c r="TQC88" s="7"/>
      <c r="TQD88" s="7"/>
      <c r="TQE88" s="7"/>
      <c r="TQF88" s="7"/>
      <c r="TQG88" s="7"/>
      <c r="TQH88" s="7"/>
      <c r="TQI88" s="7"/>
      <c r="TQJ88" s="7"/>
      <c r="TQK88" s="7"/>
      <c r="TQL88" s="7"/>
      <c r="TQM88" s="7"/>
      <c r="TQN88" s="7"/>
      <c r="TQO88" s="7"/>
      <c r="TQP88" s="7"/>
      <c r="TQQ88" s="7"/>
      <c r="TQR88" s="7"/>
      <c r="TQS88" s="7"/>
      <c r="TQT88" s="7"/>
      <c r="TQU88" s="7"/>
      <c r="TQV88" s="7"/>
      <c r="TQW88" s="7"/>
      <c r="TQX88" s="7"/>
      <c r="TQY88" s="7"/>
      <c r="TQZ88" s="7"/>
      <c r="TRA88" s="7"/>
      <c r="TRB88" s="7"/>
      <c r="TRC88" s="7"/>
      <c r="TRD88" s="7"/>
      <c r="TRE88" s="7"/>
      <c r="TRF88" s="7"/>
      <c r="TRG88" s="7"/>
      <c r="TRH88" s="7"/>
      <c r="TRI88" s="7"/>
      <c r="TRJ88" s="7"/>
      <c r="TRK88" s="7"/>
      <c r="TRL88" s="7"/>
      <c r="TRM88" s="7"/>
      <c r="TRN88" s="7"/>
      <c r="TRO88" s="7"/>
      <c r="TRP88" s="7"/>
      <c r="TRQ88" s="7"/>
      <c r="TRR88" s="7"/>
      <c r="TRS88" s="7"/>
      <c r="TRT88" s="7"/>
      <c r="TRU88" s="7"/>
      <c r="TRV88" s="7"/>
      <c r="TRW88" s="7"/>
      <c r="TRX88" s="7"/>
      <c r="TRY88" s="7"/>
      <c r="TRZ88" s="7"/>
      <c r="TSA88" s="7"/>
      <c r="TSB88" s="7"/>
      <c r="TSC88" s="7"/>
      <c r="TSD88" s="7"/>
      <c r="TSE88" s="7"/>
      <c r="TSF88" s="7"/>
      <c r="TSG88" s="7"/>
      <c r="TSH88" s="7"/>
      <c r="TSI88" s="7"/>
      <c r="TSJ88" s="7"/>
      <c r="TSK88" s="7"/>
      <c r="TSL88" s="7"/>
      <c r="TSM88" s="7"/>
      <c r="TSN88" s="7"/>
      <c r="TSO88" s="7"/>
      <c r="TSP88" s="7"/>
      <c r="TSQ88" s="7"/>
      <c r="TSR88" s="7"/>
      <c r="TSS88" s="7"/>
      <c r="TST88" s="7"/>
      <c r="TSU88" s="7"/>
      <c r="TSV88" s="7"/>
      <c r="TSW88" s="7"/>
      <c r="TSX88" s="7"/>
      <c r="TSY88" s="7"/>
      <c r="TSZ88" s="7"/>
      <c r="TTA88" s="7"/>
      <c r="TTB88" s="7"/>
      <c r="TTC88" s="7"/>
      <c r="TTD88" s="7"/>
      <c r="TTE88" s="7"/>
      <c r="TTF88" s="7"/>
      <c r="TTG88" s="7"/>
      <c r="TTH88" s="7"/>
      <c r="TTI88" s="7"/>
      <c r="TTJ88" s="7"/>
      <c r="TTK88" s="7"/>
      <c r="TTL88" s="7"/>
      <c r="TTM88" s="7"/>
      <c r="TTN88" s="7"/>
      <c r="TTO88" s="7"/>
      <c r="TTP88" s="7"/>
      <c r="TTQ88" s="7"/>
      <c r="TTR88" s="7"/>
      <c r="TTS88" s="7"/>
      <c r="TTT88" s="7"/>
      <c r="TTU88" s="7"/>
      <c r="TTV88" s="7"/>
      <c r="TTW88" s="7"/>
      <c r="TTX88" s="7"/>
      <c r="TTY88" s="7"/>
      <c r="TTZ88" s="7"/>
      <c r="TUA88" s="7"/>
      <c r="TUB88" s="7"/>
      <c r="TUC88" s="7"/>
      <c r="TUD88" s="7"/>
      <c r="TUE88" s="7"/>
      <c r="TUF88" s="7"/>
      <c r="TUG88" s="7"/>
      <c r="TUH88" s="7"/>
      <c r="TUI88" s="7"/>
      <c r="TUJ88" s="7"/>
      <c r="TUK88" s="7"/>
      <c r="TUL88" s="7"/>
      <c r="TUM88" s="7"/>
      <c r="TUN88" s="7"/>
      <c r="TUO88" s="7"/>
      <c r="TUP88" s="7"/>
      <c r="TUQ88" s="7"/>
      <c r="TUR88" s="7"/>
      <c r="TUS88" s="7"/>
      <c r="TUT88" s="7"/>
      <c r="TUU88" s="7"/>
      <c r="TUV88" s="7"/>
      <c r="TUW88" s="7"/>
      <c r="TUX88" s="7"/>
      <c r="TUY88" s="7"/>
      <c r="TUZ88" s="7"/>
      <c r="TVA88" s="7"/>
      <c r="TVB88" s="7"/>
      <c r="TVC88" s="7"/>
      <c r="TVD88" s="7"/>
      <c r="TVE88" s="7"/>
      <c r="TVF88" s="7"/>
      <c r="TVG88" s="7"/>
      <c r="TVH88" s="7"/>
      <c r="TVI88" s="7"/>
      <c r="TVJ88" s="7"/>
      <c r="TVK88" s="7"/>
      <c r="TVL88" s="7"/>
      <c r="TVM88" s="7"/>
      <c r="TVN88" s="7"/>
      <c r="TVO88" s="7"/>
      <c r="TVP88" s="7"/>
      <c r="TVQ88" s="7"/>
      <c r="TVR88" s="7"/>
      <c r="TVS88" s="7"/>
      <c r="TVT88" s="7"/>
      <c r="TVU88" s="7"/>
      <c r="TVV88" s="7"/>
      <c r="TVW88" s="7"/>
      <c r="TVX88" s="7"/>
      <c r="TVY88" s="7"/>
      <c r="TVZ88" s="7"/>
      <c r="TWA88" s="7"/>
      <c r="TWB88" s="7"/>
      <c r="TWC88" s="7"/>
      <c r="TWD88" s="7"/>
      <c r="TWE88" s="7"/>
      <c r="TWF88" s="7"/>
      <c r="TWG88" s="7"/>
      <c r="TWH88" s="7"/>
      <c r="TWI88" s="7"/>
      <c r="TWJ88" s="7"/>
      <c r="TWK88" s="7"/>
      <c r="TWL88" s="7"/>
      <c r="TWM88" s="7"/>
      <c r="TWN88" s="7"/>
      <c r="TWO88" s="7"/>
      <c r="TWP88" s="7"/>
      <c r="TWQ88" s="7"/>
      <c r="TWR88" s="7"/>
      <c r="TWS88" s="7"/>
      <c r="TWT88" s="7"/>
      <c r="TWU88" s="7"/>
      <c r="TWV88" s="7"/>
      <c r="TWW88" s="7"/>
      <c r="TWX88" s="7"/>
      <c r="TWY88" s="7"/>
      <c r="TWZ88" s="7"/>
      <c r="TXA88" s="7"/>
      <c r="TXB88" s="7"/>
      <c r="TXC88" s="7"/>
      <c r="TXD88" s="7"/>
      <c r="TXE88" s="7"/>
      <c r="TXF88" s="7"/>
      <c r="TXG88" s="7"/>
      <c r="TXH88" s="7"/>
      <c r="TXI88" s="7"/>
      <c r="TXJ88" s="7"/>
      <c r="TXK88" s="7"/>
      <c r="TXL88" s="7"/>
      <c r="TXM88" s="7"/>
      <c r="TXN88" s="7"/>
      <c r="TXO88" s="7"/>
      <c r="TXP88" s="7"/>
      <c r="TXQ88" s="7"/>
      <c r="TXR88" s="7"/>
      <c r="TXS88" s="7"/>
      <c r="TXT88" s="7"/>
      <c r="TXU88" s="7"/>
      <c r="TXV88" s="7"/>
      <c r="TXW88" s="7"/>
      <c r="TXX88" s="7"/>
      <c r="TXY88" s="7"/>
      <c r="TXZ88" s="7"/>
      <c r="TYA88" s="7"/>
      <c r="TYB88" s="7"/>
      <c r="TYC88" s="7"/>
      <c r="TYD88" s="7"/>
      <c r="TYE88" s="7"/>
      <c r="TYF88" s="7"/>
      <c r="TYG88" s="7"/>
      <c r="TYH88" s="7"/>
      <c r="TYI88" s="7"/>
      <c r="TYJ88" s="7"/>
      <c r="TYK88" s="7"/>
      <c r="TYL88" s="7"/>
      <c r="TYM88" s="7"/>
      <c r="TYN88" s="7"/>
      <c r="TYO88" s="7"/>
      <c r="TYP88" s="7"/>
      <c r="TYQ88" s="7"/>
      <c r="TYR88" s="7"/>
      <c r="TYS88" s="7"/>
      <c r="TYT88" s="7"/>
      <c r="TYU88" s="7"/>
      <c r="TYV88" s="7"/>
      <c r="TYW88" s="7"/>
      <c r="TYX88" s="7"/>
      <c r="TYY88" s="7"/>
      <c r="TYZ88" s="7"/>
      <c r="TZA88" s="7"/>
      <c r="TZB88" s="7"/>
      <c r="TZC88" s="7"/>
      <c r="TZD88" s="7"/>
      <c r="TZE88" s="7"/>
      <c r="TZF88" s="7"/>
      <c r="TZG88" s="7"/>
      <c r="TZH88" s="7"/>
      <c r="TZI88" s="7"/>
      <c r="TZJ88" s="7"/>
      <c r="TZK88" s="7"/>
      <c r="TZL88" s="7"/>
      <c r="TZM88" s="7"/>
      <c r="TZN88" s="7"/>
      <c r="TZO88" s="7"/>
      <c r="TZP88" s="7"/>
      <c r="TZQ88" s="7"/>
      <c r="TZR88" s="7"/>
      <c r="TZS88" s="7"/>
      <c r="TZT88" s="7"/>
      <c r="TZU88" s="7"/>
      <c r="TZV88" s="7"/>
      <c r="TZW88" s="7"/>
      <c r="TZX88" s="7"/>
      <c r="TZY88" s="7"/>
      <c r="TZZ88" s="7"/>
      <c r="UAA88" s="7"/>
      <c r="UAB88" s="7"/>
      <c r="UAC88" s="7"/>
      <c r="UAD88" s="7"/>
      <c r="UAE88" s="7"/>
      <c r="UAF88" s="7"/>
      <c r="UAG88" s="7"/>
      <c r="UAH88" s="7"/>
      <c r="UAI88" s="7"/>
      <c r="UAJ88" s="7"/>
      <c r="UAK88" s="7"/>
      <c r="UAL88" s="7"/>
      <c r="UAM88" s="7"/>
      <c r="UAN88" s="7"/>
      <c r="UAO88" s="7"/>
      <c r="UAP88" s="7"/>
      <c r="UAQ88" s="7"/>
      <c r="UAR88" s="7"/>
      <c r="UAS88" s="7"/>
      <c r="UAT88" s="7"/>
      <c r="UAU88" s="7"/>
      <c r="UAV88" s="7"/>
      <c r="UAW88" s="7"/>
      <c r="UAX88" s="7"/>
      <c r="UAY88" s="7"/>
      <c r="UAZ88" s="7"/>
      <c r="UBA88" s="7"/>
      <c r="UBB88" s="7"/>
      <c r="UBC88" s="7"/>
      <c r="UBD88" s="7"/>
      <c r="UBE88" s="7"/>
      <c r="UBF88" s="7"/>
      <c r="UBG88" s="7"/>
      <c r="UBH88" s="7"/>
      <c r="UBI88" s="7"/>
      <c r="UBJ88" s="7"/>
      <c r="UBK88" s="7"/>
      <c r="UBL88" s="7"/>
      <c r="UBM88" s="7"/>
      <c r="UBN88" s="7"/>
      <c r="UBO88" s="7"/>
      <c r="UBP88" s="7"/>
      <c r="UBQ88" s="7"/>
      <c r="UBR88" s="7"/>
      <c r="UBS88" s="7"/>
      <c r="UBT88" s="7"/>
      <c r="UBU88" s="7"/>
      <c r="UBV88" s="7"/>
      <c r="UBW88" s="7"/>
      <c r="UBX88" s="7"/>
      <c r="UBY88" s="7"/>
      <c r="UBZ88" s="7"/>
      <c r="UCA88" s="7"/>
      <c r="UCB88" s="7"/>
      <c r="UCC88" s="7"/>
      <c r="UCD88" s="7"/>
      <c r="UCE88" s="7"/>
      <c r="UCF88" s="7"/>
      <c r="UCG88" s="7"/>
      <c r="UCH88" s="7"/>
      <c r="UCI88" s="7"/>
      <c r="UCJ88" s="7"/>
      <c r="UCK88" s="7"/>
      <c r="UCL88" s="7"/>
      <c r="UCM88" s="7"/>
      <c r="UCN88" s="7"/>
      <c r="UCO88" s="7"/>
      <c r="UCP88" s="7"/>
      <c r="UCQ88" s="7"/>
      <c r="UCR88" s="7"/>
      <c r="UCS88" s="7"/>
      <c r="UCT88" s="7"/>
      <c r="UCU88" s="7"/>
      <c r="UCV88" s="7"/>
      <c r="UCW88" s="7"/>
      <c r="UCX88" s="7"/>
      <c r="UCY88" s="7"/>
      <c r="UCZ88" s="7"/>
      <c r="UDA88" s="7"/>
      <c r="UDB88" s="7"/>
      <c r="UDC88" s="7"/>
      <c r="UDD88" s="7"/>
      <c r="UDE88" s="7"/>
      <c r="UDF88" s="7"/>
      <c r="UDG88" s="7"/>
      <c r="UDH88" s="7"/>
      <c r="UDI88" s="7"/>
      <c r="UDJ88" s="7"/>
      <c r="UDK88" s="7"/>
      <c r="UDL88" s="7"/>
      <c r="UDM88" s="7"/>
      <c r="UDN88" s="7"/>
      <c r="UDO88" s="7"/>
      <c r="UDP88" s="7"/>
      <c r="UDQ88" s="7"/>
      <c r="UDR88" s="7"/>
      <c r="UDS88" s="7"/>
      <c r="UDT88" s="7"/>
      <c r="UDU88" s="7"/>
      <c r="UDV88" s="7"/>
      <c r="UDW88" s="7"/>
      <c r="UDX88" s="7"/>
      <c r="UDY88" s="7"/>
      <c r="UDZ88" s="7"/>
      <c r="UEA88" s="7"/>
      <c r="UEB88" s="7"/>
      <c r="UEC88" s="7"/>
      <c r="UED88" s="7"/>
      <c r="UEE88" s="7"/>
      <c r="UEF88" s="7"/>
      <c r="UEG88" s="7"/>
      <c r="UEH88" s="7"/>
      <c r="UEI88" s="7"/>
      <c r="UEJ88" s="7"/>
      <c r="UEK88" s="7"/>
      <c r="UEL88" s="7"/>
      <c r="UEM88" s="7"/>
      <c r="UEN88" s="7"/>
      <c r="UEO88" s="7"/>
      <c r="UEP88" s="7"/>
      <c r="UEQ88" s="7"/>
      <c r="UER88" s="7"/>
      <c r="UES88" s="7"/>
      <c r="UET88" s="7"/>
      <c r="UEU88" s="7"/>
      <c r="UEV88" s="7"/>
      <c r="UEW88" s="7"/>
      <c r="UEX88" s="7"/>
      <c r="UEY88" s="7"/>
      <c r="UEZ88" s="7"/>
      <c r="UFA88" s="7"/>
      <c r="UFB88" s="7"/>
      <c r="UFC88" s="7"/>
      <c r="UFD88" s="7"/>
      <c r="UFE88" s="7"/>
      <c r="UFF88" s="7"/>
      <c r="UFG88" s="7"/>
      <c r="UFH88" s="7"/>
      <c r="UFI88" s="7"/>
      <c r="UFJ88" s="7"/>
      <c r="UFK88" s="7"/>
      <c r="UFL88" s="7"/>
      <c r="UFM88" s="7"/>
      <c r="UFN88" s="7"/>
      <c r="UFO88" s="7"/>
      <c r="UFP88" s="7"/>
      <c r="UFQ88" s="7"/>
      <c r="UFR88" s="7"/>
      <c r="UFS88" s="7"/>
      <c r="UFT88" s="7"/>
      <c r="UFU88" s="7"/>
      <c r="UFV88" s="7"/>
      <c r="UFW88" s="7"/>
      <c r="UFX88" s="7"/>
      <c r="UFY88" s="7"/>
      <c r="UFZ88" s="7"/>
      <c r="UGA88" s="7"/>
      <c r="UGB88" s="7"/>
      <c r="UGC88" s="7"/>
      <c r="UGD88" s="7"/>
      <c r="UGE88" s="7"/>
      <c r="UGF88" s="7"/>
      <c r="UGG88" s="7"/>
      <c r="UGH88" s="7"/>
      <c r="UGI88" s="7"/>
      <c r="UGJ88" s="7"/>
      <c r="UGK88" s="7"/>
      <c r="UGL88" s="7"/>
      <c r="UGM88" s="7"/>
      <c r="UGN88" s="7"/>
      <c r="UGO88" s="7"/>
      <c r="UGP88" s="7"/>
      <c r="UGQ88" s="7"/>
      <c r="UGR88" s="7"/>
      <c r="UGS88" s="7"/>
      <c r="UGT88" s="7"/>
      <c r="UGU88" s="7"/>
      <c r="UGV88" s="7"/>
      <c r="UGW88" s="7"/>
      <c r="UGX88" s="7"/>
      <c r="UGY88" s="7"/>
      <c r="UGZ88" s="7"/>
      <c r="UHA88" s="7"/>
      <c r="UHB88" s="7"/>
      <c r="UHC88" s="7"/>
      <c r="UHD88" s="7"/>
      <c r="UHE88" s="7"/>
      <c r="UHF88" s="7"/>
      <c r="UHG88" s="7"/>
      <c r="UHH88" s="7"/>
      <c r="UHI88" s="7"/>
      <c r="UHJ88" s="7"/>
      <c r="UHK88" s="7"/>
      <c r="UHL88" s="7"/>
      <c r="UHM88" s="7"/>
      <c r="UHN88" s="7"/>
      <c r="UHO88" s="7"/>
      <c r="UHP88" s="7"/>
      <c r="UHQ88" s="7"/>
      <c r="UHR88" s="7"/>
      <c r="UHS88" s="7"/>
      <c r="UHT88" s="7"/>
      <c r="UHU88" s="7"/>
      <c r="UHV88" s="7"/>
      <c r="UHW88" s="7"/>
      <c r="UHX88" s="7"/>
      <c r="UHY88" s="7"/>
      <c r="UHZ88" s="7"/>
      <c r="UIA88" s="7"/>
      <c r="UIB88" s="7"/>
      <c r="UIC88" s="7"/>
      <c r="UID88" s="7"/>
      <c r="UIE88" s="7"/>
      <c r="UIF88" s="7"/>
      <c r="UIG88" s="7"/>
      <c r="UIH88" s="7"/>
      <c r="UII88" s="7"/>
      <c r="UIJ88" s="7"/>
      <c r="UIK88" s="7"/>
      <c r="UIL88" s="7"/>
      <c r="UIM88" s="7"/>
      <c r="UIN88" s="7"/>
      <c r="UIO88" s="7"/>
      <c r="UIP88" s="7"/>
      <c r="UIQ88" s="7"/>
      <c r="UIR88" s="7"/>
      <c r="UIS88" s="7"/>
      <c r="UIT88" s="7"/>
      <c r="UIU88" s="7"/>
      <c r="UIV88" s="7"/>
      <c r="UIW88" s="7"/>
      <c r="UIX88" s="7"/>
      <c r="UIY88" s="7"/>
      <c r="UIZ88" s="7"/>
      <c r="UJA88" s="7"/>
      <c r="UJB88" s="7"/>
      <c r="UJC88" s="7"/>
      <c r="UJD88" s="7"/>
      <c r="UJE88" s="7"/>
      <c r="UJF88" s="7"/>
      <c r="UJG88" s="7"/>
      <c r="UJH88" s="7"/>
      <c r="UJI88" s="7"/>
      <c r="UJJ88" s="7"/>
      <c r="UJK88" s="7"/>
      <c r="UJL88" s="7"/>
      <c r="UJM88" s="7"/>
      <c r="UJN88" s="7"/>
      <c r="UJO88" s="7"/>
      <c r="UJP88" s="7"/>
      <c r="UJQ88" s="7"/>
      <c r="UJR88" s="7"/>
      <c r="UJS88" s="7"/>
      <c r="UJT88" s="7"/>
      <c r="UJU88" s="7"/>
      <c r="UJV88" s="7"/>
      <c r="UJW88" s="7"/>
      <c r="UJX88" s="7"/>
      <c r="UJY88" s="7"/>
      <c r="UJZ88" s="7"/>
      <c r="UKA88" s="7"/>
      <c r="UKB88" s="7"/>
      <c r="UKC88" s="7"/>
      <c r="UKD88" s="7"/>
      <c r="UKE88" s="7"/>
      <c r="UKF88" s="7"/>
      <c r="UKG88" s="7"/>
      <c r="UKH88" s="7"/>
      <c r="UKI88" s="7"/>
      <c r="UKJ88" s="7"/>
      <c r="UKK88" s="7"/>
      <c r="UKL88" s="7"/>
      <c r="UKM88" s="7"/>
      <c r="UKN88" s="7"/>
      <c r="UKO88" s="7"/>
      <c r="UKP88" s="7"/>
      <c r="UKQ88" s="7"/>
      <c r="UKR88" s="7"/>
      <c r="UKS88" s="7"/>
      <c r="UKT88" s="7"/>
      <c r="UKU88" s="7"/>
      <c r="UKV88" s="7"/>
      <c r="UKW88" s="7"/>
      <c r="UKX88" s="7"/>
      <c r="UKY88" s="7"/>
      <c r="UKZ88" s="7"/>
      <c r="ULA88" s="7"/>
      <c r="ULB88" s="7"/>
      <c r="ULC88" s="7"/>
      <c r="ULD88" s="7"/>
      <c r="ULE88" s="7"/>
      <c r="ULF88" s="7"/>
      <c r="ULG88" s="7"/>
      <c r="ULH88" s="7"/>
      <c r="ULI88" s="7"/>
      <c r="ULJ88" s="7"/>
      <c r="ULK88" s="7"/>
      <c r="ULL88" s="7"/>
      <c r="ULM88" s="7"/>
      <c r="ULN88" s="7"/>
      <c r="ULO88" s="7"/>
      <c r="ULP88" s="7"/>
      <c r="ULQ88" s="7"/>
      <c r="ULR88" s="7"/>
      <c r="ULS88" s="7"/>
      <c r="ULT88" s="7"/>
      <c r="ULU88" s="7"/>
      <c r="ULV88" s="7"/>
      <c r="ULW88" s="7"/>
      <c r="ULX88" s="7"/>
      <c r="ULY88" s="7"/>
      <c r="ULZ88" s="7"/>
      <c r="UMA88" s="7"/>
      <c r="UMB88" s="7"/>
      <c r="UMC88" s="7"/>
      <c r="UMD88" s="7"/>
      <c r="UME88" s="7"/>
      <c r="UMF88" s="7"/>
      <c r="UMG88" s="7"/>
      <c r="UMH88" s="7"/>
      <c r="UMI88" s="7"/>
      <c r="UMJ88" s="7"/>
      <c r="UMK88" s="7"/>
      <c r="UML88" s="7"/>
      <c r="UMM88" s="7"/>
      <c r="UMN88" s="7"/>
      <c r="UMO88" s="7"/>
      <c r="UMP88" s="7"/>
      <c r="UMQ88" s="7"/>
      <c r="UMR88" s="7"/>
      <c r="UMS88" s="7"/>
      <c r="UMT88" s="7"/>
      <c r="UMU88" s="7"/>
      <c r="UMV88" s="7"/>
      <c r="UMW88" s="7"/>
      <c r="UMX88" s="7"/>
      <c r="UMY88" s="7"/>
      <c r="UMZ88" s="7"/>
      <c r="UNA88" s="7"/>
      <c r="UNB88" s="7"/>
      <c r="UNC88" s="7"/>
      <c r="UND88" s="7"/>
      <c r="UNE88" s="7"/>
      <c r="UNF88" s="7"/>
      <c r="UNG88" s="7"/>
      <c r="UNH88" s="7"/>
      <c r="UNI88" s="7"/>
      <c r="UNJ88" s="7"/>
      <c r="UNK88" s="7"/>
      <c r="UNL88" s="7"/>
      <c r="UNM88" s="7"/>
      <c r="UNN88" s="7"/>
      <c r="UNO88" s="7"/>
      <c r="UNP88" s="7"/>
      <c r="UNQ88" s="7"/>
      <c r="UNR88" s="7"/>
      <c r="UNS88" s="7"/>
      <c r="UNT88" s="7"/>
      <c r="UNU88" s="7"/>
      <c r="UNV88" s="7"/>
      <c r="UNW88" s="7"/>
      <c r="UNX88" s="7"/>
      <c r="UNY88" s="7"/>
      <c r="UNZ88" s="7"/>
      <c r="UOA88" s="7"/>
      <c r="UOB88" s="7"/>
      <c r="UOC88" s="7"/>
      <c r="UOD88" s="7"/>
      <c r="UOE88" s="7"/>
      <c r="UOF88" s="7"/>
      <c r="UOG88" s="7"/>
      <c r="UOH88" s="7"/>
      <c r="UOI88" s="7"/>
      <c r="UOJ88" s="7"/>
      <c r="UOK88" s="7"/>
      <c r="UOL88" s="7"/>
      <c r="UOM88" s="7"/>
      <c r="UON88" s="7"/>
      <c r="UOO88" s="7"/>
      <c r="UOP88" s="7"/>
      <c r="UOQ88" s="7"/>
      <c r="UOR88" s="7"/>
      <c r="UOS88" s="7"/>
      <c r="UOT88" s="7"/>
      <c r="UOU88" s="7"/>
      <c r="UOV88" s="7"/>
      <c r="UOW88" s="7"/>
      <c r="UOX88" s="7"/>
      <c r="UOY88" s="7"/>
      <c r="UOZ88" s="7"/>
      <c r="UPA88" s="7"/>
      <c r="UPB88" s="7"/>
      <c r="UPC88" s="7"/>
      <c r="UPD88" s="7"/>
      <c r="UPE88" s="7"/>
      <c r="UPF88" s="7"/>
      <c r="UPG88" s="7"/>
      <c r="UPH88" s="7"/>
      <c r="UPI88" s="7"/>
      <c r="UPJ88" s="7"/>
      <c r="UPK88" s="7"/>
      <c r="UPL88" s="7"/>
      <c r="UPM88" s="7"/>
      <c r="UPN88" s="7"/>
      <c r="UPO88" s="7"/>
      <c r="UPP88" s="7"/>
      <c r="UPQ88" s="7"/>
      <c r="UPR88" s="7"/>
      <c r="UPS88" s="7"/>
      <c r="UPT88" s="7"/>
      <c r="UPU88" s="7"/>
      <c r="UPV88" s="7"/>
      <c r="UPW88" s="7"/>
      <c r="UPX88" s="7"/>
      <c r="UPY88" s="7"/>
      <c r="UPZ88" s="7"/>
      <c r="UQA88" s="7"/>
      <c r="UQB88" s="7"/>
      <c r="UQC88" s="7"/>
      <c r="UQD88" s="7"/>
      <c r="UQE88" s="7"/>
      <c r="UQF88" s="7"/>
      <c r="UQG88" s="7"/>
      <c r="UQH88" s="7"/>
      <c r="UQI88" s="7"/>
      <c r="UQJ88" s="7"/>
      <c r="UQK88" s="7"/>
      <c r="UQL88" s="7"/>
      <c r="UQM88" s="7"/>
      <c r="UQN88" s="7"/>
      <c r="UQO88" s="7"/>
      <c r="UQP88" s="7"/>
      <c r="UQQ88" s="7"/>
      <c r="UQR88" s="7"/>
      <c r="UQS88" s="7"/>
      <c r="UQT88" s="7"/>
      <c r="UQU88" s="7"/>
      <c r="UQV88" s="7"/>
      <c r="UQW88" s="7"/>
      <c r="UQX88" s="7"/>
      <c r="UQY88" s="7"/>
      <c r="UQZ88" s="7"/>
      <c r="URA88" s="7"/>
      <c r="URB88" s="7"/>
      <c r="URC88" s="7"/>
      <c r="URD88" s="7"/>
      <c r="URE88" s="7"/>
      <c r="URF88" s="7"/>
      <c r="URG88" s="7"/>
      <c r="URH88" s="7"/>
      <c r="URI88" s="7"/>
      <c r="URJ88" s="7"/>
      <c r="URK88" s="7"/>
      <c r="URL88" s="7"/>
      <c r="URM88" s="7"/>
      <c r="URN88" s="7"/>
      <c r="URO88" s="7"/>
      <c r="URP88" s="7"/>
      <c r="URQ88" s="7"/>
      <c r="URR88" s="7"/>
      <c r="URS88" s="7"/>
      <c r="URT88" s="7"/>
      <c r="URU88" s="7"/>
      <c r="URV88" s="7"/>
      <c r="URW88" s="7"/>
      <c r="URX88" s="7"/>
      <c r="URY88" s="7"/>
      <c r="URZ88" s="7"/>
      <c r="USA88" s="7"/>
      <c r="USB88" s="7"/>
      <c r="USC88" s="7"/>
      <c r="USD88" s="7"/>
      <c r="USE88" s="7"/>
      <c r="USF88" s="7"/>
      <c r="USG88" s="7"/>
      <c r="USH88" s="7"/>
      <c r="USI88" s="7"/>
      <c r="USJ88" s="7"/>
      <c r="USK88" s="7"/>
      <c r="USL88" s="7"/>
      <c r="USM88" s="7"/>
      <c r="USN88" s="7"/>
      <c r="USO88" s="7"/>
      <c r="USP88" s="7"/>
      <c r="USQ88" s="7"/>
      <c r="USR88" s="7"/>
      <c r="USS88" s="7"/>
      <c r="UST88" s="7"/>
      <c r="USU88" s="7"/>
      <c r="USV88" s="7"/>
      <c r="USW88" s="7"/>
      <c r="USX88" s="7"/>
      <c r="USY88" s="7"/>
      <c r="USZ88" s="7"/>
      <c r="UTA88" s="7"/>
      <c r="UTB88" s="7"/>
      <c r="UTC88" s="7"/>
      <c r="UTD88" s="7"/>
      <c r="UTE88" s="7"/>
      <c r="UTF88" s="7"/>
      <c r="UTG88" s="7"/>
      <c r="UTH88" s="7"/>
      <c r="UTI88" s="7"/>
      <c r="UTJ88" s="7"/>
      <c r="UTK88" s="7"/>
      <c r="UTL88" s="7"/>
      <c r="UTM88" s="7"/>
      <c r="UTN88" s="7"/>
      <c r="UTO88" s="7"/>
      <c r="UTP88" s="7"/>
      <c r="UTQ88" s="7"/>
      <c r="UTR88" s="7"/>
      <c r="UTS88" s="7"/>
      <c r="UTT88" s="7"/>
      <c r="UTU88" s="7"/>
      <c r="UTV88" s="7"/>
      <c r="UTW88" s="7"/>
      <c r="UTX88" s="7"/>
      <c r="UTY88" s="7"/>
      <c r="UTZ88" s="7"/>
      <c r="UUA88" s="7"/>
      <c r="UUB88" s="7"/>
      <c r="UUC88" s="7"/>
      <c r="UUD88" s="7"/>
      <c r="UUE88" s="7"/>
      <c r="UUF88" s="7"/>
      <c r="UUG88" s="7"/>
      <c r="UUH88" s="7"/>
      <c r="UUI88" s="7"/>
      <c r="UUJ88" s="7"/>
      <c r="UUK88" s="7"/>
      <c r="UUL88" s="7"/>
      <c r="UUM88" s="7"/>
      <c r="UUN88" s="7"/>
      <c r="UUO88" s="7"/>
      <c r="UUP88" s="7"/>
      <c r="UUQ88" s="7"/>
      <c r="UUR88" s="7"/>
      <c r="UUS88" s="7"/>
      <c r="UUT88" s="7"/>
      <c r="UUU88" s="7"/>
      <c r="UUV88" s="7"/>
      <c r="UUW88" s="7"/>
      <c r="UUX88" s="7"/>
      <c r="UUY88" s="7"/>
      <c r="UUZ88" s="7"/>
      <c r="UVA88" s="7"/>
      <c r="UVB88" s="7"/>
      <c r="UVC88" s="7"/>
      <c r="UVD88" s="7"/>
      <c r="UVE88" s="7"/>
      <c r="UVF88" s="7"/>
      <c r="UVG88" s="7"/>
      <c r="UVH88" s="7"/>
      <c r="UVI88" s="7"/>
      <c r="UVJ88" s="7"/>
      <c r="UVK88" s="7"/>
      <c r="UVL88" s="7"/>
      <c r="UVM88" s="7"/>
      <c r="UVN88" s="7"/>
      <c r="UVO88" s="7"/>
      <c r="UVP88" s="7"/>
      <c r="UVQ88" s="7"/>
      <c r="UVR88" s="7"/>
      <c r="UVS88" s="7"/>
      <c r="UVT88" s="7"/>
      <c r="UVU88" s="7"/>
      <c r="UVV88" s="7"/>
      <c r="UVW88" s="7"/>
      <c r="UVX88" s="7"/>
      <c r="UVY88" s="7"/>
      <c r="UVZ88" s="7"/>
      <c r="UWA88" s="7"/>
      <c r="UWB88" s="7"/>
      <c r="UWC88" s="7"/>
      <c r="UWD88" s="7"/>
      <c r="UWE88" s="7"/>
      <c r="UWF88" s="7"/>
      <c r="UWG88" s="7"/>
      <c r="UWH88" s="7"/>
      <c r="UWI88" s="7"/>
      <c r="UWJ88" s="7"/>
      <c r="UWK88" s="7"/>
      <c r="UWL88" s="7"/>
      <c r="UWM88" s="7"/>
      <c r="UWN88" s="7"/>
      <c r="UWO88" s="7"/>
      <c r="UWP88" s="7"/>
      <c r="UWQ88" s="7"/>
      <c r="UWR88" s="7"/>
      <c r="UWS88" s="7"/>
      <c r="UWT88" s="7"/>
      <c r="UWU88" s="7"/>
      <c r="UWV88" s="7"/>
      <c r="UWW88" s="7"/>
      <c r="UWX88" s="7"/>
      <c r="UWY88" s="7"/>
      <c r="UWZ88" s="7"/>
      <c r="UXA88" s="7"/>
      <c r="UXB88" s="7"/>
      <c r="UXC88" s="7"/>
      <c r="UXD88" s="7"/>
      <c r="UXE88" s="7"/>
      <c r="UXF88" s="7"/>
      <c r="UXG88" s="7"/>
      <c r="UXH88" s="7"/>
      <c r="UXI88" s="7"/>
      <c r="UXJ88" s="7"/>
      <c r="UXK88" s="7"/>
      <c r="UXL88" s="7"/>
      <c r="UXM88" s="7"/>
      <c r="UXN88" s="7"/>
      <c r="UXO88" s="7"/>
      <c r="UXP88" s="7"/>
      <c r="UXQ88" s="7"/>
      <c r="UXR88" s="7"/>
      <c r="UXS88" s="7"/>
      <c r="UXT88" s="7"/>
      <c r="UXU88" s="7"/>
      <c r="UXV88" s="7"/>
      <c r="UXW88" s="7"/>
      <c r="UXX88" s="7"/>
      <c r="UXY88" s="7"/>
      <c r="UXZ88" s="7"/>
      <c r="UYA88" s="7"/>
      <c r="UYB88" s="7"/>
      <c r="UYC88" s="7"/>
      <c r="UYD88" s="7"/>
      <c r="UYE88" s="7"/>
      <c r="UYF88" s="7"/>
      <c r="UYG88" s="7"/>
      <c r="UYH88" s="7"/>
      <c r="UYI88" s="7"/>
      <c r="UYJ88" s="7"/>
      <c r="UYK88" s="7"/>
      <c r="UYL88" s="7"/>
      <c r="UYM88" s="7"/>
      <c r="UYN88" s="7"/>
      <c r="UYO88" s="7"/>
      <c r="UYP88" s="7"/>
      <c r="UYQ88" s="7"/>
      <c r="UYR88" s="7"/>
      <c r="UYS88" s="7"/>
      <c r="UYT88" s="7"/>
      <c r="UYU88" s="7"/>
      <c r="UYV88" s="7"/>
      <c r="UYW88" s="7"/>
      <c r="UYX88" s="7"/>
      <c r="UYY88" s="7"/>
      <c r="UYZ88" s="7"/>
      <c r="UZA88" s="7"/>
      <c r="UZB88" s="7"/>
      <c r="UZC88" s="7"/>
      <c r="UZD88" s="7"/>
      <c r="UZE88" s="7"/>
      <c r="UZF88" s="7"/>
      <c r="UZG88" s="7"/>
      <c r="UZH88" s="7"/>
      <c r="UZI88" s="7"/>
      <c r="UZJ88" s="7"/>
      <c r="UZK88" s="7"/>
      <c r="UZL88" s="7"/>
      <c r="UZM88" s="7"/>
      <c r="UZN88" s="7"/>
      <c r="UZO88" s="7"/>
      <c r="UZP88" s="7"/>
      <c r="UZQ88" s="7"/>
      <c r="UZR88" s="7"/>
      <c r="UZS88" s="7"/>
      <c r="UZT88" s="7"/>
      <c r="UZU88" s="7"/>
      <c r="UZV88" s="7"/>
      <c r="UZW88" s="7"/>
      <c r="UZX88" s="7"/>
      <c r="UZY88" s="7"/>
      <c r="UZZ88" s="7"/>
      <c r="VAA88" s="7"/>
      <c r="VAB88" s="7"/>
      <c r="VAC88" s="7"/>
      <c r="VAD88" s="7"/>
      <c r="VAE88" s="7"/>
      <c r="VAF88" s="7"/>
      <c r="VAG88" s="7"/>
      <c r="VAH88" s="7"/>
      <c r="VAI88" s="7"/>
      <c r="VAJ88" s="7"/>
      <c r="VAK88" s="7"/>
      <c r="VAL88" s="7"/>
      <c r="VAM88" s="7"/>
      <c r="VAN88" s="7"/>
      <c r="VAO88" s="7"/>
      <c r="VAP88" s="7"/>
      <c r="VAQ88" s="7"/>
      <c r="VAR88" s="7"/>
      <c r="VAS88" s="7"/>
      <c r="VAT88" s="7"/>
      <c r="VAU88" s="7"/>
      <c r="VAV88" s="7"/>
      <c r="VAW88" s="7"/>
      <c r="VAX88" s="7"/>
      <c r="VAY88" s="7"/>
      <c r="VAZ88" s="7"/>
      <c r="VBA88" s="7"/>
      <c r="VBB88" s="7"/>
      <c r="VBC88" s="7"/>
      <c r="VBD88" s="7"/>
      <c r="VBE88" s="7"/>
      <c r="VBF88" s="7"/>
      <c r="VBG88" s="7"/>
      <c r="VBH88" s="7"/>
      <c r="VBI88" s="7"/>
      <c r="VBJ88" s="7"/>
      <c r="VBK88" s="7"/>
      <c r="VBL88" s="7"/>
      <c r="VBM88" s="7"/>
      <c r="VBN88" s="7"/>
      <c r="VBO88" s="7"/>
      <c r="VBP88" s="7"/>
      <c r="VBQ88" s="7"/>
      <c r="VBR88" s="7"/>
      <c r="VBS88" s="7"/>
      <c r="VBT88" s="7"/>
      <c r="VBU88" s="7"/>
      <c r="VBV88" s="7"/>
      <c r="VBW88" s="7"/>
      <c r="VBX88" s="7"/>
      <c r="VBY88" s="7"/>
      <c r="VBZ88" s="7"/>
      <c r="VCA88" s="7"/>
      <c r="VCB88" s="7"/>
      <c r="VCC88" s="7"/>
      <c r="VCD88" s="7"/>
      <c r="VCE88" s="7"/>
      <c r="VCF88" s="7"/>
      <c r="VCG88" s="7"/>
      <c r="VCH88" s="7"/>
      <c r="VCI88" s="7"/>
      <c r="VCJ88" s="7"/>
      <c r="VCK88" s="7"/>
      <c r="VCL88" s="7"/>
      <c r="VCM88" s="7"/>
      <c r="VCN88" s="7"/>
      <c r="VCO88" s="7"/>
      <c r="VCP88" s="7"/>
      <c r="VCQ88" s="7"/>
      <c r="VCR88" s="7"/>
      <c r="VCS88" s="7"/>
      <c r="VCT88" s="7"/>
      <c r="VCU88" s="7"/>
      <c r="VCV88" s="7"/>
      <c r="VCW88" s="7"/>
      <c r="VCX88" s="7"/>
      <c r="VCY88" s="7"/>
      <c r="VCZ88" s="7"/>
      <c r="VDA88" s="7"/>
      <c r="VDB88" s="7"/>
      <c r="VDC88" s="7"/>
      <c r="VDD88" s="7"/>
      <c r="VDE88" s="7"/>
      <c r="VDF88" s="7"/>
      <c r="VDG88" s="7"/>
      <c r="VDH88" s="7"/>
      <c r="VDI88" s="7"/>
      <c r="VDJ88" s="7"/>
      <c r="VDK88" s="7"/>
      <c r="VDL88" s="7"/>
      <c r="VDM88" s="7"/>
      <c r="VDN88" s="7"/>
      <c r="VDO88" s="7"/>
      <c r="VDP88" s="7"/>
      <c r="VDQ88" s="7"/>
      <c r="VDR88" s="7"/>
      <c r="VDS88" s="7"/>
      <c r="VDT88" s="7"/>
      <c r="VDU88" s="7"/>
      <c r="VDV88" s="7"/>
      <c r="VDW88" s="7"/>
      <c r="VDX88" s="7"/>
      <c r="VDY88" s="7"/>
      <c r="VDZ88" s="7"/>
      <c r="VEA88" s="7"/>
      <c r="VEB88" s="7"/>
      <c r="VEC88" s="7"/>
      <c r="VED88" s="7"/>
      <c r="VEE88" s="7"/>
      <c r="VEF88" s="7"/>
      <c r="VEG88" s="7"/>
      <c r="VEH88" s="7"/>
      <c r="VEI88" s="7"/>
      <c r="VEJ88" s="7"/>
      <c r="VEK88" s="7"/>
      <c r="VEL88" s="7"/>
      <c r="VEM88" s="7"/>
      <c r="VEN88" s="7"/>
      <c r="VEO88" s="7"/>
      <c r="VEP88" s="7"/>
      <c r="VEQ88" s="7"/>
      <c r="VER88" s="7"/>
      <c r="VES88" s="7"/>
      <c r="VET88" s="7"/>
      <c r="VEU88" s="7"/>
      <c r="VEV88" s="7"/>
      <c r="VEW88" s="7"/>
      <c r="VEX88" s="7"/>
      <c r="VEY88" s="7"/>
      <c r="VEZ88" s="7"/>
      <c r="VFA88" s="7"/>
      <c r="VFB88" s="7"/>
      <c r="VFC88" s="7"/>
      <c r="VFD88" s="7"/>
      <c r="VFE88" s="7"/>
      <c r="VFF88" s="7"/>
      <c r="VFG88" s="7"/>
      <c r="VFH88" s="7"/>
      <c r="VFI88" s="7"/>
      <c r="VFJ88" s="7"/>
      <c r="VFK88" s="7"/>
      <c r="VFL88" s="7"/>
      <c r="VFM88" s="7"/>
      <c r="VFN88" s="7"/>
      <c r="VFO88" s="7"/>
      <c r="VFP88" s="7"/>
      <c r="VFQ88" s="7"/>
      <c r="VFR88" s="7"/>
      <c r="VFS88" s="7"/>
      <c r="VFT88" s="7"/>
      <c r="VFU88" s="7"/>
      <c r="VFV88" s="7"/>
      <c r="VFW88" s="7"/>
      <c r="VFX88" s="7"/>
      <c r="VFY88" s="7"/>
      <c r="VFZ88" s="7"/>
      <c r="VGA88" s="7"/>
      <c r="VGB88" s="7"/>
      <c r="VGC88" s="7"/>
      <c r="VGD88" s="7"/>
      <c r="VGE88" s="7"/>
      <c r="VGF88" s="7"/>
      <c r="VGG88" s="7"/>
      <c r="VGH88" s="7"/>
      <c r="VGI88" s="7"/>
      <c r="VGJ88" s="7"/>
      <c r="VGK88" s="7"/>
      <c r="VGL88" s="7"/>
      <c r="VGM88" s="7"/>
      <c r="VGN88" s="7"/>
      <c r="VGO88" s="7"/>
      <c r="VGP88" s="7"/>
      <c r="VGQ88" s="7"/>
      <c r="VGR88" s="7"/>
      <c r="VGS88" s="7"/>
      <c r="VGT88" s="7"/>
      <c r="VGU88" s="7"/>
      <c r="VGV88" s="7"/>
      <c r="VGW88" s="7"/>
      <c r="VGX88" s="7"/>
      <c r="VGY88" s="7"/>
      <c r="VGZ88" s="7"/>
      <c r="VHA88" s="7"/>
      <c r="VHB88" s="7"/>
      <c r="VHC88" s="7"/>
      <c r="VHD88" s="7"/>
      <c r="VHE88" s="7"/>
      <c r="VHF88" s="7"/>
      <c r="VHG88" s="7"/>
      <c r="VHH88" s="7"/>
      <c r="VHI88" s="7"/>
      <c r="VHJ88" s="7"/>
      <c r="VHK88" s="7"/>
      <c r="VHL88" s="7"/>
      <c r="VHM88" s="7"/>
      <c r="VHN88" s="7"/>
      <c r="VHO88" s="7"/>
      <c r="VHP88" s="7"/>
      <c r="VHQ88" s="7"/>
      <c r="VHR88" s="7"/>
      <c r="VHS88" s="7"/>
      <c r="VHT88" s="7"/>
      <c r="VHU88" s="7"/>
      <c r="VHV88" s="7"/>
      <c r="VHW88" s="7"/>
      <c r="VHX88" s="7"/>
      <c r="VHY88" s="7"/>
      <c r="VHZ88" s="7"/>
      <c r="VIA88" s="7"/>
      <c r="VIB88" s="7"/>
      <c r="VIC88" s="7"/>
      <c r="VID88" s="7"/>
      <c r="VIE88" s="7"/>
      <c r="VIF88" s="7"/>
      <c r="VIG88" s="7"/>
      <c r="VIH88" s="7"/>
      <c r="VII88" s="7"/>
      <c r="VIJ88" s="7"/>
      <c r="VIK88" s="7"/>
      <c r="VIL88" s="7"/>
      <c r="VIM88" s="7"/>
      <c r="VIN88" s="7"/>
      <c r="VIO88" s="7"/>
      <c r="VIP88" s="7"/>
      <c r="VIQ88" s="7"/>
      <c r="VIR88" s="7"/>
      <c r="VIS88" s="7"/>
      <c r="VIT88" s="7"/>
      <c r="VIU88" s="7"/>
      <c r="VIV88" s="7"/>
      <c r="VIW88" s="7"/>
      <c r="VIX88" s="7"/>
      <c r="VIY88" s="7"/>
      <c r="VIZ88" s="7"/>
      <c r="VJA88" s="7"/>
      <c r="VJB88" s="7"/>
      <c r="VJC88" s="7"/>
      <c r="VJD88" s="7"/>
      <c r="VJE88" s="7"/>
      <c r="VJF88" s="7"/>
      <c r="VJG88" s="7"/>
      <c r="VJH88" s="7"/>
      <c r="VJI88" s="7"/>
      <c r="VJJ88" s="7"/>
      <c r="VJK88" s="7"/>
      <c r="VJL88" s="7"/>
      <c r="VJM88" s="7"/>
      <c r="VJN88" s="7"/>
      <c r="VJO88" s="7"/>
      <c r="VJP88" s="7"/>
      <c r="VJQ88" s="7"/>
      <c r="VJR88" s="7"/>
      <c r="VJS88" s="7"/>
      <c r="VJT88" s="7"/>
      <c r="VJU88" s="7"/>
      <c r="VJV88" s="7"/>
      <c r="VJW88" s="7"/>
      <c r="VJX88" s="7"/>
      <c r="VJY88" s="7"/>
      <c r="VJZ88" s="7"/>
      <c r="VKA88" s="7"/>
      <c r="VKB88" s="7"/>
      <c r="VKC88" s="7"/>
      <c r="VKD88" s="7"/>
      <c r="VKE88" s="7"/>
      <c r="VKF88" s="7"/>
      <c r="VKG88" s="7"/>
      <c r="VKH88" s="7"/>
      <c r="VKI88" s="7"/>
      <c r="VKJ88" s="7"/>
      <c r="VKK88" s="7"/>
      <c r="VKL88" s="7"/>
      <c r="VKM88" s="7"/>
      <c r="VKN88" s="7"/>
      <c r="VKO88" s="7"/>
      <c r="VKP88" s="7"/>
      <c r="VKQ88" s="7"/>
      <c r="VKR88" s="7"/>
      <c r="VKS88" s="7"/>
      <c r="VKT88" s="7"/>
      <c r="VKU88" s="7"/>
      <c r="VKV88" s="7"/>
      <c r="VKW88" s="7"/>
      <c r="VKX88" s="7"/>
      <c r="VKY88" s="7"/>
      <c r="VKZ88" s="7"/>
      <c r="VLA88" s="7"/>
      <c r="VLB88" s="7"/>
      <c r="VLC88" s="7"/>
      <c r="VLD88" s="7"/>
      <c r="VLE88" s="7"/>
      <c r="VLF88" s="7"/>
      <c r="VLG88" s="7"/>
      <c r="VLH88" s="7"/>
      <c r="VLI88" s="7"/>
      <c r="VLJ88" s="7"/>
      <c r="VLK88" s="7"/>
      <c r="VLL88" s="7"/>
      <c r="VLM88" s="7"/>
      <c r="VLN88" s="7"/>
      <c r="VLO88" s="7"/>
      <c r="VLP88" s="7"/>
      <c r="VLQ88" s="7"/>
      <c r="VLR88" s="7"/>
      <c r="VLS88" s="7"/>
      <c r="VLT88" s="7"/>
      <c r="VLU88" s="7"/>
      <c r="VLV88" s="7"/>
      <c r="VLW88" s="7"/>
      <c r="VLX88" s="7"/>
      <c r="VLY88" s="7"/>
      <c r="VLZ88" s="7"/>
      <c r="VMA88" s="7"/>
      <c r="VMB88" s="7"/>
      <c r="VMC88" s="7"/>
      <c r="VMD88" s="7"/>
      <c r="VME88" s="7"/>
      <c r="VMF88" s="7"/>
      <c r="VMG88" s="7"/>
      <c r="VMH88" s="7"/>
      <c r="VMI88" s="7"/>
      <c r="VMJ88" s="7"/>
      <c r="VMK88" s="7"/>
      <c r="VML88" s="7"/>
      <c r="VMM88" s="7"/>
      <c r="VMN88" s="7"/>
      <c r="VMO88" s="7"/>
      <c r="VMP88" s="7"/>
      <c r="VMQ88" s="7"/>
      <c r="VMR88" s="7"/>
      <c r="VMS88" s="7"/>
      <c r="VMT88" s="7"/>
      <c r="VMU88" s="7"/>
      <c r="VMV88" s="7"/>
      <c r="VMW88" s="7"/>
      <c r="VMX88" s="7"/>
      <c r="VMY88" s="7"/>
      <c r="VMZ88" s="7"/>
      <c r="VNA88" s="7"/>
      <c r="VNB88" s="7"/>
      <c r="VNC88" s="7"/>
      <c r="VND88" s="7"/>
      <c r="VNE88" s="7"/>
      <c r="VNF88" s="7"/>
      <c r="VNG88" s="7"/>
      <c r="VNH88" s="7"/>
      <c r="VNI88" s="7"/>
      <c r="VNJ88" s="7"/>
      <c r="VNK88" s="7"/>
      <c r="VNL88" s="7"/>
      <c r="VNM88" s="7"/>
      <c r="VNN88" s="7"/>
      <c r="VNO88" s="7"/>
      <c r="VNP88" s="7"/>
      <c r="VNQ88" s="7"/>
      <c r="VNR88" s="7"/>
      <c r="VNS88" s="7"/>
      <c r="VNT88" s="7"/>
      <c r="VNU88" s="7"/>
      <c r="VNV88" s="7"/>
      <c r="VNW88" s="7"/>
      <c r="VNX88" s="7"/>
      <c r="VNY88" s="7"/>
      <c r="VNZ88" s="7"/>
      <c r="VOA88" s="7"/>
      <c r="VOB88" s="7"/>
      <c r="VOC88" s="7"/>
      <c r="VOD88" s="7"/>
      <c r="VOE88" s="7"/>
      <c r="VOF88" s="7"/>
      <c r="VOG88" s="7"/>
      <c r="VOH88" s="7"/>
      <c r="VOI88" s="7"/>
      <c r="VOJ88" s="7"/>
      <c r="VOK88" s="7"/>
      <c r="VOL88" s="7"/>
      <c r="VOM88" s="7"/>
      <c r="VON88" s="7"/>
      <c r="VOO88" s="7"/>
      <c r="VOP88" s="7"/>
      <c r="VOQ88" s="7"/>
      <c r="VOR88" s="7"/>
      <c r="VOS88" s="7"/>
      <c r="VOT88" s="7"/>
      <c r="VOU88" s="7"/>
      <c r="VOV88" s="7"/>
      <c r="VOW88" s="7"/>
      <c r="VOX88" s="7"/>
      <c r="VOY88" s="7"/>
      <c r="VOZ88" s="7"/>
      <c r="VPA88" s="7"/>
      <c r="VPB88" s="7"/>
      <c r="VPC88" s="7"/>
      <c r="VPD88" s="7"/>
      <c r="VPE88" s="7"/>
      <c r="VPF88" s="7"/>
      <c r="VPG88" s="7"/>
      <c r="VPH88" s="7"/>
      <c r="VPI88" s="7"/>
      <c r="VPJ88" s="7"/>
      <c r="VPK88" s="7"/>
      <c r="VPL88" s="7"/>
      <c r="VPM88" s="7"/>
      <c r="VPN88" s="7"/>
      <c r="VPO88" s="7"/>
      <c r="VPP88" s="7"/>
      <c r="VPQ88" s="7"/>
      <c r="VPR88" s="7"/>
      <c r="VPS88" s="7"/>
      <c r="VPT88" s="7"/>
      <c r="VPU88" s="7"/>
      <c r="VPV88" s="7"/>
      <c r="VPW88" s="7"/>
      <c r="VPX88" s="7"/>
      <c r="VPY88" s="7"/>
      <c r="VPZ88" s="7"/>
      <c r="VQA88" s="7"/>
      <c r="VQB88" s="7"/>
      <c r="VQC88" s="7"/>
      <c r="VQD88" s="7"/>
      <c r="VQE88" s="7"/>
      <c r="VQF88" s="7"/>
      <c r="VQG88" s="7"/>
      <c r="VQH88" s="7"/>
      <c r="VQI88" s="7"/>
      <c r="VQJ88" s="7"/>
      <c r="VQK88" s="7"/>
      <c r="VQL88" s="7"/>
      <c r="VQM88" s="7"/>
      <c r="VQN88" s="7"/>
      <c r="VQO88" s="7"/>
      <c r="VQP88" s="7"/>
      <c r="VQQ88" s="7"/>
      <c r="VQR88" s="7"/>
      <c r="VQS88" s="7"/>
      <c r="VQT88" s="7"/>
      <c r="VQU88" s="7"/>
      <c r="VQV88" s="7"/>
      <c r="VQW88" s="7"/>
      <c r="VQX88" s="7"/>
      <c r="VQY88" s="7"/>
      <c r="VQZ88" s="7"/>
      <c r="VRA88" s="7"/>
      <c r="VRB88" s="7"/>
      <c r="VRC88" s="7"/>
      <c r="VRD88" s="7"/>
      <c r="VRE88" s="7"/>
      <c r="VRF88" s="7"/>
      <c r="VRG88" s="7"/>
      <c r="VRH88" s="7"/>
      <c r="VRI88" s="7"/>
      <c r="VRJ88" s="7"/>
      <c r="VRK88" s="7"/>
      <c r="VRL88" s="7"/>
      <c r="VRM88" s="7"/>
      <c r="VRN88" s="7"/>
      <c r="VRO88" s="7"/>
      <c r="VRP88" s="7"/>
      <c r="VRQ88" s="7"/>
      <c r="VRR88" s="7"/>
      <c r="VRS88" s="7"/>
      <c r="VRT88" s="7"/>
      <c r="VRU88" s="7"/>
      <c r="VRV88" s="7"/>
      <c r="VRW88" s="7"/>
      <c r="VRX88" s="7"/>
      <c r="VRY88" s="7"/>
      <c r="VRZ88" s="7"/>
      <c r="VSA88" s="7"/>
      <c r="VSB88" s="7"/>
      <c r="VSC88" s="7"/>
      <c r="VSD88" s="7"/>
      <c r="VSE88" s="7"/>
      <c r="VSF88" s="7"/>
      <c r="VSG88" s="7"/>
      <c r="VSH88" s="7"/>
      <c r="VSI88" s="7"/>
      <c r="VSJ88" s="7"/>
      <c r="VSK88" s="7"/>
      <c r="VSL88" s="7"/>
      <c r="VSM88" s="7"/>
      <c r="VSN88" s="7"/>
      <c r="VSO88" s="7"/>
      <c r="VSP88" s="7"/>
      <c r="VSQ88" s="7"/>
      <c r="VSR88" s="7"/>
      <c r="VSS88" s="7"/>
      <c r="VST88" s="7"/>
      <c r="VSU88" s="7"/>
      <c r="VSV88" s="7"/>
      <c r="VSW88" s="7"/>
      <c r="VSX88" s="7"/>
      <c r="VSY88" s="7"/>
      <c r="VSZ88" s="7"/>
      <c r="VTA88" s="7"/>
      <c r="VTB88" s="7"/>
      <c r="VTC88" s="7"/>
      <c r="VTD88" s="7"/>
      <c r="VTE88" s="7"/>
      <c r="VTF88" s="7"/>
      <c r="VTG88" s="7"/>
      <c r="VTH88" s="7"/>
      <c r="VTI88" s="7"/>
      <c r="VTJ88" s="7"/>
      <c r="VTK88" s="7"/>
      <c r="VTL88" s="7"/>
      <c r="VTM88" s="7"/>
      <c r="VTN88" s="7"/>
      <c r="VTO88" s="7"/>
      <c r="VTP88" s="7"/>
      <c r="VTQ88" s="7"/>
      <c r="VTR88" s="7"/>
      <c r="VTS88" s="7"/>
      <c r="VTT88" s="7"/>
      <c r="VTU88" s="7"/>
      <c r="VTV88" s="7"/>
      <c r="VTW88" s="7"/>
      <c r="VTX88" s="7"/>
      <c r="VTY88" s="7"/>
      <c r="VTZ88" s="7"/>
      <c r="VUA88" s="7"/>
      <c r="VUB88" s="7"/>
      <c r="VUC88" s="7"/>
      <c r="VUD88" s="7"/>
      <c r="VUE88" s="7"/>
      <c r="VUF88" s="7"/>
      <c r="VUG88" s="7"/>
      <c r="VUH88" s="7"/>
      <c r="VUI88" s="7"/>
      <c r="VUJ88" s="7"/>
      <c r="VUK88" s="7"/>
      <c r="VUL88" s="7"/>
      <c r="VUM88" s="7"/>
      <c r="VUN88" s="7"/>
      <c r="VUO88" s="7"/>
      <c r="VUP88" s="7"/>
      <c r="VUQ88" s="7"/>
      <c r="VUR88" s="7"/>
      <c r="VUS88" s="7"/>
      <c r="VUT88" s="7"/>
      <c r="VUU88" s="7"/>
      <c r="VUV88" s="7"/>
      <c r="VUW88" s="7"/>
      <c r="VUX88" s="7"/>
      <c r="VUY88" s="7"/>
      <c r="VUZ88" s="7"/>
      <c r="VVA88" s="7"/>
      <c r="VVB88" s="7"/>
      <c r="VVC88" s="7"/>
      <c r="VVD88" s="7"/>
      <c r="VVE88" s="7"/>
      <c r="VVF88" s="7"/>
      <c r="VVG88" s="7"/>
      <c r="VVH88" s="7"/>
      <c r="VVI88" s="7"/>
      <c r="VVJ88" s="7"/>
      <c r="VVK88" s="7"/>
      <c r="VVL88" s="7"/>
      <c r="VVM88" s="7"/>
      <c r="VVN88" s="7"/>
      <c r="VVO88" s="7"/>
      <c r="VVP88" s="7"/>
      <c r="VVQ88" s="7"/>
      <c r="VVR88" s="7"/>
      <c r="VVS88" s="7"/>
      <c r="VVT88" s="7"/>
      <c r="VVU88" s="7"/>
      <c r="VVV88" s="7"/>
      <c r="VVW88" s="7"/>
      <c r="VVX88" s="7"/>
      <c r="VVY88" s="7"/>
      <c r="VVZ88" s="7"/>
      <c r="VWA88" s="7"/>
      <c r="VWB88" s="7"/>
      <c r="VWC88" s="7"/>
      <c r="VWD88" s="7"/>
      <c r="VWE88" s="7"/>
      <c r="VWF88" s="7"/>
      <c r="VWG88" s="7"/>
      <c r="VWH88" s="7"/>
      <c r="VWI88" s="7"/>
      <c r="VWJ88" s="7"/>
      <c r="VWK88" s="7"/>
      <c r="VWL88" s="7"/>
      <c r="VWM88" s="7"/>
      <c r="VWN88" s="7"/>
      <c r="VWO88" s="7"/>
      <c r="VWP88" s="7"/>
      <c r="VWQ88" s="7"/>
      <c r="VWR88" s="7"/>
      <c r="VWS88" s="7"/>
      <c r="VWT88" s="7"/>
      <c r="VWU88" s="7"/>
      <c r="VWV88" s="7"/>
      <c r="VWW88" s="7"/>
      <c r="VWX88" s="7"/>
      <c r="VWY88" s="7"/>
      <c r="VWZ88" s="7"/>
      <c r="VXA88" s="7"/>
      <c r="VXB88" s="7"/>
      <c r="VXC88" s="7"/>
      <c r="VXD88" s="7"/>
      <c r="VXE88" s="7"/>
      <c r="VXF88" s="7"/>
      <c r="VXG88" s="7"/>
      <c r="VXH88" s="7"/>
      <c r="VXI88" s="7"/>
      <c r="VXJ88" s="7"/>
      <c r="VXK88" s="7"/>
      <c r="VXL88" s="7"/>
      <c r="VXM88" s="7"/>
      <c r="VXN88" s="7"/>
      <c r="VXO88" s="7"/>
      <c r="VXP88" s="7"/>
      <c r="VXQ88" s="7"/>
      <c r="VXR88" s="7"/>
      <c r="VXS88" s="7"/>
      <c r="VXT88" s="7"/>
      <c r="VXU88" s="7"/>
      <c r="VXV88" s="7"/>
      <c r="VXW88" s="7"/>
      <c r="VXX88" s="7"/>
      <c r="VXY88" s="7"/>
      <c r="VXZ88" s="7"/>
      <c r="VYA88" s="7"/>
      <c r="VYB88" s="7"/>
      <c r="VYC88" s="7"/>
      <c r="VYD88" s="7"/>
      <c r="VYE88" s="7"/>
      <c r="VYF88" s="7"/>
      <c r="VYG88" s="7"/>
      <c r="VYH88" s="7"/>
      <c r="VYI88" s="7"/>
      <c r="VYJ88" s="7"/>
      <c r="VYK88" s="7"/>
      <c r="VYL88" s="7"/>
      <c r="VYM88" s="7"/>
      <c r="VYN88" s="7"/>
      <c r="VYO88" s="7"/>
      <c r="VYP88" s="7"/>
      <c r="VYQ88" s="7"/>
      <c r="VYR88" s="7"/>
      <c r="VYS88" s="7"/>
      <c r="VYT88" s="7"/>
      <c r="VYU88" s="7"/>
      <c r="VYV88" s="7"/>
      <c r="VYW88" s="7"/>
      <c r="VYX88" s="7"/>
      <c r="VYY88" s="7"/>
      <c r="VYZ88" s="7"/>
      <c r="VZA88" s="7"/>
      <c r="VZB88" s="7"/>
      <c r="VZC88" s="7"/>
      <c r="VZD88" s="7"/>
      <c r="VZE88" s="7"/>
      <c r="VZF88" s="7"/>
      <c r="VZG88" s="7"/>
      <c r="VZH88" s="7"/>
      <c r="VZI88" s="7"/>
      <c r="VZJ88" s="7"/>
      <c r="VZK88" s="7"/>
      <c r="VZL88" s="7"/>
      <c r="VZM88" s="7"/>
      <c r="VZN88" s="7"/>
      <c r="VZO88" s="7"/>
      <c r="VZP88" s="7"/>
      <c r="VZQ88" s="7"/>
      <c r="VZR88" s="7"/>
      <c r="VZS88" s="7"/>
      <c r="VZT88" s="7"/>
      <c r="VZU88" s="7"/>
      <c r="VZV88" s="7"/>
      <c r="VZW88" s="7"/>
      <c r="VZX88" s="7"/>
      <c r="VZY88" s="7"/>
      <c r="VZZ88" s="7"/>
      <c r="WAA88" s="7"/>
      <c r="WAB88" s="7"/>
      <c r="WAC88" s="7"/>
      <c r="WAD88" s="7"/>
      <c r="WAE88" s="7"/>
      <c r="WAF88" s="7"/>
      <c r="WAG88" s="7"/>
      <c r="WAH88" s="7"/>
      <c r="WAI88" s="7"/>
      <c r="WAJ88" s="7"/>
      <c r="WAK88" s="7"/>
      <c r="WAL88" s="7"/>
      <c r="WAM88" s="7"/>
      <c r="WAN88" s="7"/>
      <c r="WAO88" s="7"/>
      <c r="WAP88" s="7"/>
      <c r="WAQ88" s="7"/>
      <c r="WAR88" s="7"/>
      <c r="WAS88" s="7"/>
      <c r="WAT88" s="7"/>
      <c r="WAU88" s="7"/>
      <c r="WAV88" s="7"/>
      <c r="WAW88" s="7"/>
      <c r="WAX88" s="7"/>
      <c r="WAY88" s="7"/>
      <c r="WAZ88" s="7"/>
      <c r="WBA88" s="7"/>
      <c r="WBB88" s="7"/>
      <c r="WBC88" s="7"/>
      <c r="WBD88" s="7"/>
      <c r="WBE88" s="7"/>
      <c r="WBF88" s="7"/>
      <c r="WBG88" s="7"/>
      <c r="WBH88" s="7"/>
      <c r="WBI88" s="7"/>
      <c r="WBJ88" s="7"/>
      <c r="WBK88" s="7"/>
      <c r="WBL88" s="7"/>
      <c r="WBM88" s="7"/>
      <c r="WBN88" s="7"/>
      <c r="WBO88" s="7"/>
      <c r="WBP88" s="7"/>
      <c r="WBQ88" s="7"/>
      <c r="WBR88" s="7"/>
      <c r="WBS88" s="7"/>
      <c r="WBT88" s="7"/>
      <c r="WBU88" s="7"/>
      <c r="WBV88" s="7"/>
      <c r="WBW88" s="7"/>
      <c r="WBX88" s="7"/>
      <c r="WBY88" s="7"/>
      <c r="WBZ88" s="7"/>
      <c r="WCA88" s="7"/>
      <c r="WCB88" s="7"/>
      <c r="WCC88" s="7"/>
      <c r="WCD88" s="7"/>
      <c r="WCE88" s="7"/>
      <c r="WCF88" s="7"/>
      <c r="WCG88" s="7"/>
      <c r="WCH88" s="7"/>
      <c r="WCI88" s="7"/>
      <c r="WCJ88" s="7"/>
      <c r="WCK88" s="7"/>
      <c r="WCL88" s="7"/>
      <c r="WCM88" s="7"/>
      <c r="WCN88" s="7"/>
      <c r="WCO88" s="7"/>
      <c r="WCP88" s="7"/>
      <c r="WCQ88" s="7"/>
      <c r="WCR88" s="7"/>
      <c r="WCS88" s="7"/>
      <c r="WCT88" s="7"/>
      <c r="WCU88" s="7"/>
      <c r="WCV88" s="7"/>
      <c r="WCW88" s="7"/>
      <c r="WCX88" s="7"/>
      <c r="WCY88" s="7"/>
      <c r="WCZ88" s="7"/>
      <c r="WDA88" s="7"/>
      <c r="WDB88" s="7"/>
      <c r="WDC88" s="7"/>
      <c r="WDD88" s="7"/>
      <c r="WDE88" s="7"/>
      <c r="WDF88" s="7"/>
      <c r="WDG88" s="7"/>
      <c r="WDH88" s="7"/>
      <c r="WDI88" s="7"/>
      <c r="WDJ88" s="7"/>
      <c r="WDK88" s="7"/>
      <c r="WDL88" s="7"/>
      <c r="WDM88" s="7"/>
      <c r="WDN88" s="7"/>
      <c r="WDO88" s="7"/>
      <c r="WDP88" s="7"/>
      <c r="WDQ88" s="7"/>
      <c r="WDR88" s="7"/>
      <c r="WDS88" s="7"/>
      <c r="WDT88" s="7"/>
      <c r="WDU88" s="7"/>
      <c r="WDV88" s="7"/>
      <c r="WDW88" s="7"/>
      <c r="WDX88" s="7"/>
      <c r="WDY88" s="7"/>
      <c r="WDZ88" s="7"/>
      <c r="WEA88" s="7"/>
      <c r="WEB88" s="7"/>
      <c r="WEC88" s="7"/>
      <c r="WED88" s="7"/>
      <c r="WEE88" s="7"/>
      <c r="WEF88" s="7"/>
      <c r="WEG88" s="7"/>
      <c r="WEH88" s="7"/>
      <c r="WEI88" s="7"/>
      <c r="WEJ88" s="7"/>
      <c r="WEK88" s="7"/>
      <c r="WEL88" s="7"/>
      <c r="WEM88" s="7"/>
      <c r="WEN88" s="7"/>
      <c r="WEO88" s="7"/>
      <c r="WEP88" s="7"/>
      <c r="WEQ88" s="7"/>
      <c r="WER88" s="7"/>
      <c r="WES88" s="7"/>
      <c r="WET88" s="7"/>
      <c r="WEU88" s="7"/>
      <c r="WEV88" s="7"/>
      <c r="WEW88" s="7"/>
      <c r="WEX88" s="7"/>
      <c r="WEY88" s="7"/>
      <c r="WEZ88" s="7"/>
      <c r="WFA88" s="7"/>
      <c r="WFB88" s="7"/>
      <c r="WFC88" s="7"/>
      <c r="WFD88" s="7"/>
      <c r="WFE88" s="7"/>
      <c r="WFF88" s="7"/>
      <c r="WFG88" s="7"/>
      <c r="WFH88" s="7"/>
      <c r="WFI88" s="7"/>
      <c r="WFJ88" s="7"/>
      <c r="WFK88" s="7"/>
      <c r="WFL88" s="7"/>
      <c r="WFM88" s="7"/>
      <c r="WFN88" s="7"/>
      <c r="WFO88" s="7"/>
      <c r="WFP88" s="7"/>
      <c r="WFQ88" s="7"/>
      <c r="WFR88" s="7"/>
      <c r="WFS88" s="7"/>
      <c r="WFT88" s="7"/>
      <c r="WFU88" s="7"/>
      <c r="WFV88" s="7"/>
      <c r="WFW88" s="7"/>
      <c r="WFX88" s="7"/>
      <c r="WFY88" s="7"/>
      <c r="WFZ88" s="7"/>
      <c r="WGA88" s="7"/>
      <c r="WGB88" s="7"/>
      <c r="WGC88" s="7"/>
      <c r="WGD88" s="7"/>
      <c r="WGE88" s="7"/>
      <c r="WGF88" s="7"/>
      <c r="WGG88" s="7"/>
      <c r="WGH88" s="7"/>
      <c r="WGI88" s="7"/>
      <c r="WGJ88" s="7"/>
      <c r="WGK88" s="7"/>
      <c r="WGL88" s="7"/>
      <c r="WGM88" s="7"/>
      <c r="WGN88" s="7"/>
      <c r="WGO88" s="7"/>
      <c r="WGP88" s="7"/>
      <c r="WGQ88" s="7"/>
      <c r="WGR88" s="7"/>
      <c r="WGS88" s="7"/>
      <c r="WGT88" s="7"/>
      <c r="WGU88" s="7"/>
      <c r="WGV88" s="7"/>
      <c r="WGW88" s="7"/>
      <c r="WGX88" s="7"/>
      <c r="WGY88" s="7"/>
      <c r="WGZ88" s="7"/>
      <c r="WHA88" s="7"/>
      <c r="WHB88" s="7"/>
      <c r="WHC88" s="7"/>
      <c r="WHD88" s="7"/>
      <c r="WHE88" s="7"/>
      <c r="WHF88" s="7"/>
      <c r="WHG88" s="7"/>
      <c r="WHH88" s="7"/>
      <c r="WHI88" s="7"/>
      <c r="WHJ88" s="7"/>
      <c r="WHK88" s="7"/>
      <c r="WHL88" s="7"/>
      <c r="WHM88" s="7"/>
      <c r="WHN88" s="7"/>
      <c r="WHO88" s="7"/>
      <c r="WHP88" s="7"/>
      <c r="WHQ88" s="7"/>
      <c r="WHR88" s="7"/>
      <c r="WHS88" s="7"/>
      <c r="WHT88" s="7"/>
      <c r="WHU88" s="7"/>
      <c r="WHV88" s="7"/>
      <c r="WHW88" s="7"/>
      <c r="WHX88" s="7"/>
      <c r="WHY88" s="7"/>
      <c r="WHZ88" s="7"/>
      <c r="WIA88" s="7"/>
      <c r="WIB88" s="7"/>
      <c r="WIC88" s="7"/>
      <c r="WID88" s="7"/>
      <c r="WIE88" s="7"/>
      <c r="WIF88" s="7"/>
      <c r="WIG88" s="7"/>
      <c r="WIH88" s="7"/>
      <c r="WII88" s="7"/>
      <c r="WIJ88" s="7"/>
      <c r="WIK88" s="7"/>
      <c r="WIL88" s="7"/>
      <c r="WIM88" s="7"/>
      <c r="WIN88" s="7"/>
      <c r="WIO88" s="7"/>
      <c r="WIP88" s="7"/>
      <c r="WIQ88" s="7"/>
      <c r="WIR88" s="7"/>
      <c r="WIS88" s="7"/>
      <c r="WIT88" s="7"/>
      <c r="WIU88" s="7"/>
      <c r="WIV88" s="7"/>
      <c r="WIW88" s="7"/>
      <c r="WIX88" s="7"/>
      <c r="WIY88" s="7"/>
      <c r="WIZ88" s="7"/>
      <c r="WJA88" s="7"/>
      <c r="WJB88" s="7"/>
      <c r="WJC88" s="7"/>
      <c r="WJD88" s="7"/>
      <c r="WJE88" s="7"/>
      <c r="WJF88" s="7"/>
      <c r="WJG88" s="7"/>
      <c r="WJH88" s="7"/>
      <c r="WJI88" s="7"/>
      <c r="WJJ88" s="7"/>
      <c r="WJK88" s="7"/>
      <c r="WJL88" s="7"/>
      <c r="WJM88" s="7"/>
      <c r="WJN88" s="7"/>
      <c r="WJO88" s="7"/>
      <c r="WJP88" s="7"/>
      <c r="WJQ88" s="7"/>
      <c r="WJR88" s="7"/>
      <c r="WJS88" s="7"/>
      <c r="WJT88" s="7"/>
      <c r="WJU88" s="7"/>
      <c r="WJV88" s="7"/>
      <c r="WJW88" s="7"/>
      <c r="WJX88" s="7"/>
      <c r="WJY88" s="7"/>
      <c r="WJZ88" s="7"/>
      <c r="WKA88" s="7"/>
      <c r="WKB88" s="7"/>
      <c r="WKC88" s="7"/>
      <c r="WKD88" s="7"/>
      <c r="WKE88" s="7"/>
      <c r="WKF88" s="7"/>
      <c r="WKG88" s="7"/>
      <c r="WKH88" s="7"/>
      <c r="WKI88" s="7"/>
      <c r="WKJ88" s="7"/>
      <c r="WKK88" s="7"/>
      <c r="WKL88" s="7"/>
      <c r="WKM88" s="7"/>
      <c r="WKN88" s="7"/>
      <c r="WKO88" s="7"/>
      <c r="WKP88" s="7"/>
      <c r="WKQ88" s="7"/>
      <c r="WKR88" s="7"/>
      <c r="WKS88" s="7"/>
      <c r="WKT88" s="7"/>
      <c r="WKU88" s="7"/>
      <c r="WKV88" s="7"/>
      <c r="WKW88" s="7"/>
      <c r="WKX88" s="7"/>
      <c r="WKY88" s="7"/>
      <c r="WKZ88" s="7"/>
      <c r="WLA88" s="7"/>
      <c r="WLB88" s="7"/>
      <c r="WLC88" s="7"/>
      <c r="WLD88" s="7"/>
      <c r="WLE88" s="7"/>
      <c r="WLF88" s="7"/>
      <c r="WLG88" s="7"/>
      <c r="WLH88" s="7"/>
      <c r="WLI88" s="7"/>
      <c r="WLJ88" s="7"/>
      <c r="WLK88" s="7"/>
      <c r="WLL88" s="7"/>
      <c r="WLM88" s="7"/>
      <c r="WLN88" s="7"/>
      <c r="WLO88" s="7"/>
      <c r="WLP88" s="7"/>
      <c r="WLQ88" s="7"/>
      <c r="WLR88" s="7"/>
      <c r="WLS88" s="7"/>
      <c r="WLT88" s="7"/>
      <c r="WLU88" s="7"/>
      <c r="WLV88" s="7"/>
      <c r="WLW88" s="7"/>
      <c r="WLX88" s="7"/>
      <c r="WLY88" s="7"/>
      <c r="WLZ88" s="7"/>
      <c r="WMA88" s="7"/>
      <c r="WMB88" s="7"/>
      <c r="WMC88" s="7"/>
      <c r="WMD88" s="7"/>
      <c r="WME88" s="7"/>
      <c r="WMF88" s="7"/>
      <c r="WMG88" s="7"/>
      <c r="WMH88" s="7"/>
      <c r="WMI88" s="7"/>
      <c r="WMJ88" s="7"/>
      <c r="WMK88" s="7"/>
      <c r="WML88" s="7"/>
      <c r="WMM88" s="7"/>
      <c r="WMN88" s="7"/>
      <c r="WMO88" s="7"/>
      <c r="WMP88" s="7"/>
      <c r="WMQ88" s="7"/>
      <c r="WMR88" s="7"/>
      <c r="WMS88" s="7"/>
      <c r="WMT88" s="7"/>
      <c r="WMU88" s="7"/>
      <c r="WMV88" s="7"/>
      <c r="WMW88" s="7"/>
      <c r="WMX88" s="7"/>
      <c r="WMY88" s="7"/>
      <c r="WMZ88" s="7"/>
      <c r="WNA88" s="7"/>
      <c r="WNB88" s="7"/>
      <c r="WNC88" s="7"/>
      <c r="WND88" s="7"/>
      <c r="WNE88" s="7"/>
      <c r="WNF88" s="7"/>
      <c r="WNG88" s="7"/>
      <c r="WNH88" s="7"/>
      <c r="WNI88" s="7"/>
      <c r="WNJ88" s="7"/>
      <c r="WNK88" s="7"/>
      <c r="WNL88" s="7"/>
      <c r="WNM88" s="7"/>
      <c r="WNN88" s="7"/>
      <c r="WNO88" s="7"/>
      <c r="WNP88" s="7"/>
      <c r="WNQ88" s="7"/>
      <c r="WNR88" s="7"/>
      <c r="WNS88" s="7"/>
      <c r="WNT88" s="7"/>
      <c r="WNU88" s="7"/>
      <c r="WNV88" s="7"/>
      <c r="WNW88" s="7"/>
      <c r="WNX88" s="7"/>
      <c r="WNY88" s="7"/>
      <c r="WNZ88" s="7"/>
      <c r="WOA88" s="7"/>
      <c r="WOB88" s="7"/>
      <c r="WOC88" s="7"/>
      <c r="WOD88" s="7"/>
      <c r="WOE88" s="7"/>
      <c r="WOF88" s="7"/>
      <c r="WOG88" s="7"/>
      <c r="WOH88" s="7"/>
      <c r="WOI88" s="7"/>
      <c r="WOJ88" s="7"/>
      <c r="WOK88" s="7"/>
      <c r="WOL88" s="7"/>
      <c r="WOM88" s="7"/>
      <c r="WON88" s="7"/>
      <c r="WOO88" s="7"/>
      <c r="WOP88" s="7"/>
      <c r="WOQ88" s="7"/>
      <c r="WOR88" s="7"/>
      <c r="WOS88" s="7"/>
      <c r="WOT88" s="7"/>
      <c r="WOU88" s="7"/>
      <c r="WOV88" s="7"/>
      <c r="WOW88" s="7"/>
      <c r="WOX88" s="7"/>
      <c r="WOY88" s="7"/>
      <c r="WOZ88" s="7"/>
      <c r="WPA88" s="7"/>
      <c r="WPB88" s="7"/>
      <c r="WPC88" s="7"/>
      <c r="WPD88" s="7"/>
      <c r="WPE88" s="7"/>
      <c r="WPF88" s="7"/>
      <c r="WPG88" s="7"/>
      <c r="WPH88" s="7"/>
      <c r="WPI88" s="7"/>
      <c r="WPJ88" s="7"/>
      <c r="WPK88" s="7"/>
      <c r="WPL88" s="7"/>
      <c r="WPM88" s="7"/>
      <c r="WPN88" s="7"/>
      <c r="WPO88" s="7"/>
      <c r="WPP88" s="7"/>
      <c r="WPQ88" s="7"/>
      <c r="WPR88" s="7"/>
      <c r="WPS88" s="7"/>
      <c r="WPT88" s="7"/>
      <c r="WPU88" s="7"/>
      <c r="WPV88" s="7"/>
      <c r="WPW88" s="7"/>
      <c r="WPX88" s="7"/>
      <c r="WPY88" s="7"/>
      <c r="WPZ88" s="7"/>
      <c r="WQA88" s="7"/>
      <c r="WQB88" s="7"/>
      <c r="WQC88" s="7"/>
      <c r="WQD88" s="7"/>
      <c r="WQE88" s="7"/>
      <c r="WQF88" s="7"/>
      <c r="WQG88" s="7"/>
      <c r="WQH88" s="7"/>
      <c r="WQI88" s="7"/>
      <c r="WQJ88" s="7"/>
      <c r="WQK88" s="7"/>
      <c r="WQL88" s="7"/>
      <c r="WQM88" s="7"/>
      <c r="WQN88" s="7"/>
      <c r="WQO88" s="7"/>
      <c r="WQP88" s="7"/>
      <c r="WQQ88" s="7"/>
      <c r="WQR88" s="7"/>
      <c r="WQS88" s="7"/>
      <c r="WQT88" s="7"/>
      <c r="WQU88" s="7"/>
      <c r="WQV88" s="7"/>
      <c r="WQW88" s="7"/>
      <c r="WQX88" s="7"/>
      <c r="WQY88" s="7"/>
      <c r="WQZ88" s="7"/>
      <c r="WRA88" s="7"/>
      <c r="WRB88" s="7"/>
      <c r="WRC88" s="7"/>
      <c r="WRD88" s="7"/>
      <c r="WRE88" s="7"/>
      <c r="WRF88" s="7"/>
      <c r="WRG88" s="7"/>
      <c r="WRH88" s="7"/>
      <c r="WRI88" s="7"/>
      <c r="WRJ88" s="7"/>
      <c r="WRK88" s="7"/>
      <c r="WRL88" s="7"/>
      <c r="WRM88" s="7"/>
      <c r="WRN88" s="7"/>
      <c r="WRO88" s="7"/>
      <c r="WRP88" s="7"/>
      <c r="WRQ88" s="7"/>
      <c r="WRR88" s="7"/>
      <c r="WRS88" s="7"/>
      <c r="WRT88" s="7"/>
      <c r="WRU88" s="7"/>
      <c r="WRV88" s="7"/>
      <c r="WRW88" s="7"/>
      <c r="WRX88" s="7"/>
      <c r="WRY88" s="7"/>
      <c r="WRZ88" s="7"/>
      <c r="WSA88" s="7"/>
      <c r="WSB88" s="7"/>
      <c r="WSC88" s="7"/>
      <c r="WSD88" s="7"/>
      <c r="WSE88" s="7"/>
      <c r="WSF88" s="7"/>
      <c r="WSG88" s="7"/>
      <c r="WSH88" s="7"/>
      <c r="WSI88" s="7"/>
      <c r="WSJ88" s="7"/>
      <c r="WSK88" s="7"/>
      <c r="WSL88" s="7"/>
      <c r="WSM88" s="7"/>
      <c r="WSN88" s="7"/>
      <c r="WSO88" s="7"/>
      <c r="WSP88" s="7"/>
      <c r="WSQ88" s="7"/>
      <c r="WSR88" s="7"/>
      <c r="WSS88" s="7"/>
      <c r="WST88" s="7"/>
      <c r="WSU88" s="7"/>
      <c r="WSV88" s="7"/>
      <c r="WSW88" s="7"/>
      <c r="WSX88" s="7"/>
      <c r="WSY88" s="7"/>
      <c r="WSZ88" s="7"/>
      <c r="WTA88" s="7"/>
      <c r="WTB88" s="7"/>
      <c r="WTC88" s="7"/>
      <c r="WTD88" s="7"/>
      <c r="WTE88" s="7"/>
      <c r="WTF88" s="7"/>
      <c r="WTG88" s="7"/>
      <c r="WTH88" s="7"/>
      <c r="WTI88" s="7"/>
      <c r="WTJ88" s="7"/>
      <c r="WTK88" s="7"/>
      <c r="WTL88" s="7"/>
      <c r="WTM88" s="7"/>
      <c r="WTN88" s="7"/>
      <c r="WTO88" s="7"/>
      <c r="WTP88" s="7"/>
      <c r="WTQ88" s="7"/>
      <c r="WTR88" s="7"/>
      <c r="WTS88" s="7"/>
      <c r="WTT88" s="7"/>
      <c r="WTU88" s="7"/>
      <c r="WTV88" s="7"/>
      <c r="WTW88" s="7"/>
      <c r="WTX88" s="7"/>
      <c r="WTY88" s="7"/>
      <c r="WTZ88" s="7"/>
      <c r="WUA88" s="7"/>
      <c r="WUB88" s="7"/>
      <c r="WUC88" s="7"/>
      <c r="WUD88" s="7"/>
      <c r="WUE88" s="7"/>
      <c r="WUF88" s="7"/>
      <c r="WUG88" s="7"/>
      <c r="WUH88" s="7"/>
      <c r="WUI88" s="7"/>
      <c r="WUJ88" s="7"/>
      <c r="WUK88" s="7"/>
      <c r="WUL88" s="7"/>
      <c r="WUM88" s="7"/>
      <c r="WUN88" s="7"/>
      <c r="WUO88" s="7"/>
      <c r="WUP88" s="7"/>
      <c r="WUQ88" s="7"/>
      <c r="WUR88" s="7"/>
      <c r="WUS88" s="7"/>
      <c r="WUT88" s="7"/>
      <c r="WUU88" s="7"/>
      <c r="WUV88" s="7"/>
      <c r="WUW88" s="7"/>
      <c r="WUX88" s="7"/>
      <c r="WUY88" s="7"/>
      <c r="WUZ88" s="7"/>
      <c r="WVA88" s="7"/>
      <c r="WVB88" s="7"/>
      <c r="WVC88" s="7"/>
      <c r="WVD88" s="7"/>
      <c r="WVE88" s="7"/>
      <c r="WVF88" s="7"/>
      <c r="WVG88" s="7"/>
      <c r="WVH88" s="7"/>
      <c r="WVI88" s="7"/>
      <c r="WVJ88" s="7"/>
      <c r="WVK88" s="7"/>
      <c r="WVL88" s="7"/>
      <c r="WVM88" s="7"/>
      <c r="WVN88" s="7"/>
      <c r="WVO88" s="7"/>
      <c r="WVP88" s="7"/>
      <c r="WVQ88" s="7"/>
      <c r="WVR88" s="7"/>
      <c r="WVS88" s="7"/>
      <c r="WVT88" s="7"/>
      <c r="WVU88" s="7"/>
      <c r="WVV88" s="7"/>
      <c r="WVW88" s="7"/>
      <c r="WVX88" s="7"/>
      <c r="WVY88" s="7"/>
      <c r="WVZ88" s="7"/>
      <c r="WWA88" s="7"/>
      <c r="WWB88" s="7"/>
      <c r="WWC88" s="7"/>
      <c r="WWD88" s="7"/>
      <c r="WWE88" s="7"/>
      <c r="WWF88" s="7"/>
      <c r="WWG88" s="7"/>
      <c r="WWH88" s="7"/>
      <c r="WWI88" s="7"/>
      <c r="WWJ88" s="7"/>
      <c r="WWK88" s="7"/>
      <c r="WWL88" s="7"/>
      <c r="WWM88" s="7"/>
      <c r="WWN88" s="7"/>
      <c r="WWO88" s="7"/>
      <c r="WWP88" s="7"/>
      <c r="WWQ88" s="7"/>
      <c r="WWR88" s="7"/>
      <c r="WWS88" s="7"/>
      <c r="WWT88" s="7"/>
      <c r="WWU88" s="7"/>
      <c r="WWV88" s="7"/>
      <c r="WWW88" s="7"/>
      <c r="WWX88" s="7"/>
      <c r="WWY88" s="7"/>
      <c r="WWZ88" s="7"/>
      <c r="WXA88" s="7"/>
      <c r="WXB88" s="7"/>
      <c r="WXC88" s="7"/>
      <c r="WXD88" s="7"/>
      <c r="WXE88" s="7"/>
      <c r="WXF88" s="7"/>
      <c r="WXG88" s="7"/>
      <c r="WXH88" s="7"/>
      <c r="WXI88" s="7"/>
      <c r="WXJ88" s="7"/>
      <c r="WXK88" s="7"/>
      <c r="WXL88" s="7"/>
      <c r="WXM88" s="7"/>
      <c r="WXN88" s="7"/>
      <c r="WXO88" s="7"/>
      <c r="WXP88" s="7"/>
      <c r="WXQ88" s="7"/>
      <c r="WXR88" s="7"/>
      <c r="WXS88" s="7"/>
      <c r="WXT88" s="7"/>
      <c r="WXU88" s="7"/>
      <c r="WXV88" s="7"/>
      <c r="WXW88" s="7"/>
      <c r="WXX88" s="7"/>
      <c r="WXY88" s="7"/>
      <c r="WXZ88" s="7"/>
      <c r="WYA88" s="7"/>
      <c r="WYB88" s="7"/>
      <c r="WYC88" s="7"/>
      <c r="WYD88" s="7"/>
      <c r="WYE88" s="7"/>
      <c r="WYF88" s="7"/>
      <c r="WYG88" s="7"/>
      <c r="WYH88" s="7"/>
      <c r="WYI88" s="7"/>
      <c r="WYJ88" s="7"/>
      <c r="WYK88" s="7"/>
      <c r="WYL88" s="7"/>
      <c r="WYM88" s="7"/>
      <c r="WYN88" s="7"/>
      <c r="WYO88" s="7"/>
      <c r="WYP88" s="7"/>
      <c r="WYQ88" s="7"/>
      <c r="WYR88" s="7"/>
      <c r="WYS88" s="7"/>
      <c r="WYT88" s="7"/>
      <c r="WYU88" s="7"/>
      <c r="WYV88" s="7"/>
      <c r="WYW88" s="7"/>
      <c r="WYX88" s="7"/>
      <c r="WYY88" s="7"/>
      <c r="WYZ88" s="7"/>
      <c r="WZA88" s="7"/>
      <c r="WZB88" s="7"/>
      <c r="WZC88" s="7"/>
      <c r="WZD88" s="7"/>
      <c r="WZE88" s="7"/>
      <c r="WZF88" s="7"/>
      <c r="WZG88" s="7"/>
      <c r="WZH88" s="7"/>
      <c r="WZI88" s="7"/>
      <c r="WZJ88" s="7"/>
      <c r="WZK88" s="7"/>
      <c r="WZL88" s="7"/>
      <c r="WZM88" s="7"/>
      <c r="WZN88" s="7"/>
      <c r="WZO88" s="7"/>
      <c r="WZP88" s="7"/>
      <c r="WZQ88" s="7"/>
      <c r="WZR88" s="7"/>
      <c r="WZS88" s="7"/>
      <c r="WZT88" s="7"/>
      <c r="WZU88" s="7"/>
      <c r="WZV88" s="7"/>
      <c r="WZW88" s="7"/>
      <c r="WZX88" s="7"/>
      <c r="WZY88" s="7"/>
      <c r="WZZ88" s="7"/>
      <c r="XAA88" s="7"/>
      <c r="XAB88" s="7"/>
      <c r="XAC88" s="7"/>
      <c r="XAD88" s="7"/>
      <c r="XAE88" s="7"/>
      <c r="XAF88" s="7"/>
      <c r="XAG88" s="7"/>
      <c r="XAH88" s="7"/>
      <c r="XAI88" s="7"/>
      <c r="XAJ88" s="7"/>
      <c r="XAK88" s="7"/>
      <c r="XAL88" s="7"/>
      <c r="XAM88" s="7"/>
      <c r="XAN88" s="7"/>
      <c r="XAO88" s="7"/>
      <c r="XAP88" s="7"/>
      <c r="XAQ88" s="7"/>
      <c r="XAR88" s="7"/>
      <c r="XAS88" s="7"/>
      <c r="XAT88" s="7"/>
      <c r="XAU88" s="7"/>
      <c r="XAV88" s="7"/>
      <c r="XAW88" s="7"/>
      <c r="XAX88" s="7"/>
      <c r="XAY88" s="7"/>
      <c r="XAZ88" s="7"/>
      <c r="XBA88" s="7"/>
      <c r="XBB88" s="7"/>
      <c r="XBC88" s="7"/>
      <c r="XBD88" s="7"/>
      <c r="XBE88" s="7"/>
      <c r="XBF88" s="7"/>
      <c r="XBG88" s="7"/>
      <c r="XBH88" s="7"/>
      <c r="XBI88" s="7"/>
      <c r="XBJ88" s="7"/>
      <c r="XBK88" s="7"/>
      <c r="XBL88" s="7"/>
      <c r="XBM88" s="7"/>
      <c r="XBN88" s="7"/>
      <c r="XBO88" s="7"/>
      <c r="XBP88" s="7"/>
      <c r="XBQ88" s="7"/>
      <c r="XBR88" s="7"/>
      <c r="XBS88" s="7"/>
      <c r="XBT88" s="7"/>
      <c r="XBU88" s="7"/>
      <c r="XBV88" s="7"/>
      <c r="XBW88" s="7"/>
      <c r="XBX88" s="7"/>
      <c r="XBY88" s="7"/>
      <c r="XBZ88" s="7"/>
      <c r="XCA88" s="7"/>
      <c r="XCB88" s="7"/>
      <c r="XCC88" s="7"/>
      <c r="XCD88" s="7"/>
      <c r="XCE88" s="7"/>
      <c r="XCF88" s="7"/>
      <c r="XCG88" s="7"/>
      <c r="XCH88" s="7"/>
      <c r="XCI88" s="7"/>
      <c r="XCJ88" s="7"/>
      <c r="XCK88" s="7"/>
      <c r="XCL88" s="7"/>
      <c r="XCM88" s="7"/>
      <c r="XCN88" s="7"/>
      <c r="XCO88" s="7"/>
      <c r="XCP88" s="7"/>
      <c r="XCQ88" s="7"/>
      <c r="XCR88" s="7"/>
      <c r="XCS88" s="7"/>
      <c r="XCT88" s="7"/>
      <c r="XCU88" s="7"/>
      <c r="XCV88" s="7"/>
      <c r="XCW88" s="7"/>
      <c r="XCX88" s="7"/>
      <c r="XCY88" s="7"/>
      <c r="XCZ88" s="7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pans="1:16359" s="89" customFormat="1" ht="31.5" customHeight="1" thickBot="1" x14ac:dyDescent="0.25">
      <c r="A89" s="88"/>
      <c r="B89" s="79" t="s">
        <v>285</v>
      </c>
      <c r="C89" s="80" t="s">
        <v>286</v>
      </c>
      <c r="D89" s="80" t="s">
        <v>287</v>
      </c>
      <c r="E89" s="80" t="s">
        <v>247</v>
      </c>
      <c r="F89" s="40" t="s">
        <v>288</v>
      </c>
      <c r="G89" s="40" t="s">
        <v>248</v>
      </c>
      <c r="H89" s="41">
        <v>5</v>
      </c>
      <c r="I89" s="41">
        <v>0</v>
      </c>
      <c r="J89" s="41">
        <v>0</v>
      </c>
      <c r="K89" s="129">
        <v>62.83</v>
      </c>
      <c r="L89" s="41">
        <v>0</v>
      </c>
      <c r="M89" s="42">
        <f t="shared" si="4"/>
        <v>5</v>
      </c>
      <c r="N89" s="36" t="s">
        <v>177</v>
      </c>
      <c r="O89" s="37" t="s">
        <v>166</v>
      </c>
      <c r="P89" s="36" t="str">
        <f t="shared" si="3"/>
        <v>06TBR0D036</v>
      </c>
      <c r="Q89" s="36"/>
      <c r="R89" s="36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/>
      <c r="ALA89" s="7"/>
      <c r="ALB89" s="7"/>
      <c r="ALC89" s="7"/>
      <c r="ALD89" s="7"/>
      <c r="ALE89" s="7"/>
      <c r="ALF89" s="7"/>
      <c r="ALG89" s="7"/>
      <c r="ALH89" s="7"/>
      <c r="ALI89" s="7"/>
      <c r="ALJ89" s="7"/>
      <c r="ALK89" s="7"/>
      <c r="ALL89" s="7"/>
      <c r="ALM89" s="7"/>
      <c r="ALN89" s="7"/>
      <c r="ALO89" s="7"/>
      <c r="ALP89" s="7"/>
      <c r="ALQ89" s="7"/>
      <c r="ALR89" s="7"/>
      <c r="ALS89" s="7"/>
      <c r="ALT89" s="7"/>
      <c r="ALU89" s="7"/>
      <c r="ALV89" s="7"/>
      <c r="ALW89" s="7"/>
      <c r="ALX89" s="7"/>
      <c r="ALY89" s="7"/>
      <c r="ALZ89" s="7"/>
      <c r="AMA89" s="7"/>
      <c r="AMB89" s="7"/>
      <c r="AMC89" s="7"/>
      <c r="AMD89" s="7"/>
      <c r="AME89" s="7"/>
      <c r="AMF89" s="7"/>
      <c r="AMG89" s="7"/>
      <c r="AMH89" s="7"/>
      <c r="AMI89" s="7"/>
      <c r="AMJ89" s="7"/>
      <c r="AMK89" s="7"/>
      <c r="AML89" s="7"/>
      <c r="AMM89" s="7"/>
      <c r="AMN89" s="7"/>
      <c r="AMO89" s="7"/>
      <c r="AMP89" s="7"/>
      <c r="AMQ89" s="7"/>
      <c r="AMR89" s="7"/>
      <c r="AMS89" s="7"/>
      <c r="AMT89" s="7"/>
      <c r="AMU89" s="7"/>
      <c r="AMV89" s="7"/>
      <c r="AMW89" s="7"/>
      <c r="AMX89" s="7"/>
      <c r="AMY89" s="7"/>
      <c r="AMZ89" s="7"/>
      <c r="ANA89" s="7"/>
      <c r="ANB89" s="7"/>
      <c r="ANC89" s="7"/>
      <c r="AND89" s="7"/>
      <c r="ANE89" s="7"/>
      <c r="ANF89" s="7"/>
      <c r="ANG89" s="7"/>
      <c r="ANH89" s="7"/>
      <c r="ANI89" s="7"/>
      <c r="ANJ89" s="7"/>
      <c r="ANK89" s="7"/>
      <c r="ANL89" s="7"/>
      <c r="ANM89" s="7"/>
      <c r="ANN89" s="7"/>
      <c r="ANO89" s="7"/>
      <c r="ANP89" s="7"/>
      <c r="ANQ89" s="7"/>
      <c r="ANR89" s="7"/>
      <c r="ANS89" s="7"/>
      <c r="ANT89" s="7"/>
      <c r="ANU89" s="7"/>
      <c r="ANV89" s="7"/>
      <c r="ANW89" s="7"/>
      <c r="ANX89" s="7"/>
      <c r="ANY89" s="7"/>
      <c r="ANZ89" s="7"/>
      <c r="AOA89" s="7"/>
      <c r="AOB89" s="7"/>
      <c r="AOC89" s="7"/>
      <c r="AOD89" s="7"/>
      <c r="AOE89" s="7"/>
      <c r="AOF89" s="7"/>
      <c r="AOG89" s="7"/>
      <c r="AOH89" s="7"/>
      <c r="AOI89" s="7"/>
      <c r="AOJ89" s="7"/>
      <c r="AOK89" s="7"/>
      <c r="AOL89" s="7"/>
      <c r="AOM89" s="7"/>
      <c r="AON89" s="7"/>
      <c r="AOO89" s="7"/>
      <c r="AOP89" s="7"/>
      <c r="AOQ89" s="7"/>
      <c r="AOR89" s="7"/>
      <c r="AOS89" s="7"/>
      <c r="AOT89" s="7"/>
      <c r="AOU89" s="7"/>
      <c r="AOV89" s="7"/>
      <c r="AOW89" s="7"/>
      <c r="AOX89" s="7"/>
      <c r="AOY89" s="7"/>
      <c r="AOZ89" s="7"/>
      <c r="APA89" s="7"/>
      <c r="APB89" s="7"/>
      <c r="APC89" s="7"/>
      <c r="APD89" s="7"/>
      <c r="APE89" s="7"/>
      <c r="APF89" s="7"/>
      <c r="APG89" s="7"/>
      <c r="APH89" s="7"/>
      <c r="API89" s="7"/>
      <c r="APJ89" s="7"/>
      <c r="APK89" s="7"/>
      <c r="APL89" s="7"/>
      <c r="APM89" s="7"/>
      <c r="APN89" s="7"/>
      <c r="APO89" s="7"/>
      <c r="APP89" s="7"/>
      <c r="APQ89" s="7"/>
      <c r="APR89" s="7"/>
      <c r="APS89" s="7"/>
      <c r="APT89" s="7"/>
      <c r="APU89" s="7"/>
      <c r="APV89" s="7"/>
      <c r="APW89" s="7"/>
      <c r="APX89" s="7"/>
      <c r="APY89" s="7"/>
      <c r="APZ89" s="7"/>
      <c r="AQA89" s="7"/>
      <c r="AQB89" s="7"/>
      <c r="AQC89" s="7"/>
      <c r="AQD89" s="7"/>
      <c r="AQE89" s="7"/>
      <c r="AQF89" s="7"/>
      <c r="AQG89" s="7"/>
      <c r="AQH89" s="7"/>
      <c r="AQI89" s="7"/>
      <c r="AQJ89" s="7"/>
      <c r="AQK89" s="7"/>
      <c r="AQL89" s="7"/>
      <c r="AQM89" s="7"/>
      <c r="AQN89" s="7"/>
      <c r="AQO89" s="7"/>
      <c r="AQP89" s="7"/>
      <c r="AQQ89" s="7"/>
      <c r="AQR89" s="7"/>
      <c r="AQS89" s="7"/>
      <c r="AQT89" s="7"/>
      <c r="AQU89" s="7"/>
      <c r="AQV89" s="7"/>
      <c r="AQW89" s="7"/>
      <c r="AQX89" s="7"/>
      <c r="AQY89" s="7"/>
      <c r="AQZ89" s="7"/>
      <c r="ARA89" s="7"/>
      <c r="ARB89" s="7"/>
      <c r="ARC89" s="7"/>
      <c r="ARD89" s="7"/>
      <c r="ARE89" s="7"/>
      <c r="ARF89" s="7"/>
      <c r="ARG89" s="7"/>
      <c r="ARH89" s="7"/>
      <c r="ARI89" s="7"/>
      <c r="ARJ89" s="7"/>
      <c r="ARK89" s="7"/>
      <c r="ARL89" s="7"/>
      <c r="ARM89" s="7"/>
      <c r="ARN89" s="7"/>
      <c r="ARO89" s="7"/>
      <c r="ARP89" s="7"/>
      <c r="ARQ89" s="7"/>
      <c r="ARR89" s="7"/>
      <c r="ARS89" s="7"/>
      <c r="ART89" s="7"/>
      <c r="ARU89" s="7"/>
      <c r="ARV89" s="7"/>
      <c r="ARW89" s="7"/>
      <c r="ARX89" s="7"/>
      <c r="ARY89" s="7"/>
      <c r="ARZ89" s="7"/>
      <c r="ASA89" s="7"/>
      <c r="ASB89" s="7"/>
      <c r="ASC89" s="7"/>
      <c r="ASD89" s="7"/>
      <c r="ASE89" s="7"/>
      <c r="ASF89" s="7"/>
      <c r="ASG89" s="7"/>
      <c r="ASH89" s="7"/>
      <c r="ASI89" s="7"/>
      <c r="ASJ89" s="7"/>
      <c r="ASK89" s="7"/>
      <c r="ASL89" s="7"/>
      <c r="ASM89" s="7"/>
      <c r="ASN89" s="7"/>
      <c r="ASO89" s="7"/>
      <c r="ASP89" s="7"/>
      <c r="ASQ89" s="7"/>
      <c r="ASR89" s="7"/>
      <c r="ASS89" s="7"/>
      <c r="AST89" s="7"/>
      <c r="ASU89" s="7"/>
      <c r="ASV89" s="7"/>
      <c r="ASW89" s="7"/>
      <c r="ASX89" s="7"/>
      <c r="ASY89" s="7"/>
      <c r="ASZ89" s="7"/>
      <c r="ATA89" s="7"/>
      <c r="ATB89" s="7"/>
      <c r="ATC89" s="7"/>
      <c r="ATD89" s="7"/>
      <c r="ATE89" s="7"/>
      <c r="ATF89" s="7"/>
      <c r="ATG89" s="7"/>
      <c r="ATH89" s="7"/>
      <c r="ATI89" s="7"/>
      <c r="ATJ89" s="7"/>
      <c r="ATK89" s="7"/>
      <c r="ATL89" s="7"/>
      <c r="ATM89" s="7"/>
      <c r="ATN89" s="7"/>
      <c r="ATO89" s="7"/>
      <c r="ATP89" s="7"/>
      <c r="ATQ89" s="7"/>
      <c r="ATR89" s="7"/>
      <c r="ATS89" s="7"/>
      <c r="ATT89" s="7"/>
      <c r="ATU89" s="7"/>
      <c r="ATV89" s="7"/>
      <c r="ATW89" s="7"/>
      <c r="ATX89" s="7"/>
      <c r="ATY89" s="7"/>
      <c r="ATZ89" s="7"/>
      <c r="AUA89" s="7"/>
      <c r="AUB89" s="7"/>
      <c r="AUC89" s="7"/>
      <c r="AUD89" s="7"/>
      <c r="AUE89" s="7"/>
      <c r="AUF89" s="7"/>
      <c r="AUG89" s="7"/>
      <c r="AUH89" s="7"/>
      <c r="AUI89" s="7"/>
      <c r="AUJ89" s="7"/>
      <c r="AUK89" s="7"/>
      <c r="AUL89" s="7"/>
      <c r="AUM89" s="7"/>
      <c r="AUN89" s="7"/>
      <c r="AUO89" s="7"/>
      <c r="AUP89" s="7"/>
      <c r="AUQ89" s="7"/>
      <c r="AUR89" s="7"/>
      <c r="AUS89" s="7"/>
      <c r="AUT89" s="7"/>
      <c r="AUU89" s="7"/>
      <c r="AUV89" s="7"/>
      <c r="AUW89" s="7"/>
      <c r="AUX89" s="7"/>
      <c r="AUY89" s="7"/>
      <c r="AUZ89" s="7"/>
      <c r="AVA89" s="7"/>
      <c r="AVB89" s="7"/>
      <c r="AVC89" s="7"/>
      <c r="AVD89" s="7"/>
      <c r="AVE89" s="7"/>
      <c r="AVF89" s="7"/>
      <c r="AVG89" s="7"/>
      <c r="AVH89" s="7"/>
      <c r="AVI89" s="7"/>
      <c r="AVJ89" s="7"/>
      <c r="AVK89" s="7"/>
      <c r="AVL89" s="7"/>
      <c r="AVM89" s="7"/>
      <c r="AVN89" s="7"/>
      <c r="AVO89" s="7"/>
      <c r="AVP89" s="7"/>
      <c r="AVQ89" s="7"/>
      <c r="AVR89" s="7"/>
      <c r="AVS89" s="7"/>
      <c r="AVT89" s="7"/>
      <c r="AVU89" s="7"/>
      <c r="AVV89" s="7"/>
      <c r="AVW89" s="7"/>
      <c r="AVX89" s="7"/>
      <c r="AVY89" s="7"/>
      <c r="AVZ89" s="7"/>
      <c r="AWA89" s="7"/>
      <c r="AWB89" s="7"/>
      <c r="AWC89" s="7"/>
      <c r="AWD89" s="7"/>
      <c r="AWE89" s="7"/>
      <c r="AWF89" s="7"/>
      <c r="AWG89" s="7"/>
      <c r="AWH89" s="7"/>
      <c r="AWI89" s="7"/>
      <c r="AWJ89" s="7"/>
      <c r="AWK89" s="7"/>
      <c r="AWL89" s="7"/>
      <c r="AWM89" s="7"/>
      <c r="AWN89" s="7"/>
      <c r="AWO89" s="7"/>
      <c r="AWP89" s="7"/>
      <c r="AWQ89" s="7"/>
      <c r="AWR89" s="7"/>
      <c r="AWS89" s="7"/>
      <c r="AWT89" s="7"/>
      <c r="AWU89" s="7"/>
      <c r="AWV89" s="7"/>
      <c r="AWW89" s="7"/>
      <c r="AWX89" s="7"/>
      <c r="AWY89" s="7"/>
      <c r="AWZ89" s="7"/>
      <c r="AXA89" s="7"/>
      <c r="AXB89" s="7"/>
      <c r="AXC89" s="7"/>
      <c r="AXD89" s="7"/>
      <c r="AXE89" s="7"/>
      <c r="AXF89" s="7"/>
      <c r="AXG89" s="7"/>
      <c r="AXH89" s="7"/>
      <c r="AXI89" s="7"/>
      <c r="AXJ89" s="7"/>
      <c r="AXK89" s="7"/>
      <c r="AXL89" s="7"/>
      <c r="AXM89" s="7"/>
      <c r="AXN89" s="7"/>
      <c r="AXO89" s="7"/>
      <c r="AXP89" s="7"/>
      <c r="AXQ89" s="7"/>
      <c r="AXR89" s="7"/>
      <c r="AXS89" s="7"/>
      <c r="AXT89" s="7"/>
      <c r="AXU89" s="7"/>
      <c r="AXV89" s="7"/>
      <c r="AXW89" s="7"/>
      <c r="AXX89" s="7"/>
      <c r="AXY89" s="7"/>
      <c r="AXZ89" s="7"/>
      <c r="AYA89" s="7"/>
      <c r="AYB89" s="7"/>
      <c r="AYC89" s="7"/>
      <c r="AYD89" s="7"/>
      <c r="AYE89" s="7"/>
      <c r="AYF89" s="7"/>
      <c r="AYG89" s="7"/>
      <c r="AYH89" s="7"/>
      <c r="AYI89" s="7"/>
      <c r="AYJ89" s="7"/>
      <c r="AYK89" s="7"/>
      <c r="AYL89" s="7"/>
      <c r="AYM89" s="7"/>
      <c r="AYN89" s="7"/>
      <c r="AYO89" s="7"/>
      <c r="AYP89" s="7"/>
      <c r="AYQ89" s="7"/>
      <c r="AYR89" s="7"/>
      <c r="AYS89" s="7"/>
      <c r="AYT89" s="7"/>
      <c r="AYU89" s="7"/>
      <c r="AYV89" s="7"/>
      <c r="AYW89" s="7"/>
      <c r="AYX89" s="7"/>
      <c r="AYY89" s="7"/>
      <c r="AYZ89" s="7"/>
      <c r="AZA89" s="7"/>
      <c r="AZB89" s="7"/>
      <c r="AZC89" s="7"/>
      <c r="AZD89" s="7"/>
      <c r="AZE89" s="7"/>
      <c r="AZF89" s="7"/>
      <c r="AZG89" s="7"/>
      <c r="AZH89" s="7"/>
      <c r="AZI89" s="7"/>
      <c r="AZJ89" s="7"/>
      <c r="AZK89" s="7"/>
      <c r="AZL89" s="7"/>
      <c r="AZM89" s="7"/>
      <c r="AZN89" s="7"/>
      <c r="AZO89" s="7"/>
      <c r="AZP89" s="7"/>
      <c r="AZQ89" s="7"/>
      <c r="AZR89" s="7"/>
      <c r="AZS89" s="7"/>
      <c r="AZT89" s="7"/>
      <c r="AZU89" s="7"/>
      <c r="AZV89" s="7"/>
      <c r="AZW89" s="7"/>
      <c r="AZX89" s="7"/>
      <c r="AZY89" s="7"/>
      <c r="AZZ89" s="7"/>
      <c r="BAA89" s="7"/>
      <c r="BAB89" s="7"/>
      <c r="BAC89" s="7"/>
      <c r="BAD89" s="7"/>
      <c r="BAE89" s="7"/>
      <c r="BAF89" s="7"/>
      <c r="BAG89" s="7"/>
      <c r="BAH89" s="7"/>
      <c r="BAI89" s="7"/>
      <c r="BAJ89" s="7"/>
      <c r="BAK89" s="7"/>
      <c r="BAL89" s="7"/>
      <c r="BAM89" s="7"/>
      <c r="BAN89" s="7"/>
      <c r="BAO89" s="7"/>
      <c r="BAP89" s="7"/>
      <c r="BAQ89" s="7"/>
      <c r="BAR89" s="7"/>
      <c r="BAS89" s="7"/>
      <c r="BAT89" s="7"/>
      <c r="BAU89" s="7"/>
      <c r="BAV89" s="7"/>
      <c r="BAW89" s="7"/>
      <c r="BAX89" s="7"/>
      <c r="BAY89" s="7"/>
      <c r="BAZ89" s="7"/>
      <c r="BBA89" s="7"/>
      <c r="BBB89" s="7"/>
      <c r="BBC89" s="7"/>
      <c r="BBD89" s="7"/>
      <c r="BBE89" s="7"/>
      <c r="BBF89" s="7"/>
      <c r="BBG89" s="7"/>
      <c r="BBH89" s="7"/>
      <c r="BBI89" s="7"/>
      <c r="BBJ89" s="7"/>
      <c r="BBK89" s="7"/>
      <c r="BBL89" s="7"/>
      <c r="BBM89" s="7"/>
      <c r="BBN89" s="7"/>
      <c r="BBO89" s="7"/>
      <c r="BBP89" s="7"/>
      <c r="BBQ89" s="7"/>
      <c r="BBR89" s="7"/>
      <c r="BBS89" s="7"/>
      <c r="BBT89" s="7"/>
      <c r="BBU89" s="7"/>
      <c r="BBV89" s="7"/>
      <c r="BBW89" s="7"/>
      <c r="BBX89" s="7"/>
      <c r="BBY89" s="7"/>
      <c r="BBZ89" s="7"/>
      <c r="BCA89" s="7"/>
      <c r="BCB89" s="7"/>
      <c r="BCC89" s="7"/>
      <c r="BCD89" s="7"/>
      <c r="BCE89" s="7"/>
      <c r="BCF89" s="7"/>
      <c r="BCG89" s="7"/>
      <c r="BCH89" s="7"/>
      <c r="BCI89" s="7"/>
      <c r="BCJ89" s="7"/>
      <c r="BCK89" s="7"/>
      <c r="BCL89" s="7"/>
      <c r="BCM89" s="7"/>
      <c r="BCN89" s="7"/>
      <c r="BCO89" s="7"/>
      <c r="BCP89" s="7"/>
      <c r="BCQ89" s="7"/>
      <c r="BCR89" s="7"/>
      <c r="BCS89" s="7"/>
      <c r="BCT89" s="7"/>
      <c r="BCU89" s="7"/>
      <c r="BCV89" s="7"/>
      <c r="BCW89" s="7"/>
      <c r="BCX89" s="7"/>
      <c r="BCY89" s="7"/>
      <c r="BCZ89" s="7"/>
      <c r="BDA89" s="7"/>
      <c r="BDB89" s="7"/>
      <c r="BDC89" s="7"/>
      <c r="BDD89" s="7"/>
      <c r="BDE89" s="7"/>
      <c r="BDF89" s="7"/>
      <c r="BDG89" s="7"/>
      <c r="BDH89" s="7"/>
      <c r="BDI89" s="7"/>
      <c r="BDJ89" s="7"/>
      <c r="BDK89" s="7"/>
      <c r="BDL89" s="7"/>
      <c r="BDM89" s="7"/>
      <c r="BDN89" s="7"/>
      <c r="BDO89" s="7"/>
      <c r="BDP89" s="7"/>
      <c r="BDQ89" s="7"/>
      <c r="BDR89" s="7"/>
      <c r="BDS89" s="7"/>
      <c r="BDT89" s="7"/>
      <c r="BDU89" s="7"/>
      <c r="BDV89" s="7"/>
      <c r="BDW89" s="7"/>
      <c r="BDX89" s="7"/>
      <c r="BDY89" s="7"/>
      <c r="BDZ89" s="7"/>
      <c r="BEA89" s="7"/>
      <c r="BEB89" s="7"/>
      <c r="BEC89" s="7"/>
      <c r="BED89" s="7"/>
      <c r="BEE89" s="7"/>
      <c r="BEF89" s="7"/>
      <c r="BEG89" s="7"/>
      <c r="BEH89" s="7"/>
      <c r="BEI89" s="7"/>
      <c r="BEJ89" s="7"/>
      <c r="BEK89" s="7"/>
      <c r="BEL89" s="7"/>
      <c r="BEM89" s="7"/>
      <c r="BEN89" s="7"/>
      <c r="BEO89" s="7"/>
      <c r="BEP89" s="7"/>
      <c r="BEQ89" s="7"/>
      <c r="BER89" s="7"/>
      <c r="BES89" s="7"/>
      <c r="BET89" s="7"/>
      <c r="BEU89" s="7"/>
      <c r="BEV89" s="7"/>
      <c r="BEW89" s="7"/>
      <c r="BEX89" s="7"/>
      <c r="BEY89" s="7"/>
      <c r="BEZ89" s="7"/>
      <c r="BFA89" s="7"/>
      <c r="BFB89" s="7"/>
      <c r="BFC89" s="7"/>
      <c r="BFD89" s="7"/>
      <c r="BFE89" s="7"/>
      <c r="BFF89" s="7"/>
      <c r="BFG89" s="7"/>
      <c r="BFH89" s="7"/>
      <c r="BFI89" s="7"/>
      <c r="BFJ89" s="7"/>
      <c r="BFK89" s="7"/>
      <c r="BFL89" s="7"/>
      <c r="BFM89" s="7"/>
      <c r="BFN89" s="7"/>
      <c r="BFO89" s="7"/>
      <c r="BFP89" s="7"/>
      <c r="BFQ89" s="7"/>
      <c r="BFR89" s="7"/>
      <c r="BFS89" s="7"/>
      <c r="BFT89" s="7"/>
      <c r="BFU89" s="7"/>
      <c r="BFV89" s="7"/>
      <c r="BFW89" s="7"/>
      <c r="BFX89" s="7"/>
      <c r="BFY89" s="7"/>
      <c r="BFZ89" s="7"/>
      <c r="BGA89" s="7"/>
      <c r="BGB89" s="7"/>
      <c r="BGC89" s="7"/>
      <c r="BGD89" s="7"/>
      <c r="BGE89" s="7"/>
      <c r="BGF89" s="7"/>
      <c r="BGG89" s="7"/>
      <c r="BGH89" s="7"/>
      <c r="BGI89" s="7"/>
      <c r="BGJ89" s="7"/>
      <c r="BGK89" s="7"/>
      <c r="BGL89" s="7"/>
      <c r="BGM89" s="7"/>
      <c r="BGN89" s="7"/>
      <c r="BGO89" s="7"/>
      <c r="BGP89" s="7"/>
      <c r="BGQ89" s="7"/>
      <c r="BGR89" s="7"/>
      <c r="BGS89" s="7"/>
      <c r="BGT89" s="7"/>
      <c r="BGU89" s="7"/>
      <c r="BGV89" s="7"/>
      <c r="BGW89" s="7"/>
      <c r="BGX89" s="7"/>
      <c r="BGY89" s="7"/>
      <c r="BGZ89" s="7"/>
      <c r="BHA89" s="7"/>
      <c r="BHB89" s="7"/>
      <c r="BHC89" s="7"/>
      <c r="BHD89" s="7"/>
      <c r="BHE89" s="7"/>
      <c r="BHF89" s="7"/>
      <c r="BHG89" s="7"/>
      <c r="BHH89" s="7"/>
      <c r="BHI89" s="7"/>
      <c r="BHJ89" s="7"/>
      <c r="BHK89" s="7"/>
      <c r="BHL89" s="7"/>
      <c r="BHM89" s="7"/>
      <c r="BHN89" s="7"/>
      <c r="BHO89" s="7"/>
      <c r="BHP89" s="7"/>
      <c r="BHQ89" s="7"/>
      <c r="BHR89" s="7"/>
      <c r="BHS89" s="7"/>
      <c r="BHT89" s="7"/>
      <c r="BHU89" s="7"/>
      <c r="BHV89" s="7"/>
      <c r="BHW89" s="7"/>
      <c r="BHX89" s="7"/>
      <c r="BHY89" s="7"/>
      <c r="BHZ89" s="7"/>
      <c r="BIA89" s="7"/>
      <c r="BIB89" s="7"/>
      <c r="BIC89" s="7"/>
      <c r="BID89" s="7"/>
      <c r="BIE89" s="7"/>
      <c r="BIF89" s="7"/>
      <c r="BIG89" s="7"/>
      <c r="BIH89" s="7"/>
      <c r="BII89" s="7"/>
      <c r="BIJ89" s="7"/>
      <c r="BIK89" s="7"/>
      <c r="BIL89" s="7"/>
      <c r="BIM89" s="7"/>
      <c r="BIN89" s="7"/>
      <c r="BIO89" s="7"/>
      <c r="BIP89" s="7"/>
      <c r="BIQ89" s="7"/>
      <c r="BIR89" s="7"/>
      <c r="BIS89" s="7"/>
      <c r="BIT89" s="7"/>
      <c r="BIU89" s="7"/>
      <c r="BIV89" s="7"/>
      <c r="BIW89" s="7"/>
      <c r="BIX89" s="7"/>
      <c r="BIY89" s="7"/>
      <c r="BIZ89" s="7"/>
      <c r="BJA89" s="7"/>
      <c r="BJB89" s="7"/>
      <c r="BJC89" s="7"/>
      <c r="BJD89" s="7"/>
      <c r="BJE89" s="7"/>
      <c r="BJF89" s="7"/>
      <c r="BJG89" s="7"/>
      <c r="BJH89" s="7"/>
      <c r="BJI89" s="7"/>
      <c r="BJJ89" s="7"/>
      <c r="BJK89" s="7"/>
      <c r="BJL89" s="7"/>
      <c r="BJM89" s="7"/>
      <c r="BJN89" s="7"/>
      <c r="BJO89" s="7"/>
      <c r="BJP89" s="7"/>
      <c r="BJQ89" s="7"/>
      <c r="BJR89" s="7"/>
      <c r="BJS89" s="7"/>
      <c r="BJT89" s="7"/>
      <c r="BJU89" s="7"/>
      <c r="BJV89" s="7"/>
      <c r="BJW89" s="7"/>
      <c r="BJX89" s="7"/>
      <c r="BJY89" s="7"/>
      <c r="BJZ89" s="7"/>
      <c r="BKA89" s="7"/>
      <c r="BKB89" s="7"/>
      <c r="BKC89" s="7"/>
      <c r="BKD89" s="7"/>
      <c r="BKE89" s="7"/>
      <c r="BKF89" s="7"/>
      <c r="BKG89" s="7"/>
      <c r="BKH89" s="7"/>
      <c r="BKI89" s="7"/>
      <c r="BKJ89" s="7"/>
      <c r="BKK89" s="7"/>
      <c r="BKL89" s="7"/>
      <c r="BKM89" s="7"/>
      <c r="BKN89" s="7"/>
      <c r="BKO89" s="7"/>
      <c r="BKP89" s="7"/>
      <c r="BKQ89" s="7"/>
      <c r="BKR89" s="7"/>
      <c r="BKS89" s="7"/>
      <c r="BKT89" s="7"/>
      <c r="BKU89" s="7"/>
      <c r="BKV89" s="7"/>
      <c r="BKW89" s="7"/>
      <c r="BKX89" s="7"/>
      <c r="BKY89" s="7"/>
      <c r="BKZ89" s="7"/>
      <c r="BLA89" s="7"/>
      <c r="BLB89" s="7"/>
      <c r="BLC89" s="7"/>
      <c r="BLD89" s="7"/>
      <c r="BLE89" s="7"/>
      <c r="BLF89" s="7"/>
      <c r="BLG89" s="7"/>
      <c r="BLH89" s="7"/>
      <c r="BLI89" s="7"/>
      <c r="BLJ89" s="7"/>
      <c r="BLK89" s="7"/>
      <c r="BLL89" s="7"/>
      <c r="BLM89" s="7"/>
      <c r="BLN89" s="7"/>
      <c r="BLO89" s="7"/>
      <c r="BLP89" s="7"/>
      <c r="BLQ89" s="7"/>
      <c r="BLR89" s="7"/>
      <c r="BLS89" s="7"/>
      <c r="BLT89" s="7"/>
      <c r="BLU89" s="7"/>
      <c r="BLV89" s="7"/>
      <c r="BLW89" s="7"/>
      <c r="BLX89" s="7"/>
      <c r="BLY89" s="7"/>
      <c r="BLZ89" s="7"/>
      <c r="BMA89" s="7"/>
      <c r="BMB89" s="7"/>
      <c r="BMC89" s="7"/>
      <c r="BMD89" s="7"/>
      <c r="BME89" s="7"/>
      <c r="BMF89" s="7"/>
      <c r="BMG89" s="7"/>
      <c r="BMH89" s="7"/>
      <c r="BMI89" s="7"/>
      <c r="BMJ89" s="7"/>
      <c r="BMK89" s="7"/>
      <c r="BML89" s="7"/>
      <c r="BMM89" s="7"/>
      <c r="BMN89" s="7"/>
      <c r="BMO89" s="7"/>
      <c r="BMP89" s="7"/>
      <c r="BMQ89" s="7"/>
      <c r="BMR89" s="7"/>
      <c r="BMS89" s="7"/>
      <c r="BMT89" s="7"/>
      <c r="BMU89" s="7"/>
      <c r="BMV89" s="7"/>
      <c r="BMW89" s="7"/>
      <c r="BMX89" s="7"/>
      <c r="BMY89" s="7"/>
      <c r="BMZ89" s="7"/>
      <c r="BNA89" s="7"/>
      <c r="BNB89" s="7"/>
      <c r="BNC89" s="7"/>
      <c r="BND89" s="7"/>
      <c r="BNE89" s="7"/>
      <c r="BNF89" s="7"/>
      <c r="BNG89" s="7"/>
      <c r="BNH89" s="7"/>
      <c r="BNI89" s="7"/>
      <c r="BNJ89" s="7"/>
      <c r="BNK89" s="7"/>
      <c r="BNL89" s="7"/>
      <c r="BNM89" s="7"/>
      <c r="BNN89" s="7"/>
      <c r="BNO89" s="7"/>
      <c r="BNP89" s="7"/>
      <c r="BNQ89" s="7"/>
      <c r="BNR89" s="7"/>
      <c r="BNS89" s="7"/>
      <c r="BNT89" s="7"/>
      <c r="BNU89" s="7"/>
      <c r="BNV89" s="7"/>
      <c r="BNW89" s="7"/>
      <c r="BNX89" s="7"/>
      <c r="BNY89" s="7"/>
      <c r="BNZ89" s="7"/>
      <c r="BOA89" s="7"/>
      <c r="BOB89" s="7"/>
      <c r="BOC89" s="7"/>
      <c r="BOD89" s="7"/>
      <c r="BOE89" s="7"/>
      <c r="BOF89" s="7"/>
      <c r="BOG89" s="7"/>
      <c r="BOH89" s="7"/>
      <c r="BOI89" s="7"/>
      <c r="BOJ89" s="7"/>
      <c r="BOK89" s="7"/>
      <c r="BOL89" s="7"/>
      <c r="BOM89" s="7"/>
      <c r="BON89" s="7"/>
      <c r="BOO89" s="7"/>
      <c r="BOP89" s="7"/>
      <c r="BOQ89" s="7"/>
      <c r="BOR89" s="7"/>
      <c r="BOS89" s="7"/>
      <c r="BOT89" s="7"/>
      <c r="BOU89" s="7"/>
      <c r="BOV89" s="7"/>
      <c r="BOW89" s="7"/>
      <c r="BOX89" s="7"/>
      <c r="BOY89" s="7"/>
      <c r="BOZ89" s="7"/>
      <c r="BPA89" s="7"/>
      <c r="BPB89" s="7"/>
      <c r="BPC89" s="7"/>
      <c r="BPD89" s="7"/>
      <c r="BPE89" s="7"/>
      <c r="BPF89" s="7"/>
      <c r="BPG89" s="7"/>
      <c r="BPH89" s="7"/>
      <c r="BPI89" s="7"/>
      <c r="BPJ89" s="7"/>
      <c r="BPK89" s="7"/>
      <c r="BPL89" s="7"/>
      <c r="BPM89" s="7"/>
      <c r="BPN89" s="7"/>
      <c r="BPO89" s="7"/>
      <c r="BPP89" s="7"/>
      <c r="BPQ89" s="7"/>
      <c r="BPR89" s="7"/>
      <c r="BPS89" s="7"/>
      <c r="BPT89" s="7"/>
      <c r="BPU89" s="7"/>
      <c r="BPV89" s="7"/>
      <c r="BPW89" s="7"/>
      <c r="BPX89" s="7"/>
      <c r="BPY89" s="7"/>
      <c r="BPZ89" s="7"/>
      <c r="BQA89" s="7"/>
      <c r="BQB89" s="7"/>
      <c r="BQC89" s="7"/>
      <c r="BQD89" s="7"/>
      <c r="BQE89" s="7"/>
      <c r="BQF89" s="7"/>
      <c r="BQG89" s="7"/>
      <c r="BQH89" s="7"/>
      <c r="BQI89" s="7"/>
      <c r="BQJ89" s="7"/>
      <c r="BQK89" s="7"/>
      <c r="BQL89" s="7"/>
      <c r="BQM89" s="7"/>
      <c r="BQN89" s="7"/>
      <c r="BQO89" s="7"/>
      <c r="BQP89" s="7"/>
      <c r="BQQ89" s="7"/>
      <c r="BQR89" s="7"/>
      <c r="BQS89" s="7"/>
      <c r="BQT89" s="7"/>
      <c r="BQU89" s="7"/>
      <c r="BQV89" s="7"/>
      <c r="BQW89" s="7"/>
      <c r="BQX89" s="7"/>
      <c r="BQY89" s="7"/>
      <c r="BQZ89" s="7"/>
      <c r="BRA89" s="7"/>
      <c r="BRB89" s="7"/>
      <c r="BRC89" s="7"/>
      <c r="BRD89" s="7"/>
      <c r="BRE89" s="7"/>
      <c r="BRF89" s="7"/>
      <c r="BRG89" s="7"/>
      <c r="BRH89" s="7"/>
      <c r="BRI89" s="7"/>
      <c r="BRJ89" s="7"/>
      <c r="BRK89" s="7"/>
      <c r="BRL89" s="7"/>
      <c r="BRM89" s="7"/>
      <c r="BRN89" s="7"/>
      <c r="BRO89" s="7"/>
      <c r="BRP89" s="7"/>
      <c r="BRQ89" s="7"/>
      <c r="BRR89" s="7"/>
      <c r="BRS89" s="7"/>
      <c r="BRT89" s="7"/>
      <c r="BRU89" s="7"/>
      <c r="BRV89" s="7"/>
      <c r="BRW89" s="7"/>
      <c r="BRX89" s="7"/>
      <c r="BRY89" s="7"/>
      <c r="BRZ89" s="7"/>
      <c r="BSA89" s="7"/>
      <c r="BSB89" s="7"/>
      <c r="BSC89" s="7"/>
      <c r="BSD89" s="7"/>
      <c r="BSE89" s="7"/>
      <c r="BSF89" s="7"/>
      <c r="BSG89" s="7"/>
      <c r="BSH89" s="7"/>
      <c r="BSI89" s="7"/>
      <c r="BSJ89" s="7"/>
      <c r="BSK89" s="7"/>
      <c r="BSL89" s="7"/>
      <c r="BSM89" s="7"/>
      <c r="BSN89" s="7"/>
      <c r="BSO89" s="7"/>
      <c r="BSP89" s="7"/>
      <c r="BSQ89" s="7"/>
      <c r="BSR89" s="7"/>
      <c r="BSS89" s="7"/>
      <c r="BST89" s="7"/>
      <c r="BSU89" s="7"/>
      <c r="BSV89" s="7"/>
      <c r="BSW89" s="7"/>
      <c r="BSX89" s="7"/>
      <c r="BSY89" s="7"/>
      <c r="BSZ89" s="7"/>
      <c r="BTA89" s="7"/>
      <c r="BTB89" s="7"/>
      <c r="BTC89" s="7"/>
      <c r="BTD89" s="7"/>
      <c r="BTE89" s="7"/>
      <c r="BTF89" s="7"/>
      <c r="BTG89" s="7"/>
      <c r="BTH89" s="7"/>
      <c r="BTI89" s="7"/>
      <c r="BTJ89" s="7"/>
      <c r="BTK89" s="7"/>
      <c r="BTL89" s="7"/>
      <c r="BTM89" s="7"/>
      <c r="BTN89" s="7"/>
      <c r="BTO89" s="7"/>
      <c r="BTP89" s="7"/>
      <c r="BTQ89" s="7"/>
      <c r="BTR89" s="7"/>
      <c r="BTS89" s="7"/>
      <c r="BTT89" s="7"/>
      <c r="BTU89" s="7"/>
      <c r="BTV89" s="7"/>
      <c r="BTW89" s="7"/>
      <c r="BTX89" s="7"/>
      <c r="BTY89" s="7"/>
      <c r="BTZ89" s="7"/>
      <c r="BUA89" s="7"/>
      <c r="BUB89" s="7"/>
      <c r="BUC89" s="7"/>
      <c r="BUD89" s="7"/>
      <c r="BUE89" s="7"/>
      <c r="BUF89" s="7"/>
      <c r="BUG89" s="7"/>
      <c r="BUH89" s="7"/>
      <c r="BUI89" s="7"/>
      <c r="BUJ89" s="7"/>
      <c r="BUK89" s="7"/>
      <c r="BUL89" s="7"/>
      <c r="BUM89" s="7"/>
      <c r="BUN89" s="7"/>
      <c r="BUO89" s="7"/>
      <c r="BUP89" s="7"/>
      <c r="BUQ89" s="7"/>
      <c r="BUR89" s="7"/>
      <c r="BUS89" s="7"/>
      <c r="BUT89" s="7"/>
      <c r="BUU89" s="7"/>
      <c r="BUV89" s="7"/>
      <c r="BUW89" s="7"/>
      <c r="BUX89" s="7"/>
      <c r="BUY89" s="7"/>
      <c r="BUZ89" s="7"/>
      <c r="BVA89" s="7"/>
      <c r="BVB89" s="7"/>
      <c r="BVC89" s="7"/>
      <c r="BVD89" s="7"/>
      <c r="BVE89" s="7"/>
      <c r="BVF89" s="7"/>
      <c r="BVG89" s="7"/>
      <c r="BVH89" s="7"/>
      <c r="BVI89" s="7"/>
      <c r="BVJ89" s="7"/>
      <c r="BVK89" s="7"/>
      <c r="BVL89" s="7"/>
      <c r="BVM89" s="7"/>
      <c r="BVN89" s="7"/>
      <c r="BVO89" s="7"/>
      <c r="BVP89" s="7"/>
      <c r="BVQ89" s="7"/>
      <c r="BVR89" s="7"/>
      <c r="BVS89" s="7"/>
      <c r="BVT89" s="7"/>
      <c r="BVU89" s="7"/>
      <c r="BVV89" s="7"/>
      <c r="BVW89" s="7"/>
      <c r="BVX89" s="7"/>
      <c r="BVY89" s="7"/>
      <c r="BVZ89" s="7"/>
      <c r="BWA89" s="7"/>
      <c r="BWB89" s="7"/>
      <c r="BWC89" s="7"/>
      <c r="BWD89" s="7"/>
      <c r="BWE89" s="7"/>
      <c r="BWF89" s="7"/>
      <c r="BWG89" s="7"/>
      <c r="BWH89" s="7"/>
      <c r="BWI89" s="7"/>
      <c r="BWJ89" s="7"/>
      <c r="BWK89" s="7"/>
      <c r="BWL89" s="7"/>
      <c r="BWM89" s="7"/>
      <c r="BWN89" s="7"/>
      <c r="BWO89" s="7"/>
      <c r="BWP89" s="7"/>
      <c r="BWQ89" s="7"/>
      <c r="BWR89" s="7"/>
      <c r="BWS89" s="7"/>
      <c r="BWT89" s="7"/>
      <c r="BWU89" s="7"/>
      <c r="BWV89" s="7"/>
      <c r="BWW89" s="7"/>
      <c r="BWX89" s="7"/>
      <c r="BWY89" s="7"/>
      <c r="BWZ89" s="7"/>
      <c r="BXA89" s="7"/>
      <c r="BXB89" s="7"/>
      <c r="BXC89" s="7"/>
      <c r="BXD89" s="7"/>
      <c r="BXE89" s="7"/>
      <c r="BXF89" s="7"/>
      <c r="BXG89" s="7"/>
      <c r="BXH89" s="7"/>
      <c r="BXI89" s="7"/>
      <c r="BXJ89" s="7"/>
      <c r="BXK89" s="7"/>
      <c r="BXL89" s="7"/>
      <c r="BXM89" s="7"/>
      <c r="BXN89" s="7"/>
      <c r="BXO89" s="7"/>
      <c r="BXP89" s="7"/>
      <c r="BXQ89" s="7"/>
      <c r="BXR89" s="7"/>
      <c r="BXS89" s="7"/>
      <c r="BXT89" s="7"/>
      <c r="BXU89" s="7"/>
      <c r="BXV89" s="7"/>
      <c r="BXW89" s="7"/>
      <c r="BXX89" s="7"/>
      <c r="BXY89" s="7"/>
      <c r="BXZ89" s="7"/>
      <c r="BYA89" s="7"/>
      <c r="BYB89" s="7"/>
      <c r="BYC89" s="7"/>
      <c r="BYD89" s="7"/>
      <c r="BYE89" s="7"/>
      <c r="BYF89" s="7"/>
      <c r="BYG89" s="7"/>
      <c r="BYH89" s="7"/>
      <c r="BYI89" s="7"/>
      <c r="BYJ89" s="7"/>
      <c r="BYK89" s="7"/>
      <c r="BYL89" s="7"/>
      <c r="BYM89" s="7"/>
      <c r="BYN89" s="7"/>
      <c r="BYO89" s="7"/>
      <c r="BYP89" s="7"/>
      <c r="BYQ89" s="7"/>
      <c r="BYR89" s="7"/>
      <c r="BYS89" s="7"/>
      <c r="BYT89" s="7"/>
      <c r="BYU89" s="7"/>
      <c r="BYV89" s="7"/>
      <c r="BYW89" s="7"/>
      <c r="BYX89" s="7"/>
      <c r="BYY89" s="7"/>
      <c r="BYZ89" s="7"/>
      <c r="BZA89" s="7"/>
      <c r="BZB89" s="7"/>
      <c r="BZC89" s="7"/>
      <c r="BZD89" s="7"/>
      <c r="BZE89" s="7"/>
      <c r="BZF89" s="7"/>
      <c r="BZG89" s="7"/>
      <c r="BZH89" s="7"/>
      <c r="BZI89" s="7"/>
      <c r="BZJ89" s="7"/>
      <c r="BZK89" s="7"/>
      <c r="BZL89" s="7"/>
      <c r="BZM89" s="7"/>
      <c r="BZN89" s="7"/>
      <c r="BZO89" s="7"/>
      <c r="BZP89" s="7"/>
      <c r="BZQ89" s="7"/>
      <c r="BZR89" s="7"/>
      <c r="BZS89" s="7"/>
      <c r="BZT89" s="7"/>
      <c r="BZU89" s="7"/>
      <c r="BZV89" s="7"/>
      <c r="BZW89" s="7"/>
      <c r="BZX89" s="7"/>
      <c r="BZY89" s="7"/>
      <c r="BZZ89" s="7"/>
      <c r="CAA89" s="7"/>
      <c r="CAB89" s="7"/>
      <c r="CAC89" s="7"/>
      <c r="CAD89" s="7"/>
      <c r="CAE89" s="7"/>
      <c r="CAF89" s="7"/>
      <c r="CAG89" s="7"/>
      <c r="CAH89" s="7"/>
      <c r="CAI89" s="7"/>
      <c r="CAJ89" s="7"/>
      <c r="CAK89" s="7"/>
      <c r="CAL89" s="7"/>
      <c r="CAM89" s="7"/>
      <c r="CAN89" s="7"/>
      <c r="CAO89" s="7"/>
      <c r="CAP89" s="7"/>
      <c r="CAQ89" s="7"/>
      <c r="CAR89" s="7"/>
      <c r="CAS89" s="7"/>
      <c r="CAT89" s="7"/>
      <c r="CAU89" s="7"/>
      <c r="CAV89" s="7"/>
      <c r="CAW89" s="7"/>
      <c r="CAX89" s="7"/>
      <c r="CAY89" s="7"/>
      <c r="CAZ89" s="7"/>
      <c r="CBA89" s="7"/>
      <c r="CBB89" s="7"/>
      <c r="CBC89" s="7"/>
      <c r="CBD89" s="7"/>
      <c r="CBE89" s="7"/>
      <c r="CBF89" s="7"/>
      <c r="CBG89" s="7"/>
      <c r="CBH89" s="7"/>
      <c r="CBI89" s="7"/>
      <c r="CBJ89" s="7"/>
      <c r="CBK89" s="7"/>
      <c r="CBL89" s="7"/>
      <c r="CBM89" s="7"/>
      <c r="CBN89" s="7"/>
      <c r="CBO89" s="7"/>
      <c r="CBP89" s="7"/>
      <c r="CBQ89" s="7"/>
      <c r="CBR89" s="7"/>
      <c r="CBS89" s="7"/>
      <c r="CBT89" s="7"/>
      <c r="CBU89" s="7"/>
      <c r="CBV89" s="7"/>
      <c r="CBW89" s="7"/>
      <c r="CBX89" s="7"/>
      <c r="CBY89" s="7"/>
      <c r="CBZ89" s="7"/>
      <c r="CCA89" s="7"/>
      <c r="CCB89" s="7"/>
      <c r="CCC89" s="7"/>
      <c r="CCD89" s="7"/>
      <c r="CCE89" s="7"/>
      <c r="CCF89" s="7"/>
      <c r="CCG89" s="7"/>
      <c r="CCH89" s="7"/>
      <c r="CCI89" s="7"/>
      <c r="CCJ89" s="7"/>
      <c r="CCK89" s="7"/>
      <c r="CCL89" s="7"/>
      <c r="CCM89" s="7"/>
      <c r="CCN89" s="7"/>
      <c r="CCO89" s="7"/>
      <c r="CCP89" s="7"/>
      <c r="CCQ89" s="7"/>
      <c r="CCR89" s="7"/>
      <c r="CCS89" s="7"/>
      <c r="CCT89" s="7"/>
      <c r="CCU89" s="7"/>
      <c r="CCV89" s="7"/>
      <c r="CCW89" s="7"/>
      <c r="CCX89" s="7"/>
      <c r="CCY89" s="7"/>
      <c r="CCZ89" s="7"/>
      <c r="CDA89" s="7"/>
      <c r="CDB89" s="7"/>
      <c r="CDC89" s="7"/>
      <c r="CDD89" s="7"/>
      <c r="CDE89" s="7"/>
      <c r="CDF89" s="7"/>
      <c r="CDG89" s="7"/>
      <c r="CDH89" s="7"/>
      <c r="CDI89" s="7"/>
      <c r="CDJ89" s="7"/>
      <c r="CDK89" s="7"/>
      <c r="CDL89" s="7"/>
      <c r="CDM89" s="7"/>
      <c r="CDN89" s="7"/>
      <c r="CDO89" s="7"/>
      <c r="CDP89" s="7"/>
      <c r="CDQ89" s="7"/>
      <c r="CDR89" s="7"/>
      <c r="CDS89" s="7"/>
      <c r="CDT89" s="7"/>
      <c r="CDU89" s="7"/>
      <c r="CDV89" s="7"/>
      <c r="CDW89" s="7"/>
      <c r="CDX89" s="7"/>
      <c r="CDY89" s="7"/>
      <c r="CDZ89" s="7"/>
      <c r="CEA89" s="7"/>
      <c r="CEB89" s="7"/>
      <c r="CEC89" s="7"/>
      <c r="CED89" s="7"/>
      <c r="CEE89" s="7"/>
      <c r="CEF89" s="7"/>
      <c r="CEG89" s="7"/>
      <c r="CEH89" s="7"/>
      <c r="CEI89" s="7"/>
      <c r="CEJ89" s="7"/>
      <c r="CEK89" s="7"/>
      <c r="CEL89" s="7"/>
      <c r="CEM89" s="7"/>
      <c r="CEN89" s="7"/>
      <c r="CEO89" s="7"/>
      <c r="CEP89" s="7"/>
      <c r="CEQ89" s="7"/>
      <c r="CER89" s="7"/>
      <c r="CES89" s="7"/>
      <c r="CET89" s="7"/>
      <c r="CEU89" s="7"/>
      <c r="CEV89" s="7"/>
      <c r="CEW89" s="7"/>
      <c r="CEX89" s="7"/>
      <c r="CEY89" s="7"/>
      <c r="CEZ89" s="7"/>
      <c r="CFA89" s="7"/>
      <c r="CFB89" s="7"/>
      <c r="CFC89" s="7"/>
      <c r="CFD89" s="7"/>
      <c r="CFE89" s="7"/>
      <c r="CFF89" s="7"/>
      <c r="CFG89" s="7"/>
      <c r="CFH89" s="7"/>
      <c r="CFI89" s="7"/>
      <c r="CFJ89" s="7"/>
      <c r="CFK89" s="7"/>
      <c r="CFL89" s="7"/>
      <c r="CFM89" s="7"/>
      <c r="CFN89" s="7"/>
      <c r="CFO89" s="7"/>
      <c r="CFP89" s="7"/>
      <c r="CFQ89" s="7"/>
      <c r="CFR89" s="7"/>
      <c r="CFS89" s="7"/>
      <c r="CFT89" s="7"/>
      <c r="CFU89" s="7"/>
      <c r="CFV89" s="7"/>
      <c r="CFW89" s="7"/>
      <c r="CFX89" s="7"/>
      <c r="CFY89" s="7"/>
      <c r="CFZ89" s="7"/>
      <c r="CGA89" s="7"/>
      <c r="CGB89" s="7"/>
      <c r="CGC89" s="7"/>
      <c r="CGD89" s="7"/>
      <c r="CGE89" s="7"/>
      <c r="CGF89" s="7"/>
      <c r="CGG89" s="7"/>
      <c r="CGH89" s="7"/>
      <c r="CGI89" s="7"/>
      <c r="CGJ89" s="7"/>
      <c r="CGK89" s="7"/>
      <c r="CGL89" s="7"/>
      <c r="CGM89" s="7"/>
      <c r="CGN89" s="7"/>
      <c r="CGO89" s="7"/>
      <c r="CGP89" s="7"/>
      <c r="CGQ89" s="7"/>
      <c r="CGR89" s="7"/>
      <c r="CGS89" s="7"/>
      <c r="CGT89" s="7"/>
      <c r="CGU89" s="7"/>
      <c r="CGV89" s="7"/>
      <c r="CGW89" s="7"/>
      <c r="CGX89" s="7"/>
      <c r="CGY89" s="7"/>
      <c r="CGZ89" s="7"/>
      <c r="CHA89" s="7"/>
      <c r="CHB89" s="7"/>
      <c r="CHC89" s="7"/>
      <c r="CHD89" s="7"/>
      <c r="CHE89" s="7"/>
      <c r="CHF89" s="7"/>
      <c r="CHG89" s="7"/>
      <c r="CHH89" s="7"/>
      <c r="CHI89" s="7"/>
      <c r="CHJ89" s="7"/>
      <c r="CHK89" s="7"/>
      <c r="CHL89" s="7"/>
      <c r="CHM89" s="7"/>
      <c r="CHN89" s="7"/>
      <c r="CHO89" s="7"/>
      <c r="CHP89" s="7"/>
      <c r="CHQ89" s="7"/>
      <c r="CHR89" s="7"/>
      <c r="CHS89" s="7"/>
      <c r="CHT89" s="7"/>
      <c r="CHU89" s="7"/>
      <c r="CHV89" s="7"/>
      <c r="CHW89" s="7"/>
      <c r="CHX89" s="7"/>
      <c r="CHY89" s="7"/>
      <c r="CHZ89" s="7"/>
      <c r="CIA89" s="7"/>
      <c r="CIB89" s="7"/>
      <c r="CIC89" s="7"/>
      <c r="CID89" s="7"/>
      <c r="CIE89" s="7"/>
      <c r="CIF89" s="7"/>
      <c r="CIG89" s="7"/>
      <c r="CIH89" s="7"/>
      <c r="CII89" s="7"/>
      <c r="CIJ89" s="7"/>
      <c r="CIK89" s="7"/>
      <c r="CIL89" s="7"/>
      <c r="CIM89" s="7"/>
      <c r="CIN89" s="7"/>
      <c r="CIO89" s="7"/>
      <c r="CIP89" s="7"/>
      <c r="CIQ89" s="7"/>
      <c r="CIR89" s="7"/>
      <c r="CIS89" s="7"/>
      <c r="CIT89" s="7"/>
      <c r="CIU89" s="7"/>
      <c r="CIV89" s="7"/>
      <c r="CIW89" s="7"/>
      <c r="CIX89" s="7"/>
      <c r="CIY89" s="7"/>
      <c r="CIZ89" s="7"/>
      <c r="CJA89" s="7"/>
      <c r="CJB89" s="7"/>
      <c r="CJC89" s="7"/>
      <c r="CJD89" s="7"/>
      <c r="CJE89" s="7"/>
      <c r="CJF89" s="7"/>
      <c r="CJG89" s="7"/>
      <c r="CJH89" s="7"/>
      <c r="CJI89" s="7"/>
      <c r="CJJ89" s="7"/>
      <c r="CJK89" s="7"/>
      <c r="CJL89" s="7"/>
      <c r="CJM89" s="7"/>
      <c r="CJN89" s="7"/>
      <c r="CJO89" s="7"/>
      <c r="CJP89" s="7"/>
      <c r="CJQ89" s="7"/>
      <c r="CJR89" s="7"/>
      <c r="CJS89" s="7"/>
      <c r="CJT89" s="7"/>
      <c r="CJU89" s="7"/>
      <c r="CJV89" s="7"/>
      <c r="CJW89" s="7"/>
      <c r="CJX89" s="7"/>
      <c r="CJY89" s="7"/>
      <c r="CJZ89" s="7"/>
      <c r="CKA89" s="7"/>
      <c r="CKB89" s="7"/>
      <c r="CKC89" s="7"/>
      <c r="CKD89" s="7"/>
      <c r="CKE89" s="7"/>
      <c r="CKF89" s="7"/>
      <c r="CKG89" s="7"/>
      <c r="CKH89" s="7"/>
      <c r="CKI89" s="7"/>
      <c r="CKJ89" s="7"/>
      <c r="CKK89" s="7"/>
      <c r="CKL89" s="7"/>
      <c r="CKM89" s="7"/>
      <c r="CKN89" s="7"/>
      <c r="CKO89" s="7"/>
      <c r="CKP89" s="7"/>
      <c r="CKQ89" s="7"/>
      <c r="CKR89" s="7"/>
      <c r="CKS89" s="7"/>
      <c r="CKT89" s="7"/>
      <c r="CKU89" s="7"/>
      <c r="CKV89" s="7"/>
      <c r="CKW89" s="7"/>
      <c r="CKX89" s="7"/>
      <c r="CKY89" s="7"/>
      <c r="CKZ89" s="7"/>
      <c r="CLA89" s="7"/>
      <c r="CLB89" s="7"/>
      <c r="CLC89" s="7"/>
      <c r="CLD89" s="7"/>
      <c r="CLE89" s="7"/>
      <c r="CLF89" s="7"/>
      <c r="CLG89" s="7"/>
      <c r="CLH89" s="7"/>
      <c r="CLI89" s="7"/>
      <c r="CLJ89" s="7"/>
      <c r="CLK89" s="7"/>
      <c r="CLL89" s="7"/>
      <c r="CLM89" s="7"/>
      <c r="CLN89" s="7"/>
      <c r="CLO89" s="7"/>
      <c r="CLP89" s="7"/>
      <c r="CLQ89" s="7"/>
      <c r="CLR89" s="7"/>
      <c r="CLS89" s="7"/>
      <c r="CLT89" s="7"/>
      <c r="CLU89" s="7"/>
      <c r="CLV89" s="7"/>
      <c r="CLW89" s="7"/>
      <c r="CLX89" s="7"/>
      <c r="CLY89" s="7"/>
      <c r="CLZ89" s="7"/>
      <c r="CMA89" s="7"/>
      <c r="CMB89" s="7"/>
      <c r="CMC89" s="7"/>
      <c r="CMD89" s="7"/>
      <c r="CME89" s="7"/>
      <c r="CMF89" s="7"/>
      <c r="CMG89" s="7"/>
      <c r="CMH89" s="7"/>
      <c r="CMI89" s="7"/>
      <c r="CMJ89" s="7"/>
      <c r="CMK89" s="7"/>
      <c r="CML89" s="7"/>
      <c r="CMM89" s="7"/>
      <c r="CMN89" s="7"/>
      <c r="CMO89" s="7"/>
      <c r="CMP89" s="7"/>
      <c r="CMQ89" s="7"/>
      <c r="CMR89" s="7"/>
      <c r="CMS89" s="7"/>
      <c r="CMT89" s="7"/>
      <c r="CMU89" s="7"/>
      <c r="CMV89" s="7"/>
      <c r="CMW89" s="7"/>
      <c r="CMX89" s="7"/>
      <c r="CMY89" s="7"/>
      <c r="CMZ89" s="7"/>
      <c r="CNA89" s="7"/>
      <c r="CNB89" s="7"/>
      <c r="CNC89" s="7"/>
      <c r="CND89" s="7"/>
      <c r="CNE89" s="7"/>
      <c r="CNF89" s="7"/>
      <c r="CNG89" s="7"/>
      <c r="CNH89" s="7"/>
      <c r="CNI89" s="7"/>
      <c r="CNJ89" s="7"/>
      <c r="CNK89" s="7"/>
      <c r="CNL89" s="7"/>
      <c r="CNM89" s="7"/>
      <c r="CNN89" s="7"/>
      <c r="CNO89" s="7"/>
      <c r="CNP89" s="7"/>
      <c r="CNQ89" s="7"/>
      <c r="CNR89" s="7"/>
      <c r="CNS89" s="7"/>
      <c r="CNT89" s="7"/>
      <c r="CNU89" s="7"/>
      <c r="CNV89" s="7"/>
      <c r="CNW89" s="7"/>
      <c r="CNX89" s="7"/>
      <c r="CNY89" s="7"/>
      <c r="CNZ89" s="7"/>
      <c r="COA89" s="7"/>
      <c r="COB89" s="7"/>
      <c r="COC89" s="7"/>
      <c r="COD89" s="7"/>
      <c r="COE89" s="7"/>
      <c r="COF89" s="7"/>
      <c r="COG89" s="7"/>
      <c r="COH89" s="7"/>
      <c r="COI89" s="7"/>
      <c r="COJ89" s="7"/>
      <c r="COK89" s="7"/>
      <c r="COL89" s="7"/>
      <c r="COM89" s="7"/>
      <c r="CON89" s="7"/>
      <c r="COO89" s="7"/>
      <c r="COP89" s="7"/>
      <c r="COQ89" s="7"/>
      <c r="COR89" s="7"/>
      <c r="COS89" s="7"/>
      <c r="COT89" s="7"/>
      <c r="COU89" s="7"/>
      <c r="COV89" s="7"/>
      <c r="COW89" s="7"/>
      <c r="COX89" s="7"/>
      <c r="COY89" s="7"/>
      <c r="COZ89" s="7"/>
      <c r="CPA89" s="7"/>
      <c r="CPB89" s="7"/>
      <c r="CPC89" s="7"/>
      <c r="CPD89" s="7"/>
      <c r="CPE89" s="7"/>
      <c r="CPF89" s="7"/>
      <c r="CPG89" s="7"/>
      <c r="CPH89" s="7"/>
      <c r="CPI89" s="7"/>
      <c r="CPJ89" s="7"/>
      <c r="CPK89" s="7"/>
      <c r="CPL89" s="7"/>
      <c r="CPM89" s="7"/>
      <c r="CPN89" s="7"/>
      <c r="CPO89" s="7"/>
      <c r="CPP89" s="7"/>
      <c r="CPQ89" s="7"/>
      <c r="CPR89" s="7"/>
      <c r="CPS89" s="7"/>
      <c r="CPT89" s="7"/>
      <c r="CPU89" s="7"/>
      <c r="CPV89" s="7"/>
      <c r="CPW89" s="7"/>
      <c r="CPX89" s="7"/>
      <c r="CPY89" s="7"/>
      <c r="CPZ89" s="7"/>
      <c r="CQA89" s="7"/>
      <c r="CQB89" s="7"/>
      <c r="CQC89" s="7"/>
      <c r="CQD89" s="7"/>
      <c r="CQE89" s="7"/>
      <c r="CQF89" s="7"/>
      <c r="CQG89" s="7"/>
      <c r="CQH89" s="7"/>
      <c r="CQI89" s="7"/>
      <c r="CQJ89" s="7"/>
      <c r="CQK89" s="7"/>
      <c r="CQL89" s="7"/>
      <c r="CQM89" s="7"/>
      <c r="CQN89" s="7"/>
      <c r="CQO89" s="7"/>
      <c r="CQP89" s="7"/>
      <c r="CQQ89" s="7"/>
      <c r="CQR89" s="7"/>
      <c r="CQS89" s="7"/>
      <c r="CQT89" s="7"/>
      <c r="CQU89" s="7"/>
      <c r="CQV89" s="7"/>
      <c r="CQW89" s="7"/>
      <c r="CQX89" s="7"/>
      <c r="CQY89" s="7"/>
      <c r="CQZ89" s="7"/>
      <c r="CRA89" s="7"/>
      <c r="CRB89" s="7"/>
      <c r="CRC89" s="7"/>
      <c r="CRD89" s="7"/>
      <c r="CRE89" s="7"/>
      <c r="CRF89" s="7"/>
      <c r="CRG89" s="7"/>
      <c r="CRH89" s="7"/>
      <c r="CRI89" s="7"/>
      <c r="CRJ89" s="7"/>
      <c r="CRK89" s="7"/>
      <c r="CRL89" s="7"/>
      <c r="CRM89" s="7"/>
      <c r="CRN89" s="7"/>
      <c r="CRO89" s="7"/>
      <c r="CRP89" s="7"/>
      <c r="CRQ89" s="7"/>
      <c r="CRR89" s="7"/>
      <c r="CRS89" s="7"/>
      <c r="CRT89" s="7"/>
      <c r="CRU89" s="7"/>
      <c r="CRV89" s="7"/>
      <c r="CRW89" s="7"/>
      <c r="CRX89" s="7"/>
      <c r="CRY89" s="7"/>
      <c r="CRZ89" s="7"/>
      <c r="CSA89" s="7"/>
      <c r="CSB89" s="7"/>
      <c r="CSC89" s="7"/>
      <c r="CSD89" s="7"/>
      <c r="CSE89" s="7"/>
      <c r="CSF89" s="7"/>
      <c r="CSG89" s="7"/>
      <c r="CSH89" s="7"/>
      <c r="CSI89" s="7"/>
      <c r="CSJ89" s="7"/>
      <c r="CSK89" s="7"/>
      <c r="CSL89" s="7"/>
      <c r="CSM89" s="7"/>
      <c r="CSN89" s="7"/>
      <c r="CSO89" s="7"/>
      <c r="CSP89" s="7"/>
      <c r="CSQ89" s="7"/>
      <c r="CSR89" s="7"/>
      <c r="CSS89" s="7"/>
      <c r="CST89" s="7"/>
      <c r="CSU89" s="7"/>
      <c r="CSV89" s="7"/>
      <c r="CSW89" s="7"/>
      <c r="CSX89" s="7"/>
      <c r="CSY89" s="7"/>
      <c r="CSZ89" s="7"/>
      <c r="CTA89" s="7"/>
      <c r="CTB89" s="7"/>
      <c r="CTC89" s="7"/>
      <c r="CTD89" s="7"/>
      <c r="CTE89" s="7"/>
      <c r="CTF89" s="7"/>
      <c r="CTG89" s="7"/>
      <c r="CTH89" s="7"/>
      <c r="CTI89" s="7"/>
      <c r="CTJ89" s="7"/>
      <c r="CTK89" s="7"/>
      <c r="CTL89" s="7"/>
      <c r="CTM89" s="7"/>
      <c r="CTN89" s="7"/>
      <c r="CTO89" s="7"/>
      <c r="CTP89" s="7"/>
      <c r="CTQ89" s="7"/>
      <c r="CTR89" s="7"/>
      <c r="CTS89" s="7"/>
      <c r="CTT89" s="7"/>
      <c r="CTU89" s="7"/>
      <c r="CTV89" s="7"/>
      <c r="CTW89" s="7"/>
      <c r="CTX89" s="7"/>
      <c r="CTY89" s="7"/>
      <c r="CTZ89" s="7"/>
      <c r="CUA89" s="7"/>
      <c r="CUB89" s="7"/>
      <c r="CUC89" s="7"/>
      <c r="CUD89" s="7"/>
      <c r="CUE89" s="7"/>
      <c r="CUF89" s="7"/>
      <c r="CUG89" s="7"/>
      <c r="CUH89" s="7"/>
      <c r="CUI89" s="7"/>
      <c r="CUJ89" s="7"/>
      <c r="CUK89" s="7"/>
      <c r="CUL89" s="7"/>
      <c r="CUM89" s="7"/>
      <c r="CUN89" s="7"/>
      <c r="CUO89" s="7"/>
      <c r="CUP89" s="7"/>
      <c r="CUQ89" s="7"/>
      <c r="CUR89" s="7"/>
      <c r="CUS89" s="7"/>
      <c r="CUT89" s="7"/>
      <c r="CUU89" s="7"/>
      <c r="CUV89" s="7"/>
      <c r="CUW89" s="7"/>
      <c r="CUX89" s="7"/>
      <c r="CUY89" s="7"/>
      <c r="CUZ89" s="7"/>
      <c r="CVA89" s="7"/>
      <c r="CVB89" s="7"/>
      <c r="CVC89" s="7"/>
      <c r="CVD89" s="7"/>
      <c r="CVE89" s="7"/>
      <c r="CVF89" s="7"/>
      <c r="CVG89" s="7"/>
      <c r="CVH89" s="7"/>
      <c r="CVI89" s="7"/>
      <c r="CVJ89" s="7"/>
      <c r="CVK89" s="7"/>
      <c r="CVL89" s="7"/>
      <c r="CVM89" s="7"/>
      <c r="CVN89" s="7"/>
      <c r="CVO89" s="7"/>
      <c r="CVP89" s="7"/>
      <c r="CVQ89" s="7"/>
      <c r="CVR89" s="7"/>
      <c r="CVS89" s="7"/>
      <c r="CVT89" s="7"/>
      <c r="CVU89" s="7"/>
      <c r="CVV89" s="7"/>
      <c r="CVW89" s="7"/>
      <c r="CVX89" s="7"/>
      <c r="CVY89" s="7"/>
      <c r="CVZ89" s="7"/>
      <c r="CWA89" s="7"/>
      <c r="CWB89" s="7"/>
      <c r="CWC89" s="7"/>
      <c r="CWD89" s="7"/>
      <c r="CWE89" s="7"/>
      <c r="CWF89" s="7"/>
      <c r="CWG89" s="7"/>
      <c r="CWH89" s="7"/>
      <c r="CWI89" s="7"/>
      <c r="CWJ89" s="7"/>
      <c r="CWK89" s="7"/>
      <c r="CWL89" s="7"/>
      <c r="CWM89" s="7"/>
      <c r="CWN89" s="7"/>
      <c r="CWO89" s="7"/>
      <c r="CWP89" s="7"/>
      <c r="CWQ89" s="7"/>
      <c r="CWR89" s="7"/>
      <c r="CWS89" s="7"/>
      <c r="CWT89" s="7"/>
      <c r="CWU89" s="7"/>
      <c r="CWV89" s="7"/>
      <c r="CWW89" s="7"/>
      <c r="CWX89" s="7"/>
      <c r="CWY89" s="7"/>
      <c r="CWZ89" s="7"/>
      <c r="CXA89" s="7"/>
      <c r="CXB89" s="7"/>
      <c r="CXC89" s="7"/>
      <c r="CXD89" s="7"/>
      <c r="CXE89" s="7"/>
      <c r="CXF89" s="7"/>
      <c r="CXG89" s="7"/>
      <c r="CXH89" s="7"/>
      <c r="CXI89" s="7"/>
      <c r="CXJ89" s="7"/>
      <c r="CXK89" s="7"/>
      <c r="CXL89" s="7"/>
      <c r="CXM89" s="7"/>
      <c r="CXN89" s="7"/>
      <c r="CXO89" s="7"/>
      <c r="CXP89" s="7"/>
      <c r="CXQ89" s="7"/>
      <c r="CXR89" s="7"/>
      <c r="CXS89" s="7"/>
      <c r="CXT89" s="7"/>
      <c r="CXU89" s="7"/>
      <c r="CXV89" s="7"/>
      <c r="CXW89" s="7"/>
      <c r="CXX89" s="7"/>
      <c r="CXY89" s="7"/>
      <c r="CXZ89" s="7"/>
      <c r="CYA89" s="7"/>
      <c r="CYB89" s="7"/>
      <c r="CYC89" s="7"/>
      <c r="CYD89" s="7"/>
      <c r="CYE89" s="7"/>
      <c r="CYF89" s="7"/>
      <c r="CYG89" s="7"/>
      <c r="CYH89" s="7"/>
      <c r="CYI89" s="7"/>
      <c r="CYJ89" s="7"/>
      <c r="CYK89" s="7"/>
      <c r="CYL89" s="7"/>
      <c r="CYM89" s="7"/>
      <c r="CYN89" s="7"/>
      <c r="CYO89" s="7"/>
      <c r="CYP89" s="7"/>
      <c r="CYQ89" s="7"/>
      <c r="CYR89" s="7"/>
      <c r="CYS89" s="7"/>
      <c r="CYT89" s="7"/>
      <c r="CYU89" s="7"/>
      <c r="CYV89" s="7"/>
      <c r="CYW89" s="7"/>
      <c r="CYX89" s="7"/>
      <c r="CYY89" s="7"/>
      <c r="CYZ89" s="7"/>
      <c r="CZA89" s="7"/>
      <c r="CZB89" s="7"/>
      <c r="CZC89" s="7"/>
      <c r="CZD89" s="7"/>
      <c r="CZE89" s="7"/>
      <c r="CZF89" s="7"/>
      <c r="CZG89" s="7"/>
      <c r="CZH89" s="7"/>
      <c r="CZI89" s="7"/>
      <c r="CZJ89" s="7"/>
      <c r="CZK89" s="7"/>
      <c r="CZL89" s="7"/>
      <c r="CZM89" s="7"/>
      <c r="CZN89" s="7"/>
      <c r="CZO89" s="7"/>
      <c r="CZP89" s="7"/>
      <c r="CZQ89" s="7"/>
      <c r="CZR89" s="7"/>
      <c r="CZS89" s="7"/>
      <c r="CZT89" s="7"/>
      <c r="CZU89" s="7"/>
      <c r="CZV89" s="7"/>
      <c r="CZW89" s="7"/>
      <c r="CZX89" s="7"/>
      <c r="CZY89" s="7"/>
      <c r="CZZ89" s="7"/>
      <c r="DAA89" s="7"/>
      <c r="DAB89" s="7"/>
      <c r="DAC89" s="7"/>
      <c r="DAD89" s="7"/>
      <c r="DAE89" s="7"/>
      <c r="DAF89" s="7"/>
      <c r="DAG89" s="7"/>
      <c r="DAH89" s="7"/>
      <c r="DAI89" s="7"/>
      <c r="DAJ89" s="7"/>
      <c r="DAK89" s="7"/>
      <c r="DAL89" s="7"/>
      <c r="DAM89" s="7"/>
      <c r="DAN89" s="7"/>
      <c r="DAO89" s="7"/>
      <c r="DAP89" s="7"/>
      <c r="DAQ89" s="7"/>
      <c r="DAR89" s="7"/>
      <c r="DAS89" s="7"/>
      <c r="DAT89" s="7"/>
      <c r="DAU89" s="7"/>
      <c r="DAV89" s="7"/>
      <c r="DAW89" s="7"/>
      <c r="DAX89" s="7"/>
      <c r="DAY89" s="7"/>
      <c r="DAZ89" s="7"/>
      <c r="DBA89" s="7"/>
      <c r="DBB89" s="7"/>
      <c r="DBC89" s="7"/>
      <c r="DBD89" s="7"/>
      <c r="DBE89" s="7"/>
      <c r="DBF89" s="7"/>
      <c r="DBG89" s="7"/>
      <c r="DBH89" s="7"/>
      <c r="DBI89" s="7"/>
      <c r="DBJ89" s="7"/>
      <c r="DBK89" s="7"/>
      <c r="DBL89" s="7"/>
      <c r="DBM89" s="7"/>
      <c r="DBN89" s="7"/>
      <c r="DBO89" s="7"/>
      <c r="DBP89" s="7"/>
      <c r="DBQ89" s="7"/>
      <c r="DBR89" s="7"/>
      <c r="DBS89" s="7"/>
      <c r="DBT89" s="7"/>
      <c r="DBU89" s="7"/>
      <c r="DBV89" s="7"/>
      <c r="DBW89" s="7"/>
      <c r="DBX89" s="7"/>
      <c r="DBY89" s="7"/>
      <c r="DBZ89" s="7"/>
      <c r="DCA89" s="7"/>
      <c r="DCB89" s="7"/>
      <c r="DCC89" s="7"/>
      <c r="DCD89" s="7"/>
      <c r="DCE89" s="7"/>
      <c r="DCF89" s="7"/>
      <c r="DCG89" s="7"/>
      <c r="DCH89" s="7"/>
      <c r="DCI89" s="7"/>
      <c r="DCJ89" s="7"/>
      <c r="DCK89" s="7"/>
      <c r="DCL89" s="7"/>
      <c r="DCM89" s="7"/>
      <c r="DCN89" s="7"/>
      <c r="DCO89" s="7"/>
      <c r="DCP89" s="7"/>
      <c r="DCQ89" s="7"/>
      <c r="DCR89" s="7"/>
      <c r="DCS89" s="7"/>
      <c r="DCT89" s="7"/>
      <c r="DCU89" s="7"/>
      <c r="DCV89" s="7"/>
      <c r="DCW89" s="7"/>
      <c r="DCX89" s="7"/>
      <c r="DCY89" s="7"/>
      <c r="DCZ89" s="7"/>
      <c r="DDA89" s="7"/>
      <c r="DDB89" s="7"/>
      <c r="DDC89" s="7"/>
      <c r="DDD89" s="7"/>
      <c r="DDE89" s="7"/>
      <c r="DDF89" s="7"/>
      <c r="DDG89" s="7"/>
      <c r="DDH89" s="7"/>
      <c r="DDI89" s="7"/>
      <c r="DDJ89" s="7"/>
      <c r="DDK89" s="7"/>
      <c r="DDL89" s="7"/>
      <c r="DDM89" s="7"/>
      <c r="DDN89" s="7"/>
      <c r="DDO89" s="7"/>
      <c r="DDP89" s="7"/>
      <c r="DDQ89" s="7"/>
      <c r="DDR89" s="7"/>
      <c r="DDS89" s="7"/>
      <c r="DDT89" s="7"/>
      <c r="DDU89" s="7"/>
      <c r="DDV89" s="7"/>
      <c r="DDW89" s="7"/>
      <c r="DDX89" s="7"/>
      <c r="DDY89" s="7"/>
      <c r="DDZ89" s="7"/>
      <c r="DEA89" s="7"/>
      <c r="DEB89" s="7"/>
      <c r="DEC89" s="7"/>
      <c r="DED89" s="7"/>
      <c r="DEE89" s="7"/>
      <c r="DEF89" s="7"/>
      <c r="DEG89" s="7"/>
      <c r="DEH89" s="7"/>
      <c r="DEI89" s="7"/>
      <c r="DEJ89" s="7"/>
      <c r="DEK89" s="7"/>
      <c r="DEL89" s="7"/>
      <c r="DEM89" s="7"/>
      <c r="DEN89" s="7"/>
      <c r="DEO89" s="7"/>
      <c r="DEP89" s="7"/>
      <c r="DEQ89" s="7"/>
      <c r="DER89" s="7"/>
      <c r="DES89" s="7"/>
      <c r="DET89" s="7"/>
      <c r="DEU89" s="7"/>
      <c r="DEV89" s="7"/>
      <c r="DEW89" s="7"/>
      <c r="DEX89" s="7"/>
      <c r="DEY89" s="7"/>
      <c r="DEZ89" s="7"/>
      <c r="DFA89" s="7"/>
      <c r="DFB89" s="7"/>
      <c r="DFC89" s="7"/>
      <c r="DFD89" s="7"/>
      <c r="DFE89" s="7"/>
      <c r="DFF89" s="7"/>
      <c r="DFG89" s="7"/>
      <c r="DFH89" s="7"/>
      <c r="DFI89" s="7"/>
      <c r="DFJ89" s="7"/>
      <c r="DFK89" s="7"/>
      <c r="DFL89" s="7"/>
      <c r="DFM89" s="7"/>
      <c r="DFN89" s="7"/>
      <c r="DFO89" s="7"/>
      <c r="DFP89" s="7"/>
      <c r="DFQ89" s="7"/>
      <c r="DFR89" s="7"/>
      <c r="DFS89" s="7"/>
      <c r="DFT89" s="7"/>
      <c r="DFU89" s="7"/>
      <c r="DFV89" s="7"/>
      <c r="DFW89" s="7"/>
      <c r="DFX89" s="7"/>
      <c r="DFY89" s="7"/>
      <c r="DFZ89" s="7"/>
      <c r="DGA89" s="7"/>
      <c r="DGB89" s="7"/>
      <c r="DGC89" s="7"/>
      <c r="DGD89" s="7"/>
      <c r="DGE89" s="7"/>
      <c r="DGF89" s="7"/>
      <c r="DGG89" s="7"/>
      <c r="DGH89" s="7"/>
      <c r="DGI89" s="7"/>
      <c r="DGJ89" s="7"/>
      <c r="DGK89" s="7"/>
      <c r="DGL89" s="7"/>
      <c r="DGM89" s="7"/>
      <c r="DGN89" s="7"/>
      <c r="DGO89" s="7"/>
      <c r="DGP89" s="7"/>
      <c r="DGQ89" s="7"/>
      <c r="DGR89" s="7"/>
      <c r="DGS89" s="7"/>
      <c r="DGT89" s="7"/>
      <c r="DGU89" s="7"/>
      <c r="DGV89" s="7"/>
      <c r="DGW89" s="7"/>
      <c r="DGX89" s="7"/>
      <c r="DGY89" s="7"/>
      <c r="DGZ89" s="7"/>
      <c r="DHA89" s="7"/>
      <c r="DHB89" s="7"/>
      <c r="DHC89" s="7"/>
      <c r="DHD89" s="7"/>
      <c r="DHE89" s="7"/>
      <c r="DHF89" s="7"/>
      <c r="DHG89" s="7"/>
      <c r="DHH89" s="7"/>
      <c r="DHI89" s="7"/>
      <c r="DHJ89" s="7"/>
      <c r="DHK89" s="7"/>
      <c r="DHL89" s="7"/>
      <c r="DHM89" s="7"/>
      <c r="DHN89" s="7"/>
      <c r="DHO89" s="7"/>
      <c r="DHP89" s="7"/>
      <c r="DHQ89" s="7"/>
      <c r="DHR89" s="7"/>
      <c r="DHS89" s="7"/>
      <c r="DHT89" s="7"/>
      <c r="DHU89" s="7"/>
      <c r="DHV89" s="7"/>
      <c r="DHW89" s="7"/>
      <c r="DHX89" s="7"/>
      <c r="DHY89" s="7"/>
      <c r="DHZ89" s="7"/>
      <c r="DIA89" s="7"/>
      <c r="DIB89" s="7"/>
      <c r="DIC89" s="7"/>
      <c r="DID89" s="7"/>
      <c r="DIE89" s="7"/>
      <c r="DIF89" s="7"/>
      <c r="DIG89" s="7"/>
      <c r="DIH89" s="7"/>
      <c r="DII89" s="7"/>
      <c r="DIJ89" s="7"/>
      <c r="DIK89" s="7"/>
      <c r="DIL89" s="7"/>
      <c r="DIM89" s="7"/>
      <c r="DIN89" s="7"/>
      <c r="DIO89" s="7"/>
      <c r="DIP89" s="7"/>
      <c r="DIQ89" s="7"/>
      <c r="DIR89" s="7"/>
      <c r="DIS89" s="7"/>
      <c r="DIT89" s="7"/>
      <c r="DIU89" s="7"/>
      <c r="DIV89" s="7"/>
      <c r="DIW89" s="7"/>
      <c r="DIX89" s="7"/>
      <c r="DIY89" s="7"/>
      <c r="DIZ89" s="7"/>
      <c r="DJA89" s="7"/>
      <c r="DJB89" s="7"/>
      <c r="DJC89" s="7"/>
      <c r="DJD89" s="7"/>
      <c r="DJE89" s="7"/>
      <c r="DJF89" s="7"/>
      <c r="DJG89" s="7"/>
      <c r="DJH89" s="7"/>
      <c r="DJI89" s="7"/>
      <c r="DJJ89" s="7"/>
      <c r="DJK89" s="7"/>
      <c r="DJL89" s="7"/>
      <c r="DJM89" s="7"/>
      <c r="DJN89" s="7"/>
      <c r="DJO89" s="7"/>
      <c r="DJP89" s="7"/>
      <c r="DJQ89" s="7"/>
      <c r="DJR89" s="7"/>
      <c r="DJS89" s="7"/>
      <c r="DJT89" s="7"/>
      <c r="DJU89" s="7"/>
      <c r="DJV89" s="7"/>
      <c r="DJW89" s="7"/>
      <c r="DJX89" s="7"/>
      <c r="DJY89" s="7"/>
      <c r="DJZ89" s="7"/>
      <c r="DKA89" s="7"/>
      <c r="DKB89" s="7"/>
      <c r="DKC89" s="7"/>
      <c r="DKD89" s="7"/>
      <c r="DKE89" s="7"/>
      <c r="DKF89" s="7"/>
      <c r="DKG89" s="7"/>
      <c r="DKH89" s="7"/>
      <c r="DKI89" s="7"/>
      <c r="DKJ89" s="7"/>
      <c r="DKK89" s="7"/>
      <c r="DKL89" s="7"/>
      <c r="DKM89" s="7"/>
      <c r="DKN89" s="7"/>
      <c r="DKO89" s="7"/>
      <c r="DKP89" s="7"/>
      <c r="DKQ89" s="7"/>
      <c r="DKR89" s="7"/>
      <c r="DKS89" s="7"/>
      <c r="DKT89" s="7"/>
      <c r="DKU89" s="7"/>
      <c r="DKV89" s="7"/>
      <c r="DKW89" s="7"/>
      <c r="DKX89" s="7"/>
      <c r="DKY89" s="7"/>
      <c r="DKZ89" s="7"/>
      <c r="DLA89" s="7"/>
      <c r="DLB89" s="7"/>
      <c r="DLC89" s="7"/>
      <c r="DLD89" s="7"/>
      <c r="DLE89" s="7"/>
      <c r="DLF89" s="7"/>
      <c r="DLG89" s="7"/>
      <c r="DLH89" s="7"/>
      <c r="DLI89" s="7"/>
      <c r="DLJ89" s="7"/>
      <c r="DLK89" s="7"/>
      <c r="DLL89" s="7"/>
      <c r="DLM89" s="7"/>
      <c r="DLN89" s="7"/>
      <c r="DLO89" s="7"/>
      <c r="DLP89" s="7"/>
      <c r="DLQ89" s="7"/>
      <c r="DLR89" s="7"/>
      <c r="DLS89" s="7"/>
      <c r="DLT89" s="7"/>
      <c r="DLU89" s="7"/>
      <c r="DLV89" s="7"/>
      <c r="DLW89" s="7"/>
      <c r="DLX89" s="7"/>
      <c r="DLY89" s="7"/>
      <c r="DLZ89" s="7"/>
      <c r="DMA89" s="7"/>
      <c r="DMB89" s="7"/>
      <c r="DMC89" s="7"/>
      <c r="DMD89" s="7"/>
      <c r="DME89" s="7"/>
      <c r="DMF89" s="7"/>
      <c r="DMG89" s="7"/>
      <c r="DMH89" s="7"/>
      <c r="DMI89" s="7"/>
      <c r="DMJ89" s="7"/>
      <c r="DMK89" s="7"/>
      <c r="DML89" s="7"/>
      <c r="DMM89" s="7"/>
      <c r="DMN89" s="7"/>
      <c r="DMO89" s="7"/>
      <c r="DMP89" s="7"/>
      <c r="DMQ89" s="7"/>
      <c r="DMR89" s="7"/>
      <c r="DMS89" s="7"/>
      <c r="DMT89" s="7"/>
      <c r="DMU89" s="7"/>
      <c r="DMV89" s="7"/>
      <c r="DMW89" s="7"/>
      <c r="DMX89" s="7"/>
      <c r="DMY89" s="7"/>
      <c r="DMZ89" s="7"/>
      <c r="DNA89" s="7"/>
      <c r="DNB89" s="7"/>
      <c r="DNC89" s="7"/>
      <c r="DND89" s="7"/>
      <c r="DNE89" s="7"/>
      <c r="DNF89" s="7"/>
      <c r="DNG89" s="7"/>
      <c r="DNH89" s="7"/>
      <c r="DNI89" s="7"/>
      <c r="DNJ89" s="7"/>
      <c r="DNK89" s="7"/>
      <c r="DNL89" s="7"/>
      <c r="DNM89" s="7"/>
      <c r="DNN89" s="7"/>
      <c r="DNO89" s="7"/>
      <c r="DNP89" s="7"/>
      <c r="DNQ89" s="7"/>
      <c r="DNR89" s="7"/>
      <c r="DNS89" s="7"/>
      <c r="DNT89" s="7"/>
      <c r="DNU89" s="7"/>
      <c r="DNV89" s="7"/>
      <c r="DNW89" s="7"/>
      <c r="DNX89" s="7"/>
      <c r="DNY89" s="7"/>
      <c r="DNZ89" s="7"/>
      <c r="DOA89" s="7"/>
      <c r="DOB89" s="7"/>
      <c r="DOC89" s="7"/>
      <c r="DOD89" s="7"/>
      <c r="DOE89" s="7"/>
      <c r="DOF89" s="7"/>
      <c r="DOG89" s="7"/>
      <c r="DOH89" s="7"/>
      <c r="DOI89" s="7"/>
      <c r="DOJ89" s="7"/>
      <c r="DOK89" s="7"/>
      <c r="DOL89" s="7"/>
      <c r="DOM89" s="7"/>
      <c r="DON89" s="7"/>
      <c r="DOO89" s="7"/>
      <c r="DOP89" s="7"/>
      <c r="DOQ89" s="7"/>
      <c r="DOR89" s="7"/>
      <c r="DOS89" s="7"/>
      <c r="DOT89" s="7"/>
      <c r="DOU89" s="7"/>
      <c r="DOV89" s="7"/>
      <c r="DOW89" s="7"/>
      <c r="DOX89" s="7"/>
      <c r="DOY89" s="7"/>
      <c r="DOZ89" s="7"/>
      <c r="DPA89" s="7"/>
      <c r="DPB89" s="7"/>
      <c r="DPC89" s="7"/>
      <c r="DPD89" s="7"/>
      <c r="DPE89" s="7"/>
      <c r="DPF89" s="7"/>
      <c r="DPG89" s="7"/>
      <c r="DPH89" s="7"/>
      <c r="DPI89" s="7"/>
      <c r="DPJ89" s="7"/>
      <c r="DPK89" s="7"/>
      <c r="DPL89" s="7"/>
      <c r="DPM89" s="7"/>
      <c r="DPN89" s="7"/>
      <c r="DPO89" s="7"/>
      <c r="DPP89" s="7"/>
      <c r="DPQ89" s="7"/>
      <c r="DPR89" s="7"/>
      <c r="DPS89" s="7"/>
      <c r="DPT89" s="7"/>
      <c r="DPU89" s="7"/>
      <c r="DPV89" s="7"/>
      <c r="DPW89" s="7"/>
      <c r="DPX89" s="7"/>
      <c r="DPY89" s="7"/>
      <c r="DPZ89" s="7"/>
      <c r="DQA89" s="7"/>
      <c r="DQB89" s="7"/>
      <c r="DQC89" s="7"/>
      <c r="DQD89" s="7"/>
      <c r="DQE89" s="7"/>
      <c r="DQF89" s="7"/>
      <c r="DQG89" s="7"/>
      <c r="DQH89" s="7"/>
      <c r="DQI89" s="7"/>
      <c r="DQJ89" s="7"/>
      <c r="DQK89" s="7"/>
      <c r="DQL89" s="7"/>
      <c r="DQM89" s="7"/>
      <c r="DQN89" s="7"/>
      <c r="DQO89" s="7"/>
      <c r="DQP89" s="7"/>
      <c r="DQQ89" s="7"/>
      <c r="DQR89" s="7"/>
      <c r="DQS89" s="7"/>
      <c r="DQT89" s="7"/>
      <c r="DQU89" s="7"/>
      <c r="DQV89" s="7"/>
      <c r="DQW89" s="7"/>
      <c r="DQX89" s="7"/>
      <c r="DQY89" s="7"/>
      <c r="DQZ89" s="7"/>
      <c r="DRA89" s="7"/>
      <c r="DRB89" s="7"/>
      <c r="DRC89" s="7"/>
      <c r="DRD89" s="7"/>
      <c r="DRE89" s="7"/>
      <c r="DRF89" s="7"/>
      <c r="DRG89" s="7"/>
      <c r="DRH89" s="7"/>
      <c r="DRI89" s="7"/>
      <c r="DRJ89" s="7"/>
      <c r="DRK89" s="7"/>
      <c r="DRL89" s="7"/>
      <c r="DRM89" s="7"/>
      <c r="DRN89" s="7"/>
      <c r="DRO89" s="7"/>
      <c r="DRP89" s="7"/>
      <c r="DRQ89" s="7"/>
      <c r="DRR89" s="7"/>
      <c r="DRS89" s="7"/>
      <c r="DRT89" s="7"/>
      <c r="DRU89" s="7"/>
      <c r="DRV89" s="7"/>
      <c r="DRW89" s="7"/>
      <c r="DRX89" s="7"/>
      <c r="DRY89" s="7"/>
      <c r="DRZ89" s="7"/>
      <c r="DSA89" s="7"/>
      <c r="DSB89" s="7"/>
      <c r="DSC89" s="7"/>
      <c r="DSD89" s="7"/>
      <c r="DSE89" s="7"/>
      <c r="DSF89" s="7"/>
      <c r="DSG89" s="7"/>
      <c r="DSH89" s="7"/>
      <c r="DSI89" s="7"/>
      <c r="DSJ89" s="7"/>
      <c r="DSK89" s="7"/>
      <c r="DSL89" s="7"/>
      <c r="DSM89" s="7"/>
      <c r="DSN89" s="7"/>
      <c r="DSO89" s="7"/>
      <c r="DSP89" s="7"/>
      <c r="DSQ89" s="7"/>
      <c r="DSR89" s="7"/>
      <c r="DSS89" s="7"/>
      <c r="DST89" s="7"/>
      <c r="DSU89" s="7"/>
      <c r="DSV89" s="7"/>
      <c r="DSW89" s="7"/>
      <c r="DSX89" s="7"/>
      <c r="DSY89" s="7"/>
      <c r="DSZ89" s="7"/>
      <c r="DTA89" s="7"/>
      <c r="DTB89" s="7"/>
      <c r="DTC89" s="7"/>
      <c r="DTD89" s="7"/>
      <c r="DTE89" s="7"/>
      <c r="DTF89" s="7"/>
      <c r="DTG89" s="7"/>
      <c r="DTH89" s="7"/>
      <c r="DTI89" s="7"/>
      <c r="DTJ89" s="7"/>
      <c r="DTK89" s="7"/>
      <c r="DTL89" s="7"/>
      <c r="DTM89" s="7"/>
      <c r="DTN89" s="7"/>
      <c r="DTO89" s="7"/>
      <c r="DTP89" s="7"/>
      <c r="DTQ89" s="7"/>
      <c r="DTR89" s="7"/>
      <c r="DTS89" s="7"/>
      <c r="DTT89" s="7"/>
      <c r="DTU89" s="7"/>
      <c r="DTV89" s="7"/>
      <c r="DTW89" s="7"/>
      <c r="DTX89" s="7"/>
      <c r="DTY89" s="7"/>
      <c r="DTZ89" s="7"/>
      <c r="DUA89" s="7"/>
      <c r="DUB89" s="7"/>
      <c r="DUC89" s="7"/>
      <c r="DUD89" s="7"/>
      <c r="DUE89" s="7"/>
      <c r="DUF89" s="7"/>
      <c r="DUG89" s="7"/>
      <c r="DUH89" s="7"/>
      <c r="DUI89" s="7"/>
      <c r="DUJ89" s="7"/>
      <c r="DUK89" s="7"/>
      <c r="DUL89" s="7"/>
      <c r="DUM89" s="7"/>
      <c r="DUN89" s="7"/>
      <c r="DUO89" s="7"/>
      <c r="DUP89" s="7"/>
      <c r="DUQ89" s="7"/>
      <c r="DUR89" s="7"/>
      <c r="DUS89" s="7"/>
      <c r="DUT89" s="7"/>
      <c r="DUU89" s="7"/>
      <c r="DUV89" s="7"/>
      <c r="DUW89" s="7"/>
      <c r="DUX89" s="7"/>
      <c r="DUY89" s="7"/>
      <c r="DUZ89" s="7"/>
      <c r="DVA89" s="7"/>
      <c r="DVB89" s="7"/>
      <c r="DVC89" s="7"/>
      <c r="DVD89" s="7"/>
      <c r="DVE89" s="7"/>
      <c r="DVF89" s="7"/>
      <c r="DVG89" s="7"/>
      <c r="DVH89" s="7"/>
      <c r="DVI89" s="7"/>
      <c r="DVJ89" s="7"/>
      <c r="DVK89" s="7"/>
      <c r="DVL89" s="7"/>
      <c r="DVM89" s="7"/>
      <c r="DVN89" s="7"/>
      <c r="DVO89" s="7"/>
      <c r="DVP89" s="7"/>
      <c r="DVQ89" s="7"/>
      <c r="DVR89" s="7"/>
      <c r="DVS89" s="7"/>
      <c r="DVT89" s="7"/>
      <c r="DVU89" s="7"/>
      <c r="DVV89" s="7"/>
      <c r="DVW89" s="7"/>
      <c r="DVX89" s="7"/>
      <c r="DVY89" s="7"/>
      <c r="DVZ89" s="7"/>
      <c r="DWA89" s="7"/>
      <c r="DWB89" s="7"/>
      <c r="DWC89" s="7"/>
      <c r="DWD89" s="7"/>
      <c r="DWE89" s="7"/>
      <c r="DWF89" s="7"/>
      <c r="DWG89" s="7"/>
      <c r="DWH89" s="7"/>
      <c r="DWI89" s="7"/>
      <c r="DWJ89" s="7"/>
      <c r="DWK89" s="7"/>
      <c r="DWL89" s="7"/>
      <c r="DWM89" s="7"/>
      <c r="DWN89" s="7"/>
      <c r="DWO89" s="7"/>
      <c r="DWP89" s="7"/>
      <c r="DWQ89" s="7"/>
      <c r="DWR89" s="7"/>
      <c r="DWS89" s="7"/>
      <c r="DWT89" s="7"/>
      <c r="DWU89" s="7"/>
      <c r="DWV89" s="7"/>
      <c r="DWW89" s="7"/>
      <c r="DWX89" s="7"/>
      <c r="DWY89" s="7"/>
      <c r="DWZ89" s="7"/>
      <c r="DXA89" s="7"/>
      <c r="DXB89" s="7"/>
      <c r="DXC89" s="7"/>
      <c r="DXD89" s="7"/>
      <c r="DXE89" s="7"/>
      <c r="DXF89" s="7"/>
      <c r="DXG89" s="7"/>
      <c r="DXH89" s="7"/>
      <c r="DXI89" s="7"/>
      <c r="DXJ89" s="7"/>
      <c r="DXK89" s="7"/>
      <c r="DXL89" s="7"/>
      <c r="DXM89" s="7"/>
      <c r="DXN89" s="7"/>
      <c r="DXO89" s="7"/>
      <c r="DXP89" s="7"/>
      <c r="DXQ89" s="7"/>
      <c r="DXR89" s="7"/>
      <c r="DXS89" s="7"/>
      <c r="DXT89" s="7"/>
      <c r="DXU89" s="7"/>
      <c r="DXV89" s="7"/>
      <c r="DXW89" s="7"/>
      <c r="DXX89" s="7"/>
      <c r="DXY89" s="7"/>
      <c r="DXZ89" s="7"/>
      <c r="DYA89" s="7"/>
      <c r="DYB89" s="7"/>
      <c r="DYC89" s="7"/>
      <c r="DYD89" s="7"/>
      <c r="DYE89" s="7"/>
      <c r="DYF89" s="7"/>
      <c r="DYG89" s="7"/>
      <c r="DYH89" s="7"/>
      <c r="DYI89" s="7"/>
      <c r="DYJ89" s="7"/>
      <c r="DYK89" s="7"/>
      <c r="DYL89" s="7"/>
      <c r="DYM89" s="7"/>
      <c r="DYN89" s="7"/>
      <c r="DYO89" s="7"/>
      <c r="DYP89" s="7"/>
      <c r="DYQ89" s="7"/>
      <c r="DYR89" s="7"/>
      <c r="DYS89" s="7"/>
      <c r="DYT89" s="7"/>
      <c r="DYU89" s="7"/>
      <c r="DYV89" s="7"/>
      <c r="DYW89" s="7"/>
      <c r="DYX89" s="7"/>
      <c r="DYY89" s="7"/>
      <c r="DYZ89" s="7"/>
      <c r="DZA89" s="7"/>
      <c r="DZB89" s="7"/>
      <c r="DZC89" s="7"/>
      <c r="DZD89" s="7"/>
      <c r="DZE89" s="7"/>
      <c r="DZF89" s="7"/>
      <c r="DZG89" s="7"/>
      <c r="DZH89" s="7"/>
      <c r="DZI89" s="7"/>
      <c r="DZJ89" s="7"/>
      <c r="DZK89" s="7"/>
      <c r="DZL89" s="7"/>
      <c r="DZM89" s="7"/>
      <c r="DZN89" s="7"/>
      <c r="DZO89" s="7"/>
      <c r="DZP89" s="7"/>
      <c r="DZQ89" s="7"/>
      <c r="DZR89" s="7"/>
      <c r="DZS89" s="7"/>
      <c r="DZT89" s="7"/>
      <c r="DZU89" s="7"/>
      <c r="DZV89" s="7"/>
      <c r="DZW89" s="7"/>
      <c r="DZX89" s="7"/>
      <c r="DZY89" s="7"/>
      <c r="DZZ89" s="7"/>
      <c r="EAA89" s="7"/>
      <c r="EAB89" s="7"/>
      <c r="EAC89" s="7"/>
      <c r="EAD89" s="7"/>
      <c r="EAE89" s="7"/>
      <c r="EAF89" s="7"/>
      <c r="EAG89" s="7"/>
      <c r="EAH89" s="7"/>
      <c r="EAI89" s="7"/>
      <c r="EAJ89" s="7"/>
      <c r="EAK89" s="7"/>
      <c r="EAL89" s="7"/>
      <c r="EAM89" s="7"/>
      <c r="EAN89" s="7"/>
      <c r="EAO89" s="7"/>
      <c r="EAP89" s="7"/>
      <c r="EAQ89" s="7"/>
      <c r="EAR89" s="7"/>
      <c r="EAS89" s="7"/>
      <c r="EAT89" s="7"/>
      <c r="EAU89" s="7"/>
      <c r="EAV89" s="7"/>
      <c r="EAW89" s="7"/>
      <c r="EAX89" s="7"/>
      <c r="EAY89" s="7"/>
      <c r="EAZ89" s="7"/>
      <c r="EBA89" s="7"/>
      <c r="EBB89" s="7"/>
      <c r="EBC89" s="7"/>
      <c r="EBD89" s="7"/>
      <c r="EBE89" s="7"/>
      <c r="EBF89" s="7"/>
      <c r="EBG89" s="7"/>
      <c r="EBH89" s="7"/>
      <c r="EBI89" s="7"/>
      <c r="EBJ89" s="7"/>
      <c r="EBK89" s="7"/>
      <c r="EBL89" s="7"/>
      <c r="EBM89" s="7"/>
      <c r="EBN89" s="7"/>
      <c r="EBO89" s="7"/>
      <c r="EBP89" s="7"/>
      <c r="EBQ89" s="7"/>
      <c r="EBR89" s="7"/>
      <c r="EBS89" s="7"/>
      <c r="EBT89" s="7"/>
      <c r="EBU89" s="7"/>
      <c r="EBV89" s="7"/>
      <c r="EBW89" s="7"/>
      <c r="EBX89" s="7"/>
      <c r="EBY89" s="7"/>
      <c r="EBZ89" s="7"/>
      <c r="ECA89" s="7"/>
      <c r="ECB89" s="7"/>
      <c r="ECC89" s="7"/>
      <c r="ECD89" s="7"/>
      <c r="ECE89" s="7"/>
      <c r="ECF89" s="7"/>
      <c r="ECG89" s="7"/>
      <c r="ECH89" s="7"/>
      <c r="ECI89" s="7"/>
      <c r="ECJ89" s="7"/>
      <c r="ECK89" s="7"/>
      <c r="ECL89" s="7"/>
      <c r="ECM89" s="7"/>
      <c r="ECN89" s="7"/>
      <c r="ECO89" s="7"/>
      <c r="ECP89" s="7"/>
      <c r="ECQ89" s="7"/>
      <c r="ECR89" s="7"/>
      <c r="ECS89" s="7"/>
      <c r="ECT89" s="7"/>
      <c r="ECU89" s="7"/>
      <c r="ECV89" s="7"/>
      <c r="ECW89" s="7"/>
      <c r="ECX89" s="7"/>
      <c r="ECY89" s="7"/>
      <c r="ECZ89" s="7"/>
      <c r="EDA89" s="7"/>
      <c r="EDB89" s="7"/>
      <c r="EDC89" s="7"/>
      <c r="EDD89" s="7"/>
      <c r="EDE89" s="7"/>
      <c r="EDF89" s="7"/>
      <c r="EDG89" s="7"/>
      <c r="EDH89" s="7"/>
      <c r="EDI89" s="7"/>
      <c r="EDJ89" s="7"/>
      <c r="EDK89" s="7"/>
      <c r="EDL89" s="7"/>
      <c r="EDM89" s="7"/>
      <c r="EDN89" s="7"/>
      <c r="EDO89" s="7"/>
      <c r="EDP89" s="7"/>
      <c r="EDQ89" s="7"/>
      <c r="EDR89" s="7"/>
      <c r="EDS89" s="7"/>
      <c r="EDT89" s="7"/>
      <c r="EDU89" s="7"/>
      <c r="EDV89" s="7"/>
      <c r="EDW89" s="7"/>
      <c r="EDX89" s="7"/>
      <c r="EDY89" s="7"/>
      <c r="EDZ89" s="7"/>
      <c r="EEA89" s="7"/>
      <c r="EEB89" s="7"/>
      <c r="EEC89" s="7"/>
      <c r="EED89" s="7"/>
      <c r="EEE89" s="7"/>
      <c r="EEF89" s="7"/>
      <c r="EEG89" s="7"/>
      <c r="EEH89" s="7"/>
      <c r="EEI89" s="7"/>
      <c r="EEJ89" s="7"/>
      <c r="EEK89" s="7"/>
      <c r="EEL89" s="7"/>
      <c r="EEM89" s="7"/>
      <c r="EEN89" s="7"/>
      <c r="EEO89" s="7"/>
      <c r="EEP89" s="7"/>
      <c r="EEQ89" s="7"/>
      <c r="EER89" s="7"/>
      <c r="EES89" s="7"/>
      <c r="EET89" s="7"/>
      <c r="EEU89" s="7"/>
      <c r="EEV89" s="7"/>
      <c r="EEW89" s="7"/>
      <c r="EEX89" s="7"/>
      <c r="EEY89" s="7"/>
      <c r="EEZ89" s="7"/>
      <c r="EFA89" s="7"/>
      <c r="EFB89" s="7"/>
      <c r="EFC89" s="7"/>
      <c r="EFD89" s="7"/>
      <c r="EFE89" s="7"/>
      <c r="EFF89" s="7"/>
      <c r="EFG89" s="7"/>
      <c r="EFH89" s="7"/>
      <c r="EFI89" s="7"/>
      <c r="EFJ89" s="7"/>
      <c r="EFK89" s="7"/>
      <c r="EFL89" s="7"/>
      <c r="EFM89" s="7"/>
      <c r="EFN89" s="7"/>
      <c r="EFO89" s="7"/>
      <c r="EFP89" s="7"/>
      <c r="EFQ89" s="7"/>
      <c r="EFR89" s="7"/>
      <c r="EFS89" s="7"/>
      <c r="EFT89" s="7"/>
      <c r="EFU89" s="7"/>
      <c r="EFV89" s="7"/>
      <c r="EFW89" s="7"/>
      <c r="EFX89" s="7"/>
      <c r="EFY89" s="7"/>
      <c r="EFZ89" s="7"/>
      <c r="EGA89" s="7"/>
      <c r="EGB89" s="7"/>
      <c r="EGC89" s="7"/>
      <c r="EGD89" s="7"/>
      <c r="EGE89" s="7"/>
      <c r="EGF89" s="7"/>
      <c r="EGG89" s="7"/>
      <c r="EGH89" s="7"/>
      <c r="EGI89" s="7"/>
      <c r="EGJ89" s="7"/>
      <c r="EGK89" s="7"/>
      <c r="EGL89" s="7"/>
      <c r="EGM89" s="7"/>
      <c r="EGN89" s="7"/>
      <c r="EGO89" s="7"/>
      <c r="EGP89" s="7"/>
      <c r="EGQ89" s="7"/>
      <c r="EGR89" s="7"/>
      <c r="EGS89" s="7"/>
      <c r="EGT89" s="7"/>
      <c r="EGU89" s="7"/>
      <c r="EGV89" s="7"/>
      <c r="EGW89" s="7"/>
      <c r="EGX89" s="7"/>
      <c r="EGY89" s="7"/>
      <c r="EGZ89" s="7"/>
      <c r="EHA89" s="7"/>
      <c r="EHB89" s="7"/>
      <c r="EHC89" s="7"/>
      <c r="EHD89" s="7"/>
      <c r="EHE89" s="7"/>
      <c r="EHF89" s="7"/>
      <c r="EHG89" s="7"/>
      <c r="EHH89" s="7"/>
      <c r="EHI89" s="7"/>
      <c r="EHJ89" s="7"/>
      <c r="EHK89" s="7"/>
      <c r="EHL89" s="7"/>
      <c r="EHM89" s="7"/>
      <c r="EHN89" s="7"/>
      <c r="EHO89" s="7"/>
      <c r="EHP89" s="7"/>
      <c r="EHQ89" s="7"/>
      <c r="EHR89" s="7"/>
      <c r="EHS89" s="7"/>
      <c r="EHT89" s="7"/>
      <c r="EHU89" s="7"/>
      <c r="EHV89" s="7"/>
      <c r="EHW89" s="7"/>
      <c r="EHX89" s="7"/>
      <c r="EHY89" s="7"/>
      <c r="EHZ89" s="7"/>
      <c r="EIA89" s="7"/>
      <c r="EIB89" s="7"/>
      <c r="EIC89" s="7"/>
      <c r="EID89" s="7"/>
      <c r="EIE89" s="7"/>
      <c r="EIF89" s="7"/>
      <c r="EIG89" s="7"/>
      <c r="EIH89" s="7"/>
      <c r="EII89" s="7"/>
      <c r="EIJ89" s="7"/>
      <c r="EIK89" s="7"/>
      <c r="EIL89" s="7"/>
      <c r="EIM89" s="7"/>
      <c r="EIN89" s="7"/>
      <c r="EIO89" s="7"/>
      <c r="EIP89" s="7"/>
      <c r="EIQ89" s="7"/>
      <c r="EIR89" s="7"/>
      <c r="EIS89" s="7"/>
      <c r="EIT89" s="7"/>
      <c r="EIU89" s="7"/>
      <c r="EIV89" s="7"/>
      <c r="EIW89" s="7"/>
      <c r="EIX89" s="7"/>
      <c r="EIY89" s="7"/>
      <c r="EIZ89" s="7"/>
      <c r="EJA89" s="7"/>
      <c r="EJB89" s="7"/>
      <c r="EJC89" s="7"/>
      <c r="EJD89" s="7"/>
      <c r="EJE89" s="7"/>
      <c r="EJF89" s="7"/>
      <c r="EJG89" s="7"/>
      <c r="EJH89" s="7"/>
      <c r="EJI89" s="7"/>
      <c r="EJJ89" s="7"/>
      <c r="EJK89" s="7"/>
      <c r="EJL89" s="7"/>
      <c r="EJM89" s="7"/>
      <c r="EJN89" s="7"/>
      <c r="EJO89" s="7"/>
      <c r="EJP89" s="7"/>
      <c r="EJQ89" s="7"/>
      <c r="EJR89" s="7"/>
      <c r="EJS89" s="7"/>
      <c r="EJT89" s="7"/>
      <c r="EJU89" s="7"/>
      <c r="EJV89" s="7"/>
      <c r="EJW89" s="7"/>
      <c r="EJX89" s="7"/>
      <c r="EJY89" s="7"/>
      <c r="EJZ89" s="7"/>
      <c r="EKA89" s="7"/>
      <c r="EKB89" s="7"/>
      <c r="EKC89" s="7"/>
      <c r="EKD89" s="7"/>
      <c r="EKE89" s="7"/>
      <c r="EKF89" s="7"/>
      <c r="EKG89" s="7"/>
      <c r="EKH89" s="7"/>
      <c r="EKI89" s="7"/>
      <c r="EKJ89" s="7"/>
      <c r="EKK89" s="7"/>
      <c r="EKL89" s="7"/>
      <c r="EKM89" s="7"/>
      <c r="EKN89" s="7"/>
      <c r="EKO89" s="7"/>
      <c r="EKP89" s="7"/>
      <c r="EKQ89" s="7"/>
      <c r="EKR89" s="7"/>
      <c r="EKS89" s="7"/>
      <c r="EKT89" s="7"/>
      <c r="EKU89" s="7"/>
      <c r="EKV89" s="7"/>
      <c r="EKW89" s="7"/>
      <c r="EKX89" s="7"/>
      <c r="EKY89" s="7"/>
      <c r="EKZ89" s="7"/>
      <c r="ELA89" s="7"/>
      <c r="ELB89" s="7"/>
      <c r="ELC89" s="7"/>
      <c r="ELD89" s="7"/>
      <c r="ELE89" s="7"/>
      <c r="ELF89" s="7"/>
      <c r="ELG89" s="7"/>
      <c r="ELH89" s="7"/>
      <c r="ELI89" s="7"/>
      <c r="ELJ89" s="7"/>
      <c r="ELK89" s="7"/>
      <c r="ELL89" s="7"/>
      <c r="ELM89" s="7"/>
      <c r="ELN89" s="7"/>
      <c r="ELO89" s="7"/>
      <c r="ELP89" s="7"/>
      <c r="ELQ89" s="7"/>
      <c r="ELR89" s="7"/>
      <c r="ELS89" s="7"/>
      <c r="ELT89" s="7"/>
      <c r="ELU89" s="7"/>
      <c r="ELV89" s="7"/>
      <c r="ELW89" s="7"/>
      <c r="ELX89" s="7"/>
      <c r="ELY89" s="7"/>
      <c r="ELZ89" s="7"/>
      <c r="EMA89" s="7"/>
      <c r="EMB89" s="7"/>
      <c r="EMC89" s="7"/>
      <c r="EMD89" s="7"/>
      <c r="EME89" s="7"/>
      <c r="EMF89" s="7"/>
      <c r="EMG89" s="7"/>
      <c r="EMH89" s="7"/>
      <c r="EMI89" s="7"/>
      <c r="EMJ89" s="7"/>
      <c r="EMK89" s="7"/>
      <c r="EML89" s="7"/>
      <c r="EMM89" s="7"/>
      <c r="EMN89" s="7"/>
      <c r="EMO89" s="7"/>
      <c r="EMP89" s="7"/>
      <c r="EMQ89" s="7"/>
      <c r="EMR89" s="7"/>
      <c r="EMS89" s="7"/>
      <c r="EMT89" s="7"/>
      <c r="EMU89" s="7"/>
      <c r="EMV89" s="7"/>
      <c r="EMW89" s="7"/>
      <c r="EMX89" s="7"/>
      <c r="EMY89" s="7"/>
      <c r="EMZ89" s="7"/>
      <c r="ENA89" s="7"/>
      <c r="ENB89" s="7"/>
      <c r="ENC89" s="7"/>
      <c r="END89" s="7"/>
      <c r="ENE89" s="7"/>
      <c r="ENF89" s="7"/>
      <c r="ENG89" s="7"/>
      <c r="ENH89" s="7"/>
      <c r="ENI89" s="7"/>
      <c r="ENJ89" s="7"/>
      <c r="ENK89" s="7"/>
      <c r="ENL89" s="7"/>
      <c r="ENM89" s="7"/>
      <c r="ENN89" s="7"/>
      <c r="ENO89" s="7"/>
      <c r="ENP89" s="7"/>
      <c r="ENQ89" s="7"/>
      <c r="ENR89" s="7"/>
      <c r="ENS89" s="7"/>
      <c r="ENT89" s="7"/>
      <c r="ENU89" s="7"/>
      <c r="ENV89" s="7"/>
      <c r="ENW89" s="7"/>
      <c r="ENX89" s="7"/>
      <c r="ENY89" s="7"/>
      <c r="ENZ89" s="7"/>
      <c r="EOA89" s="7"/>
      <c r="EOB89" s="7"/>
      <c r="EOC89" s="7"/>
      <c r="EOD89" s="7"/>
      <c r="EOE89" s="7"/>
      <c r="EOF89" s="7"/>
      <c r="EOG89" s="7"/>
      <c r="EOH89" s="7"/>
      <c r="EOI89" s="7"/>
      <c r="EOJ89" s="7"/>
      <c r="EOK89" s="7"/>
      <c r="EOL89" s="7"/>
      <c r="EOM89" s="7"/>
      <c r="EON89" s="7"/>
      <c r="EOO89" s="7"/>
      <c r="EOP89" s="7"/>
      <c r="EOQ89" s="7"/>
      <c r="EOR89" s="7"/>
      <c r="EOS89" s="7"/>
      <c r="EOT89" s="7"/>
      <c r="EOU89" s="7"/>
      <c r="EOV89" s="7"/>
      <c r="EOW89" s="7"/>
      <c r="EOX89" s="7"/>
      <c r="EOY89" s="7"/>
      <c r="EOZ89" s="7"/>
      <c r="EPA89" s="7"/>
      <c r="EPB89" s="7"/>
      <c r="EPC89" s="7"/>
      <c r="EPD89" s="7"/>
      <c r="EPE89" s="7"/>
      <c r="EPF89" s="7"/>
      <c r="EPG89" s="7"/>
      <c r="EPH89" s="7"/>
      <c r="EPI89" s="7"/>
      <c r="EPJ89" s="7"/>
      <c r="EPK89" s="7"/>
      <c r="EPL89" s="7"/>
      <c r="EPM89" s="7"/>
      <c r="EPN89" s="7"/>
      <c r="EPO89" s="7"/>
      <c r="EPP89" s="7"/>
      <c r="EPQ89" s="7"/>
      <c r="EPR89" s="7"/>
      <c r="EPS89" s="7"/>
      <c r="EPT89" s="7"/>
      <c r="EPU89" s="7"/>
      <c r="EPV89" s="7"/>
      <c r="EPW89" s="7"/>
      <c r="EPX89" s="7"/>
      <c r="EPY89" s="7"/>
      <c r="EPZ89" s="7"/>
      <c r="EQA89" s="7"/>
      <c r="EQB89" s="7"/>
      <c r="EQC89" s="7"/>
      <c r="EQD89" s="7"/>
      <c r="EQE89" s="7"/>
      <c r="EQF89" s="7"/>
      <c r="EQG89" s="7"/>
      <c r="EQH89" s="7"/>
      <c r="EQI89" s="7"/>
      <c r="EQJ89" s="7"/>
      <c r="EQK89" s="7"/>
      <c r="EQL89" s="7"/>
      <c r="EQM89" s="7"/>
      <c r="EQN89" s="7"/>
      <c r="EQO89" s="7"/>
      <c r="EQP89" s="7"/>
      <c r="EQQ89" s="7"/>
      <c r="EQR89" s="7"/>
      <c r="EQS89" s="7"/>
      <c r="EQT89" s="7"/>
      <c r="EQU89" s="7"/>
      <c r="EQV89" s="7"/>
      <c r="EQW89" s="7"/>
      <c r="EQX89" s="7"/>
      <c r="EQY89" s="7"/>
      <c r="EQZ89" s="7"/>
      <c r="ERA89" s="7"/>
      <c r="ERB89" s="7"/>
      <c r="ERC89" s="7"/>
      <c r="ERD89" s="7"/>
      <c r="ERE89" s="7"/>
      <c r="ERF89" s="7"/>
      <c r="ERG89" s="7"/>
      <c r="ERH89" s="7"/>
      <c r="ERI89" s="7"/>
      <c r="ERJ89" s="7"/>
      <c r="ERK89" s="7"/>
      <c r="ERL89" s="7"/>
      <c r="ERM89" s="7"/>
      <c r="ERN89" s="7"/>
      <c r="ERO89" s="7"/>
      <c r="ERP89" s="7"/>
      <c r="ERQ89" s="7"/>
      <c r="ERR89" s="7"/>
      <c r="ERS89" s="7"/>
      <c r="ERT89" s="7"/>
      <c r="ERU89" s="7"/>
      <c r="ERV89" s="7"/>
      <c r="ERW89" s="7"/>
      <c r="ERX89" s="7"/>
      <c r="ERY89" s="7"/>
      <c r="ERZ89" s="7"/>
      <c r="ESA89" s="7"/>
      <c r="ESB89" s="7"/>
      <c r="ESC89" s="7"/>
      <c r="ESD89" s="7"/>
      <c r="ESE89" s="7"/>
      <c r="ESF89" s="7"/>
      <c r="ESG89" s="7"/>
      <c r="ESH89" s="7"/>
      <c r="ESI89" s="7"/>
      <c r="ESJ89" s="7"/>
      <c r="ESK89" s="7"/>
      <c r="ESL89" s="7"/>
      <c r="ESM89" s="7"/>
      <c r="ESN89" s="7"/>
      <c r="ESO89" s="7"/>
      <c r="ESP89" s="7"/>
      <c r="ESQ89" s="7"/>
      <c r="ESR89" s="7"/>
      <c r="ESS89" s="7"/>
      <c r="EST89" s="7"/>
      <c r="ESU89" s="7"/>
      <c r="ESV89" s="7"/>
      <c r="ESW89" s="7"/>
      <c r="ESX89" s="7"/>
      <c r="ESY89" s="7"/>
      <c r="ESZ89" s="7"/>
      <c r="ETA89" s="7"/>
      <c r="ETB89" s="7"/>
      <c r="ETC89" s="7"/>
      <c r="ETD89" s="7"/>
      <c r="ETE89" s="7"/>
      <c r="ETF89" s="7"/>
      <c r="ETG89" s="7"/>
      <c r="ETH89" s="7"/>
      <c r="ETI89" s="7"/>
      <c r="ETJ89" s="7"/>
      <c r="ETK89" s="7"/>
      <c r="ETL89" s="7"/>
      <c r="ETM89" s="7"/>
      <c r="ETN89" s="7"/>
      <c r="ETO89" s="7"/>
      <c r="ETP89" s="7"/>
      <c r="ETQ89" s="7"/>
      <c r="ETR89" s="7"/>
      <c r="ETS89" s="7"/>
      <c r="ETT89" s="7"/>
      <c r="ETU89" s="7"/>
      <c r="ETV89" s="7"/>
      <c r="ETW89" s="7"/>
      <c r="ETX89" s="7"/>
      <c r="ETY89" s="7"/>
      <c r="ETZ89" s="7"/>
      <c r="EUA89" s="7"/>
      <c r="EUB89" s="7"/>
      <c r="EUC89" s="7"/>
      <c r="EUD89" s="7"/>
      <c r="EUE89" s="7"/>
      <c r="EUF89" s="7"/>
      <c r="EUG89" s="7"/>
      <c r="EUH89" s="7"/>
      <c r="EUI89" s="7"/>
      <c r="EUJ89" s="7"/>
      <c r="EUK89" s="7"/>
      <c r="EUL89" s="7"/>
      <c r="EUM89" s="7"/>
      <c r="EUN89" s="7"/>
      <c r="EUO89" s="7"/>
      <c r="EUP89" s="7"/>
      <c r="EUQ89" s="7"/>
      <c r="EUR89" s="7"/>
      <c r="EUS89" s="7"/>
      <c r="EUT89" s="7"/>
      <c r="EUU89" s="7"/>
      <c r="EUV89" s="7"/>
      <c r="EUW89" s="7"/>
      <c r="EUX89" s="7"/>
      <c r="EUY89" s="7"/>
      <c r="EUZ89" s="7"/>
      <c r="EVA89" s="7"/>
      <c r="EVB89" s="7"/>
      <c r="EVC89" s="7"/>
      <c r="EVD89" s="7"/>
      <c r="EVE89" s="7"/>
      <c r="EVF89" s="7"/>
      <c r="EVG89" s="7"/>
      <c r="EVH89" s="7"/>
      <c r="EVI89" s="7"/>
      <c r="EVJ89" s="7"/>
      <c r="EVK89" s="7"/>
      <c r="EVL89" s="7"/>
      <c r="EVM89" s="7"/>
      <c r="EVN89" s="7"/>
      <c r="EVO89" s="7"/>
      <c r="EVP89" s="7"/>
      <c r="EVQ89" s="7"/>
      <c r="EVR89" s="7"/>
      <c r="EVS89" s="7"/>
      <c r="EVT89" s="7"/>
      <c r="EVU89" s="7"/>
      <c r="EVV89" s="7"/>
      <c r="EVW89" s="7"/>
      <c r="EVX89" s="7"/>
      <c r="EVY89" s="7"/>
      <c r="EVZ89" s="7"/>
      <c r="EWA89" s="7"/>
      <c r="EWB89" s="7"/>
      <c r="EWC89" s="7"/>
      <c r="EWD89" s="7"/>
      <c r="EWE89" s="7"/>
      <c r="EWF89" s="7"/>
      <c r="EWG89" s="7"/>
      <c r="EWH89" s="7"/>
      <c r="EWI89" s="7"/>
      <c r="EWJ89" s="7"/>
      <c r="EWK89" s="7"/>
      <c r="EWL89" s="7"/>
      <c r="EWM89" s="7"/>
      <c r="EWN89" s="7"/>
      <c r="EWO89" s="7"/>
      <c r="EWP89" s="7"/>
      <c r="EWQ89" s="7"/>
      <c r="EWR89" s="7"/>
      <c r="EWS89" s="7"/>
      <c r="EWT89" s="7"/>
      <c r="EWU89" s="7"/>
      <c r="EWV89" s="7"/>
      <c r="EWW89" s="7"/>
      <c r="EWX89" s="7"/>
      <c r="EWY89" s="7"/>
      <c r="EWZ89" s="7"/>
      <c r="EXA89" s="7"/>
      <c r="EXB89" s="7"/>
      <c r="EXC89" s="7"/>
      <c r="EXD89" s="7"/>
      <c r="EXE89" s="7"/>
      <c r="EXF89" s="7"/>
      <c r="EXG89" s="7"/>
      <c r="EXH89" s="7"/>
      <c r="EXI89" s="7"/>
      <c r="EXJ89" s="7"/>
      <c r="EXK89" s="7"/>
      <c r="EXL89" s="7"/>
      <c r="EXM89" s="7"/>
      <c r="EXN89" s="7"/>
      <c r="EXO89" s="7"/>
      <c r="EXP89" s="7"/>
      <c r="EXQ89" s="7"/>
      <c r="EXR89" s="7"/>
      <c r="EXS89" s="7"/>
      <c r="EXT89" s="7"/>
      <c r="EXU89" s="7"/>
      <c r="EXV89" s="7"/>
      <c r="EXW89" s="7"/>
      <c r="EXX89" s="7"/>
      <c r="EXY89" s="7"/>
      <c r="EXZ89" s="7"/>
      <c r="EYA89" s="7"/>
      <c r="EYB89" s="7"/>
      <c r="EYC89" s="7"/>
      <c r="EYD89" s="7"/>
      <c r="EYE89" s="7"/>
      <c r="EYF89" s="7"/>
      <c r="EYG89" s="7"/>
      <c r="EYH89" s="7"/>
      <c r="EYI89" s="7"/>
      <c r="EYJ89" s="7"/>
      <c r="EYK89" s="7"/>
      <c r="EYL89" s="7"/>
      <c r="EYM89" s="7"/>
      <c r="EYN89" s="7"/>
      <c r="EYO89" s="7"/>
      <c r="EYP89" s="7"/>
      <c r="EYQ89" s="7"/>
      <c r="EYR89" s="7"/>
      <c r="EYS89" s="7"/>
      <c r="EYT89" s="7"/>
      <c r="EYU89" s="7"/>
      <c r="EYV89" s="7"/>
      <c r="EYW89" s="7"/>
      <c r="EYX89" s="7"/>
      <c r="EYY89" s="7"/>
      <c r="EYZ89" s="7"/>
      <c r="EZA89" s="7"/>
      <c r="EZB89" s="7"/>
      <c r="EZC89" s="7"/>
      <c r="EZD89" s="7"/>
      <c r="EZE89" s="7"/>
      <c r="EZF89" s="7"/>
      <c r="EZG89" s="7"/>
      <c r="EZH89" s="7"/>
      <c r="EZI89" s="7"/>
      <c r="EZJ89" s="7"/>
      <c r="EZK89" s="7"/>
      <c r="EZL89" s="7"/>
      <c r="EZM89" s="7"/>
      <c r="EZN89" s="7"/>
      <c r="EZO89" s="7"/>
      <c r="EZP89" s="7"/>
      <c r="EZQ89" s="7"/>
      <c r="EZR89" s="7"/>
      <c r="EZS89" s="7"/>
      <c r="EZT89" s="7"/>
      <c r="EZU89" s="7"/>
      <c r="EZV89" s="7"/>
      <c r="EZW89" s="7"/>
      <c r="EZX89" s="7"/>
      <c r="EZY89" s="7"/>
      <c r="EZZ89" s="7"/>
      <c r="FAA89" s="7"/>
      <c r="FAB89" s="7"/>
      <c r="FAC89" s="7"/>
      <c r="FAD89" s="7"/>
      <c r="FAE89" s="7"/>
      <c r="FAF89" s="7"/>
      <c r="FAG89" s="7"/>
      <c r="FAH89" s="7"/>
      <c r="FAI89" s="7"/>
      <c r="FAJ89" s="7"/>
      <c r="FAK89" s="7"/>
      <c r="FAL89" s="7"/>
      <c r="FAM89" s="7"/>
      <c r="FAN89" s="7"/>
      <c r="FAO89" s="7"/>
      <c r="FAP89" s="7"/>
      <c r="FAQ89" s="7"/>
      <c r="FAR89" s="7"/>
      <c r="FAS89" s="7"/>
      <c r="FAT89" s="7"/>
      <c r="FAU89" s="7"/>
      <c r="FAV89" s="7"/>
      <c r="FAW89" s="7"/>
      <c r="FAX89" s="7"/>
      <c r="FAY89" s="7"/>
      <c r="FAZ89" s="7"/>
      <c r="FBA89" s="7"/>
      <c r="FBB89" s="7"/>
      <c r="FBC89" s="7"/>
      <c r="FBD89" s="7"/>
      <c r="FBE89" s="7"/>
      <c r="FBF89" s="7"/>
      <c r="FBG89" s="7"/>
      <c r="FBH89" s="7"/>
      <c r="FBI89" s="7"/>
      <c r="FBJ89" s="7"/>
      <c r="FBK89" s="7"/>
      <c r="FBL89" s="7"/>
      <c r="FBM89" s="7"/>
      <c r="FBN89" s="7"/>
      <c r="FBO89" s="7"/>
      <c r="FBP89" s="7"/>
      <c r="FBQ89" s="7"/>
      <c r="FBR89" s="7"/>
      <c r="FBS89" s="7"/>
      <c r="FBT89" s="7"/>
      <c r="FBU89" s="7"/>
      <c r="FBV89" s="7"/>
      <c r="FBW89" s="7"/>
      <c r="FBX89" s="7"/>
      <c r="FBY89" s="7"/>
      <c r="FBZ89" s="7"/>
      <c r="FCA89" s="7"/>
      <c r="FCB89" s="7"/>
      <c r="FCC89" s="7"/>
      <c r="FCD89" s="7"/>
      <c r="FCE89" s="7"/>
      <c r="FCF89" s="7"/>
      <c r="FCG89" s="7"/>
      <c r="FCH89" s="7"/>
      <c r="FCI89" s="7"/>
      <c r="FCJ89" s="7"/>
      <c r="FCK89" s="7"/>
      <c r="FCL89" s="7"/>
      <c r="FCM89" s="7"/>
      <c r="FCN89" s="7"/>
      <c r="FCO89" s="7"/>
      <c r="FCP89" s="7"/>
      <c r="FCQ89" s="7"/>
      <c r="FCR89" s="7"/>
      <c r="FCS89" s="7"/>
      <c r="FCT89" s="7"/>
      <c r="FCU89" s="7"/>
      <c r="FCV89" s="7"/>
      <c r="FCW89" s="7"/>
      <c r="FCX89" s="7"/>
      <c r="FCY89" s="7"/>
      <c r="FCZ89" s="7"/>
      <c r="FDA89" s="7"/>
      <c r="FDB89" s="7"/>
      <c r="FDC89" s="7"/>
      <c r="FDD89" s="7"/>
      <c r="FDE89" s="7"/>
      <c r="FDF89" s="7"/>
      <c r="FDG89" s="7"/>
      <c r="FDH89" s="7"/>
      <c r="FDI89" s="7"/>
      <c r="FDJ89" s="7"/>
      <c r="FDK89" s="7"/>
      <c r="FDL89" s="7"/>
      <c r="FDM89" s="7"/>
      <c r="FDN89" s="7"/>
      <c r="FDO89" s="7"/>
      <c r="FDP89" s="7"/>
      <c r="FDQ89" s="7"/>
      <c r="FDR89" s="7"/>
      <c r="FDS89" s="7"/>
      <c r="FDT89" s="7"/>
      <c r="FDU89" s="7"/>
      <c r="FDV89" s="7"/>
      <c r="FDW89" s="7"/>
      <c r="FDX89" s="7"/>
      <c r="FDY89" s="7"/>
      <c r="FDZ89" s="7"/>
      <c r="FEA89" s="7"/>
      <c r="FEB89" s="7"/>
      <c r="FEC89" s="7"/>
      <c r="FED89" s="7"/>
      <c r="FEE89" s="7"/>
      <c r="FEF89" s="7"/>
      <c r="FEG89" s="7"/>
      <c r="FEH89" s="7"/>
      <c r="FEI89" s="7"/>
      <c r="FEJ89" s="7"/>
      <c r="FEK89" s="7"/>
      <c r="FEL89" s="7"/>
      <c r="FEM89" s="7"/>
      <c r="FEN89" s="7"/>
      <c r="FEO89" s="7"/>
      <c r="FEP89" s="7"/>
      <c r="FEQ89" s="7"/>
      <c r="FER89" s="7"/>
      <c r="FES89" s="7"/>
      <c r="FET89" s="7"/>
      <c r="FEU89" s="7"/>
      <c r="FEV89" s="7"/>
      <c r="FEW89" s="7"/>
      <c r="FEX89" s="7"/>
      <c r="FEY89" s="7"/>
      <c r="FEZ89" s="7"/>
      <c r="FFA89" s="7"/>
      <c r="FFB89" s="7"/>
      <c r="FFC89" s="7"/>
      <c r="FFD89" s="7"/>
      <c r="FFE89" s="7"/>
      <c r="FFF89" s="7"/>
      <c r="FFG89" s="7"/>
      <c r="FFH89" s="7"/>
      <c r="FFI89" s="7"/>
      <c r="FFJ89" s="7"/>
      <c r="FFK89" s="7"/>
      <c r="FFL89" s="7"/>
      <c r="FFM89" s="7"/>
      <c r="FFN89" s="7"/>
      <c r="FFO89" s="7"/>
      <c r="FFP89" s="7"/>
      <c r="FFQ89" s="7"/>
      <c r="FFR89" s="7"/>
      <c r="FFS89" s="7"/>
      <c r="FFT89" s="7"/>
      <c r="FFU89" s="7"/>
      <c r="FFV89" s="7"/>
      <c r="FFW89" s="7"/>
      <c r="FFX89" s="7"/>
      <c r="FFY89" s="7"/>
      <c r="FFZ89" s="7"/>
      <c r="FGA89" s="7"/>
      <c r="FGB89" s="7"/>
      <c r="FGC89" s="7"/>
      <c r="FGD89" s="7"/>
      <c r="FGE89" s="7"/>
      <c r="FGF89" s="7"/>
      <c r="FGG89" s="7"/>
      <c r="FGH89" s="7"/>
      <c r="FGI89" s="7"/>
      <c r="FGJ89" s="7"/>
      <c r="FGK89" s="7"/>
      <c r="FGL89" s="7"/>
      <c r="FGM89" s="7"/>
      <c r="FGN89" s="7"/>
      <c r="FGO89" s="7"/>
      <c r="FGP89" s="7"/>
      <c r="FGQ89" s="7"/>
      <c r="FGR89" s="7"/>
      <c r="FGS89" s="7"/>
      <c r="FGT89" s="7"/>
      <c r="FGU89" s="7"/>
      <c r="FGV89" s="7"/>
      <c r="FGW89" s="7"/>
      <c r="FGX89" s="7"/>
      <c r="FGY89" s="7"/>
      <c r="FGZ89" s="7"/>
      <c r="FHA89" s="7"/>
      <c r="FHB89" s="7"/>
      <c r="FHC89" s="7"/>
      <c r="FHD89" s="7"/>
      <c r="FHE89" s="7"/>
      <c r="FHF89" s="7"/>
      <c r="FHG89" s="7"/>
      <c r="FHH89" s="7"/>
      <c r="FHI89" s="7"/>
      <c r="FHJ89" s="7"/>
      <c r="FHK89" s="7"/>
      <c r="FHL89" s="7"/>
      <c r="FHM89" s="7"/>
      <c r="FHN89" s="7"/>
      <c r="FHO89" s="7"/>
      <c r="FHP89" s="7"/>
      <c r="FHQ89" s="7"/>
      <c r="FHR89" s="7"/>
      <c r="FHS89" s="7"/>
      <c r="FHT89" s="7"/>
      <c r="FHU89" s="7"/>
      <c r="FHV89" s="7"/>
      <c r="FHW89" s="7"/>
      <c r="FHX89" s="7"/>
      <c r="FHY89" s="7"/>
      <c r="FHZ89" s="7"/>
      <c r="FIA89" s="7"/>
      <c r="FIB89" s="7"/>
      <c r="FIC89" s="7"/>
      <c r="FID89" s="7"/>
      <c r="FIE89" s="7"/>
      <c r="FIF89" s="7"/>
      <c r="FIG89" s="7"/>
      <c r="FIH89" s="7"/>
      <c r="FII89" s="7"/>
      <c r="FIJ89" s="7"/>
      <c r="FIK89" s="7"/>
      <c r="FIL89" s="7"/>
      <c r="FIM89" s="7"/>
      <c r="FIN89" s="7"/>
      <c r="FIO89" s="7"/>
      <c r="FIP89" s="7"/>
      <c r="FIQ89" s="7"/>
      <c r="FIR89" s="7"/>
      <c r="FIS89" s="7"/>
      <c r="FIT89" s="7"/>
      <c r="FIU89" s="7"/>
      <c r="FIV89" s="7"/>
      <c r="FIW89" s="7"/>
      <c r="FIX89" s="7"/>
      <c r="FIY89" s="7"/>
      <c r="FIZ89" s="7"/>
      <c r="FJA89" s="7"/>
      <c r="FJB89" s="7"/>
      <c r="FJC89" s="7"/>
      <c r="FJD89" s="7"/>
      <c r="FJE89" s="7"/>
      <c r="FJF89" s="7"/>
      <c r="FJG89" s="7"/>
      <c r="FJH89" s="7"/>
      <c r="FJI89" s="7"/>
      <c r="FJJ89" s="7"/>
      <c r="FJK89" s="7"/>
      <c r="FJL89" s="7"/>
      <c r="FJM89" s="7"/>
      <c r="FJN89" s="7"/>
      <c r="FJO89" s="7"/>
      <c r="FJP89" s="7"/>
      <c r="FJQ89" s="7"/>
      <c r="FJR89" s="7"/>
      <c r="FJS89" s="7"/>
      <c r="FJT89" s="7"/>
      <c r="FJU89" s="7"/>
      <c r="FJV89" s="7"/>
      <c r="FJW89" s="7"/>
      <c r="FJX89" s="7"/>
      <c r="FJY89" s="7"/>
      <c r="FJZ89" s="7"/>
      <c r="FKA89" s="7"/>
      <c r="FKB89" s="7"/>
      <c r="FKC89" s="7"/>
      <c r="FKD89" s="7"/>
      <c r="FKE89" s="7"/>
      <c r="FKF89" s="7"/>
      <c r="FKG89" s="7"/>
      <c r="FKH89" s="7"/>
      <c r="FKI89" s="7"/>
      <c r="FKJ89" s="7"/>
      <c r="FKK89" s="7"/>
      <c r="FKL89" s="7"/>
      <c r="FKM89" s="7"/>
      <c r="FKN89" s="7"/>
      <c r="FKO89" s="7"/>
      <c r="FKP89" s="7"/>
      <c r="FKQ89" s="7"/>
      <c r="FKR89" s="7"/>
      <c r="FKS89" s="7"/>
      <c r="FKT89" s="7"/>
      <c r="FKU89" s="7"/>
      <c r="FKV89" s="7"/>
      <c r="FKW89" s="7"/>
      <c r="FKX89" s="7"/>
      <c r="FKY89" s="7"/>
      <c r="FKZ89" s="7"/>
      <c r="FLA89" s="7"/>
      <c r="FLB89" s="7"/>
      <c r="FLC89" s="7"/>
      <c r="FLD89" s="7"/>
      <c r="FLE89" s="7"/>
      <c r="FLF89" s="7"/>
      <c r="FLG89" s="7"/>
      <c r="FLH89" s="7"/>
      <c r="FLI89" s="7"/>
      <c r="FLJ89" s="7"/>
      <c r="FLK89" s="7"/>
      <c r="FLL89" s="7"/>
      <c r="FLM89" s="7"/>
      <c r="FLN89" s="7"/>
      <c r="FLO89" s="7"/>
      <c r="FLP89" s="7"/>
      <c r="FLQ89" s="7"/>
      <c r="FLR89" s="7"/>
      <c r="FLS89" s="7"/>
      <c r="FLT89" s="7"/>
      <c r="FLU89" s="7"/>
      <c r="FLV89" s="7"/>
      <c r="FLW89" s="7"/>
      <c r="FLX89" s="7"/>
      <c r="FLY89" s="7"/>
      <c r="FLZ89" s="7"/>
      <c r="FMA89" s="7"/>
      <c r="FMB89" s="7"/>
      <c r="FMC89" s="7"/>
      <c r="FMD89" s="7"/>
      <c r="FME89" s="7"/>
      <c r="FMF89" s="7"/>
      <c r="FMG89" s="7"/>
      <c r="FMH89" s="7"/>
      <c r="FMI89" s="7"/>
      <c r="FMJ89" s="7"/>
      <c r="FMK89" s="7"/>
      <c r="FML89" s="7"/>
      <c r="FMM89" s="7"/>
      <c r="FMN89" s="7"/>
      <c r="FMO89" s="7"/>
      <c r="FMP89" s="7"/>
      <c r="FMQ89" s="7"/>
      <c r="FMR89" s="7"/>
      <c r="FMS89" s="7"/>
      <c r="FMT89" s="7"/>
      <c r="FMU89" s="7"/>
      <c r="FMV89" s="7"/>
      <c r="FMW89" s="7"/>
      <c r="FMX89" s="7"/>
      <c r="FMY89" s="7"/>
      <c r="FMZ89" s="7"/>
      <c r="FNA89" s="7"/>
      <c r="FNB89" s="7"/>
      <c r="FNC89" s="7"/>
      <c r="FND89" s="7"/>
      <c r="FNE89" s="7"/>
      <c r="FNF89" s="7"/>
      <c r="FNG89" s="7"/>
      <c r="FNH89" s="7"/>
      <c r="FNI89" s="7"/>
      <c r="FNJ89" s="7"/>
      <c r="FNK89" s="7"/>
      <c r="FNL89" s="7"/>
      <c r="FNM89" s="7"/>
      <c r="FNN89" s="7"/>
      <c r="FNO89" s="7"/>
      <c r="FNP89" s="7"/>
      <c r="FNQ89" s="7"/>
      <c r="FNR89" s="7"/>
      <c r="FNS89" s="7"/>
      <c r="FNT89" s="7"/>
      <c r="FNU89" s="7"/>
      <c r="FNV89" s="7"/>
      <c r="FNW89" s="7"/>
      <c r="FNX89" s="7"/>
      <c r="FNY89" s="7"/>
      <c r="FNZ89" s="7"/>
      <c r="FOA89" s="7"/>
      <c r="FOB89" s="7"/>
      <c r="FOC89" s="7"/>
      <c r="FOD89" s="7"/>
      <c r="FOE89" s="7"/>
      <c r="FOF89" s="7"/>
      <c r="FOG89" s="7"/>
      <c r="FOH89" s="7"/>
      <c r="FOI89" s="7"/>
      <c r="FOJ89" s="7"/>
      <c r="FOK89" s="7"/>
      <c r="FOL89" s="7"/>
      <c r="FOM89" s="7"/>
      <c r="FON89" s="7"/>
      <c r="FOO89" s="7"/>
      <c r="FOP89" s="7"/>
      <c r="FOQ89" s="7"/>
      <c r="FOR89" s="7"/>
      <c r="FOS89" s="7"/>
      <c r="FOT89" s="7"/>
      <c r="FOU89" s="7"/>
      <c r="FOV89" s="7"/>
      <c r="FOW89" s="7"/>
      <c r="FOX89" s="7"/>
      <c r="FOY89" s="7"/>
      <c r="FOZ89" s="7"/>
      <c r="FPA89" s="7"/>
      <c r="FPB89" s="7"/>
      <c r="FPC89" s="7"/>
      <c r="FPD89" s="7"/>
      <c r="FPE89" s="7"/>
      <c r="FPF89" s="7"/>
      <c r="FPG89" s="7"/>
      <c r="FPH89" s="7"/>
      <c r="FPI89" s="7"/>
      <c r="FPJ89" s="7"/>
      <c r="FPK89" s="7"/>
      <c r="FPL89" s="7"/>
      <c r="FPM89" s="7"/>
      <c r="FPN89" s="7"/>
      <c r="FPO89" s="7"/>
      <c r="FPP89" s="7"/>
      <c r="FPQ89" s="7"/>
      <c r="FPR89" s="7"/>
      <c r="FPS89" s="7"/>
      <c r="FPT89" s="7"/>
      <c r="FPU89" s="7"/>
      <c r="FPV89" s="7"/>
      <c r="FPW89" s="7"/>
      <c r="FPX89" s="7"/>
      <c r="FPY89" s="7"/>
      <c r="FPZ89" s="7"/>
      <c r="FQA89" s="7"/>
      <c r="FQB89" s="7"/>
      <c r="FQC89" s="7"/>
      <c r="FQD89" s="7"/>
      <c r="FQE89" s="7"/>
      <c r="FQF89" s="7"/>
      <c r="FQG89" s="7"/>
      <c r="FQH89" s="7"/>
      <c r="FQI89" s="7"/>
      <c r="FQJ89" s="7"/>
      <c r="FQK89" s="7"/>
      <c r="FQL89" s="7"/>
      <c r="FQM89" s="7"/>
      <c r="FQN89" s="7"/>
      <c r="FQO89" s="7"/>
      <c r="FQP89" s="7"/>
      <c r="FQQ89" s="7"/>
      <c r="FQR89" s="7"/>
      <c r="FQS89" s="7"/>
      <c r="FQT89" s="7"/>
      <c r="FQU89" s="7"/>
      <c r="FQV89" s="7"/>
      <c r="FQW89" s="7"/>
      <c r="FQX89" s="7"/>
      <c r="FQY89" s="7"/>
      <c r="FQZ89" s="7"/>
      <c r="FRA89" s="7"/>
      <c r="FRB89" s="7"/>
      <c r="FRC89" s="7"/>
      <c r="FRD89" s="7"/>
      <c r="FRE89" s="7"/>
      <c r="FRF89" s="7"/>
      <c r="FRG89" s="7"/>
      <c r="FRH89" s="7"/>
      <c r="FRI89" s="7"/>
      <c r="FRJ89" s="7"/>
      <c r="FRK89" s="7"/>
      <c r="FRL89" s="7"/>
      <c r="FRM89" s="7"/>
      <c r="FRN89" s="7"/>
      <c r="FRO89" s="7"/>
      <c r="FRP89" s="7"/>
      <c r="FRQ89" s="7"/>
      <c r="FRR89" s="7"/>
      <c r="FRS89" s="7"/>
      <c r="FRT89" s="7"/>
      <c r="FRU89" s="7"/>
      <c r="FRV89" s="7"/>
      <c r="FRW89" s="7"/>
      <c r="FRX89" s="7"/>
      <c r="FRY89" s="7"/>
      <c r="FRZ89" s="7"/>
      <c r="FSA89" s="7"/>
      <c r="FSB89" s="7"/>
      <c r="FSC89" s="7"/>
      <c r="FSD89" s="7"/>
      <c r="FSE89" s="7"/>
      <c r="FSF89" s="7"/>
      <c r="FSG89" s="7"/>
      <c r="FSH89" s="7"/>
      <c r="FSI89" s="7"/>
      <c r="FSJ89" s="7"/>
      <c r="FSK89" s="7"/>
      <c r="FSL89" s="7"/>
      <c r="FSM89" s="7"/>
      <c r="FSN89" s="7"/>
      <c r="FSO89" s="7"/>
      <c r="FSP89" s="7"/>
      <c r="FSQ89" s="7"/>
      <c r="FSR89" s="7"/>
      <c r="FSS89" s="7"/>
      <c r="FST89" s="7"/>
      <c r="FSU89" s="7"/>
      <c r="FSV89" s="7"/>
      <c r="FSW89" s="7"/>
      <c r="FSX89" s="7"/>
      <c r="FSY89" s="7"/>
      <c r="FSZ89" s="7"/>
      <c r="FTA89" s="7"/>
      <c r="FTB89" s="7"/>
      <c r="FTC89" s="7"/>
      <c r="FTD89" s="7"/>
      <c r="FTE89" s="7"/>
      <c r="FTF89" s="7"/>
      <c r="FTG89" s="7"/>
      <c r="FTH89" s="7"/>
      <c r="FTI89" s="7"/>
      <c r="FTJ89" s="7"/>
      <c r="FTK89" s="7"/>
      <c r="FTL89" s="7"/>
      <c r="FTM89" s="7"/>
      <c r="FTN89" s="7"/>
      <c r="FTO89" s="7"/>
      <c r="FTP89" s="7"/>
      <c r="FTQ89" s="7"/>
      <c r="FTR89" s="7"/>
      <c r="FTS89" s="7"/>
      <c r="FTT89" s="7"/>
      <c r="FTU89" s="7"/>
      <c r="FTV89" s="7"/>
      <c r="FTW89" s="7"/>
      <c r="FTX89" s="7"/>
      <c r="FTY89" s="7"/>
      <c r="FTZ89" s="7"/>
      <c r="FUA89" s="7"/>
      <c r="FUB89" s="7"/>
      <c r="FUC89" s="7"/>
      <c r="FUD89" s="7"/>
      <c r="FUE89" s="7"/>
      <c r="FUF89" s="7"/>
      <c r="FUG89" s="7"/>
      <c r="FUH89" s="7"/>
      <c r="FUI89" s="7"/>
      <c r="FUJ89" s="7"/>
      <c r="FUK89" s="7"/>
      <c r="FUL89" s="7"/>
      <c r="FUM89" s="7"/>
      <c r="FUN89" s="7"/>
      <c r="FUO89" s="7"/>
      <c r="FUP89" s="7"/>
      <c r="FUQ89" s="7"/>
      <c r="FUR89" s="7"/>
      <c r="FUS89" s="7"/>
      <c r="FUT89" s="7"/>
      <c r="FUU89" s="7"/>
      <c r="FUV89" s="7"/>
      <c r="FUW89" s="7"/>
      <c r="FUX89" s="7"/>
      <c r="FUY89" s="7"/>
      <c r="FUZ89" s="7"/>
      <c r="FVA89" s="7"/>
      <c r="FVB89" s="7"/>
      <c r="FVC89" s="7"/>
      <c r="FVD89" s="7"/>
      <c r="FVE89" s="7"/>
      <c r="FVF89" s="7"/>
      <c r="FVG89" s="7"/>
      <c r="FVH89" s="7"/>
      <c r="FVI89" s="7"/>
      <c r="FVJ89" s="7"/>
      <c r="FVK89" s="7"/>
      <c r="FVL89" s="7"/>
      <c r="FVM89" s="7"/>
      <c r="FVN89" s="7"/>
      <c r="FVO89" s="7"/>
      <c r="FVP89" s="7"/>
      <c r="FVQ89" s="7"/>
      <c r="FVR89" s="7"/>
      <c r="FVS89" s="7"/>
      <c r="FVT89" s="7"/>
      <c r="FVU89" s="7"/>
      <c r="FVV89" s="7"/>
      <c r="FVW89" s="7"/>
      <c r="FVX89" s="7"/>
      <c r="FVY89" s="7"/>
      <c r="FVZ89" s="7"/>
      <c r="FWA89" s="7"/>
      <c r="FWB89" s="7"/>
      <c r="FWC89" s="7"/>
      <c r="FWD89" s="7"/>
      <c r="FWE89" s="7"/>
      <c r="FWF89" s="7"/>
      <c r="FWG89" s="7"/>
      <c r="FWH89" s="7"/>
      <c r="FWI89" s="7"/>
      <c r="FWJ89" s="7"/>
      <c r="FWK89" s="7"/>
      <c r="FWL89" s="7"/>
      <c r="FWM89" s="7"/>
      <c r="FWN89" s="7"/>
      <c r="FWO89" s="7"/>
      <c r="FWP89" s="7"/>
      <c r="FWQ89" s="7"/>
      <c r="FWR89" s="7"/>
      <c r="FWS89" s="7"/>
      <c r="FWT89" s="7"/>
      <c r="FWU89" s="7"/>
      <c r="FWV89" s="7"/>
      <c r="FWW89" s="7"/>
      <c r="FWX89" s="7"/>
      <c r="FWY89" s="7"/>
      <c r="FWZ89" s="7"/>
      <c r="FXA89" s="7"/>
      <c r="FXB89" s="7"/>
      <c r="FXC89" s="7"/>
      <c r="FXD89" s="7"/>
      <c r="FXE89" s="7"/>
      <c r="FXF89" s="7"/>
      <c r="FXG89" s="7"/>
      <c r="FXH89" s="7"/>
      <c r="FXI89" s="7"/>
      <c r="FXJ89" s="7"/>
      <c r="FXK89" s="7"/>
      <c r="FXL89" s="7"/>
      <c r="FXM89" s="7"/>
      <c r="FXN89" s="7"/>
      <c r="FXO89" s="7"/>
      <c r="FXP89" s="7"/>
      <c r="FXQ89" s="7"/>
      <c r="FXR89" s="7"/>
      <c r="FXS89" s="7"/>
      <c r="FXT89" s="7"/>
      <c r="FXU89" s="7"/>
      <c r="FXV89" s="7"/>
      <c r="FXW89" s="7"/>
      <c r="FXX89" s="7"/>
      <c r="FXY89" s="7"/>
      <c r="FXZ89" s="7"/>
      <c r="FYA89" s="7"/>
      <c r="FYB89" s="7"/>
      <c r="FYC89" s="7"/>
      <c r="FYD89" s="7"/>
      <c r="FYE89" s="7"/>
      <c r="FYF89" s="7"/>
      <c r="FYG89" s="7"/>
      <c r="FYH89" s="7"/>
      <c r="FYI89" s="7"/>
      <c r="FYJ89" s="7"/>
      <c r="FYK89" s="7"/>
      <c r="FYL89" s="7"/>
      <c r="FYM89" s="7"/>
      <c r="FYN89" s="7"/>
      <c r="FYO89" s="7"/>
      <c r="FYP89" s="7"/>
      <c r="FYQ89" s="7"/>
      <c r="FYR89" s="7"/>
      <c r="FYS89" s="7"/>
      <c r="FYT89" s="7"/>
      <c r="FYU89" s="7"/>
      <c r="FYV89" s="7"/>
      <c r="FYW89" s="7"/>
      <c r="FYX89" s="7"/>
      <c r="FYY89" s="7"/>
      <c r="FYZ89" s="7"/>
      <c r="FZA89" s="7"/>
      <c r="FZB89" s="7"/>
      <c r="FZC89" s="7"/>
      <c r="FZD89" s="7"/>
      <c r="FZE89" s="7"/>
      <c r="FZF89" s="7"/>
      <c r="FZG89" s="7"/>
      <c r="FZH89" s="7"/>
      <c r="FZI89" s="7"/>
      <c r="FZJ89" s="7"/>
      <c r="FZK89" s="7"/>
      <c r="FZL89" s="7"/>
      <c r="FZM89" s="7"/>
      <c r="FZN89" s="7"/>
      <c r="FZO89" s="7"/>
      <c r="FZP89" s="7"/>
      <c r="FZQ89" s="7"/>
      <c r="FZR89" s="7"/>
      <c r="FZS89" s="7"/>
      <c r="FZT89" s="7"/>
      <c r="FZU89" s="7"/>
      <c r="FZV89" s="7"/>
      <c r="FZW89" s="7"/>
      <c r="FZX89" s="7"/>
      <c r="FZY89" s="7"/>
      <c r="FZZ89" s="7"/>
      <c r="GAA89" s="7"/>
      <c r="GAB89" s="7"/>
      <c r="GAC89" s="7"/>
      <c r="GAD89" s="7"/>
      <c r="GAE89" s="7"/>
      <c r="GAF89" s="7"/>
      <c r="GAG89" s="7"/>
      <c r="GAH89" s="7"/>
      <c r="GAI89" s="7"/>
      <c r="GAJ89" s="7"/>
      <c r="GAK89" s="7"/>
      <c r="GAL89" s="7"/>
      <c r="GAM89" s="7"/>
      <c r="GAN89" s="7"/>
      <c r="GAO89" s="7"/>
      <c r="GAP89" s="7"/>
      <c r="GAQ89" s="7"/>
      <c r="GAR89" s="7"/>
      <c r="GAS89" s="7"/>
      <c r="GAT89" s="7"/>
      <c r="GAU89" s="7"/>
      <c r="GAV89" s="7"/>
      <c r="GAW89" s="7"/>
      <c r="GAX89" s="7"/>
      <c r="GAY89" s="7"/>
      <c r="GAZ89" s="7"/>
      <c r="GBA89" s="7"/>
      <c r="GBB89" s="7"/>
      <c r="GBC89" s="7"/>
      <c r="GBD89" s="7"/>
      <c r="GBE89" s="7"/>
      <c r="GBF89" s="7"/>
      <c r="GBG89" s="7"/>
      <c r="GBH89" s="7"/>
      <c r="GBI89" s="7"/>
      <c r="GBJ89" s="7"/>
      <c r="GBK89" s="7"/>
      <c r="GBL89" s="7"/>
      <c r="GBM89" s="7"/>
      <c r="GBN89" s="7"/>
      <c r="GBO89" s="7"/>
      <c r="GBP89" s="7"/>
      <c r="GBQ89" s="7"/>
      <c r="GBR89" s="7"/>
      <c r="GBS89" s="7"/>
      <c r="GBT89" s="7"/>
      <c r="GBU89" s="7"/>
      <c r="GBV89" s="7"/>
      <c r="GBW89" s="7"/>
      <c r="GBX89" s="7"/>
      <c r="GBY89" s="7"/>
      <c r="GBZ89" s="7"/>
      <c r="GCA89" s="7"/>
      <c r="GCB89" s="7"/>
      <c r="GCC89" s="7"/>
      <c r="GCD89" s="7"/>
      <c r="GCE89" s="7"/>
      <c r="GCF89" s="7"/>
      <c r="GCG89" s="7"/>
      <c r="GCH89" s="7"/>
      <c r="GCI89" s="7"/>
      <c r="GCJ89" s="7"/>
      <c r="GCK89" s="7"/>
      <c r="GCL89" s="7"/>
      <c r="GCM89" s="7"/>
      <c r="GCN89" s="7"/>
      <c r="GCO89" s="7"/>
      <c r="GCP89" s="7"/>
      <c r="GCQ89" s="7"/>
      <c r="GCR89" s="7"/>
      <c r="GCS89" s="7"/>
      <c r="GCT89" s="7"/>
      <c r="GCU89" s="7"/>
      <c r="GCV89" s="7"/>
      <c r="GCW89" s="7"/>
      <c r="GCX89" s="7"/>
      <c r="GCY89" s="7"/>
      <c r="GCZ89" s="7"/>
      <c r="GDA89" s="7"/>
      <c r="GDB89" s="7"/>
      <c r="GDC89" s="7"/>
      <c r="GDD89" s="7"/>
      <c r="GDE89" s="7"/>
      <c r="GDF89" s="7"/>
      <c r="GDG89" s="7"/>
      <c r="GDH89" s="7"/>
      <c r="GDI89" s="7"/>
      <c r="GDJ89" s="7"/>
      <c r="GDK89" s="7"/>
      <c r="GDL89" s="7"/>
      <c r="GDM89" s="7"/>
      <c r="GDN89" s="7"/>
      <c r="GDO89" s="7"/>
      <c r="GDP89" s="7"/>
      <c r="GDQ89" s="7"/>
      <c r="GDR89" s="7"/>
      <c r="GDS89" s="7"/>
      <c r="GDT89" s="7"/>
      <c r="GDU89" s="7"/>
      <c r="GDV89" s="7"/>
      <c r="GDW89" s="7"/>
      <c r="GDX89" s="7"/>
      <c r="GDY89" s="7"/>
      <c r="GDZ89" s="7"/>
      <c r="GEA89" s="7"/>
      <c r="GEB89" s="7"/>
      <c r="GEC89" s="7"/>
      <c r="GED89" s="7"/>
      <c r="GEE89" s="7"/>
      <c r="GEF89" s="7"/>
      <c r="GEG89" s="7"/>
      <c r="GEH89" s="7"/>
      <c r="GEI89" s="7"/>
      <c r="GEJ89" s="7"/>
      <c r="GEK89" s="7"/>
      <c r="GEL89" s="7"/>
      <c r="GEM89" s="7"/>
      <c r="GEN89" s="7"/>
      <c r="GEO89" s="7"/>
      <c r="GEP89" s="7"/>
      <c r="GEQ89" s="7"/>
      <c r="GER89" s="7"/>
      <c r="GES89" s="7"/>
      <c r="GET89" s="7"/>
      <c r="GEU89" s="7"/>
      <c r="GEV89" s="7"/>
      <c r="GEW89" s="7"/>
      <c r="GEX89" s="7"/>
      <c r="GEY89" s="7"/>
      <c r="GEZ89" s="7"/>
      <c r="GFA89" s="7"/>
      <c r="GFB89" s="7"/>
      <c r="GFC89" s="7"/>
      <c r="GFD89" s="7"/>
      <c r="GFE89" s="7"/>
      <c r="GFF89" s="7"/>
      <c r="GFG89" s="7"/>
      <c r="GFH89" s="7"/>
      <c r="GFI89" s="7"/>
      <c r="GFJ89" s="7"/>
      <c r="GFK89" s="7"/>
      <c r="GFL89" s="7"/>
      <c r="GFM89" s="7"/>
      <c r="GFN89" s="7"/>
      <c r="GFO89" s="7"/>
      <c r="GFP89" s="7"/>
      <c r="GFQ89" s="7"/>
      <c r="GFR89" s="7"/>
      <c r="GFS89" s="7"/>
      <c r="GFT89" s="7"/>
      <c r="GFU89" s="7"/>
      <c r="GFV89" s="7"/>
      <c r="GFW89" s="7"/>
      <c r="GFX89" s="7"/>
      <c r="GFY89" s="7"/>
      <c r="GFZ89" s="7"/>
      <c r="GGA89" s="7"/>
      <c r="GGB89" s="7"/>
      <c r="GGC89" s="7"/>
      <c r="GGD89" s="7"/>
      <c r="GGE89" s="7"/>
      <c r="GGF89" s="7"/>
      <c r="GGG89" s="7"/>
      <c r="GGH89" s="7"/>
      <c r="GGI89" s="7"/>
      <c r="GGJ89" s="7"/>
      <c r="GGK89" s="7"/>
      <c r="GGL89" s="7"/>
      <c r="GGM89" s="7"/>
      <c r="GGN89" s="7"/>
      <c r="GGO89" s="7"/>
      <c r="GGP89" s="7"/>
      <c r="GGQ89" s="7"/>
      <c r="GGR89" s="7"/>
      <c r="GGS89" s="7"/>
      <c r="GGT89" s="7"/>
      <c r="GGU89" s="7"/>
      <c r="GGV89" s="7"/>
      <c r="GGW89" s="7"/>
      <c r="GGX89" s="7"/>
      <c r="GGY89" s="7"/>
      <c r="GGZ89" s="7"/>
      <c r="GHA89" s="7"/>
      <c r="GHB89" s="7"/>
      <c r="GHC89" s="7"/>
      <c r="GHD89" s="7"/>
      <c r="GHE89" s="7"/>
      <c r="GHF89" s="7"/>
      <c r="GHG89" s="7"/>
      <c r="GHH89" s="7"/>
      <c r="GHI89" s="7"/>
      <c r="GHJ89" s="7"/>
      <c r="GHK89" s="7"/>
      <c r="GHL89" s="7"/>
      <c r="GHM89" s="7"/>
      <c r="GHN89" s="7"/>
      <c r="GHO89" s="7"/>
      <c r="GHP89" s="7"/>
      <c r="GHQ89" s="7"/>
      <c r="GHR89" s="7"/>
      <c r="GHS89" s="7"/>
      <c r="GHT89" s="7"/>
      <c r="GHU89" s="7"/>
      <c r="GHV89" s="7"/>
      <c r="GHW89" s="7"/>
      <c r="GHX89" s="7"/>
      <c r="GHY89" s="7"/>
      <c r="GHZ89" s="7"/>
      <c r="GIA89" s="7"/>
      <c r="GIB89" s="7"/>
      <c r="GIC89" s="7"/>
      <c r="GID89" s="7"/>
      <c r="GIE89" s="7"/>
      <c r="GIF89" s="7"/>
      <c r="GIG89" s="7"/>
      <c r="GIH89" s="7"/>
      <c r="GII89" s="7"/>
      <c r="GIJ89" s="7"/>
      <c r="GIK89" s="7"/>
      <c r="GIL89" s="7"/>
      <c r="GIM89" s="7"/>
      <c r="GIN89" s="7"/>
      <c r="GIO89" s="7"/>
      <c r="GIP89" s="7"/>
      <c r="GIQ89" s="7"/>
      <c r="GIR89" s="7"/>
      <c r="GIS89" s="7"/>
      <c r="GIT89" s="7"/>
      <c r="GIU89" s="7"/>
      <c r="GIV89" s="7"/>
      <c r="GIW89" s="7"/>
      <c r="GIX89" s="7"/>
      <c r="GIY89" s="7"/>
      <c r="GIZ89" s="7"/>
      <c r="GJA89" s="7"/>
      <c r="GJB89" s="7"/>
      <c r="GJC89" s="7"/>
      <c r="GJD89" s="7"/>
      <c r="GJE89" s="7"/>
      <c r="GJF89" s="7"/>
      <c r="GJG89" s="7"/>
      <c r="GJH89" s="7"/>
      <c r="GJI89" s="7"/>
      <c r="GJJ89" s="7"/>
      <c r="GJK89" s="7"/>
      <c r="GJL89" s="7"/>
      <c r="GJM89" s="7"/>
      <c r="GJN89" s="7"/>
      <c r="GJO89" s="7"/>
      <c r="GJP89" s="7"/>
      <c r="GJQ89" s="7"/>
      <c r="GJR89" s="7"/>
      <c r="GJS89" s="7"/>
      <c r="GJT89" s="7"/>
      <c r="GJU89" s="7"/>
      <c r="GJV89" s="7"/>
      <c r="GJW89" s="7"/>
      <c r="GJX89" s="7"/>
      <c r="GJY89" s="7"/>
      <c r="GJZ89" s="7"/>
      <c r="GKA89" s="7"/>
      <c r="GKB89" s="7"/>
      <c r="GKC89" s="7"/>
      <c r="GKD89" s="7"/>
      <c r="GKE89" s="7"/>
      <c r="GKF89" s="7"/>
      <c r="GKG89" s="7"/>
      <c r="GKH89" s="7"/>
      <c r="GKI89" s="7"/>
      <c r="GKJ89" s="7"/>
      <c r="GKK89" s="7"/>
      <c r="GKL89" s="7"/>
      <c r="GKM89" s="7"/>
      <c r="GKN89" s="7"/>
      <c r="GKO89" s="7"/>
      <c r="GKP89" s="7"/>
      <c r="GKQ89" s="7"/>
      <c r="GKR89" s="7"/>
      <c r="GKS89" s="7"/>
      <c r="GKT89" s="7"/>
      <c r="GKU89" s="7"/>
      <c r="GKV89" s="7"/>
      <c r="GKW89" s="7"/>
      <c r="GKX89" s="7"/>
      <c r="GKY89" s="7"/>
      <c r="GKZ89" s="7"/>
      <c r="GLA89" s="7"/>
      <c r="GLB89" s="7"/>
      <c r="GLC89" s="7"/>
      <c r="GLD89" s="7"/>
      <c r="GLE89" s="7"/>
      <c r="GLF89" s="7"/>
      <c r="GLG89" s="7"/>
      <c r="GLH89" s="7"/>
      <c r="GLI89" s="7"/>
      <c r="GLJ89" s="7"/>
      <c r="GLK89" s="7"/>
      <c r="GLL89" s="7"/>
      <c r="GLM89" s="7"/>
      <c r="GLN89" s="7"/>
      <c r="GLO89" s="7"/>
      <c r="GLP89" s="7"/>
      <c r="GLQ89" s="7"/>
      <c r="GLR89" s="7"/>
      <c r="GLS89" s="7"/>
      <c r="GLT89" s="7"/>
      <c r="GLU89" s="7"/>
      <c r="GLV89" s="7"/>
      <c r="GLW89" s="7"/>
      <c r="GLX89" s="7"/>
      <c r="GLY89" s="7"/>
      <c r="GLZ89" s="7"/>
      <c r="GMA89" s="7"/>
      <c r="GMB89" s="7"/>
      <c r="GMC89" s="7"/>
      <c r="GMD89" s="7"/>
      <c r="GME89" s="7"/>
      <c r="GMF89" s="7"/>
      <c r="GMG89" s="7"/>
      <c r="GMH89" s="7"/>
      <c r="GMI89" s="7"/>
      <c r="GMJ89" s="7"/>
      <c r="GMK89" s="7"/>
      <c r="GML89" s="7"/>
      <c r="GMM89" s="7"/>
      <c r="GMN89" s="7"/>
      <c r="GMO89" s="7"/>
      <c r="GMP89" s="7"/>
      <c r="GMQ89" s="7"/>
      <c r="GMR89" s="7"/>
      <c r="GMS89" s="7"/>
      <c r="GMT89" s="7"/>
      <c r="GMU89" s="7"/>
      <c r="GMV89" s="7"/>
      <c r="GMW89" s="7"/>
      <c r="GMX89" s="7"/>
      <c r="GMY89" s="7"/>
      <c r="GMZ89" s="7"/>
      <c r="GNA89" s="7"/>
      <c r="GNB89" s="7"/>
      <c r="GNC89" s="7"/>
      <c r="GND89" s="7"/>
      <c r="GNE89" s="7"/>
      <c r="GNF89" s="7"/>
      <c r="GNG89" s="7"/>
      <c r="GNH89" s="7"/>
      <c r="GNI89" s="7"/>
      <c r="GNJ89" s="7"/>
      <c r="GNK89" s="7"/>
      <c r="GNL89" s="7"/>
      <c r="GNM89" s="7"/>
      <c r="GNN89" s="7"/>
      <c r="GNO89" s="7"/>
      <c r="GNP89" s="7"/>
      <c r="GNQ89" s="7"/>
      <c r="GNR89" s="7"/>
      <c r="GNS89" s="7"/>
      <c r="GNT89" s="7"/>
      <c r="GNU89" s="7"/>
      <c r="GNV89" s="7"/>
      <c r="GNW89" s="7"/>
      <c r="GNX89" s="7"/>
      <c r="GNY89" s="7"/>
      <c r="GNZ89" s="7"/>
      <c r="GOA89" s="7"/>
      <c r="GOB89" s="7"/>
      <c r="GOC89" s="7"/>
      <c r="GOD89" s="7"/>
      <c r="GOE89" s="7"/>
      <c r="GOF89" s="7"/>
      <c r="GOG89" s="7"/>
      <c r="GOH89" s="7"/>
      <c r="GOI89" s="7"/>
      <c r="GOJ89" s="7"/>
      <c r="GOK89" s="7"/>
      <c r="GOL89" s="7"/>
      <c r="GOM89" s="7"/>
      <c r="GON89" s="7"/>
      <c r="GOO89" s="7"/>
      <c r="GOP89" s="7"/>
      <c r="GOQ89" s="7"/>
      <c r="GOR89" s="7"/>
      <c r="GOS89" s="7"/>
      <c r="GOT89" s="7"/>
      <c r="GOU89" s="7"/>
      <c r="GOV89" s="7"/>
      <c r="GOW89" s="7"/>
      <c r="GOX89" s="7"/>
      <c r="GOY89" s="7"/>
      <c r="GOZ89" s="7"/>
      <c r="GPA89" s="7"/>
      <c r="GPB89" s="7"/>
      <c r="GPC89" s="7"/>
      <c r="GPD89" s="7"/>
      <c r="GPE89" s="7"/>
      <c r="GPF89" s="7"/>
      <c r="GPG89" s="7"/>
      <c r="GPH89" s="7"/>
      <c r="GPI89" s="7"/>
      <c r="GPJ89" s="7"/>
      <c r="GPK89" s="7"/>
      <c r="GPL89" s="7"/>
      <c r="GPM89" s="7"/>
      <c r="GPN89" s="7"/>
      <c r="GPO89" s="7"/>
      <c r="GPP89" s="7"/>
      <c r="GPQ89" s="7"/>
      <c r="GPR89" s="7"/>
      <c r="GPS89" s="7"/>
      <c r="GPT89" s="7"/>
      <c r="GPU89" s="7"/>
      <c r="GPV89" s="7"/>
      <c r="GPW89" s="7"/>
      <c r="GPX89" s="7"/>
      <c r="GPY89" s="7"/>
      <c r="GPZ89" s="7"/>
      <c r="GQA89" s="7"/>
      <c r="GQB89" s="7"/>
      <c r="GQC89" s="7"/>
      <c r="GQD89" s="7"/>
      <c r="GQE89" s="7"/>
      <c r="GQF89" s="7"/>
      <c r="GQG89" s="7"/>
      <c r="GQH89" s="7"/>
      <c r="GQI89" s="7"/>
      <c r="GQJ89" s="7"/>
      <c r="GQK89" s="7"/>
      <c r="GQL89" s="7"/>
      <c r="GQM89" s="7"/>
      <c r="GQN89" s="7"/>
      <c r="GQO89" s="7"/>
      <c r="GQP89" s="7"/>
      <c r="GQQ89" s="7"/>
      <c r="GQR89" s="7"/>
      <c r="GQS89" s="7"/>
      <c r="GQT89" s="7"/>
      <c r="GQU89" s="7"/>
      <c r="GQV89" s="7"/>
      <c r="GQW89" s="7"/>
      <c r="GQX89" s="7"/>
      <c r="GQY89" s="7"/>
      <c r="GQZ89" s="7"/>
      <c r="GRA89" s="7"/>
      <c r="GRB89" s="7"/>
      <c r="GRC89" s="7"/>
      <c r="GRD89" s="7"/>
      <c r="GRE89" s="7"/>
      <c r="GRF89" s="7"/>
      <c r="GRG89" s="7"/>
      <c r="GRH89" s="7"/>
      <c r="GRI89" s="7"/>
      <c r="GRJ89" s="7"/>
      <c r="GRK89" s="7"/>
      <c r="GRL89" s="7"/>
      <c r="GRM89" s="7"/>
      <c r="GRN89" s="7"/>
      <c r="GRO89" s="7"/>
      <c r="GRP89" s="7"/>
      <c r="GRQ89" s="7"/>
      <c r="GRR89" s="7"/>
      <c r="GRS89" s="7"/>
      <c r="GRT89" s="7"/>
      <c r="GRU89" s="7"/>
      <c r="GRV89" s="7"/>
      <c r="GRW89" s="7"/>
      <c r="GRX89" s="7"/>
      <c r="GRY89" s="7"/>
      <c r="GRZ89" s="7"/>
      <c r="GSA89" s="7"/>
      <c r="GSB89" s="7"/>
      <c r="GSC89" s="7"/>
      <c r="GSD89" s="7"/>
      <c r="GSE89" s="7"/>
      <c r="GSF89" s="7"/>
      <c r="GSG89" s="7"/>
      <c r="GSH89" s="7"/>
      <c r="GSI89" s="7"/>
      <c r="GSJ89" s="7"/>
      <c r="GSK89" s="7"/>
      <c r="GSL89" s="7"/>
      <c r="GSM89" s="7"/>
      <c r="GSN89" s="7"/>
      <c r="GSO89" s="7"/>
      <c r="GSP89" s="7"/>
      <c r="GSQ89" s="7"/>
      <c r="GSR89" s="7"/>
      <c r="GSS89" s="7"/>
      <c r="GST89" s="7"/>
      <c r="GSU89" s="7"/>
      <c r="GSV89" s="7"/>
      <c r="GSW89" s="7"/>
      <c r="GSX89" s="7"/>
      <c r="GSY89" s="7"/>
      <c r="GSZ89" s="7"/>
      <c r="GTA89" s="7"/>
      <c r="GTB89" s="7"/>
      <c r="GTC89" s="7"/>
      <c r="GTD89" s="7"/>
      <c r="GTE89" s="7"/>
      <c r="GTF89" s="7"/>
      <c r="GTG89" s="7"/>
      <c r="GTH89" s="7"/>
      <c r="GTI89" s="7"/>
      <c r="GTJ89" s="7"/>
      <c r="GTK89" s="7"/>
      <c r="GTL89" s="7"/>
      <c r="GTM89" s="7"/>
      <c r="GTN89" s="7"/>
      <c r="GTO89" s="7"/>
      <c r="GTP89" s="7"/>
      <c r="GTQ89" s="7"/>
      <c r="GTR89" s="7"/>
      <c r="GTS89" s="7"/>
      <c r="GTT89" s="7"/>
      <c r="GTU89" s="7"/>
      <c r="GTV89" s="7"/>
      <c r="GTW89" s="7"/>
      <c r="GTX89" s="7"/>
      <c r="GTY89" s="7"/>
      <c r="GTZ89" s="7"/>
      <c r="GUA89" s="7"/>
      <c r="GUB89" s="7"/>
      <c r="GUC89" s="7"/>
      <c r="GUD89" s="7"/>
      <c r="GUE89" s="7"/>
      <c r="GUF89" s="7"/>
      <c r="GUG89" s="7"/>
      <c r="GUH89" s="7"/>
      <c r="GUI89" s="7"/>
      <c r="GUJ89" s="7"/>
      <c r="GUK89" s="7"/>
      <c r="GUL89" s="7"/>
      <c r="GUM89" s="7"/>
      <c r="GUN89" s="7"/>
      <c r="GUO89" s="7"/>
      <c r="GUP89" s="7"/>
      <c r="GUQ89" s="7"/>
      <c r="GUR89" s="7"/>
      <c r="GUS89" s="7"/>
      <c r="GUT89" s="7"/>
      <c r="GUU89" s="7"/>
      <c r="GUV89" s="7"/>
      <c r="GUW89" s="7"/>
      <c r="GUX89" s="7"/>
      <c r="GUY89" s="7"/>
      <c r="GUZ89" s="7"/>
      <c r="GVA89" s="7"/>
      <c r="GVB89" s="7"/>
      <c r="GVC89" s="7"/>
      <c r="GVD89" s="7"/>
      <c r="GVE89" s="7"/>
      <c r="GVF89" s="7"/>
      <c r="GVG89" s="7"/>
      <c r="GVH89" s="7"/>
      <c r="GVI89" s="7"/>
      <c r="GVJ89" s="7"/>
      <c r="GVK89" s="7"/>
      <c r="GVL89" s="7"/>
      <c r="GVM89" s="7"/>
      <c r="GVN89" s="7"/>
      <c r="GVO89" s="7"/>
      <c r="GVP89" s="7"/>
      <c r="GVQ89" s="7"/>
      <c r="GVR89" s="7"/>
      <c r="GVS89" s="7"/>
      <c r="GVT89" s="7"/>
      <c r="GVU89" s="7"/>
      <c r="GVV89" s="7"/>
      <c r="GVW89" s="7"/>
      <c r="GVX89" s="7"/>
      <c r="GVY89" s="7"/>
      <c r="GVZ89" s="7"/>
      <c r="GWA89" s="7"/>
      <c r="GWB89" s="7"/>
      <c r="GWC89" s="7"/>
      <c r="GWD89" s="7"/>
      <c r="GWE89" s="7"/>
      <c r="GWF89" s="7"/>
      <c r="GWG89" s="7"/>
      <c r="GWH89" s="7"/>
      <c r="GWI89" s="7"/>
      <c r="GWJ89" s="7"/>
      <c r="GWK89" s="7"/>
      <c r="GWL89" s="7"/>
      <c r="GWM89" s="7"/>
      <c r="GWN89" s="7"/>
      <c r="GWO89" s="7"/>
      <c r="GWP89" s="7"/>
      <c r="GWQ89" s="7"/>
      <c r="GWR89" s="7"/>
      <c r="GWS89" s="7"/>
      <c r="GWT89" s="7"/>
      <c r="GWU89" s="7"/>
      <c r="GWV89" s="7"/>
      <c r="GWW89" s="7"/>
      <c r="GWX89" s="7"/>
      <c r="GWY89" s="7"/>
      <c r="GWZ89" s="7"/>
      <c r="GXA89" s="7"/>
      <c r="GXB89" s="7"/>
      <c r="GXC89" s="7"/>
      <c r="GXD89" s="7"/>
      <c r="GXE89" s="7"/>
      <c r="GXF89" s="7"/>
      <c r="GXG89" s="7"/>
      <c r="GXH89" s="7"/>
      <c r="GXI89" s="7"/>
      <c r="GXJ89" s="7"/>
      <c r="GXK89" s="7"/>
      <c r="GXL89" s="7"/>
      <c r="GXM89" s="7"/>
      <c r="GXN89" s="7"/>
      <c r="GXO89" s="7"/>
      <c r="GXP89" s="7"/>
      <c r="GXQ89" s="7"/>
      <c r="GXR89" s="7"/>
      <c r="GXS89" s="7"/>
      <c r="GXT89" s="7"/>
      <c r="GXU89" s="7"/>
      <c r="GXV89" s="7"/>
      <c r="GXW89" s="7"/>
      <c r="GXX89" s="7"/>
      <c r="GXY89" s="7"/>
      <c r="GXZ89" s="7"/>
      <c r="GYA89" s="7"/>
      <c r="GYB89" s="7"/>
      <c r="GYC89" s="7"/>
      <c r="GYD89" s="7"/>
      <c r="GYE89" s="7"/>
      <c r="GYF89" s="7"/>
      <c r="GYG89" s="7"/>
      <c r="GYH89" s="7"/>
      <c r="GYI89" s="7"/>
      <c r="GYJ89" s="7"/>
      <c r="GYK89" s="7"/>
      <c r="GYL89" s="7"/>
      <c r="GYM89" s="7"/>
      <c r="GYN89" s="7"/>
      <c r="GYO89" s="7"/>
      <c r="GYP89" s="7"/>
      <c r="GYQ89" s="7"/>
      <c r="GYR89" s="7"/>
      <c r="GYS89" s="7"/>
      <c r="GYT89" s="7"/>
      <c r="GYU89" s="7"/>
      <c r="GYV89" s="7"/>
      <c r="GYW89" s="7"/>
      <c r="GYX89" s="7"/>
      <c r="GYY89" s="7"/>
      <c r="GYZ89" s="7"/>
      <c r="GZA89" s="7"/>
      <c r="GZB89" s="7"/>
      <c r="GZC89" s="7"/>
      <c r="GZD89" s="7"/>
      <c r="GZE89" s="7"/>
      <c r="GZF89" s="7"/>
      <c r="GZG89" s="7"/>
      <c r="GZH89" s="7"/>
      <c r="GZI89" s="7"/>
      <c r="GZJ89" s="7"/>
      <c r="GZK89" s="7"/>
      <c r="GZL89" s="7"/>
      <c r="GZM89" s="7"/>
      <c r="GZN89" s="7"/>
      <c r="GZO89" s="7"/>
      <c r="GZP89" s="7"/>
      <c r="GZQ89" s="7"/>
      <c r="GZR89" s="7"/>
      <c r="GZS89" s="7"/>
      <c r="GZT89" s="7"/>
      <c r="GZU89" s="7"/>
      <c r="GZV89" s="7"/>
      <c r="GZW89" s="7"/>
      <c r="GZX89" s="7"/>
      <c r="GZY89" s="7"/>
      <c r="GZZ89" s="7"/>
      <c r="HAA89" s="7"/>
      <c r="HAB89" s="7"/>
      <c r="HAC89" s="7"/>
      <c r="HAD89" s="7"/>
      <c r="HAE89" s="7"/>
      <c r="HAF89" s="7"/>
      <c r="HAG89" s="7"/>
      <c r="HAH89" s="7"/>
      <c r="HAI89" s="7"/>
      <c r="HAJ89" s="7"/>
      <c r="HAK89" s="7"/>
      <c r="HAL89" s="7"/>
      <c r="HAM89" s="7"/>
      <c r="HAN89" s="7"/>
      <c r="HAO89" s="7"/>
      <c r="HAP89" s="7"/>
      <c r="HAQ89" s="7"/>
      <c r="HAR89" s="7"/>
      <c r="HAS89" s="7"/>
      <c r="HAT89" s="7"/>
      <c r="HAU89" s="7"/>
      <c r="HAV89" s="7"/>
      <c r="HAW89" s="7"/>
      <c r="HAX89" s="7"/>
      <c r="HAY89" s="7"/>
      <c r="HAZ89" s="7"/>
      <c r="HBA89" s="7"/>
      <c r="HBB89" s="7"/>
      <c r="HBC89" s="7"/>
      <c r="HBD89" s="7"/>
      <c r="HBE89" s="7"/>
      <c r="HBF89" s="7"/>
      <c r="HBG89" s="7"/>
      <c r="HBH89" s="7"/>
      <c r="HBI89" s="7"/>
      <c r="HBJ89" s="7"/>
      <c r="HBK89" s="7"/>
      <c r="HBL89" s="7"/>
      <c r="HBM89" s="7"/>
      <c r="HBN89" s="7"/>
      <c r="HBO89" s="7"/>
      <c r="HBP89" s="7"/>
      <c r="HBQ89" s="7"/>
      <c r="HBR89" s="7"/>
      <c r="HBS89" s="7"/>
      <c r="HBT89" s="7"/>
      <c r="HBU89" s="7"/>
      <c r="HBV89" s="7"/>
      <c r="HBW89" s="7"/>
      <c r="HBX89" s="7"/>
      <c r="HBY89" s="7"/>
      <c r="HBZ89" s="7"/>
      <c r="HCA89" s="7"/>
      <c r="HCB89" s="7"/>
      <c r="HCC89" s="7"/>
      <c r="HCD89" s="7"/>
      <c r="HCE89" s="7"/>
      <c r="HCF89" s="7"/>
      <c r="HCG89" s="7"/>
      <c r="HCH89" s="7"/>
      <c r="HCI89" s="7"/>
      <c r="HCJ89" s="7"/>
      <c r="HCK89" s="7"/>
      <c r="HCL89" s="7"/>
      <c r="HCM89" s="7"/>
      <c r="HCN89" s="7"/>
      <c r="HCO89" s="7"/>
      <c r="HCP89" s="7"/>
      <c r="HCQ89" s="7"/>
      <c r="HCR89" s="7"/>
      <c r="HCS89" s="7"/>
      <c r="HCT89" s="7"/>
      <c r="HCU89" s="7"/>
      <c r="HCV89" s="7"/>
      <c r="HCW89" s="7"/>
      <c r="HCX89" s="7"/>
      <c r="HCY89" s="7"/>
      <c r="HCZ89" s="7"/>
      <c r="HDA89" s="7"/>
      <c r="HDB89" s="7"/>
      <c r="HDC89" s="7"/>
      <c r="HDD89" s="7"/>
      <c r="HDE89" s="7"/>
      <c r="HDF89" s="7"/>
      <c r="HDG89" s="7"/>
      <c r="HDH89" s="7"/>
      <c r="HDI89" s="7"/>
      <c r="HDJ89" s="7"/>
      <c r="HDK89" s="7"/>
      <c r="HDL89" s="7"/>
      <c r="HDM89" s="7"/>
      <c r="HDN89" s="7"/>
      <c r="HDO89" s="7"/>
      <c r="HDP89" s="7"/>
      <c r="HDQ89" s="7"/>
      <c r="HDR89" s="7"/>
      <c r="HDS89" s="7"/>
      <c r="HDT89" s="7"/>
      <c r="HDU89" s="7"/>
      <c r="HDV89" s="7"/>
      <c r="HDW89" s="7"/>
      <c r="HDX89" s="7"/>
      <c r="HDY89" s="7"/>
      <c r="HDZ89" s="7"/>
      <c r="HEA89" s="7"/>
      <c r="HEB89" s="7"/>
      <c r="HEC89" s="7"/>
      <c r="HED89" s="7"/>
      <c r="HEE89" s="7"/>
      <c r="HEF89" s="7"/>
      <c r="HEG89" s="7"/>
      <c r="HEH89" s="7"/>
      <c r="HEI89" s="7"/>
      <c r="HEJ89" s="7"/>
      <c r="HEK89" s="7"/>
      <c r="HEL89" s="7"/>
      <c r="HEM89" s="7"/>
      <c r="HEN89" s="7"/>
      <c r="HEO89" s="7"/>
      <c r="HEP89" s="7"/>
      <c r="HEQ89" s="7"/>
      <c r="HER89" s="7"/>
      <c r="HES89" s="7"/>
      <c r="HET89" s="7"/>
      <c r="HEU89" s="7"/>
      <c r="HEV89" s="7"/>
      <c r="HEW89" s="7"/>
      <c r="HEX89" s="7"/>
      <c r="HEY89" s="7"/>
      <c r="HEZ89" s="7"/>
      <c r="HFA89" s="7"/>
      <c r="HFB89" s="7"/>
      <c r="HFC89" s="7"/>
      <c r="HFD89" s="7"/>
      <c r="HFE89" s="7"/>
      <c r="HFF89" s="7"/>
      <c r="HFG89" s="7"/>
      <c r="HFH89" s="7"/>
      <c r="HFI89" s="7"/>
      <c r="HFJ89" s="7"/>
      <c r="HFK89" s="7"/>
      <c r="HFL89" s="7"/>
      <c r="HFM89" s="7"/>
      <c r="HFN89" s="7"/>
      <c r="HFO89" s="7"/>
      <c r="HFP89" s="7"/>
      <c r="HFQ89" s="7"/>
      <c r="HFR89" s="7"/>
      <c r="HFS89" s="7"/>
      <c r="HFT89" s="7"/>
      <c r="HFU89" s="7"/>
      <c r="HFV89" s="7"/>
      <c r="HFW89" s="7"/>
      <c r="HFX89" s="7"/>
      <c r="HFY89" s="7"/>
      <c r="HFZ89" s="7"/>
      <c r="HGA89" s="7"/>
      <c r="HGB89" s="7"/>
      <c r="HGC89" s="7"/>
      <c r="HGD89" s="7"/>
      <c r="HGE89" s="7"/>
      <c r="HGF89" s="7"/>
      <c r="HGG89" s="7"/>
      <c r="HGH89" s="7"/>
      <c r="HGI89" s="7"/>
      <c r="HGJ89" s="7"/>
      <c r="HGK89" s="7"/>
      <c r="HGL89" s="7"/>
      <c r="HGM89" s="7"/>
      <c r="HGN89" s="7"/>
      <c r="HGO89" s="7"/>
      <c r="HGP89" s="7"/>
      <c r="HGQ89" s="7"/>
      <c r="HGR89" s="7"/>
      <c r="HGS89" s="7"/>
      <c r="HGT89" s="7"/>
      <c r="HGU89" s="7"/>
      <c r="HGV89" s="7"/>
      <c r="HGW89" s="7"/>
      <c r="HGX89" s="7"/>
      <c r="HGY89" s="7"/>
      <c r="HGZ89" s="7"/>
      <c r="HHA89" s="7"/>
      <c r="HHB89" s="7"/>
      <c r="HHC89" s="7"/>
      <c r="HHD89" s="7"/>
      <c r="HHE89" s="7"/>
      <c r="HHF89" s="7"/>
      <c r="HHG89" s="7"/>
      <c r="HHH89" s="7"/>
      <c r="HHI89" s="7"/>
      <c r="HHJ89" s="7"/>
      <c r="HHK89" s="7"/>
      <c r="HHL89" s="7"/>
      <c r="HHM89" s="7"/>
      <c r="HHN89" s="7"/>
      <c r="HHO89" s="7"/>
      <c r="HHP89" s="7"/>
      <c r="HHQ89" s="7"/>
      <c r="HHR89" s="7"/>
      <c r="HHS89" s="7"/>
      <c r="HHT89" s="7"/>
      <c r="HHU89" s="7"/>
      <c r="HHV89" s="7"/>
      <c r="HHW89" s="7"/>
      <c r="HHX89" s="7"/>
      <c r="HHY89" s="7"/>
      <c r="HHZ89" s="7"/>
      <c r="HIA89" s="7"/>
      <c r="HIB89" s="7"/>
      <c r="HIC89" s="7"/>
      <c r="HID89" s="7"/>
      <c r="HIE89" s="7"/>
      <c r="HIF89" s="7"/>
      <c r="HIG89" s="7"/>
      <c r="HIH89" s="7"/>
      <c r="HII89" s="7"/>
      <c r="HIJ89" s="7"/>
      <c r="HIK89" s="7"/>
      <c r="HIL89" s="7"/>
      <c r="HIM89" s="7"/>
      <c r="HIN89" s="7"/>
      <c r="HIO89" s="7"/>
      <c r="HIP89" s="7"/>
      <c r="HIQ89" s="7"/>
      <c r="HIR89" s="7"/>
      <c r="HIS89" s="7"/>
      <c r="HIT89" s="7"/>
      <c r="HIU89" s="7"/>
      <c r="HIV89" s="7"/>
      <c r="HIW89" s="7"/>
      <c r="HIX89" s="7"/>
      <c r="HIY89" s="7"/>
      <c r="HIZ89" s="7"/>
      <c r="HJA89" s="7"/>
      <c r="HJB89" s="7"/>
      <c r="HJC89" s="7"/>
      <c r="HJD89" s="7"/>
      <c r="HJE89" s="7"/>
      <c r="HJF89" s="7"/>
      <c r="HJG89" s="7"/>
      <c r="HJH89" s="7"/>
      <c r="HJI89" s="7"/>
      <c r="HJJ89" s="7"/>
      <c r="HJK89" s="7"/>
      <c r="HJL89" s="7"/>
      <c r="HJM89" s="7"/>
      <c r="HJN89" s="7"/>
      <c r="HJO89" s="7"/>
      <c r="HJP89" s="7"/>
      <c r="HJQ89" s="7"/>
      <c r="HJR89" s="7"/>
      <c r="HJS89" s="7"/>
      <c r="HJT89" s="7"/>
      <c r="HJU89" s="7"/>
      <c r="HJV89" s="7"/>
      <c r="HJW89" s="7"/>
      <c r="HJX89" s="7"/>
      <c r="HJY89" s="7"/>
      <c r="HJZ89" s="7"/>
      <c r="HKA89" s="7"/>
      <c r="HKB89" s="7"/>
      <c r="HKC89" s="7"/>
      <c r="HKD89" s="7"/>
      <c r="HKE89" s="7"/>
      <c r="HKF89" s="7"/>
      <c r="HKG89" s="7"/>
      <c r="HKH89" s="7"/>
      <c r="HKI89" s="7"/>
      <c r="HKJ89" s="7"/>
      <c r="HKK89" s="7"/>
      <c r="HKL89" s="7"/>
      <c r="HKM89" s="7"/>
      <c r="HKN89" s="7"/>
      <c r="HKO89" s="7"/>
      <c r="HKP89" s="7"/>
      <c r="HKQ89" s="7"/>
      <c r="HKR89" s="7"/>
      <c r="HKS89" s="7"/>
      <c r="HKT89" s="7"/>
      <c r="HKU89" s="7"/>
      <c r="HKV89" s="7"/>
      <c r="HKW89" s="7"/>
      <c r="HKX89" s="7"/>
      <c r="HKY89" s="7"/>
      <c r="HKZ89" s="7"/>
      <c r="HLA89" s="7"/>
      <c r="HLB89" s="7"/>
      <c r="HLC89" s="7"/>
      <c r="HLD89" s="7"/>
      <c r="HLE89" s="7"/>
      <c r="HLF89" s="7"/>
      <c r="HLG89" s="7"/>
      <c r="HLH89" s="7"/>
      <c r="HLI89" s="7"/>
      <c r="HLJ89" s="7"/>
      <c r="HLK89" s="7"/>
      <c r="HLL89" s="7"/>
      <c r="HLM89" s="7"/>
      <c r="HLN89" s="7"/>
      <c r="HLO89" s="7"/>
      <c r="HLP89" s="7"/>
      <c r="HLQ89" s="7"/>
      <c r="HLR89" s="7"/>
      <c r="HLS89" s="7"/>
      <c r="HLT89" s="7"/>
      <c r="HLU89" s="7"/>
      <c r="HLV89" s="7"/>
      <c r="HLW89" s="7"/>
      <c r="HLX89" s="7"/>
      <c r="HLY89" s="7"/>
      <c r="HLZ89" s="7"/>
      <c r="HMA89" s="7"/>
      <c r="HMB89" s="7"/>
      <c r="HMC89" s="7"/>
      <c r="HMD89" s="7"/>
      <c r="HME89" s="7"/>
      <c r="HMF89" s="7"/>
      <c r="HMG89" s="7"/>
      <c r="HMH89" s="7"/>
      <c r="HMI89" s="7"/>
      <c r="HMJ89" s="7"/>
      <c r="HMK89" s="7"/>
      <c r="HML89" s="7"/>
      <c r="HMM89" s="7"/>
      <c r="HMN89" s="7"/>
      <c r="HMO89" s="7"/>
      <c r="HMP89" s="7"/>
      <c r="HMQ89" s="7"/>
      <c r="HMR89" s="7"/>
      <c r="HMS89" s="7"/>
      <c r="HMT89" s="7"/>
      <c r="HMU89" s="7"/>
      <c r="HMV89" s="7"/>
      <c r="HMW89" s="7"/>
      <c r="HMX89" s="7"/>
      <c r="HMY89" s="7"/>
      <c r="HMZ89" s="7"/>
      <c r="HNA89" s="7"/>
      <c r="HNB89" s="7"/>
      <c r="HNC89" s="7"/>
      <c r="HND89" s="7"/>
      <c r="HNE89" s="7"/>
      <c r="HNF89" s="7"/>
      <c r="HNG89" s="7"/>
      <c r="HNH89" s="7"/>
      <c r="HNI89" s="7"/>
      <c r="HNJ89" s="7"/>
      <c r="HNK89" s="7"/>
      <c r="HNL89" s="7"/>
      <c r="HNM89" s="7"/>
      <c r="HNN89" s="7"/>
      <c r="HNO89" s="7"/>
      <c r="HNP89" s="7"/>
      <c r="HNQ89" s="7"/>
      <c r="HNR89" s="7"/>
      <c r="HNS89" s="7"/>
      <c r="HNT89" s="7"/>
      <c r="HNU89" s="7"/>
      <c r="HNV89" s="7"/>
      <c r="HNW89" s="7"/>
      <c r="HNX89" s="7"/>
      <c r="HNY89" s="7"/>
      <c r="HNZ89" s="7"/>
      <c r="HOA89" s="7"/>
      <c r="HOB89" s="7"/>
      <c r="HOC89" s="7"/>
      <c r="HOD89" s="7"/>
      <c r="HOE89" s="7"/>
      <c r="HOF89" s="7"/>
      <c r="HOG89" s="7"/>
      <c r="HOH89" s="7"/>
      <c r="HOI89" s="7"/>
      <c r="HOJ89" s="7"/>
      <c r="HOK89" s="7"/>
      <c r="HOL89" s="7"/>
      <c r="HOM89" s="7"/>
      <c r="HON89" s="7"/>
      <c r="HOO89" s="7"/>
      <c r="HOP89" s="7"/>
      <c r="HOQ89" s="7"/>
      <c r="HOR89" s="7"/>
      <c r="HOS89" s="7"/>
      <c r="HOT89" s="7"/>
      <c r="HOU89" s="7"/>
      <c r="HOV89" s="7"/>
      <c r="HOW89" s="7"/>
      <c r="HOX89" s="7"/>
      <c r="HOY89" s="7"/>
      <c r="HOZ89" s="7"/>
      <c r="HPA89" s="7"/>
      <c r="HPB89" s="7"/>
      <c r="HPC89" s="7"/>
      <c r="HPD89" s="7"/>
      <c r="HPE89" s="7"/>
      <c r="HPF89" s="7"/>
      <c r="HPG89" s="7"/>
      <c r="HPH89" s="7"/>
      <c r="HPI89" s="7"/>
      <c r="HPJ89" s="7"/>
      <c r="HPK89" s="7"/>
      <c r="HPL89" s="7"/>
      <c r="HPM89" s="7"/>
      <c r="HPN89" s="7"/>
      <c r="HPO89" s="7"/>
      <c r="HPP89" s="7"/>
      <c r="HPQ89" s="7"/>
      <c r="HPR89" s="7"/>
      <c r="HPS89" s="7"/>
      <c r="HPT89" s="7"/>
      <c r="HPU89" s="7"/>
      <c r="HPV89" s="7"/>
      <c r="HPW89" s="7"/>
      <c r="HPX89" s="7"/>
      <c r="HPY89" s="7"/>
      <c r="HPZ89" s="7"/>
      <c r="HQA89" s="7"/>
      <c r="HQB89" s="7"/>
      <c r="HQC89" s="7"/>
      <c r="HQD89" s="7"/>
      <c r="HQE89" s="7"/>
      <c r="HQF89" s="7"/>
      <c r="HQG89" s="7"/>
      <c r="HQH89" s="7"/>
      <c r="HQI89" s="7"/>
      <c r="HQJ89" s="7"/>
      <c r="HQK89" s="7"/>
      <c r="HQL89" s="7"/>
      <c r="HQM89" s="7"/>
      <c r="HQN89" s="7"/>
      <c r="HQO89" s="7"/>
      <c r="HQP89" s="7"/>
      <c r="HQQ89" s="7"/>
      <c r="HQR89" s="7"/>
      <c r="HQS89" s="7"/>
      <c r="HQT89" s="7"/>
      <c r="HQU89" s="7"/>
      <c r="HQV89" s="7"/>
      <c r="HQW89" s="7"/>
      <c r="HQX89" s="7"/>
      <c r="HQY89" s="7"/>
      <c r="HQZ89" s="7"/>
      <c r="HRA89" s="7"/>
      <c r="HRB89" s="7"/>
      <c r="HRC89" s="7"/>
      <c r="HRD89" s="7"/>
      <c r="HRE89" s="7"/>
      <c r="HRF89" s="7"/>
      <c r="HRG89" s="7"/>
      <c r="HRH89" s="7"/>
      <c r="HRI89" s="7"/>
      <c r="HRJ89" s="7"/>
      <c r="HRK89" s="7"/>
      <c r="HRL89" s="7"/>
      <c r="HRM89" s="7"/>
      <c r="HRN89" s="7"/>
      <c r="HRO89" s="7"/>
      <c r="HRP89" s="7"/>
      <c r="HRQ89" s="7"/>
      <c r="HRR89" s="7"/>
      <c r="HRS89" s="7"/>
      <c r="HRT89" s="7"/>
      <c r="HRU89" s="7"/>
      <c r="HRV89" s="7"/>
      <c r="HRW89" s="7"/>
      <c r="HRX89" s="7"/>
      <c r="HRY89" s="7"/>
      <c r="HRZ89" s="7"/>
      <c r="HSA89" s="7"/>
      <c r="HSB89" s="7"/>
      <c r="HSC89" s="7"/>
      <c r="HSD89" s="7"/>
      <c r="HSE89" s="7"/>
      <c r="HSF89" s="7"/>
      <c r="HSG89" s="7"/>
      <c r="HSH89" s="7"/>
      <c r="HSI89" s="7"/>
      <c r="HSJ89" s="7"/>
      <c r="HSK89" s="7"/>
      <c r="HSL89" s="7"/>
      <c r="HSM89" s="7"/>
      <c r="HSN89" s="7"/>
      <c r="HSO89" s="7"/>
      <c r="HSP89" s="7"/>
      <c r="HSQ89" s="7"/>
      <c r="HSR89" s="7"/>
      <c r="HSS89" s="7"/>
      <c r="HST89" s="7"/>
      <c r="HSU89" s="7"/>
      <c r="HSV89" s="7"/>
      <c r="HSW89" s="7"/>
      <c r="HSX89" s="7"/>
      <c r="HSY89" s="7"/>
      <c r="HSZ89" s="7"/>
      <c r="HTA89" s="7"/>
      <c r="HTB89" s="7"/>
      <c r="HTC89" s="7"/>
      <c r="HTD89" s="7"/>
      <c r="HTE89" s="7"/>
      <c r="HTF89" s="7"/>
      <c r="HTG89" s="7"/>
      <c r="HTH89" s="7"/>
      <c r="HTI89" s="7"/>
      <c r="HTJ89" s="7"/>
      <c r="HTK89" s="7"/>
      <c r="HTL89" s="7"/>
      <c r="HTM89" s="7"/>
      <c r="HTN89" s="7"/>
      <c r="HTO89" s="7"/>
      <c r="HTP89" s="7"/>
      <c r="HTQ89" s="7"/>
      <c r="HTR89" s="7"/>
      <c r="HTS89" s="7"/>
      <c r="HTT89" s="7"/>
      <c r="HTU89" s="7"/>
      <c r="HTV89" s="7"/>
      <c r="HTW89" s="7"/>
      <c r="HTX89" s="7"/>
      <c r="HTY89" s="7"/>
      <c r="HTZ89" s="7"/>
      <c r="HUA89" s="7"/>
      <c r="HUB89" s="7"/>
      <c r="HUC89" s="7"/>
      <c r="HUD89" s="7"/>
      <c r="HUE89" s="7"/>
      <c r="HUF89" s="7"/>
      <c r="HUG89" s="7"/>
      <c r="HUH89" s="7"/>
      <c r="HUI89" s="7"/>
      <c r="HUJ89" s="7"/>
      <c r="HUK89" s="7"/>
      <c r="HUL89" s="7"/>
      <c r="HUM89" s="7"/>
      <c r="HUN89" s="7"/>
      <c r="HUO89" s="7"/>
      <c r="HUP89" s="7"/>
      <c r="HUQ89" s="7"/>
      <c r="HUR89" s="7"/>
      <c r="HUS89" s="7"/>
      <c r="HUT89" s="7"/>
      <c r="HUU89" s="7"/>
      <c r="HUV89" s="7"/>
      <c r="HUW89" s="7"/>
      <c r="HUX89" s="7"/>
      <c r="HUY89" s="7"/>
      <c r="HUZ89" s="7"/>
      <c r="HVA89" s="7"/>
      <c r="HVB89" s="7"/>
      <c r="HVC89" s="7"/>
      <c r="HVD89" s="7"/>
      <c r="HVE89" s="7"/>
      <c r="HVF89" s="7"/>
      <c r="HVG89" s="7"/>
      <c r="HVH89" s="7"/>
      <c r="HVI89" s="7"/>
      <c r="HVJ89" s="7"/>
      <c r="HVK89" s="7"/>
      <c r="HVL89" s="7"/>
      <c r="HVM89" s="7"/>
      <c r="HVN89" s="7"/>
      <c r="HVO89" s="7"/>
      <c r="HVP89" s="7"/>
      <c r="HVQ89" s="7"/>
      <c r="HVR89" s="7"/>
      <c r="HVS89" s="7"/>
      <c r="HVT89" s="7"/>
      <c r="HVU89" s="7"/>
      <c r="HVV89" s="7"/>
      <c r="HVW89" s="7"/>
      <c r="HVX89" s="7"/>
      <c r="HVY89" s="7"/>
      <c r="HVZ89" s="7"/>
      <c r="HWA89" s="7"/>
      <c r="HWB89" s="7"/>
      <c r="HWC89" s="7"/>
      <c r="HWD89" s="7"/>
      <c r="HWE89" s="7"/>
      <c r="HWF89" s="7"/>
      <c r="HWG89" s="7"/>
      <c r="HWH89" s="7"/>
      <c r="HWI89" s="7"/>
      <c r="HWJ89" s="7"/>
      <c r="HWK89" s="7"/>
      <c r="HWL89" s="7"/>
      <c r="HWM89" s="7"/>
      <c r="HWN89" s="7"/>
      <c r="HWO89" s="7"/>
      <c r="HWP89" s="7"/>
      <c r="HWQ89" s="7"/>
      <c r="HWR89" s="7"/>
      <c r="HWS89" s="7"/>
      <c r="HWT89" s="7"/>
      <c r="HWU89" s="7"/>
      <c r="HWV89" s="7"/>
      <c r="HWW89" s="7"/>
      <c r="HWX89" s="7"/>
      <c r="HWY89" s="7"/>
      <c r="HWZ89" s="7"/>
      <c r="HXA89" s="7"/>
      <c r="HXB89" s="7"/>
      <c r="HXC89" s="7"/>
      <c r="HXD89" s="7"/>
      <c r="HXE89" s="7"/>
      <c r="HXF89" s="7"/>
      <c r="HXG89" s="7"/>
      <c r="HXH89" s="7"/>
      <c r="HXI89" s="7"/>
      <c r="HXJ89" s="7"/>
      <c r="HXK89" s="7"/>
      <c r="HXL89" s="7"/>
      <c r="HXM89" s="7"/>
      <c r="HXN89" s="7"/>
      <c r="HXO89" s="7"/>
      <c r="HXP89" s="7"/>
      <c r="HXQ89" s="7"/>
      <c r="HXR89" s="7"/>
      <c r="HXS89" s="7"/>
      <c r="HXT89" s="7"/>
      <c r="HXU89" s="7"/>
      <c r="HXV89" s="7"/>
      <c r="HXW89" s="7"/>
      <c r="HXX89" s="7"/>
      <c r="HXY89" s="7"/>
      <c r="HXZ89" s="7"/>
      <c r="HYA89" s="7"/>
      <c r="HYB89" s="7"/>
      <c r="HYC89" s="7"/>
      <c r="HYD89" s="7"/>
      <c r="HYE89" s="7"/>
      <c r="HYF89" s="7"/>
      <c r="HYG89" s="7"/>
      <c r="HYH89" s="7"/>
      <c r="HYI89" s="7"/>
      <c r="HYJ89" s="7"/>
      <c r="HYK89" s="7"/>
      <c r="HYL89" s="7"/>
      <c r="HYM89" s="7"/>
      <c r="HYN89" s="7"/>
      <c r="HYO89" s="7"/>
      <c r="HYP89" s="7"/>
      <c r="HYQ89" s="7"/>
      <c r="HYR89" s="7"/>
      <c r="HYS89" s="7"/>
      <c r="HYT89" s="7"/>
      <c r="HYU89" s="7"/>
      <c r="HYV89" s="7"/>
      <c r="HYW89" s="7"/>
      <c r="HYX89" s="7"/>
      <c r="HYY89" s="7"/>
      <c r="HYZ89" s="7"/>
      <c r="HZA89" s="7"/>
      <c r="HZB89" s="7"/>
      <c r="HZC89" s="7"/>
      <c r="HZD89" s="7"/>
      <c r="HZE89" s="7"/>
      <c r="HZF89" s="7"/>
      <c r="HZG89" s="7"/>
      <c r="HZH89" s="7"/>
      <c r="HZI89" s="7"/>
      <c r="HZJ89" s="7"/>
      <c r="HZK89" s="7"/>
      <c r="HZL89" s="7"/>
      <c r="HZM89" s="7"/>
      <c r="HZN89" s="7"/>
      <c r="HZO89" s="7"/>
      <c r="HZP89" s="7"/>
      <c r="HZQ89" s="7"/>
      <c r="HZR89" s="7"/>
      <c r="HZS89" s="7"/>
      <c r="HZT89" s="7"/>
      <c r="HZU89" s="7"/>
      <c r="HZV89" s="7"/>
      <c r="HZW89" s="7"/>
      <c r="HZX89" s="7"/>
      <c r="HZY89" s="7"/>
      <c r="HZZ89" s="7"/>
      <c r="IAA89" s="7"/>
      <c r="IAB89" s="7"/>
      <c r="IAC89" s="7"/>
      <c r="IAD89" s="7"/>
      <c r="IAE89" s="7"/>
      <c r="IAF89" s="7"/>
      <c r="IAG89" s="7"/>
      <c r="IAH89" s="7"/>
      <c r="IAI89" s="7"/>
      <c r="IAJ89" s="7"/>
      <c r="IAK89" s="7"/>
      <c r="IAL89" s="7"/>
      <c r="IAM89" s="7"/>
      <c r="IAN89" s="7"/>
      <c r="IAO89" s="7"/>
      <c r="IAP89" s="7"/>
      <c r="IAQ89" s="7"/>
      <c r="IAR89" s="7"/>
      <c r="IAS89" s="7"/>
      <c r="IAT89" s="7"/>
      <c r="IAU89" s="7"/>
      <c r="IAV89" s="7"/>
      <c r="IAW89" s="7"/>
      <c r="IAX89" s="7"/>
      <c r="IAY89" s="7"/>
      <c r="IAZ89" s="7"/>
      <c r="IBA89" s="7"/>
      <c r="IBB89" s="7"/>
      <c r="IBC89" s="7"/>
      <c r="IBD89" s="7"/>
      <c r="IBE89" s="7"/>
      <c r="IBF89" s="7"/>
      <c r="IBG89" s="7"/>
      <c r="IBH89" s="7"/>
      <c r="IBI89" s="7"/>
      <c r="IBJ89" s="7"/>
      <c r="IBK89" s="7"/>
      <c r="IBL89" s="7"/>
      <c r="IBM89" s="7"/>
      <c r="IBN89" s="7"/>
      <c r="IBO89" s="7"/>
      <c r="IBP89" s="7"/>
      <c r="IBQ89" s="7"/>
      <c r="IBR89" s="7"/>
      <c r="IBS89" s="7"/>
      <c r="IBT89" s="7"/>
      <c r="IBU89" s="7"/>
      <c r="IBV89" s="7"/>
      <c r="IBW89" s="7"/>
      <c r="IBX89" s="7"/>
      <c r="IBY89" s="7"/>
      <c r="IBZ89" s="7"/>
      <c r="ICA89" s="7"/>
      <c r="ICB89" s="7"/>
      <c r="ICC89" s="7"/>
      <c r="ICD89" s="7"/>
      <c r="ICE89" s="7"/>
      <c r="ICF89" s="7"/>
      <c r="ICG89" s="7"/>
      <c r="ICH89" s="7"/>
      <c r="ICI89" s="7"/>
      <c r="ICJ89" s="7"/>
      <c r="ICK89" s="7"/>
      <c r="ICL89" s="7"/>
      <c r="ICM89" s="7"/>
      <c r="ICN89" s="7"/>
      <c r="ICO89" s="7"/>
      <c r="ICP89" s="7"/>
      <c r="ICQ89" s="7"/>
      <c r="ICR89" s="7"/>
      <c r="ICS89" s="7"/>
      <c r="ICT89" s="7"/>
      <c r="ICU89" s="7"/>
      <c r="ICV89" s="7"/>
      <c r="ICW89" s="7"/>
      <c r="ICX89" s="7"/>
      <c r="ICY89" s="7"/>
      <c r="ICZ89" s="7"/>
      <c r="IDA89" s="7"/>
      <c r="IDB89" s="7"/>
      <c r="IDC89" s="7"/>
      <c r="IDD89" s="7"/>
      <c r="IDE89" s="7"/>
      <c r="IDF89" s="7"/>
      <c r="IDG89" s="7"/>
      <c r="IDH89" s="7"/>
      <c r="IDI89" s="7"/>
      <c r="IDJ89" s="7"/>
      <c r="IDK89" s="7"/>
      <c r="IDL89" s="7"/>
      <c r="IDM89" s="7"/>
      <c r="IDN89" s="7"/>
      <c r="IDO89" s="7"/>
      <c r="IDP89" s="7"/>
      <c r="IDQ89" s="7"/>
      <c r="IDR89" s="7"/>
      <c r="IDS89" s="7"/>
      <c r="IDT89" s="7"/>
      <c r="IDU89" s="7"/>
      <c r="IDV89" s="7"/>
      <c r="IDW89" s="7"/>
      <c r="IDX89" s="7"/>
      <c r="IDY89" s="7"/>
      <c r="IDZ89" s="7"/>
      <c r="IEA89" s="7"/>
      <c r="IEB89" s="7"/>
      <c r="IEC89" s="7"/>
      <c r="IED89" s="7"/>
      <c r="IEE89" s="7"/>
      <c r="IEF89" s="7"/>
      <c r="IEG89" s="7"/>
      <c r="IEH89" s="7"/>
      <c r="IEI89" s="7"/>
      <c r="IEJ89" s="7"/>
      <c r="IEK89" s="7"/>
      <c r="IEL89" s="7"/>
      <c r="IEM89" s="7"/>
      <c r="IEN89" s="7"/>
      <c r="IEO89" s="7"/>
      <c r="IEP89" s="7"/>
      <c r="IEQ89" s="7"/>
      <c r="IER89" s="7"/>
      <c r="IES89" s="7"/>
      <c r="IET89" s="7"/>
      <c r="IEU89" s="7"/>
      <c r="IEV89" s="7"/>
      <c r="IEW89" s="7"/>
      <c r="IEX89" s="7"/>
      <c r="IEY89" s="7"/>
      <c r="IEZ89" s="7"/>
      <c r="IFA89" s="7"/>
      <c r="IFB89" s="7"/>
      <c r="IFC89" s="7"/>
      <c r="IFD89" s="7"/>
      <c r="IFE89" s="7"/>
      <c r="IFF89" s="7"/>
      <c r="IFG89" s="7"/>
      <c r="IFH89" s="7"/>
      <c r="IFI89" s="7"/>
      <c r="IFJ89" s="7"/>
      <c r="IFK89" s="7"/>
      <c r="IFL89" s="7"/>
      <c r="IFM89" s="7"/>
      <c r="IFN89" s="7"/>
      <c r="IFO89" s="7"/>
      <c r="IFP89" s="7"/>
      <c r="IFQ89" s="7"/>
      <c r="IFR89" s="7"/>
      <c r="IFS89" s="7"/>
      <c r="IFT89" s="7"/>
      <c r="IFU89" s="7"/>
      <c r="IFV89" s="7"/>
      <c r="IFW89" s="7"/>
      <c r="IFX89" s="7"/>
      <c r="IFY89" s="7"/>
      <c r="IFZ89" s="7"/>
      <c r="IGA89" s="7"/>
      <c r="IGB89" s="7"/>
      <c r="IGC89" s="7"/>
      <c r="IGD89" s="7"/>
      <c r="IGE89" s="7"/>
      <c r="IGF89" s="7"/>
      <c r="IGG89" s="7"/>
      <c r="IGH89" s="7"/>
      <c r="IGI89" s="7"/>
      <c r="IGJ89" s="7"/>
      <c r="IGK89" s="7"/>
      <c r="IGL89" s="7"/>
      <c r="IGM89" s="7"/>
      <c r="IGN89" s="7"/>
      <c r="IGO89" s="7"/>
      <c r="IGP89" s="7"/>
      <c r="IGQ89" s="7"/>
      <c r="IGR89" s="7"/>
      <c r="IGS89" s="7"/>
      <c r="IGT89" s="7"/>
      <c r="IGU89" s="7"/>
      <c r="IGV89" s="7"/>
      <c r="IGW89" s="7"/>
      <c r="IGX89" s="7"/>
      <c r="IGY89" s="7"/>
      <c r="IGZ89" s="7"/>
      <c r="IHA89" s="7"/>
      <c r="IHB89" s="7"/>
      <c r="IHC89" s="7"/>
      <c r="IHD89" s="7"/>
      <c r="IHE89" s="7"/>
      <c r="IHF89" s="7"/>
      <c r="IHG89" s="7"/>
      <c r="IHH89" s="7"/>
      <c r="IHI89" s="7"/>
      <c r="IHJ89" s="7"/>
      <c r="IHK89" s="7"/>
      <c r="IHL89" s="7"/>
      <c r="IHM89" s="7"/>
      <c r="IHN89" s="7"/>
      <c r="IHO89" s="7"/>
      <c r="IHP89" s="7"/>
      <c r="IHQ89" s="7"/>
      <c r="IHR89" s="7"/>
      <c r="IHS89" s="7"/>
      <c r="IHT89" s="7"/>
      <c r="IHU89" s="7"/>
      <c r="IHV89" s="7"/>
      <c r="IHW89" s="7"/>
      <c r="IHX89" s="7"/>
      <c r="IHY89" s="7"/>
      <c r="IHZ89" s="7"/>
      <c r="IIA89" s="7"/>
      <c r="IIB89" s="7"/>
      <c r="IIC89" s="7"/>
      <c r="IID89" s="7"/>
      <c r="IIE89" s="7"/>
      <c r="IIF89" s="7"/>
      <c r="IIG89" s="7"/>
      <c r="IIH89" s="7"/>
      <c r="III89" s="7"/>
      <c r="IIJ89" s="7"/>
      <c r="IIK89" s="7"/>
      <c r="IIL89" s="7"/>
      <c r="IIM89" s="7"/>
      <c r="IIN89" s="7"/>
      <c r="IIO89" s="7"/>
      <c r="IIP89" s="7"/>
      <c r="IIQ89" s="7"/>
      <c r="IIR89" s="7"/>
      <c r="IIS89" s="7"/>
      <c r="IIT89" s="7"/>
      <c r="IIU89" s="7"/>
      <c r="IIV89" s="7"/>
      <c r="IIW89" s="7"/>
      <c r="IIX89" s="7"/>
      <c r="IIY89" s="7"/>
      <c r="IIZ89" s="7"/>
      <c r="IJA89" s="7"/>
      <c r="IJB89" s="7"/>
      <c r="IJC89" s="7"/>
      <c r="IJD89" s="7"/>
      <c r="IJE89" s="7"/>
      <c r="IJF89" s="7"/>
      <c r="IJG89" s="7"/>
      <c r="IJH89" s="7"/>
      <c r="IJI89" s="7"/>
      <c r="IJJ89" s="7"/>
      <c r="IJK89" s="7"/>
      <c r="IJL89" s="7"/>
      <c r="IJM89" s="7"/>
      <c r="IJN89" s="7"/>
      <c r="IJO89" s="7"/>
      <c r="IJP89" s="7"/>
      <c r="IJQ89" s="7"/>
      <c r="IJR89" s="7"/>
      <c r="IJS89" s="7"/>
      <c r="IJT89" s="7"/>
      <c r="IJU89" s="7"/>
      <c r="IJV89" s="7"/>
      <c r="IJW89" s="7"/>
      <c r="IJX89" s="7"/>
      <c r="IJY89" s="7"/>
      <c r="IJZ89" s="7"/>
      <c r="IKA89" s="7"/>
      <c r="IKB89" s="7"/>
      <c r="IKC89" s="7"/>
      <c r="IKD89" s="7"/>
      <c r="IKE89" s="7"/>
      <c r="IKF89" s="7"/>
      <c r="IKG89" s="7"/>
      <c r="IKH89" s="7"/>
      <c r="IKI89" s="7"/>
      <c r="IKJ89" s="7"/>
      <c r="IKK89" s="7"/>
      <c r="IKL89" s="7"/>
      <c r="IKM89" s="7"/>
      <c r="IKN89" s="7"/>
      <c r="IKO89" s="7"/>
      <c r="IKP89" s="7"/>
      <c r="IKQ89" s="7"/>
      <c r="IKR89" s="7"/>
      <c r="IKS89" s="7"/>
      <c r="IKT89" s="7"/>
      <c r="IKU89" s="7"/>
      <c r="IKV89" s="7"/>
      <c r="IKW89" s="7"/>
      <c r="IKX89" s="7"/>
      <c r="IKY89" s="7"/>
      <c r="IKZ89" s="7"/>
      <c r="ILA89" s="7"/>
      <c r="ILB89" s="7"/>
      <c r="ILC89" s="7"/>
      <c r="ILD89" s="7"/>
      <c r="ILE89" s="7"/>
      <c r="ILF89" s="7"/>
      <c r="ILG89" s="7"/>
      <c r="ILH89" s="7"/>
      <c r="ILI89" s="7"/>
      <c r="ILJ89" s="7"/>
      <c r="ILK89" s="7"/>
      <c r="ILL89" s="7"/>
      <c r="ILM89" s="7"/>
      <c r="ILN89" s="7"/>
      <c r="ILO89" s="7"/>
      <c r="ILP89" s="7"/>
      <c r="ILQ89" s="7"/>
      <c r="ILR89" s="7"/>
      <c r="ILS89" s="7"/>
      <c r="ILT89" s="7"/>
      <c r="ILU89" s="7"/>
      <c r="ILV89" s="7"/>
      <c r="ILW89" s="7"/>
      <c r="ILX89" s="7"/>
      <c r="ILY89" s="7"/>
      <c r="ILZ89" s="7"/>
      <c r="IMA89" s="7"/>
      <c r="IMB89" s="7"/>
      <c r="IMC89" s="7"/>
      <c r="IMD89" s="7"/>
      <c r="IME89" s="7"/>
      <c r="IMF89" s="7"/>
      <c r="IMG89" s="7"/>
      <c r="IMH89" s="7"/>
      <c r="IMI89" s="7"/>
      <c r="IMJ89" s="7"/>
      <c r="IMK89" s="7"/>
      <c r="IML89" s="7"/>
      <c r="IMM89" s="7"/>
      <c r="IMN89" s="7"/>
      <c r="IMO89" s="7"/>
      <c r="IMP89" s="7"/>
      <c r="IMQ89" s="7"/>
      <c r="IMR89" s="7"/>
      <c r="IMS89" s="7"/>
      <c r="IMT89" s="7"/>
      <c r="IMU89" s="7"/>
      <c r="IMV89" s="7"/>
      <c r="IMW89" s="7"/>
      <c r="IMX89" s="7"/>
      <c r="IMY89" s="7"/>
      <c r="IMZ89" s="7"/>
      <c r="INA89" s="7"/>
      <c r="INB89" s="7"/>
      <c r="INC89" s="7"/>
      <c r="IND89" s="7"/>
      <c r="INE89" s="7"/>
      <c r="INF89" s="7"/>
      <c r="ING89" s="7"/>
      <c r="INH89" s="7"/>
      <c r="INI89" s="7"/>
      <c r="INJ89" s="7"/>
      <c r="INK89" s="7"/>
      <c r="INL89" s="7"/>
      <c r="INM89" s="7"/>
      <c r="INN89" s="7"/>
      <c r="INO89" s="7"/>
      <c r="INP89" s="7"/>
      <c r="INQ89" s="7"/>
      <c r="INR89" s="7"/>
      <c r="INS89" s="7"/>
      <c r="INT89" s="7"/>
      <c r="INU89" s="7"/>
      <c r="INV89" s="7"/>
      <c r="INW89" s="7"/>
      <c r="INX89" s="7"/>
      <c r="INY89" s="7"/>
      <c r="INZ89" s="7"/>
      <c r="IOA89" s="7"/>
      <c r="IOB89" s="7"/>
      <c r="IOC89" s="7"/>
      <c r="IOD89" s="7"/>
      <c r="IOE89" s="7"/>
      <c r="IOF89" s="7"/>
      <c r="IOG89" s="7"/>
      <c r="IOH89" s="7"/>
      <c r="IOI89" s="7"/>
      <c r="IOJ89" s="7"/>
      <c r="IOK89" s="7"/>
      <c r="IOL89" s="7"/>
      <c r="IOM89" s="7"/>
      <c r="ION89" s="7"/>
      <c r="IOO89" s="7"/>
      <c r="IOP89" s="7"/>
      <c r="IOQ89" s="7"/>
      <c r="IOR89" s="7"/>
      <c r="IOS89" s="7"/>
      <c r="IOT89" s="7"/>
      <c r="IOU89" s="7"/>
      <c r="IOV89" s="7"/>
      <c r="IOW89" s="7"/>
      <c r="IOX89" s="7"/>
      <c r="IOY89" s="7"/>
      <c r="IOZ89" s="7"/>
      <c r="IPA89" s="7"/>
      <c r="IPB89" s="7"/>
      <c r="IPC89" s="7"/>
      <c r="IPD89" s="7"/>
      <c r="IPE89" s="7"/>
      <c r="IPF89" s="7"/>
      <c r="IPG89" s="7"/>
      <c r="IPH89" s="7"/>
      <c r="IPI89" s="7"/>
      <c r="IPJ89" s="7"/>
      <c r="IPK89" s="7"/>
      <c r="IPL89" s="7"/>
      <c r="IPM89" s="7"/>
      <c r="IPN89" s="7"/>
      <c r="IPO89" s="7"/>
      <c r="IPP89" s="7"/>
      <c r="IPQ89" s="7"/>
      <c r="IPR89" s="7"/>
      <c r="IPS89" s="7"/>
      <c r="IPT89" s="7"/>
      <c r="IPU89" s="7"/>
      <c r="IPV89" s="7"/>
      <c r="IPW89" s="7"/>
      <c r="IPX89" s="7"/>
      <c r="IPY89" s="7"/>
      <c r="IPZ89" s="7"/>
      <c r="IQA89" s="7"/>
      <c r="IQB89" s="7"/>
      <c r="IQC89" s="7"/>
      <c r="IQD89" s="7"/>
      <c r="IQE89" s="7"/>
      <c r="IQF89" s="7"/>
      <c r="IQG89" s="7"/>
      <c r="IQH89" s="7"/>
      <c r="IQI89" s="7"/>
      <c r="IQJ89" s="7"/>
      <c r="IQK89" s="7"/>
      <c r="IQL89" s="7"/>
      <c r="IQM89" s="7"/>
      <c r="IQN89" s="7"/>
      <c r="IQO89" s="7"/>
      <c r="IQP89" s="7"/>
      <c r="IQQ89" s="7"/>
      <c r="IQR89" s="7"/>
      <c r="IQS89" s="7"/>
      <c r="IQT89" s="7"/>
      <c r="IQU89" s="7"/>
      <c r="IQV89" s="7"/>
      <c r="IQW89" s="7"/>
      <c r="IQX89" s="7"/>
      <c r="IQY89" s="7"/>
      <c r="IQZ89" s="7"/>
      <c r="IRA89" s="7"/>
      <c r="IRB89" s="7"/>
      <c r="IRC89" s="7"/>
      <c r="IRD89" s="7"/>
      <c r="IRE89" s="7"/>
      <c r="IRF89" s="7"/>
      <c r="IRG89" s="7"/>
      <c r="IRH89" s="7"/>
      <c r="IRI89" s="7"/>
      <c r="IRJ89" s="7"/>
      <c r="IRK89" s="7"/>
      <c r="IRL89" s="7"/>
      <c r="IRM89" s="7"/>
      <c r="IRN89" s="7"/>
      <c r="IRO89" s="7"/>
      <c r="IRP89" s="7"/>
      <c r="IRQ89" s="7"/>
      <c r="IRR89" s="7"/>
      <c r="IRS89" s="7"/>
      <c r="IRT89" s="7"/>
      <c r="IRU89" s="7"/>
      <c r="IRV89" s="7"/>
      <c r="IRW89" s="7"/>
      <c r="IRX89" s="7"/>
      <c r="IRY89" s="7"/>
      <c r="IRZ89" s="7"/>
      <c r="ISA89" s="7"/>
      <c r="ISB89" s="7"/>
      <c r="ISC89" s="7"/>
      <c r="ISD89" s="7"/>
      <c r="ISE89" s="7"/>
      <c r="ISF89" s="7"/>
      <c r="ISG89" s="7"/>
      <c r="ISH89" s="7"/>
      <c r="ISI89" s="7"/>
      <c r="ISJ89" s="7"/>
      <c r="ISK89" s="7"/>
      <c r="ISL89" s="7"/>
      <c r="ISM89" s="7"/>
      <c r="ISN89" s="7"/>
      <c r="ISO89" s="7"/>
      <c r="ISP89" s="7"/>
      <c r="ISQ89" s="7"/>
      <c r="ISR89" s="7"/>
      <c r="ISS89" s="7"/>
      <c r="IST89" s="7"/>
      <c r="ISU89" s="7"/>
      <c r="ISV89" s="7"/>
      <c r="ISW89" s="7"/>
      <c r="ISX89" s="7"/>
      <c r="ISY89" s="7"/>
      <c r="ISZ89" s="7"/>
      <c r="ITA89" s="7"/>
      <c r="ITB89" s="7"/>
      <c r="ITC89" s="7"/>
      <c r="ITD89" s="7"/>
      <c r="ITE89" s="7"/>
      <c r="ITF89" s="7"/>
      <c r="ITG89" s="7"/>
      <c r="ITH89" s="7"/>
      <c r="ITI89" s="7"/>
      <c r="ITJ89" s="7"/>
      <c r="ITK89" s="7"/>
      <c r="ITL89" s="7"/>
      <c r="ITM89" s="7"/>
      <c r="ITN89" s="7"/>
      <c r="ITO89" s="7"/>
      <c r="ITP89" s="7"/>
      <c r="ITQ89" s="7"/>
      <c r="ITR89" s="7"/>
      <c r="ITS89" s="7"/>
      <c r="ITT89" s="7"/>
      <c r="ITU89" s="7"/>
      <c r="ITV89" s="7"/>
      <c r="ITW89" s="7"/>
      <c r="ITX89" s="7"/>
      <c r="ITY89" s="7"/>
      <c r="ITZ89" s="7"/>
      <c r="IUA89" s="7"/>
      <c r="IUB89" s="7"/>
      <c r="IUC89" s="7"/>
      <c r="IUD89" s="7"/>
      <c r="IUE89" s="7"/>
      <c r="IUF89" s="7"/>
      <c r="IUG89" s="7"/>
      <c r="IUH89" s="7"/>
      <c r="IUI89" s="7"/>
      <c r="IUJ89" s="7"/>
      <c r="IUK89" s="7"/>
      <c r="IUL89" s="7"/>
      <c r="IUM89" s="7"/>
      <c r="IUN89" s="7"/>
      <c r="IUO89" s="7"/>
      <c r="IUP89" s="7"/>
      <c r="IUQ89" s="7"/>
      <c r="IUR89" s="7"/>
      <c r="IUS89" s="7"/>
      <c r="IUT89" s="7"/>
      <c r="IUU89" s="7"/>
      <c r="IUV89" s="7"/>
      <c r="IUW89" s="7"/>
      <c r="IUX89" s="7"/>
      <c r="IUY89" s="7"/>
      <c r="IUZ89" s="7"/>
      <c r="IVA89" s="7"/>
      <c r="IVB89" s="7"/>
      <c r="IVC89" s="7"/>
      <c r="IVD89" s="7"/>
      <c r="IVE89" s="7"/>
      <c r="IVF89" s="7"/>
      <c r="IVG89" s="7"/>
      <c r="IVH89" s="7"/>
      <c r="IVI89" s="7"/>
      <c r="IVJ89" s="7"/>
      <c r="IVK89" s="7"/>
      <c r="IVL89" s="7"/>
      <c r="IVM89" s="7"/>
      <c r="IVN89" s="7"/>
      <c r="IVO89" s="7"/>
      <c r="IVP89" s="7"/>
      <c r="IVQ89" s="7"/>
      <c r="IVR89" s="7"/>
      <c r="IVS89" s="7"/>
      <c r="IVT89" s="7"/>
      <c r="IVU89" s="7"/>
      <c r="IVV89" s="7"/>
      <c r="IVW89" s="7"/>
      <c r="IVX89" s="7"/>
      <c r="IVY89" s="7"/>
      <c r="IVZ89" s="7"/>
      <c r="IWA89" s="7"/>
      <c r="IWB89" s="7"/>
      <c r="IWC89" s="7"/>
      <c r="IWD89" s="7"/>
      <c r="IWE89" s="7"/>
      <c r="IWF89" s="7"/>
      <c r="IWG89" s="7"/>
      <c r="IWH89" s="7"/>
      <c r="IWI89" s="7"/>
      <c r="IWJ89" s="7"/>
      <c r="IWK89" s="7"/>
      <c r="IWL89" s="7"/>
      <c r="IWM89" s="7"/>
      <c r="IWN89" s="7"/>
      <c r="IWO89" s="7"/>
      <c r="IWP89" s="7"/>
      <c r="IWQ89" s="7"/>
      <c r="IWR89" s="7"/>
      <c r="IWS89" s="7"/>
      <c r="IWT89" s="7"/>
      <c r="IWU89" s="7"/>
      <c r="IWV89" s="7"/>
      <c r="IWW89" s="7"/>
      <c r="IWX89" s="7"/>
      <c r="IWY89" s="7"/>
      <c r="IWZ89" s="7"/>
      <c r="IXA89" s="7"/>
      <c r="IXB89" s="7"/>
      <c r="IXC89" s="7"/>
      <c r="IXD89" s="7"/>
      <c r="IXE89" s="7"/>
      <c r="IXF89" s="7"/>
      <c r="IXG89" s="7"/>
      <c r="IXH89" s="7"/>
      <c r="IXI89" s="7"/>
      <c r="IXJ89" s="7"/>
      <c r="IXK89" s="7"/>
      <c r="IXL89" s="7"/>
      <c r="IXM89" s="7"/>
      <c r="IXN89" s="7"/>
      <c r="IXO89" s="7"/>
      <c r="IXP89" s="7"/>
      <c r="IXQ89" s="7"/>
      <c r="IXR89" s="7"/>
      <c r="IXS89" s="7"/>
      <c r="IXT89" s="7"/>
      <c r="IXU89" s="7"/>
      <c r="IXV89" s="7"/>
      <c r="IXW89" s="7"/>
      <c r="IXX89" s="7"/>
      <c r="IXY89" s="7"/>
      <c r="IXZ89" s="7"/>
      <c r="IYA89" s="7"/>
      <c r="IYB89" s="7"/>
      <c r="IYC89" s="7"/>
      <c r="IYD89" s="7"/>
      <c r="IYE89" s="7"/>
      <c r="IYF89" s="7"/>
      <c r="IYG89" s="7"/>
      <c r="IYH89" s="7"/>
      <c r="IYI89" s="7"/>
      <c r="IYJ89" s="7"/>
      <c r="IYK89" s="7"/>
      <c r="IYL89" s="7"/>
      <c r="IYM89" s="7"/>
      <c r="IYN89" s="7"/>
      <c r="IYO89" s="7"/>
      <c r="IYP89" s="7"/>
      <c r="IYQ89" s="7"/>
      <c r="IYR89" s="7"/>
      <c r="IYS89" s="7"/>
      <c r="IYT89" s="7"/>
      <c r="IYU89" s="7"/>
      <c r="IYV89" s="7"/>
      <c r="IYW89" s="7"/>
      <c r="IYX89" s="7"/>
      <c r="IYY89" s="7"/>
      <c r="IYZ89" s="7"/>
      <c r="IZA89" s="7"/>
      <c r="IZB89" s="7"/>
      <c r="IZC89" s="7"/>
      <c r="IZD89" s="7"/>
      <c r="IZE89" s="7"/>
      <c r="IZF89" s="7"/>
      <c r="IZG89" s="7"/>
      <c r="IZH89" s="7"/>
      <c r="IZI89" s="7"/>
      <c r="IZJ89" s="7"/>
      <c r="IZK89" s="7"/>
      <c r="IZL89" s="7"/>
      <c r="IZM89" s="7"/>
      <c r="IZN89" s="7"/>
      <c r="IZO89" s="7"/>
      <c r="IZP89" s="7"/>
      <c r="IZQ89" s="7"/>
      <c r="IZR89" s="7"/>
      <c r="IZS89" s="7"/>
      <c r="IZT89" s="7"/>
      <c r="IZU89" s="7"/>
      <c r="IZV89" s="7"/>
      <c r="IZW89" s="7"/>
      <c r="IZX89" s="7"/>
      <c r="IZY89" s="7"/>
      <c r="IZZ89" s="7"/>
      <c r="JAA89" s="7"/>
      <c r="JAB89" s="7"/>
      <c r="JAC89" s="7"/>
      <c r="JAD89" s="7"/>
      <c r="JAE89" s="7"/>
      <c r="JAF89" s="7"/>
      <c r="JAG89" s="7"/>
      <c r="JAH89" s="7"/>
      <c r="JAI89" s="7"/>
      <c r="JAJ89" s="7"/>
      <c r="JAK89" s="7"/>
      <c r="JAL89" s="7"/>
      <c r="JAM89" s="7"/>
      <c r="JAN89" s="7"/>
      <c r="JAO89" s="7"/>
      <c r="JAP89" s="7"/>
      <c r="JAQ89" s="7"/>
      <c r="JAR89" s="7"/>
      <c r="JAS89" s="7"/>
      <c r="JAT89" s="7"/>
      <c r="JAU89" s="7"/>
      <c r="JAV89" s="7"/>
      <c r="JAW89" s="7"/>
      <c r="JAX89" s="7"/>
      <c r="JAY89" s="7"/>
      <c r="JAZ89" s="7"/>
      <c r="JBA89" s="7"/>
      <c r="JBB89" s="7"/>
      <c r="JBC89" s="7"/>
      <c r="JBD89" s="7"/>
      <c r="JBE89" s="7"/>
      <c r="JBF89" s="7"/>
      <c r="JBG89" s="7"/>
      <c r="JBH89" s="7"/>
      <c r="JBI89" s="7"/>
      <c r="JBJ89" s="7"/>
      <c r="JBK89" s="7"/>
      <c r="JBL89" s="7"/>
      <c r="JBM89" s="7"/>
      <c r="JBN89" s="7"/>
      <c r="JBO89" s="7"/>
      <c r="JBP89" s="7"/>
      <c r="JBQ89" s="7"/>
      <c r="JBR89" s="7"/>
      <c r="JBS89" s="7"/>
      <c r="JBT89" s="7"/>
      <c r="JBU89" s="7"/>
      <c r="JBV89" s="7"/>
      <c r="JBW89" s="7"/>
      <c r="JBX89" s="7"/>
      <c r="JBY89" s="7"/>
      <c r="JBZ89" s="7"/>
      <c r="JCA89" s="7"/>
      <c r="JCB89" s="7"/>
      <c r="JCC89" s="7"/>
      <c r="JCD89" s="7"/>
      <c r="JCE89" s="7"/>
      <c r="JCF89" s="7"/>
      <c r="JCG89" s="7"/>
      <c r="JCH89" s="7"/>
      <c r="JCI89" s="7"/>
      <c r="JCJ89" s="7"/>
      <c r="JCK89" s="7"/>
      <c r="JCL89" s="7"/>
      <c r="JCM89" s="7"/>
      <c r="JCN89" s="7"/>
      <c r="JCO89" s="7"/>
      <c r="JCP89" s="7"/>
      <c r="JCQ89" s="7"/>
      <c r="JCR89" s="7"/>
      <c r="JCS89" s="7"/>
      <c r="JCT89" s="7"/>
      <c r="JCU89" s="7"/>
      <c r="JCV89" s="7"/>
      <c r="JCW89" s="7"/>
      <c r="JCX89" s="7"/>
      <c r="JCY89" s="7"/>
      <c r="JCZ89" s="7"/>
      <c r="JDA89" s="7"/>
      <c r="JDB89" s="7"/>
      <c r="JDC89" s="7"/>
      <c r="JDD89" s="7"/>
      <c r="JDE89" s="7"/>
      <c r="JDF89" s="7"/>
      <c r="JDG89" s="7"/>
      <c r="JDH89" s="7"/>
      <c r="JDI89" s="7"/>
      <c r="JDJ89" s="7"/>
      <c r="JDK89" s="7"/>
      <c r="JDL89" s="7"/>
      <c r="JDM89" s="7"/>
      <c r="JDN89" s="7"/>
      <c r="JDO89" s="7"/>
      <c r="JDP89" s="7"/>
      <c r="JDQ89" s="7"/>
      <c r="JDR89" s="7"/>
      <c r="JDS89" s="7"/>
      <c r="JDT89" s="7"/>
      <c r="JDU89" s="7"/>
      <c r="JDV89" s="7"/>
      <c r="JDW89" s="7"/>
      <c r="JDX89" s="7"/>
      <c r="JDY89" s="7"/>
      <c r="JDZ89" s="7"/>
      <c r="JEA89" s="7"/>
      <c r="JEB89" s="7"/>
      <c r="JEC89" s="7"/>
      <c r="JED89" s="7"/>
      <c r="JEE89" s="7"/>
      <c r="JEF89" s="7"/>
      <c r="JEG89" s="7"/>
      <c r="JEH89" s="7"/>
      <c r="JEI89" s="7"/>
      <c r="JEJ89" s="7"/>
      <c r="JEK89" s="7"/>
      <c r="JEL89" s="7"/>
      <c r="JEM89" s="7"/>
      <c r="JEN89" s="7"/>
      <c r="JEO89" s="7"/>
      <c r="JEP89" s="7"/>
      <c r="JEQ89" s="7"/>
      <c r="JER89" s="7"/>
      <c r="JES89" s="7"/>
      <c r="JET89" s="7"/>
      <c r="JEU89" s="7"/>
      <c r="JEV89" s="7"/>
      <c r="JEW89" s="7"/>
      <c r="JEX89" s="7"/>
      <c r="JEY89" s="7"/>
      <c r="JEZ89" s="7"/>
      <c r="JFA89" s="7"/>
      <c r="JFB89" s="7"/>
      <c r="JFC89" s="7"/>
      <c r="JFD89" s="7"/>
      <c r="JFE89" s="7"/>
      <c r="JFF89" s="7"/>
      <c r="JFG89" s="7"/>
      <c r="JFH89" s="7"/>
      <c r="JFI89" s="7"/>
      <c r="JFJ89" s="7"/>
      <c r="JFK89" s="7"/>
      <c r="JFL89" s="7"/>
      <c r="JFM89" s="7"/>
      <c r="JFN89" s="7"/>
      <c r="JFO89" s="7"/>
      <c r="JFP89" s="7"/>
      <c r="JFQ89" s="7"/>
      <c r="JFR89" s="7"/>
      <c r="JFS89" s="7"/>
      <c r="JFT89" s="7"/>
      <c r="JFU89" s="7"/>
      <c r="JFV89" s="7"/>
      <c r="JFW89" s="7"/>
      <c r="JFX89" s="7"/>
      <c r="JFY89" s="7"/>
      <c r="JFZ89" s="7"/>
      <c r="JGA89" s="7"/>
      <c r="JGB89" s="7"/>
      <c r="JGC89" s="7"/>
      <c r="JGD89" s="7"/>
      <c r="JGE89" s="7"/>
      <c r="JGF89" s="7"/>
      <c r="JGG89" s="7"/>
      <c r="JGH89" s="7"/>
      <c r="JGI89" s="7"/>
      <c r="JGJ89" s="7"/>
      <c r="JGK89" s="7"/>
      <c r="JGL89" s="7"/>
      <c r="JGM89" s="7"/>
      <c r="JGN89" s="7"/>
      <c r="JGO89" s="7"/>
      <c r="JGP89" s="7"/>
      <c r="JGQ89" s="7"/>
      <c r="JGR89" s="7"/>
      <c r="JGS89" s="7"/>
      <c r="JGT89" s="7"/>
      <c r="JGU89" s="7"/>
      <c r="JGV89" s="7"/>
      <c r="JGW89" s="7"/>
      <c r="JGX89" s="7"/>
      <c r="JGY89" s="7"/>
      <c r="JGZ89" s="7"/>
      <c r="JHA89" s="7"/>
      <c r="JHB89" s="7"/>
      <c r="JHC89" s="7"/>
      <c r="JHD89" s="7"/>
      <c r="JHE89" s="7"/>
      <c r="JHF89" s="7"/>
      <c r="JHG89" s="7"/>
      <c r="JHH89" s="7"/>
      <c r="JHI89" s="7"/>
      <c r="JHJ89" s="7"/>
      <c r="JHK89" s="7"/>
      <c r="JHL89" s="7"/>
      <c r="JHM89" s="7"/>
      <c r="JHN89" s="7"/>
      <c r="JHO89" s="7"/>
      <c r="JHP89" s="7"/>
      <c r="JHQ89" s="7"/>
      <c r="JHR89" s="7"/>
      <c r="JHS89" s="7"/>
      <c r="JHT89" s="7"/>
      <c r="JHU89" s="7"/>
      <c r="JHV89" s="7"/>
      <c r="JHW89" s="7"/>
      <c r="JHX89" s="7"/>
      <c r="JHY89" s="7"/>
      <c r="JHZ89" s="7"/>
      <c r="JIA89" s="7"/>
      <c r="JIB89" s="7"/>
      <c r="JIC89" s="7"/>
      <c r="JID89" s="7"/>
      <c r="JIE89" s="7"/>
      <c r="JIF89" s="7"/>
      <c r="JIG89" s="7"/>
      <c r="JIH89" s="7"/>
      <c r="JII89" s="7"/>
      <c r="JIJ89" s="7"/>
      <c r="JIK89" s="7"/>
      <c r="JIL89" s="7"/>
      <c r="JIM89" s="7"/>
      <c r="JIN89" s="7"/>
      <c r="JIO89" s="7"/>
      <c r="JIP89" s="7"/>
      <c r="JIQ89" s="7"/>
      <c r="JIR89" s="7"/>
      <c r="JIS89" s="7"/>
      <c r="JIT89" s="7"/>
      <c r="JIU89" s="7"/>
      <c r="JIV89" s="7"/>
      <c r="JIW89" s="7"/>
      <c r="JIX89" s="7"/>
      <c r="JIY89" s="7"/>
      <c r="JIZ89" s="7"/>
      <c r="JJA89" s="7"/>
      <c r="JJB89" s="7"/>
      <c r="JJC89" s="7"/>
      <c r="JJD89" s="7"/>
      <c r="JJE89" s="7"/>
      <c r="JJF89" s="7"/>
      <c r="JJG89" s="7"/>
      <c r="JJH89" s="7"/>
      <c r="JJI89" s="7"/>
      <c r="JJJ89" s="7"/>
      <c r="JJK89" s="7"/>
      <c r="JJL89" s="7"/>
      <c r="JJM89" s="7"/>
      <c r="JJN89" s="7"/>
      <c r="JJO89" s="7"/>
      <c r="JJP89" s="7"/>
      <c r="JJQ89" s="7"/>
      <c r="JJR89" s="7"/>
      <c r="JJS89" s="7"/>
      <c r="JJT89" s="7"/>
      <c r="JJU89" s="7"/>
      <c r="JJV89" s="7"/>
      <c r="JJW89" s="7"/>
      <c r="JJX89" s="7"/>
      <c r="JJY89" s="7"/>
      <c r="JJZ89" s="7"/>
      <c r="JKA89" s="7"/>
      <c r="JKB89" s="7"/>
      <c r="JKC89" s="7"/>
      <c r="JKD89" s="7"/>
      <c r="JKE89" s="7"/>
      <c r="JKF89" s="7"/>
      <c r="JKG89" s="7"/>
      <c r="JKH89" s="7"/>
      <c r="JKI89" s="7"/>
      <c r="JKJ89" s="7"/>
      <c r="JKK89" s="7"/>
      <c r="JKL89" s="7"/>
      <c r="JKM89" s="7"/>
      <c r="JKN89" s="7"/>
      <c r="JKO89" s="7"/>
      <c r="JKP89" s="7"/>
      <c r="JKQ89" s="7"/>
      <c r="JKR89" s="7"/>
      <c r="JKS89" s="7"/>
      <c r="JKT89" s="7"/>
      <c r="JKU89" s="7"/>
      <c r="JKV89" s="7"/>
      <c r="JKW89" s="7"/>
      <c r="JKX89" s="7"/>
      <c r="JKY89" s="7"/>
      <c r="JKZ89" s="7"/>
      <c r="JLA89" s="7"/>
      <c r="JLB89" s="7"/>
      <c r="JLC89" s="7"/>
      <c r="JLD89" s="7"/>
      <c r="JLE89" s="7"/>
      <c r="JLF89" s="7"/>
      <c r="JLG89" s="7"/>
      <c r="JLH89" s="7"/>
      <c r="JLI89" s="7"/>
      <c r="JLJ89" s="7"/>
      <c r="JLK89" s="7"/>
      <c r="JLL89" s="7"/>
      <c r="JLM89" s="7"/>
      <c r="JLN89" s="7"/>
      <c r="JLO89" s="7"/>
      <c r="JLP89" s="7"/>
      <c r="JLQ89" s="7"/>
      <c r="JLR89" s="7"/>
      <c r="JLS89" s="7"/>
      <c r="JLT89" s="7"/>
      <c r="JLU89" s="7"/>
      <c r="JLV89" s="7"/>
      <c r="JLW89" s="7"/>
      <c r="JLX89" s="7"/>
      <c r="JLY89" s="7"/>
      <c r="JLZ89" s="7"/>
      <c r="JMA89" s="7"/>
      <c r="JMB89" s="7"/>
      <c r="JMC89" s="7"/>
      <c r="JMD89" s="7"/>
      <c r="JME89" s="7"/>
      <c r="JMF89" s="7"/>
      <c r="JMG89" s="7"/>
      <c r="JMH89" s="7"/>
      <c r="JMI89" s="7"/>
      <c r="JMJ89" s="7"/>
      <c r="JMK89" s="7"/>
      <c r="JML89" s="7"/>
      <c r="JMM89" s="7"/>
      <c r="JMN89" s="7"/>
      <c r="JMO89" s="7"/>
      <c r="JMP89" s="7"/>
      <c r="JMQ89" s="7"/>
      <c r="JMR89" s="7"/>
      <c r="JMS89" s="7"/>
      <c r="JMT89" s="7"/>
      <c r="JMU89" s="7"/>
      <c r="JMV89" s="7"/>
      <c r="JMW89" s="7"/>
      <c r="JMX89" s="7"/>
      <c r="JMY89" s="7"/>
      <c r="JMZ89" s="7"/>
      <c r="JNA89" s="7"/>
      <c r="JNB89" s="7"/>
      <c r="JNC89" s="7"/>
      <c r="JND89" s="7"/>
      <c r="JNE89" s="7"/>
      <c r="JNF89" s="7"/>
      <c r="JNG89" s="7"/>
      <c r="JNH89" s="7"/>
      <c r="JNI89" s="7"/>
      <c r="JNJ89" s="7"/>
      <c r="JNK89" s="7"/>
      <c r="JNL89" s="7"/>
      <c r="JNM89" s="7"/>
      <c r="JNN89" s="7"/>
      <c r="JNO89" s="7"/>
      <c r="JNP89" s="7"/>
      <c r="JNQ89" s="7"/>
      <c r="JNR89" s="7"/>
      <c r="JNS89" s="7"/>
      <c r="JNT89" s="7"/>
      <c r="JNU89" s="7"/>
      <c r="JNV89" s="7"/>
      <c r="JNW89" s="7"/>
      <c r="JNX89" s="7"/>
      <c r="JNY89" s="7"/>
      <c r="JNZ89" s="7"/>
      <c r="JOA89" s="7"/>
      <c r="JOB89" s="7"/>
      <c r="JOC89" s="7"/>
      <c r="JOD89" s="7"/>
      <c r="JOE89" s="7"/>
      <c r="JOF89" s="7"/>
      <c r="JOG89" s="7"/>
      <c r="JOH89" s="7"/>
      <c r="JOI89" s="7"/>
      <c r="JOJ89" s="7"/>
      <c r="JOK89" s="7"/>
      <c r="JOL89" s="7"/>
      <c r="JOM89" s="7"/>
      <c r="JON89" s="7"/>
      <c r="JOO89" s="7"/>
      <c r="JOP89" s="7"/>
      <c r="JOQ89" s="7"/>
      <c r="JOR89" s="7"/>
      <c r="JOS89" s="7"/>
      <c r="JOT89" s="7"/>
      <c r="JOU89" s="7"/>
      <c r="JOV89" s="7"/>
      <c r="JOW89" s="7"/>
      <c r="JOX89" s="7"/>
      <c r="JOY89" s="7"/>
      <c r="JOZ89" s="7"/>
      <c r="JPA89" s="7"/>
      <c r="JPB89" s="7"/>
      <c r="JPC89" s="7"/>
      <c r="JPD89" s="7"/>
      <c r="JPE89" s="7"/>
      <c r="JPF89" s="7"/>
      <c r="JPG89" s="7"/>
      <c r="JPH89" s="7"/>
      <c r="JPI89" s="7"/>
      <c r="JPJ89" s="7"/>
      <c r="JPK89" s="7"/>
      <c r="JPL89" s="7"/>
      <c r="JPM89" s="7"/>
      <c r="JPN89" s="7"/>
      <c r="JPO89" s="7"/>
      <c r="JPP89" s="7"/>
      <c r="JPQ89" s="7"/>
      <c r="JPR89" s="7"/>
      <c r="JPS89" s="7"/>
      <c r="JPT89" s="7"/>
      <c r="JPU89" s="7"/>
      <c r="JPV89" s="7"/>
      <c r="JPW89" s="7"/>
      <c r="JPX89" s="7"/>
      <c r="JPY89" s="7"/>
      <c r="JPZ89" s="7"/>
      <c r="JQA89" s="7"/>
      <c r="JQB89" s="7"/>
      <c r="JQC89" s="7"/>
      <c r="JQD89" s="7"/>
      <c r="JQE89" s="7"/>
      <c r="JQF89" s="7"/>
      <c r="JQG89" s="7"/>
      <c r="JQH89" s="7"/>
      <c r="JQI89" s="7"/>
      <c r="JQJ89" s="7"/>
      <c r="JQK89" s="7"/>
      <c r="JQL89" s="7"/>
      <c r="JQM89" s="7"/>
      <c r="JQN89" s="7"/>
      <c r="JQO89" s="7"/>
      <c r="JQP89" s="7"/>
      <c r="JQQ89" s="7"/>
      <c r="JQR89" s="7"/>
      <c r="JQS89" s="7"/>
      <c r="JQT89" s="7"/>
      <c r="JQU89" s="7"/>
      <c r="JQV89" s="7"/>
      <c r="JQW89" s="7"/>
      <c r="JQX89" s="7"/>
      <c r="JQY89" s="7"/>
      <c r="JQZ89" s="7"/>
      <c r="JRA89" s="7"/>
      <c r="JRB89" s="7"/>
      <c r="JRC89" s="7"/>
      <c r="JRD89" s="7"/>
      <c r="JRE89" s="7"/>
      <c r="JRF89" s="7"/>
      <c r="JRG89" s="7"/>
      <c r="JRH89" s="7"/>
      <c r="JRI89" s="7"/>
      <c r="JRJ89" s="7"/>
      <c r="JRK89" s="7"/>
      <c r="JRL89" s="7"/>
      <c r="JRM89" s="7"/>
      <c r="JRN89" s="7"/>
      <c r="JRO89" s="7"/>
      <c r="JRP89" s="7"/>
      <c r="JRQ89" s="7"/>
      <c r="JRR89" s="7"/>
      <c r="JRS89" s="7"/>
      <c r="JRT89" s="7"/>
      <c r="JRU89" s="7"/>
      <c r="JRV89" s="7"/>
      <c r="JRW89" s="7"/>
      <c r="JRX89" s="7"/>
      <c r="JRY89" s="7"/>
      <c r="JRZ89" s="7"/>
      <c r="JSA89" s="7"/>
      <c r="JSB89" s="7"/>
      <c r="JSC89" s="7"/>
      <c r="JSD89" s="7"/>
      <c r="JSE89" s="7"/>
      <c r="JSF89" s="7"/>
      <c r="JSG89" s="7"/>
      <c r="JSH89" s="7"/>
      <c r="JSI89" s="7"/>
      <c r="JSJ89" s="7"/>
      <c r="JSK89" s="7"/>
      <c r="JSL89" s="7"/>
      <c r="JSM89" s="7"/>
      <c r="JSN89" s="7"/>
      <c r="JSO89" s="7"/>
      <c r="JSP89" s="7"/>
      <c r="JSQ89" s="7"/>
      <c r="JSR89" s="7"/>
      <c r="JSS89" s="7"/>
      <c r="JST89" s="7"/>
      <c r="JSU89" s="7"/>
      <c r="JSV89" s="7"/>
      <c r="JSW89" s="7"/>
      <c r="JSX89" s="7"/>
      <c r="JSY89" s="7"/>
      <c r="JSZ89" s="7"/>
      <c r="JTA89" s="7"/>
      <c r="JTB89" s="7"/>
      <c r="JTC89" s="7"/>
      <c r="JTD89" s="7"/>
      <c r="JTE89" s="7"/>
      <c r="JTF89" s="7"/>
      <c r="JTG89" s="7"/>
      <c r="JTH89" s="7"/>
      <c r="JTI89" s="7"/>
      <c r="JTJ89" s="7"/>
      <c r="JTK89" s="7"/>
      <c r="JTL89" s="7"/>
      <c r="JTM89" s="7"/>
      <c r="JTN89" s="7"/>
      <c r="JTO89" s="7"/>
      <c r="JTP89" s="7"/>
      <c r="JTQ89" s="7"/>
      <c r="JTR89" s="7"/>
      <c r="JTS89" s="7"/>
      <c r="JTT89" s="7"/>
      <c r="JTU89" s="7"/>
      <c r="JTV89" s="7"/>
      <c r="JTW89" s="7"/>
      <c r="JTX89" s="7"/>
      <c r="JTY89" s="7"/>
      <c r="JTZ89" s="7"/>
      <c r="JUA89" s="7"/>
      <c r="JUB89" s="7"/>
      <c r="JUC89" s="7"/>
      <c r="JUD89" s="7"/>
      <c r="JUE89" s="7"/>
      <c r="JUF89" s="7"/>
      <c r="JUG89" s="7"/>
      <c r="JUH89" s="7"/>
      <c r="JUI89" s="7"/>
      <c r="JUJ89" s="7"/>
      <c r="JUK89" s="7"/>
      <c r="JUL89" s="7"/>
      <c r="JUM89" s="7"/>
      <c r="JUN89" s="7"/>
      <c r="JUO89" s="7"/>
      <c r="JUP89" s="7"/>
      <c r="JUQ89" s="7"/>
      <c r="JUR89" s="7"/>
      <c r="JUS89" s="7"/>
      <c r="JUT89" s="7"/>
      <c r="JUU89" s="7"/>
      <c r="JUV89" s="7"/>
      <c r="JUW89" s="7"/>
      <c r="JUX89" s="7"/>
      <c r="JUY89" s="7"/>
      <c r="JUZ89" s="7"/>
      <c r="JVA89" s="7"/>
      <c r="JVB89" s="7"/>
      <c r="JVC89" s="7"/>
      <c r="JVD89" s="7"/>
      <c r="JVE89" s="7"/>
      <c r="JVF89" s="7"/>
      <c r="JVG89" s="7"/>
      <c r="JVH89" s="7"/>
      <c r="JVI89" s="7"/>
      <c r="JVJ89" s="7"/>
      <c r="JVK89" s="7"/>
      <c r="JVL89" s="7"/>
      <c r="JVM89" s="7"/>
      <c r="JVN89" s="7"/>
      <c r="JVO89" s="7"/>
      <c r="JVP89" s="7"/>
      <c r="JVQ89" s="7"/>
      <c r="JVR89" s="7"/>
      <c r="JVS89" s="7"/>
      <c r="JVT89" s="7"/>
      <c r="JVU89" s="7"/>
      <c r="JVV89" s="7"/>
      <c r="JVW89" s="7"/>
      <c r="JVX89" s="7"/>
      <c r="JVY89" s="7"/>
      <c r="JVZ89" s="7"/>
      <c r="JWA89" s="7"/>
      <c r="JWB89" s="7"/>
      <c r="JWC89" s="7"/>
      <c r="JWD89" s="7"/>
      <c r="JWE89" s="7"/>
      <c r="JWF89" s="7"/>
      <c r="JWG89" s="7"/>
      <c r="JWH89" s="7"/>
      <c r="JWI89" s="7"/>
      <c r="JWJ89" s="7"/>
      <c r="JWK89" s="7"/>
      <c r="JWL89" s="7"/>
      <c r="JWM89" s="7"/>
      <c r="JWN89" s="7"/>
      <c r="JWO89" s="7"/>
      <c r="JWP89" s="7"/>
      <c r="JWQ89" s="7"/>
      <c r="JWR89" s="7"/>
      <c r="JWS89" s="7"/>
      <c r="JWT89" s="7"/>
      <c r="JWU89" s="7"/>
      <c r="JWV89" s="7"/>
      <c r="JWW89" s="7"/>
      <c r="JWX89" s="7"/>
      <c r="JWY89" s="7"/>
      <c r="JWZ89" s="7"/>
      <c r="JXA89" s="7"/>
      <c r="JXB89" s="7"/>
      <c r="JXC89" s="7"/>
      <c r="JXD89" s="7"/>
      <c r="JXE89" s="7"/>
      <c r="JXF89" s="7"/>
      <c r="JXG89" s="7"/>
      <c r="JXH89" s="7"/>
      <c r="JXI89" s="7"/>
      <c r="JXJ89" s="7"/>
      <c r="JXK89" s="7"/>
      <c r="JXL89" s="7"/>
      <c r="JXM89" s="7"/>
      <c r="JXN89" s="7"/>
      <c r="JXO89" s="7"/>
      <c r="JXP89" s="7"/>
      <c r="JXQ89" s="7"/>
      <c r="JXR89" s="7"/>
      <c r="JXS89" s="7"/>
      <c r="JXT89" s="7"/>
      <c r="JXU89" s="7"/>
      <c r="JXV89" s="7"/>
      <c r="JXW89" s="7"/>
      <c r="JXX89" s="7"/>
      <c r="JXY89" s="7"/>
      <c r="JXZ89" s="7"/>
      <c r="JYA89" s="7"/>
      <c r="JYB89" s="7"/>
      <c r="JYC89" s="7"/>
      <c r="JYD89" s="7"/>
      <c r="JYE89" s="7"/>
      <c r="JYF89" s="7"/>
      <c r="JYG89" s="7"/>
      <c r="JYH89" s="7"/>
      <c r="JYI89" s="7"/>
      <c r="JYJ89" s="7"/>
      <c r="JYK89" s="7"/>
      <c r="JYL89" s="7"/>
      <c r="JYM89" s="7"/>
      <c r="JYN89" s="7"/>
      <c r="JYO89" s="7"/>
      <c r="JYP89" s="7"/>
      <c r="JYQ89" s="7"/>
      <c r="JYR89" s="7"/>
      <c r="JYS89" s="7"/>
      <c r="JYT89" s="7"/>
      <c r="JYU89" s="7"/>
      <c r="JYV89" s="7"/>
      <c r="JYW89" s="7"/>
      <c r="JYX89" s="7"/>
      <c r="JYY89" s="7"/>
      <c r="JYZ89" s="7"/>
      <c r="JZA89" s="7"/>
      <c r="JZB89" s="7"/>
      <c r="JZC89" s="7"/>
      <c r="JZD89" s="7"/>
      <c r="JZE89" s="7"/>
      <c r="JZF89" s="7"/>
      <c r="JZG89" s="7"/>
      <c r="JZH89" s="7"/>
      <c r="JZI89" s="7"/>
      <c r="JZJ89" s="7"/>
      <c r="JZK89" s="7"/>
      <c r="JZL89" s="7"/>
      <c r="JZM89" s="7"/>
      <c r="JZN89" s="7"/>
      <c r="JZO89" s="7"/>
      <c r="JZP89" s="7"/>
      <c r="JZQ89" s="7"/>
      <c r="JZR89" s="7"/>
      <c r="JZS89" s="7"/>
      <c r="JZT89" s="7"/>
      <c r="JZU89" s="7"/>
      <c r="JZV89" s="7"/>
      <c r="JZW89" s="7"/>
      <c r="JZX89" s="7"/>
      <c r="JZY89" s="7"/>
      <c r="JZZ89" s="7"/>
      <c r="KAA89" s="7"/>
      <c r="KAB89" s="7"/>
      <c r="KAC89" s="7"/>
      <c r="KAD89" s="7"/>
      <c r="KAE89" s="7"/>
      <c r="KAF89" s="7"/>
      <c r="KAG89" s="7"/>
      <c r="KAH89" s="7"/>
      <c r="KAI89" s="7"/>
      <c r="KAJ89" s="7"/>
      <c r="KAK89" s="7"/>
      <c r="KAL89" s="7"/>
      <c r="KAM89" s="7"/>
      <c r="KAN89" s="7"/>
      <c r="KAO89" s="7"/>
      <c r="KAP89" s="7"/>
      <c r="KAQ89" s="7"/>
      <c r="KAR89" s="7"/>
      <c r="KAS89" s="7"/>
      <c r="KAT89" s="7"/>
      <c r="KAU89" s="7"/>
      <c r="KAV89" s="7"/>
      <c r="KAW89" s="7"/>
      <c r="KAX89" s="7"/>
      <c r="KAY89" s="7"/>
      <c r="KAZ89" s="7"/>
      <c r="KBA89" s="7"/>
      <c r="KBB89" s="7"/>
      <c r="KBC89" s="7"/>
      <c r="KBD89" s="7"/>
      <c r="KBE89" s="7"/>
      <c r="KBF89" s="7"/>
      <c r="KBG89" s="7"/>
      <c r="KBH89" s="7"/>
      <c r="KBI89" s="7"/>
      <c r="KBJ89" s="7"/>
      <c r="KBK89" s="7"/>
      <c r="KBL89" s="7"/>
      <c r="KBM89" s="7"/>
      <c r="KBN89" s="7"/>
      <c r="KBO89" s="7"/>
      <c r="KBP89" s="7"/>
      <c r="KBQ89" s="7"/>
      <c r="KBR89" s="7"/>
      <c r="KBS89" s="7"/>
      <c r="KBT89" s="7"/>
      <c r="KBU89" s="7"/>
      <c r="KBV89" s="7"/>
      <c r="KBW89" s="7"/>
      <c r="KBX89" s="7"/>
      <c r="KBY89" s="7"/>
      <c r="KBZ89" s="7"/>
      <c r="KCA89" s="7"/>
      <c r="KCB89" s="7"/>
      <c r="KCC89" s="7"/>
      <c r="KCD89" s="7"/>
      <c r="KCE89" s="7"/>
      <c r="KCF89" s="7"/>
      <c r="KCG89" s="7"/>
      <c r="KCH89" s="7"/>
      <c r="KCI89" s="7"/>
      <c r="KCJ89" s="7"/>
      <c r="KCK89" s="7"/>
      <c r="KCL89" s="7"/>
      <c r="KCM89" s="7"/>
      <c r="KCN89" s="7"/>
      <c r="KCO89" s="7"/>
      <c r="KCP89" s="7"/>
      <c r="KCQ89" s="7"/>
      <c r="KCR89" s="7"/>
      <c r="KCS89" s="7"/>
      <c r="KCT89" s="7"/>
      <c r="KCU89" s="7"/>
      <c r="KCV89" s="7"/>
      <c r="KCW89" s="7"/>
      <c r="KCX89" s="7"/>
      <c r="KCY89" s="7"/>
      <c r="KCZ89" s="7"/>
      <c r="KDA89" s="7"/>
      <c r="KDB89" s="7"/>
      <c r="KDC89" s="7"/>
      <c r="KDD89" s="7"/>
      <c r="KDE89" s="7"/>
      <c r="KDF89" s="7"/>
      <c r="KDG89" s="7"/>
      <c r="KDH89" s="7"/>
      <c r="KDI89" s="7"/>
      <c r="KDJ89" s="7"/>
      <c r="KDK89" s="7"/>
      <c r="KDL89" s="7"/>
      <c r="KDM89" s="7"/>
      <c r="KDN89" s="7"/>
      <c r="KDO89" s="7"/>
      <c r="KDP89" s="7"/>
      <c r="KDQ89" s="7"/>
      <c r="KDR89" s="7"/>
      <c r="KDS89" s="7"/>
      <c r="KDT89" s="7"/>
      <c r="KDU89" s="7"/>
      <c r="KDV89" s="7"/>
      <c r="KDW89" s="7"/>
      <c r="KDX89" s="7"/>
      <c r="KDY89" s="7"/>
      <c r="KDZ89" s="7"/>
      <c r="KEA89" s="7"/>
      <c r="KEB89" s="7"/>
      <c r="KEC89" s="7"/>
      <c r="KED89" s="7"/>
      <c r="KEE89" s="7"/>
      <c r="KEF89" s="7"/>
      <c r="KEG89" s="7"/>
      <c r="KEH89" s="7"/>
      <c r="KEI89" s="7"/>
      <c r="KEJ89" s="7"/>
      <c r="KEK89" s="7"/>
      <c r="KEL89" s="7"/>
      <c r="KEM89" s="7"/>
      <c r="KEN89" s="7"/>
      <c r="KEO89" s="7"/>
      <c r="KEP89" s="7"/>
      <c r="KEQ89" s="7"/>
      <c r="KER89" s="7"/>
      <c r="KES89" s="7"/>
      <c r="KET89" s="7"/>
      <c r="KEU89" s="7"/>
      <c r="KEV89" s="7"/>
      <c r="KEW89" s="7"/>
      <c r="KEX89" s="7"/>
      <c r="KEY89" s="7"/>
      <c r="KEZ89" s="7"/>
      <c r="KFA89" s="7"/>
      <c r="KFB89" s="7"/>
      <c r="KFC89" s="7"/>
      <c r="KFD89" s="7"/>
      <c r="KFE89" s="7"/>
      <c r="KFF89" s="7"/>
      <c r="KFG89" s="7"/>
      <c r="KFH89" s="7"/>
      <c r="KFI89" s="7"/>
      <c r="KFJ89" s="7"/>
      <c r="KFK89" s="7"/>
      <c r="KFL89" s="7"/>
      <c r="KFM89" s="7"/>
      <c r="KFN89" s="7"/>
      <c r="KFO89" s="7"/>
      <c r="KFP89" s="7"/>
      <c r="KFQ89" s="7"/>
      <c r="KFR89" s="7"/>
      <c r="KFS89" s="7"/>
      <c r="KFT89" s="7"/>
      <c r="KFU89" s="7"/>
      <c r="KFV89" s="7"/>
      <c r="KFW89" s="7"/>
      <c r="KFX89" s="7"/>
      <c r="KFY89" s="7"/>
      <c r="KFZ89" s="7"/>
      <c r="KGA89" s="7"/>
      <c r="KGB89" s="7"/>
      <c r="KGC89" s="7"/>
      <c r="KGD89" s="7"/>
      <c r="KGE89" s="7"/>
      <c r="KGF89" s="7"/>
      <c r="KGG89" s="7"/>
      <c r="KGH89" s="7"/>
      <c r="KGI89" s="7"/>
      <c r="KGJ89" s="7"/>
      <c r="KGK89" s="7"/>
      <c r="KGL89" s="7"/>
      <c r="KGM89" s="7"/>
      <c r="KGN89" s="7"/>
      <c r="KGO89" s="7"/>
      <c r="KGP89" s="7"/>
      <c r="KGQ89" s="7"/>
      <c r="KGR89" s="7"/>
      <c r="KGS89" s="7"/>
      <c r="KGT89" s="7"/>
      <c r="KGU89" s="7"/>
      <c r="KGV89" s="7"/>
      <c r="KGW89" s="7"/>
      <c r="KGX89" s="7"/>
      <c r="KGY89" s="7"/>
      <c r="KGZ89" s="7"/>
      <c r="KHA89" s="7"/>
      <c r="KHB89" s="7"/>
      <c r="KHC89" s="7"/>
      <c r="KHD89" s="7"/>
      <c r="KHE89" s="7"/>
      <c r="KHF89" s="7"/>
      <c r="KHG89" s="7"/>
      <c r="KHH89" s="7"/>
      <c r="KHI89" s="7"/>
      <c r="KHJ89" s="7"/>
      <c r="KHK89" s="7"/>
      <c r="KHL89" s="7"/>
      <c r="KHM89" s="7"/>
      <c r="KHN89" s="7"/>
      <c r="KHO89" s="7"/>
      <c r="KHP89" s="7"/>
      <c r="KHQ89" s="7"/>
      <c r="KHR89" s="7"/>
      <c r="KHS89" s="7"/>
      <c r="KHT89" s="7"/>
      <c r="KHU89" s="7"/>
      <c r="KHV89" s="7"/>
      <c r="KHW89" s="7"/>
      <c r="KHX89" s="7"/>
      <c r="KHY89" s="7"/>
      <c r="KHZ89" s="7"/>
      <c r="KIA89" s="7"/>
      <c r="KIB89" s="7"/>
      <c r="KIC89" s="7"/>
      <c r="KID89" s="7"/>
      <c r="KIE89" s="7"/>
      <c r="KIF89" s="7"/>
      <c r="KIG89" s="7"/>
      <c r="KIH89" s="7"/>
      <c r="KII89" s="7"/>
      <c r="KIJ89" s="7"/>
      <c r="KIK89" s="7"/>
      <c r="KIL89" s="7"/>
      <c r="KIM89" s="7"/>
      <c r="KIN89" s="7"/>
      <c r="KIO89" s="7"/>
      <c r="KIP89" s="7"/>
      <c r="KIQ89" s="7"/>
      <c r="KIR89" s="7"/>
      <c r="KIS89" s="7"/>
      <c r="KIT89" s="7"/>
      <c r="KIU89" s="7"/>
      <c r="KIV89" s="7"/>
      <c r="KIW89" s="7"/>
      <c r="KIX89" s="7"/>
      <c r="KIY89" s="7"/>
      <c r="KIZ89" s="7"/>
      <c r="KJA89" s="7"/>
      <c r="KJB89" s="7"/>
      <c r="KJC89" s="7"/>
      <c r="KJD89" s="7"/>
      <c r="KJE89" s="7"/>
      <c r="KJF89" s="7"/>
      <c r="KJG89" s="7"/>
      <c r="KJH89" s="7"/>
      <c r="KJI89" s="7"/>
      <c r="KJJ89" s="7"/>
      <c r="KJK89" s="7"/>
      <c r="KJL89" s="7"/>
      <c r="KJM89" s="7"/>
      <c r="KJN89" s="7"/>
      <c r="KJO89" s="7"/>
      <c r="KJP89" s="7"/>
      <c r="KJQ89" s="7"/>
      <c r="KJR89" s="7"/>
      <c r="KJS89" s="7"/>
      <c r="KJT89" s="7"/>
      <c r="KJU89" s="7"/>
      <c r="KJV89" s="7"/>
      <c r="KJW89" s="7"/>
      <c r="KJX89" s="7"/>
      <c r="KJY89" s="7"/>
      <c r="KJZ89" s="7"/>
      <c r="KKA89" s="7"/>
      <c r="KKB89" s="7"/>
      <c r="KKC89" s="7"/>
      <c r="KKD89" s="7"/>
      <c r="KKE89" s="7"/>
      <c r="KKF89" s="7"/>
      <c r="KKG89" s="7"/>
      <c r="KKH89" s="7"/>
      <c r="KKI89" s="7"/>
      <c r="KKJ89" s="7"/>
      <c r="KKK89" s="7"/>
      <c r="KKL89" s="7"/>
      <c r="KKM89" s="7"/>
      <c r="KKN89" s="7"/>
      <c r="KKO89" s="7"/>
      <c r="KKP89" s="7"/>
      <c r="KKQ89" s="7"/>
      <c r="KKR89" s="7"/>
      <c r="KKS89" s="7"/>
      <c r="KKT89" s="7"/>
      <c r="KKU89" s="7"/>
      <c r="KKV89" s="7"/>
      <c r="KKW89" s="7"/>
      <c r="KKX89" s="7"/>
      <c r="KKY89" s="7"/>
      <c r="KKZ89" s="7"/>
      <c r="KLA89" s="7"/>
      <c r="KLB89" s="7"/>
      <c r="KLC89" s="7"/>
      <c r="KLD89" s="7"/>
      <c r="KLE89" s="7"/>
      <c r="KLF89" s="7"/>
      <c r="KLG89" s="7"/>
      <c r="KLH89" s="7"/>
      <c r="KLI89" s="7"/>
      <c r="KLJ89" s="7"/>
      <c r="KLK89" s="7"/>
      <c r="KLL89" s="7"/>
      <c r="KLM89" s="7"/>
      <c r="KLN89" s="7"/>
      <c r="KLO89" s="7"/>
      <c r="KLP89" s="7"/>
      <c r="KLQ89" s="7"/>
      <c r="KLR89" s="7"/>
      <c r="KLS89" s="7"/>
      <c r="KLT89" s="7"/>
      <c r="KLU89" s="7"/>
      <c r="KLV89" s="7"/>
      <c r="KLW89" s="7"/>
      <c r="KLX89" s="7"/>
      <c r="KLY89" s="7"/>
      <c r="KLZ89" s="7"/>
      <c r="KMA89" s="7"/>
      <c r="KMB89" s="7"/>
      <c r="KMC89" s="7"/>
      <c r="KMD89" s="7"/>
      <c r="KME89" s="7"/>
      <c r="KMF89" s="7"/>
      <c r="KMG89" s="7"/>
      <c r="KMH89" s="7"/>
      <c r="KMI89" s="7"/>
      <c r="KMJ89" s="7"/>
      <c r="KMK89" s="7"/>
      <c r="KML89" s="7"/>
      <c r="KMM89" s="7"/>
      <c r="KMN89" s="7"/>
      <c r="KMO89" s="7"/>
      <c r="KMP89" s="7"/>
      <c r="KMQ89" s="7"/>
      <c r="KMR89" s="7"/>
      <c r="KMS89" s="7"/>
      <c r="KMT89" s="7"/>
      <c r="KMU89" s="7"/>
      <c r="KMV89" s="7"/>
      <c r="KMW89" s="7"/>
      <c r="KMX89" s="7"/>
      <c r="KMY89" s="7"/>
      <c r="KMZ89" s="7"/>
      <c r="KNA89" s="7"/>
      <c r="KNB89" s="7"/>
      <c r="KNC89" s="7"/>
      <c r="KND89" s="7"/>
      <c r="KNE89" s="7"/>
      <c r="KNF89" s="7"/>
      <c r="KNG89" s="7"/>
      <c r="KNH89" s="7"/>
      <c r="KNI89" s="7"/>
      <c r="KNJ89" s="7"/>
      <c r="KNK89" s="7"/>
      <c r="KNL89" s="7"/>
      <c r="KNM89" s="7"/>
      <c r="KNN89" s="7"/>
      <c r="KNO89" s="7"/>
      <c r="KNP89" s="7"/>
      <c r="KNQ89" s="7"/>
      <c r="KNR89" s="7"/>
      <c r="KNS89" s="7"/>
      <c r="KNT89" s="7"/>
      <c r="KNU89" s="7"/>
      <c r="KNV89" s="7"/>
      <c r="KNW89" s="7"/>
      <c r="KNX89" s="7"/>
      <c r="KNY89" s="7"/>
      <c r="KNZ89" s="7"/>
      <c r="KOA89" s="7"/>
      <c r="KOB89" s="7"/>
      <c r="KOC89" s="7"/>
      <c r="KOD89" s="7"/>
      <c r="KOE89" s="7"/>
      <c r="KOF89" s="7"/>
      <c r="KOG89" s="7"/>
      <c r="KOH89" s="7"/>
      <c r="KOI89" s="7"/>
      <c r="KOJ89" s="7"/>
      <c r="KOK89" s="7"/>
      <c r="KOL89" s="7"/>
      <c r="KOM89" s="7"/>
      <c r="KON89" s="7"/>
      <c r="KOO89" s="7"/>
      <c r="KOP89" s="7"/>
      <c r="KOQ89" s="7"/>
      <c r="KOR89" s="7"/>
      <c r="KOS89" s="7"/>
      <c r="KOT89" s="7"/>
      <c r="KOU89" s="7"/>
      <c r="KOV89" s="7"/>
      <c r="KOW89" s="7"/>
      <c r="KOX89" s="7"/>
      <c r="KOY89" s="7"/>
      <c r="KOZ89" s="7"/>
      <c r="KPA89" s="7"/>
      <c r="KPB89" s="7"/>
      <c r="KPC89" s="7"/>
      <c r="KPD89" s="7"/>
      <c r="KPE89" s="7"/>
      <c r="KPF89" s="7"/>
      <c r="KPG89" s="7"/>
      <c r="KPH89" s="7"/>
      <c r="KPI89" s="7"/>
      <c r="KPJ89" s="7"/>
      <c r="KPK89" s="7"/>
      <c r="KPL89" s="7"/>
      <c r="KPM89" s="7"/>
      <c r="KPN89" s="7"/>
      <c r="KPO89" s="7"/>
      <c r="KPP89" s="7"/>
      <c r="KPQ89" s="7"/>
      <c r="KPR89" s="7"/>
      <c r="KPS89" s="7"/>
      <c r="KPT89" s="7"/>
      <c r="KPU89" s="7"/>
      <c r="KPV89" s="7"/>
      <c r="KPW89" s="7"/>
      <c r="KPX89" s="7"/>
      <c r="KPY89" s="7"/>
      <c r="KPZ89" s="7"/>
      <c r="KQA89" s="7"/>
      <c r="KQB89" s="7"/>
      <c r="KQC89" s="7"/>
      <c r="KQD89" s="7"/>
      <c r="KQE89" s="7"/>
      <c r="KQF89" s="7"/>
      <c r="KQG89" s="7"/>
      <c r="KQH89" s="7"/>
      <c r="KQI89" s="7"/>
      <c r="KQJ89" s="7"/>
      <c r="KQK89" s="7"/>
      <c r="KQL89" s="7"/>
      <c r="KQM89" s="7"/>
      <c r="KQN89" s="7"/>
      <c r="KQO89" s="7"/>
      <c r="KQP89" s="7"/>
      <c r="KQQ89" s="7"/>
      <c r="KQR89" s="7"/>
      <c r="KQS89" s="7"/>
      <c r="KQT89" s="7"/>
      <c r="KQU89" s="7"/>
      <c r="KQV89" s="7"/>
      <c r="KQW89" s="7"/>
      <c r="KQX89" s="7"/>
      <c r="KQY89" s="7"/>
      <c r="KQZ89" s="7"/>
      <c r="KRA89" s="7"/>
      <c r="KRB89" s="7"/>
      <c r="KRC89" s="7"/>
      <c r="KRD89" s="7"/>
      <c r="KRE89" s="7"/>
      <c r="KRF89" s="7"/>
      <c r="KRG89" s="7"/>
      <c r="KRH89" s="7"/>
      <c r="KRI89" s="7"/>
      <c r="KRJ89" s="7"/>
      <c r="KRK89" s="7"/>
      <c r="KRL89" s="7"/>
      <c r="KRM89" s="7"/>
      <c r="KRN89" s="7"/>
      <c r="KRO89" s="7"/>
      <c r="KRP89" s="7"/>
      <c r="KRQ89" s="7"/>
      <c r="KRR89" s="7"/>
      <c r="KRS89" s="7"/>
      <c r="KRT89" s="7"/>
      <c r="KRU89" s="7"/>
      <c r="KRV89" s="7"/>
      <c r="KRW89" s="7"/>
      <c r="KRX89" s="7"/>
      <c r="KRY89" s="7"/>
      <c r="KRZ89" s="7"/>
      <c r="KSA89" s="7"/>
      <c r="KSB89" s="7"/>
      <c r="KSC89" s="7"/>
      <c r="KSD89" s="7"/>
      <c r="KSE89" s="7"/>
      <c r="KSF89" s="7"/>
      <c r="KSG89" s="7"/>
      <c r="KSH89" s="7"/>
      <c r="KSI89" s="7"/>
      <c r="KSJ89" s="7"/>
      <c r="KSK89" s="7"/>
      <c r="KSL89" s="7"/>
      <c r="KSM89" s="7"/>
      <c r="KSN89" s="7"/>
      <c r="KSO89" s="7"/>
      <c r="KSP89" s="7"/>
      <c r="KSQ89" s="7"/>
      <c r="KSR89" s="7"/>
      <c r="KSS89" s="7"/>
      <c r="KST89" s="7"/>
      <c r="KSU89" s="7"/>
      <c r="KSV89" s="7"/>
      <c r="KSW89" s="7"/>
      <c r="KSX89" s="7"/>
      <c r="KSY89" s="7"/>
      <c r="KSZ89" s="7"/>
      <c r="KTA89" s="7"/>
      <c r="KTB89" s="7"/>
      <c r="KTC89" s="7"/>
      <c r="KTD89" s="7"/>
      <c r="KTE89" s="7"/>
      <c r="KTF89" s="7"/>
      <c r="KTG89" s="7"/>
      <c r="KTH89" s="7"/>
      <c r="KTI89" s="7"/>
      <c r="KTJ89" s="7"/>
      <c r="KTK89" s="7"/>
      <c r="KTL89" s="7"/>
      <c r="KTM89" s="7"/>
      <c r="KTN89" s="7"/>
      <c r="KTO89" s="7"/>
      <c r="KTP89" s="7"/>
      <c r="KTQ89" s="7"/>
      <c r="KTR89" s="7"/>
      <c r="KTS89" s="7"/>
      <c r="KTT89" s="7"/>
      <c r="KTU89" s="7"/>
      <c r="KTV89" s="7"/>
      <c r="KTW89" s="7"/>
      <c r="KTX89" s="7"/>
      <c r="KTY89" s="7"/>
      <c r="KTZ89" s="7"/>
      <c r="KUA89" s="7"/>
      <c r="KUB89" s="7"/>
      <c r="KUC89" s="7"/>
      <c r="KUD89" s="7"/>
      <c r="KUE89" s="7"/>
      <c r="KUF89" s="7"/>
      <c r="KUG89" s="7"/>
      <c r="KUH89" s="7"/>
      <c r="KUI89" s="7"/>
      <c r="KUJ89" s="7"/>
      <c r="KUK89" s="7"/>
      <c r="KUL89" s="7"/>
      <c r="KUM89" s="7"/>
      <c r="KUN89" s="7"/>
      <c r="KUO89" s="7"/>
      <c r="KUP89" s="7"/>
      <c r="KUQ89" s="7"/>
      <c r="KUR89" s="7"/>
      <c r="KUS89" s="7"/>
      <c r="KUT89" s="7"/>
      <c r="KUU89" s="7"/>
      <c r="KUV89" s="7"/>
      <c r="KUW89" s="7"/>
      <c r="KUX89" s="7"/>
      <c r="KUY89" s="7"/>
      <c r="KUZ89" s="7"/>
      <c r="KVA89" s="7"/>
      <c r="KVB89" s="7"/>
      <c r="KVC89" s="7"/>
      <c r="KVD89" s="7"/>
      <c r="KVE89" s="7"/>
      <c r="KVF89" s="7"/>
      <c r="KVG89" s="7"/>
      <c r="KVH89" s="7"/>
      <c r="KVI89" s="7"/>
      <c r="KVJ89" s="7"/>
      <c r="KVK89" s="7"/>
      <c r="KVL89" s="7"/>
      <c r="KVM89" s="7"/>
      <c r="KVN89" s="7"/>
      <c r="KVO89" s="7"/>
      <c r="KVP89" s="7"/>
      <c r="KVQ89" s="7"/>
      <c r="KVR89" s="7"/>
      <c r="KVS89" s="7"/>
      <c r="KVT89" s="7"/>
      <c r="KVU89" s="7"/>
      <c r="KVV89" s="7"/>
      <c r="KVW89" s="7"/>
      <c r="KVX89" s="7"/>
      <c r="KVY89" s="7"/>
      <c r="KVZ89" s="7"/>
      <c r="KWA89" s="7"/>
      <c r="KWB89" s="7"/>
      <c r="KWC89" s="7"/>
      <c r="KWD89" s="7"/>
      <c r="KWE89" s="7"/>
      <c r="KWF89" s="7"/>
      <c r="KWG89" s="7"/>
      <c r="KWH89" s="7"/>
      <c r="KWI89" s="7"/>
      <c r="KWJ89" s="7"/>
      <c r="KWK89" s="7"/>
      <c r="KWL89" s="7"/>
      <c r="KWM89" s="7"/>
      <c r="KWN89" s="7"/>
      <c r="KWO89" s="7"/>
      <c r="KWP89" s="7"/>
      <c r="KWQ89" s="7"/>
      <c r="KWR89" s="7"/>
      <c r="KWS89" s="7"/>
      <c r="KWT89" s="7"/>
      <c r="KWU89" s="7"/>
      <c r="KWV89" s="7"/>
      <c r="KWW89" s="7"/>
      <c r="KWX89" s="7"/>
      <c r="KWY89" s="7"/>
      <c r="KWZ89" s="7"/>
      <c r="KXA89" s="7"/>
      <c r="KXB89" s="7"/>
      <c r="KXC89" s="7"/>
      <c r="KXD89" s="7"/>
      <c r="KXE89" s="7"/>
      <c r="KXF89" s="7"/>
      <c r="KXG89" s="7"/>
      <c r="KXH89" s="7"/>
      <c r="KXI89" s="7"/>
      <c r="KXJ89" s="7"/>
      <c r="KXK89" s="7"/>
      <c r="KXL89" s="7"/>
      <c r="KXM89" s="7"/>
      <c r="KXN89" s="7"/>
      <c r="KXO89" s="7"/>
      <c r="KXP89" s="7"/>
      <c r="KXQ89" s="7"/>
      <c r="KXR89" s="7"/>
      <c r="KXS89" s="7"/>
      <c r="KXT89" s="7"/>
      <c r="KXU89" s="7"/>
      <c r="KXV89" s="7"/>
      <c r="KXW89" s="7"/>
      <c r="KXX89" s="7"/>
      <c r="KXY89" s="7"/>
      <c r="KXZ89" s="7"/>
      <c r="KYA89" s="7"/>
      <c r="KYB89" s="7"/>
      <c r="KYC89" s="7"/>
      <c r="KYD89" s="7"/>
      <c r="KYE89" s="7"/>
      <c r="KYF89" s="7"/>
      <c r="KYG89" s="7"/>
      <c r="KYH89" s="7"/>
      <c r="KYI89" s="7"/>
      <c r="KYJ89" s="7"/>
      <c r="KYK89" s="7"/>
      <c r="KYL89" s="7"/>
      <c r="KYM89" s="7"/>
      <c r="KYN89" s="7"/>
      <c r="KYO89" s="7"/>
      <c r="KYP89" s="7"/>
      <c r="KYQ89" s="7"/>
      <c r="KYR89" s="7"/>
      <c r="KYS89" s="7"/>
      <c r="KYT89" s="7"/>
      <c r="KYU89" s="7"/>
      <c r="KYV89" s="7"/>
      <c r="KYW89" s="7"/>
      <c r="KYX89" s="7"/>
      <c r="KYY89" s="7"/>
      <c r="KYZ89" s="7"/>
      <c r="KZA89" s="7"/>
      <c r="KZB89" s="7"/>
      <c r="KZC89" s="7"/>
      <c r="KZD89" s="7"/>
      <c r="KZE89" s="7"/>
      <c r="KZF89" s="7"/>
      <c r="KZG89" s="7"/>
      <c r="KZH89" s="7"/>
      <c r="KZI89" s="7"/>
      <c r="KZJ89" s="7"/>
      <c r="KZK89" s="7"/>
      <c r="KZL89" s="7"/>
      <c r="KZM89" s="7"/>
      <c r="KZN89" s="7"/>
      <c r="KZO89" s="7"/>
      <c r="KZP89" s="7"/>
      <c r="KZQ89" s="7"/>
      <c r="KZR89" s="7"/>
      <c r="KZS89" s="7"/>
      <c r="KZT89" s="7"/>
      <c r="KZU89" s="7"/>
      <c r="KZV89" s="7"/>
      <c r="KZW89" s="7"/>
      <c r="KZX89" s="7"/>
      <c r="KZY89" s="7"/>
      <c r="KZZ89" s="7"/>
      <c r="LAA89" s="7"/>
      <c r="LAB89" s="7"/>
      <c r="LAC89" s="7"/>
      <c r="LAD89" s="7"/>
      <c r="LAE89" s="7"/>
      <c r="LAF89" s="7"/>
      <c r="LAG89" s="7"/>
      <c r="LAH89" s="7"/>
      <c r="LAI89" s="7"/>
      <c r="LAJ89" s="7"/>
      <c r="LAK89" s="7"/>
      <c r="LAL89" s="7"/>
      <c r="LAM89" s="7"/>
      <c r="LAN89" s="7"/>
      <c r="LAO89" s="7"/>
      <c r="LAP89" s="7"/>
      <c r="LAQ89" s="7"/>
      <c r="LAR89" s="7"/>
      <c r="LAS89" s="7"/>
      <c r="LAT89" s="7"/>
      <c r="LAU89" s="7"/>
      <c r="LAV89" s="7"/>
      <c r="LAW89" s="7"/>
      <c r="LAX89" s="7"/>
      <c r="LAY89" s="7"/>
      <c r="LAZ89" s="7"/>
      <c r="LBA89" s="7"/>
      <c r="LBB89" s="7"/>
      <c r="LBC89" s="7"/>
      <c r="LBD89" s="7"/>
      <c r="LBE89" s="7"/>
      <c r="LBF89" s="7"/>
      <c r="LBG89" s="7"/>
      <c r="LBH89" s="7"/>
      <c r="LBI89" s="7"/>
      <c r="LBJ89" s="7"/>
      <c r="LBK89" s="7"/>
      <c r="LBL89" s="7"/>
      <c r="LBM89" s="7"/>
      <c r="LBN89" s="7"/>
      <c r="LBO89" s="7"/>
      <c r="LBP89" s="7"/>
      <c r="LBQ89" s="7"/>
      <c r="LBR89" s="7"/>
      <c r="LBS89" s="7"/>
      <c r="LBT89" s="7"/>
      <c r="LBU89" s="7"/>
      <c r="LBV89" s="7"/>
      <c r="LBW89" s="7"/>
      <c r="LBX89" s="7"/>
      <c r="LBY89" s="7"/>
      <c r="LBZ89" s="7"/>
      <c r="LCA89" s="7"/>
      <c r="LCB89" s="7"/>
      <c r="LCC89" s="7"/>
      <c r="LCD89" s="7"/>
      <c r="LCE89" s="7"/>
      <c r="LCF89" s="7"/>
      <c r="LCG89" s="7"/>
      <c r="LCH89" s="7"/>
      <c r="LCI89" s="7"/>
      <c r="LCJ89" s="7"/>
      <c r="LCK89" s="7"/>
      <c r="LCL89" s="7"/>
      <c r="LCM89" s="7"/>
      <c r="LCN89" s="7"/>
      <c r="LCO89" s="7"/>
      <c r="LCP89" s="7"/>
      <c r="LCQ89" s="7"/>
      <c r="LCR89" s="7"/>
      <c r="LCS89" s="7"/>
      <c r="LCT89" s="7"/>
      <c r="LCU89" s="7"/>
      <c r="LCV89" s="7"/>
      <c r="LCW89" s="7"/>
      <c r="LCX89" s="7"/>
      <c r="LCY89" s="7"/>
      <c r="LCZ89" s="7"/>
      <c r="LDA89" s="7"/>
      <c r="LDB89" s="7"/>
      <c r="LDC89" s="7"/>
      <c r="LDD89" s="7"/>
      <c r="LDE89" s="7"/>
      <c r="LDF89" s="7"/>
      <c r="LDG89" s="7"/>
      <c r="LDH89" s="7"/>
      <c r="LDI89" s="7"/>
      <c r="LDJ89" s="7"/>
      <c r="LDK89" s="7"/>
      <c r="LDL89" s="7"/>
      <c r="LDM89" s="7"/>
      <c r="LDN89" s="7"/>
      <c r="LDO89" s="7"/>
      <c r="LDP89" s="7"/>
      <c r="LDQ89" s="7"/>
      <c r="LDR89" s="7"/>
      <c r="LDS89" s="7"/>
      <c r="LDT89" s="7"/>
      <c r="LDU89" s="7"/>
      <c r="LDV89" s="7"/>
      <c r="LDW89" s="7"/>
      <c r="LDX89" s="7"/>
      <c r="LDY89" s="7"/>
      <c r="LDZ89" s="7"/>
      <c r="LEA89" s="7"/>
      <c r="LEB89" s="7"/>
      <c r="LEC89" s="7"/>
      <c r="LED89" s="7"/>
      <c r="LEE89" s="7"/>
      <c r="LEF89" s="7"/>
      <c r="LEG89" s="7"/>
      <c r="LEH89" s="7"/>
      <c r="LEI89" s="7"/>
      <c r="LEJ89" s="7"/>
      <c r="LEK89" s="7"/>
      <c r="LEL89" s="7"/>
      <c r="LEM89" s="7"/>
      <c r="LEN89" s="7"/>
      <c r="LEO89" s="7"/>
      <c r="LEP89" s="7"/>
      <c r="LEQ89" s="7"/>
      <c r="LER89" s="7"/>
      <c r="LES89" s="7"/>
      <c r="LET89" s="7"/>
      <c r="LEU89" s="7"/>
      <c r="LEV89" s="7"/>
      <c r="LEW89" s="7"/>
      <c r="LEX89" s="7"/>
      <c r="LEY89" s="7"/>
      <c r="LEZ89" s="7"/>
      <c r="LFA89" s="7"/>
      <c r="LFB89" s="7"/>
      <c r="LFC89" s="7"/>
      <c r="LFD89" s="7"/>
      <c r="LFE89" s="7"/>
      <c r="LFF89" s="7"/>
      <c r="LFG89" s="7"/>
      <c r="LFH89" s="7"/>
      <c r="LFI89" s="7"/>
      <c r="LFJ89" s="7"/>
      <c r="LFK89" s="7"/>
      <c r="LFL89" s="7"/>
      <c r="LFM89" s="7"/>
      <c r="LFN89" s="7"/>
      <c r="LFO89" s="7"/>
      <c r="LFP89" s="7"/>
      <c r="LFQ89" s="7"/>
      <c r="LFR89" s="7"/>
      <c r="LFS89" s="7"/>
      <c r="LFT89" s="7"/>
      <c r="LFU89" s="7"/>
      <c r="LFV89" s="7"/>
      <c r="LFW89" s="7"/>
      <c r="LFX89" s="7"/>
      <c r="LFY89" s="7"/>
      <c r="LFZ89" s="7"/>
      <c r="LGA89" s="7"/>
      <c r="LGB89" s="7"/>
      <c r="LGC89" s="7"/>
      <c r="LGD89" s="7"/>
      <c r="LGE89" s="7"/>
      <c r="LGF89" s="7"/>
      <c r="LGG89" s="7"/>
      <c r="LGH89" s="7"/>
      <c r="LGI89" s="7"/>
      <c r="LGJ89" s="7"/>
      <c r="LGK89" s="7"/>
      <c r="LGL89" s="7"/>
      <c r="LGM89" s="7"/>
      <c r="LGN89" s="7"/>
      <c r="LGO89" s="7"/>
      <c r="LGP89" s="7"/>
      <c r="LGQ89" s="7"/>
      <c r="LGR89" s="7"/>
      <c r="LGS89" s="7"/>
      <c r="LGT89" s="7"/>
      <c r="LGU89" s="7"/>
      <c r="LGV89" s="7"/>
      <c r="LGW89" s="7"/>
      <c r="LGX89" s="7"/>
      <c r="LGY89" s="7"/>
      <c r="LGZ89" s="7"/>
      <c r="LHA89" s="7"/>
      <c r="LHB89" s="7"/>
      <c r="LHC89" s="7"/>
      <c r="LHD89" s="7"/>
      <c r="LHE89" s="7"/>
      <c r="LHF89" s="7"/>
      <c r="LHG89" s="7"/>
      <c r="LHH89" s="7"/>
      <c r="LHI89" s="7"/>
      <c r="LHJ89" s="7"/>
      <c r="LHK89" s="7"/>
      <c r="LHL89" s="7"/>
      <c r="LHM89" s="7"/>
      <c r="LHN89" s="7"/>
      <c r="LHO89" s="7"/>
      <c r="LHP89" s="7"/>
      <c r="LHQ89" s="7"/>
      <c r="LHR89" s="7"/>
      <c r="LHS89" s="7"/>
      <c r="LHT89" s="7"/>
      <c r="LHU89" s="7"/>
      <c r="LHV89" s="7"/>
      <c r="LHW89" s="7"/>
      <c r="LHX89" s="7"/>
      <c r="LHY89" s="7"/>
      <c r="LHZ89" s="7"/>
      <c r="LIA89" s="7"/>
      <c r="LIB89" s="7"/>
      <c r="LIC89" s="7"/>
      <c r="LID89" s="7"/>
      <c r="LIE89" s="7"/>
      <c r="LIF89" s="7"/>
      <c r="LIG89" s="7"/>
      <c r="LIH89" s="7"/>
      <c r="LII89" s="7"/>
      <c r="LIJ89" s="7"/>
      <c r="LIK89" s="7"/>
      <c r="LIL89" s="7"/>
      <c r="LIM89" s="7"/>
      <c r="LIN89" s="7"/>
      <c r="LIO89" s="7"/>
      <c r="LIP89" s="7"/>
      <c r="LIQ89" s="7"/>
      <c r="LIR89" s="7"/>
      <c r="LIS89" s="7"/>
      <c r="LIT89" s="7"/>
      <c r="LIU89" s="7"/>
      <c r="LIV89" s="7"/>
      <c r="LIW89" s="7"/>
      <c r="LIX89" s="7"/>
      <c r="LIY89" s="7"/>
      <c r="LIZ89" s="7"/>
      <c r="LJA89" s="7"/>
      <c r="LJB89" s="7"/>
      <c r="LJC89" s="7"/>
      <c r="LJD89" s="7"/>
      <c r="LJE89" s="7"/>
      <c r="LJF89" s="7"/>
      <c r="LJG89" s="7"/>
      <c r="LJH89" s="7"/>
      <c r="LJI89" s="7"/>
      <c r="LJJ89" s="7"/>
      <c r="LJK89" s="7"/>
      <c r="LJL89" s="7"/>
      <c r="LJM89" s="7"/>
      <c r="LJN89" s="7"/>
      <c r="LJO89" s="7"/>
      <c r="LJP89" s="7"/>
      <c r="LJQ89" s="7"/>
      <c r="LJR89" s="7"/>
      <c r="LJS89" s="7"/>
      <c r="LJT89" s="7"/>
      <c r="LJU89" s="7"/>
      <c r="LJV89" s="7"/>
      <c r="LJW89" s="7"/>
      <c r="LJX89" s="7"/>
      <c r="LJY89" s="7"/>
      <c r="LJZ89" s="7"/>
      <c r="LKA89" s="7"/>
      <c r="LKB89" s="7"/>
      <c r="LKC89" s="7"/>
      <c r="LKD89" s="7"/>
      <c r="LKE89" s="7"/>
      <c r="LKF89" s="7"/>
      <c r="LKG89" s="7"/>
      <c r="LKH89" s="7"/>
      <c r="LKI89" s="7"/>
      <c r="LKJ89" s="7"/>
      <c r="LKK89" s="7"/>
      <c r="LKL89" s="7"/>
      <c r="LKM89" s="7"/>
      <c r="LKN89" s="7"/>
      <c r="LKO89" s="7"/>
      <c r="LKP89" s="7"/>
      <c r="LKQ89" s="7"/>
      <c r="LKR89" s="7"/>
      <c r="LKS89" s="7"/>
      <c r="LKT89" s="7"/>
      <c r="LKU89" s="7"/>
      <c r="LKV89" s="7"/>
      <c r="LKW89" s="7"/>
      <c r="LKX89" s="7"/>
      <c r="LKY89" s="7"/>
      <c r="LKZ89" s="7"/>
      <c r="LLA89" s="7"/>
      <c r="LLB89" s="7"/>
      <c r="LLC89" s="7"/>
      <c r="LLD89" s="7"/>
      <c r="LLE89" s="7"/>
      <c r="LLF89" s="7"/>
      <c r="LLG89" s="7"/>
      <c r="LLH89" s="7"/>
      <c r="LLI89" s="7"/>
      <c r="LLJ89" s="7"/>
      <c r="LLK89" s="7"/>
      <c r="LLL89" s="7"/>
      <c r="LLM89" s="7"/>
      <c r="LLN89" s="7"/>
      <c r="LLO89" s="7"/>
      <c r="LLP89" s="7"/>
      <c r="LLQ89" s="7"/>
      <c r="LLR89" s="7"/>
      <c r="LLS89" s="7"/>
      <c r="LLT89" s="7"/>
      <c r="LLU89" s="7"/>
      <c r="LLV89" s="7"/>
      <c r="LLW89" s="7"/>
      <c r="LLX89" s="7"/>
      <c r="LLY89" s="7"/>
      <c r="LLZ89" s="7"/>
      <c r="LMA89" s="7"/>
      <c r="LMB89" s="7"/>
      <c r="LMC89" s="7"/>
      <c r="LMD89" s="7"/>
      <c r="LME89" s="7"/>
      <c r="LMF89" s="7"/>
      <c r="LMG89" s="7"/>
      <c r="LMH89" s="7"/>
      <c r="LMI89" s="7"/>
      <c r="LMJ89" s="7"/>
      <c r="LMK89" s="7"/>
      <c r="LML89" s="7"/>
      <c r="LMM89" s="7"/>
      <c r="LMN89" s="7"/>
      <c r="LMO89" s="7"/>
      <c r="LMP89" s="7"/>
      <c r="LMQ89" s="7"/>
      <c r="LMR89" s="7"/>
      <c r="LMS89" s="7"/>
      <c r="LMT89" s="7"/>
      <c r="LMU89" s="7"/>
      <c r="LMV89" s="7"/>
      <c r="LMW89" s="7"/>
      <c r="LMX89" s="7"/>
      <c r="LMY89" s="7"/>
      <c r="LMZ89" s="7"/>
      <c r="LNA89" s="7"/>
      <c r="LNB89" s="7"/>
      <c r="LNC89" s="7"/>
      <c r="LND89" s="7"/>
      <c r="LNE89" s="7"/>
      <c r="LNF89" s="7"/>
      <c r="LNG89" s="7"/>
      <c r="LNH89" s="7"/>
      <c r="LNI89" s="7"/>
      <c r="LNJ89" s="7"/>
      <c r="LNK89" s="7"/>
      <c r="LNL89" s="7"/>
      <c r="LNM89" s="7"/>
      <c r="LNN89" s="7"/>
      <c r="LNO89" s="7"/>
      <c r="LNP89" s="7"/>
      <c r="LNQ89" s="7"/>
      <c r="LNR89" s="7"/>
      <c r="LNS89" s="7"/>
      <c r="LNT89" s="7"/>
      <c r="LNU89" s="7"/>
      <c r="LNV89" s="7"/>
      <c r="LNW89" s="7"/>
      <c r="LNX89" s="7"/>
      <c r="LNY89" s="7"/>
      <c r="LNZ89" s="7"/>
      <c r="LOA89" s="7"/>
      <c r="LOB89" s="7"/>
      <c r="LOC89" s="7"/>
      <c r="LOD89" s="7"/>
      <c r="LOE89" s="7"/>
      <c r="LOF89" s="7"/>
      <c r="LOG89" s="7"/>
      <c r="LOH89" s="7"/>
      <c r="LOI89" s="7"/>
      <c r="LOJ89" s="7"/>
      <c r="LOK89" s="7"/>
      <c r="LOL89" s="7"/>
      <c r="LOM89" s="7"/>
      <c r="LON89" s="7"/>
      <c r="LOO89" s="7"/>
      <c r="LOP89" s="7"/>
      <c r="LOQ89" s="7"/>
      <c r="LOR89" s="7"/>
      <c r="LOS89" s="7"/>
      <c r="LOT89" s="7"/>
      <c r="LOU89" s="7"/>
      <c r="LOV89" s="7"/>
      <c r="LOW89" s="7"/>
      <c r="LOX89" s="7"/>
      <c r="LOY89" s="7"/>
      <c r="LOZ89" s="7"/>
      <c r="LPA89" s="7"/>
      <c r="LPB89" s="7"/>
      <c r="LPC89" s="7"/>
      <c r="LPD89" s="7"/>
      <c r="LPE89" s="7"/>
      <c r="LPF89" s="7"/>
      <c r="LPG89" s="7"/>
      <c r="LPH89" s="7"/>
      <c r="LPI89" s="7"/>
      <c r="LPJ89" s="7"/>
      <c r="LPK89" s="7"/>
      <c r="LPL89" s="7"/>
      <c r="LPM89" s="7"/>
      <c r="LPN89" s="7"/>
      <c r="LPO89" s="7"/>
      <c r="LPP89" s="7"/>
      <c r="LPQ89" s="7"/>
      <c r="LPR89" s="7"/>
      <c r="LPS89" s="7"/>
      <c r="LPT89" s="7"/>
      <c r="LPU89" s="7"/>
      <c r="LPV89" s="7"/>
      <c r="LPW89" s="7"/>
      <c r="LPX89" s="7"/>
      <c r="LPY89" s="7"/>
      <c r="LPZ89" s="7"/>
      <c r="LQA89" s="7"/>
      <c r="LQB89" s="7"/>
      <c r="LQC89" s="7"/>
      <c r="LQD89" s="7"/>
      <c r="LQE89" s="7"/>
      <c r="LQF89" s="7"/>
      <c r="LQG89" s="7"/>
      <c r="LQH89" s="7"/>
      <c r="LQI89" s="7"/>
      <c r="LQJ89" s="7"/>
      <c r="LQK89" s="7"/>
      <c r="LQL89" s="7"/>
      <c r="LQM89" s="7"/>
      <c r="LQN89" s="7"/>
      <c r="LQO89" s="7"/>
      <c r="LQP89" s="7"/>
      <c r="LQQ89" s="7"/>
      <c r="LQR89" s="7"/>
      <c r="LQS89" s="7"/>
      <c r="LQT89" s="7"/>
      <c r="LQU89" s="7"/>
      <c r="LQV89" s="7"/>
      <c r="LQW89" s="7"/>
      <c r="LQX89" s="7"/>
      <c r="LQY89" s="7"/>
      <c r="LQZ89" s="7"/>
      <c r="LRA89" s="7"/>
      <c r="LRB89" s="7"/>
      <c r="LRC89" s="7"/>
      <c r="LRD89" s="7"/>
      <c r="LRE89" s="7"/>
      <c r="LRF89" s="7"/>
      <c r="LRG89" s="7"/>
      <c r="LRH89" s="7"/>
      <c r="LRI89" s="7"/>
      <c r="LRJ89" s="7"/>
      <c r="LRK89" s="7"/>
      <c r="LRL89" s="7"/>
      <c r="LRM89" s="7"/>
      <c r="LRN89" s="7"/>
      <c r="LRO89" s="7"/>
      <c r="LRP89" s="7"/>
      <c r="LRQ89" s="7"/>
      <c r="LRR89" s="7"/>
      <c r="LRS89" s="7"/>
      <c r="LRT89" s="7"/>
      <c r="LRU89" s="7"/>
      <c r="LRV89" s="7"/>
      <c r="LRW89" s="7"/>
      <c r="LRX89" s="7"/>
      <c r="LRY89" s="7"/>
      <c r="LRZ89" s="7"/>
      <c r="LSA89" s="7"/>
      <c r="LSB89" s="7"/>
      <c r="LSC89" s="7"/>
      <c r="LSD89" s="7"/>
      <c r="LSE89" s="7"/>
      <c r="LSF89" s="7"/>
      <c r="LSG89" s="7"/>
      <c r="LSH89" s="7"/>
      <c r="LSI89" s="7"/>
      <c r="LSJ89" s="7"/>
      <c r="LSK89" s="7"/>
      <c r="LSL89" s="7"/>
      <c r="LSM89" s="7"/>
      <c r="LSN89" s="7"/>
      <c r="LSO89" s="7"/>
      <c r="LSP89" s="7"/>
      <c r="LSQ89" s="7"/>
      <c r="LSR89" s="7"/>
      <c r="LSS89" s="7"/>
      <c r="LST89" s="7"/>
      <c r="LSU89" s="7"/>
      <c r="LSV89" s="7"/>
      <c r="LSW89" s="7"/>
      <c r="LSX89" s="7"/>
      <c r="LSY89" s="7"/>
      <c r="LSZ89" s="7"/>
      <c r="LTA89" s="7"/>
      <c r="LTB89" s="7"/>
      <c r="LTC89" s="7"/>
      <c r="LTD89" s="7"/>
      <c r="LTE89" s="7"/>
      <c r="LTF89" s="7"/>
      <c r="LTG89" s="7"/>
      <c r="LTH89" s="7"/>
      <c r="LTI89" s="7"/>
      <c r="LTJ89" s="7"/>
      <c r="LTK89" s="7"/>
      <c r="LTL89" s="7"/>
      <c r="LTM89" s="7"/>
      <c r="LTN89" s="7"/>
      <c r="LTO89" s="7"/>
      <c r="LTP89" s="7"/>
      <c r="LTQ89" s="7"/>
      <c r="LTR89" s="7"/>
      <c r="LTS89" s="7"/>
      <c r="LTT89" s="7"/>
      <c r="LTU89" s="7"/>
      <c r="LTV89" s="7"/>
      <c r="LTW89" s="7"/>
      <c r="LTX89" s="7"/>
      <c r="LTY89" s="7"/>
      <c r="LTZ89" s="7"/>
      <c r="LUA89" s="7"/>
      <c r="LUB89" s="7"/>
      <c r="LUC89" s="7"/>
      <c r="LUD89" s="7"/>
      <c r="LUE89" s="7"/>
      <c r="LUF89" s="7"/>
      <c r="LUG89" s="7"/>
      <c r="LUH89" s="7"/>
      <c r="LUI89" s="7"/>
      <c r="LUJ89" s="7"/>
      <c r="LUK89" s="7"/>
      <c r="LUL89" s="7"/>
      <c r="LUM89" s="7"/>
      <c r="LUN89" s="7"/>
      <c r="LUO89" s="7"/>
      <c r="LUP89" s="7"/>
      <c r="LUQ89" s="7"/>
      <c r="LUR89" s="7"/>
      <c r="LUS89" s="7"/>
      <c r="LUT89" s="7"/>
      <c r="LUU89" s="7"/>
      <c r="LUV89" s="7"/>
      <c r="LUW89" s="7"/>
      <c r="LUX89" s="7"/>
      <c r="LUY89" s="7"/>
      <c r="LUZ89" s="7"/>
      <c r="LVA89" s="7"/>
      <c r="LVB89" s="7"/>
      <c r="LVC89" s="7"/>
      <c r="LVD89" s="7"/>
      <c r="LVE89" s="7"/>
      <c r="LVF89" s="7"/>
      <c r="LVG89" s="7"/>
      <c r="LVH89" s="7"/>
      <c r="LVI89" s="7"/>
      <c r="LVJ89" s="7"/>
      <c r="LVK89" s="7"/>
      <c r="LVL89" s="7"/>
      <c r="LVM89" s="7"/>
      <c r="LVN89" s="7"/>
      <c r="LVO89" s="7"/>
      <c r="LVP89" s="7"/>
      <c r="LVQ89" s="7"/>
      <c r="LVR89" s="7"/>
      <c r="LVS89" s="7"/>
      <c r="LVT89" s="7"/>
      <c r="LVU89" s="7"/>
      <c r="LVV89" s="7"/>
      <c r="LVW89" s="7"/>
      <c r="LVX89" s="7"/>
      <c r="LVY89" s="7"/>
      <c r="LVZ89" s="7"/>
      <c r="LWA89" s="7"/>
      <c r="LWB89" s="7"/>
      <c r="LWC89" s="7"/>
      <c r="LWD89" s="7"/>
      <c r="LWE89" s="7"/>
      <c r="LWF89" s="7"/>
      <c r="LWG89" s="7"/>
      <c r="LWH89" s="7"/>
      <c r="LWI89" s="7"/>
      <c r="LWJ89" s="7"/>
      <c r="LWK89" s="7"/>
      <c r="LWL89" s="7"/>
      <c r="LWM89" s="7"/>
      <c r="LWN89" s="7"/>
      <c r="LWO89" s="7"/>
      <c r="LWP89" s="7"/>
      <c r="LWQ89" s="7"/>
      <c r="LWR89" s="7"/>
      <c r="LWS89" s="7"/>
      <c r="LWT89" s="7"/>
      <c r="LWU89" s="7"/>
      <c r="LWV89" s="7"/>
      <c r="LWW89" s="7"/>
      <c r="LWX89" s="7"/>
      <c r="LWY89" s="7"/>
      <c r="LWZ89" s="7"/>
      <c r="LXA89" s="7"/>
      <c r="LXB89" s="7"/>
      <c r="LXC89" s="7"/>
      <c r="LXD89" s="7"/>
      <c r="LXE89" s="7"/>
      <c r="LXF89" s="7"/>
      <c r="LXG89" s="7"/>
      <c r="LXH89" s="7"/>
      <c r="LXI89" s="7"/>
      <c r="LXJ89" s="7"/>
      <c r="LXK89" s="7"/>
      <c r="LXL89" s="7"/>
      <c r="LXM89" s="7"/>
      <c r="LXN89" s="7"/>
      <c r="LXO89" s="7"/>
      <c r="LXP89" s="7"/>
      <c r="LXQ89" s="7"/>
      <c r="LXR89" s="7"/>
      <c r="LXS89" s="7"/>
      <c r="LXT89" s="7"/>
      <c r="LXU89" s="7"/>
      <c r="LXV89" s="7"/>
      <c r="LXW89" s="7"/>
      <c r="LXX89" s="7"/>
      <c r="LXY89" s="7"/>
      <c r="LXZ89" s="7"/>
      <c r="LYA89" s="7"/>
      <c r="LYB89" s="7"/>
      <c r="LYC89" s="7"/>
      <c r="LYD89" s="7"/>
      <c r="LYE89" s="7"/>
      <c r="LYF89" s="7"/>
      <c r="LYG89" s="7"/>
      <c r="LYH89" s="7"/>
      <c r="LYI89" s="7"/>
      <c r="LYJ89" s="7"/>
      <c r="LYK89" s="7"/>
      <c r="LYL89" s="7"/>
      <c r="LYM89" s="7"/>
      <c r="LYN89" s="7"/>
      <c r="LYO89" s="7"/>
      <c r="LYP89" s="7"/>
      <c r="LYQ89" s="7"/>
      <c r="LYR89" s="7"/>
      <c r="LYS89" s="7"/>
      <c r="LYT89" s="7"/>
      <c r="LYU89" s="7"/>
      <c r="LYV89" s="7"/>
      <c r="LYW89" s="7"/>
      <c r="LYX89" s="7"/>
      <c r="LYY89" s="7"/>
      <c r="LYZ89" s="7"/>
      <c r="LZA89" s="7"/>
      <c r="LZB89" s="7"/>
      <c r="LZC89" s="7"/>
      <c r="LZD89" s="7"/>
      <c r="LZE89" s="7"/>
      <c r="LZF89" s="7"/>
      <c r="LZG89" s="7"/>
      <c r="LZH89" s="7"/>
      <c r="LZI89" s="7"/>
      <c r="LZJ89" s="7"/>
      <c r="LZK89" s="7"/>
      <c r="LZL89" s="7"/>
      <c r="LZM89" s="7"/>
      <c r="LZN89" s="7"/>
      <c r="LZO89" s="7"/>
      <c r="LZP89" s="7"/>
      <c r="LZQ89" s="7"/>
      <c r="LZR89" s="7"/>
      <c r="LZS89" s="7"/>
      <c r="LZT89" s="7"/>
      <c r="LZU89" s="7"/>
      <c r="LZV89" s="7"/>
      <c r="LZW89" s="7"/>
      <c r="LZX89" s="7"/>
      <c r="LZY89" s="7"/>
      <c r="LZZ89" s="7"/>
      <c r="MAA89" s="7"/>
      <c r="MAB89" s="7"/>
      <c r="MAC89" s="7"/>
      <c r="MAD89" s="7"/>
      <c r="MAE89" s="7"/>
      <c r="MAF89" s="7"/>
      <c r="MAG89" s="7"/>
      <c r="MAH89" s="7"/>
      <c r="MAI89" s="7"/>
      <c r="MAJ89" s="7"/>
      <c r="MAK89" s="7"/>
      <c r="MAL89" s="7"/>
      <c r="MAM89" s="7"/>
      <c r="MAN89" s="7"/>
      <c r="MAO89" s="7"/>
      <c r="MAP89" s="7"/>
      <c r="MAQ89" s="7"/>
      <c r="MAR89" s="7"/>
      <c r="MAS89" s="7"/>
      <c r="MAT89" s="7"/>
      <c r="MAU89" s="7"/>
      <c r="MAV89" s="7"/>
      <c r="MAW89" s="7"/>
      <c r="MAX89" s="7"/>
      <c r="MAY89" s="7"/>
      <c r="MAZ89" s="7"/>
      <c r="MBA89" s="7"/>
      <c r="MBB89" s="7"/>
      <c r="MBC89" s="7"/>
      <c r="MBD89" s="7"/>
      <c r="MBE89" s="7"/>
      <c r="MBF89" s="7"/>
      <c r="MBG89" s="7"/>
      <c r="MBH89" s="7"/>
      <c r="MBI89" s="7"/>
      <c r="MBJ89" s="7"/>
      <c r="MBK89" s="7"/>
      <c r="MBL89" s="7"/>
      <c r="MBM89" s="7"/>
      <c r="MBN89" s="7"/>
      <c r="MBO89" s="7"/>
      <c r="MBP89" s="7"/>
      <c r="MBQ89" s="7"/>
      <c r="MBR89" s="7"/>
      <c r="MBS89" s="7"/>
      <c r="MBT89" s="7"/>
      <c r="MBU89" s="7"/>
      <c r="MBV89" s="7"/>
      <c r="MBW89" s="7"/>
      <c r="MBX89" s="7"/>
      <c r="MBY89" s="7"/>
      <c r="MBZ89" s="7"/>
      <c r="MCA89" s="7"/>
      <c r="MCB89" s="7"/>
      <c r="MCC89" s="7"/>
      <c r="MCD89" s="7"/>
      <c r="MCE89" s="7"/>
      <c r="MCF89" s="7"/>
      <c r="MCG89" s="7"/>
      <c r="MCH89" s="7"/>
      <c r="MCI89" s="7"/>
      <c r="MCJ89" s="7"/>
      <c r="MCK89" s="7"/>
      <c r="MCL89" s="7"/>
      <c r="MCM89" s="7"/>
      <c r="MCN89" s="7"/>
      <c r="MCO89" s="7"/>
      <c r="MCP89" s="7"/>
      <c r="MCQ89" s="7"/>
      <c r="MCR89" s="7"/>
      <c r="MCS89" s="7"/>
      <c r="MCT89" s="7"/>
      <c r="MCU89" s="7"/>
      <c r="MCV89" s="7"/>
      <c r="MCW89" s="7"/>
      <c r="MCX89" s="7"/>
      <c r="MCY89" s="7"/>
      <c r="MCZ89" s="7"/>
      <c r="MDA89" s="7"/>
      <c r="MDB89" s="7"/>
      <c r="MDC89" s="7"/>
      <c r="MDD89" s="7"/>
      <c r="MDE89" s="7"/>
      <c r="MDF89" s="7"/>
      <c r="MDG89" s="7"/>
      <c r="MDH89" s="7"/>
      <c r="MDI89" s="7"/>
      <c r="MDJ89" s="7"/>
      <c r="MDK89" s="7"/>
      <c r="MDL89" s="7"/>
      <c r="MDM89" s="7"/>
      <c r="MDN89" s="7"/>
      <c r="MDO89" s="7"/>
      <c r="MDP89" s="7"/>
      <c r="MDQ89" s="7"/>
      <c r="MDR89" s="7"/>
      <c r="MDS89" s="7"/>
      <c r="MDT89" s="7"/>
      <c r="MDU89" s="7"/>
      <c r="MDV89" s="7"/>
      <c r="MDW89" s="7"/>
      <c r="MDX89" s="7"/>
      <c r="MDY89" s="7"/>
      <c r="MDZ89" s="7"/>
      <c r="MEA89" s="7"/>
      <c r="MEB89" s="7"/>
      <c r="MEC89" s="7"/>
      <c r="MED89" s="7"/>
      <c r="MEE89" s="7"/>
      <c r="MEF89" s="7"/>
      <c r="MEG89" s="7"/>
      <c r="MEH89" s="7"/>
      <c r="MEI89" s="7"/>
      <c r="MEJ89" s="7"/>
      <c r="MEK89" s="7"/>
      <c r="MEL89" s="7"/>
      <c r="MEM89" s="7"/>
      <c r="MEN89" s="7"/>
      <c r="MEO89" s="7"/>
      <c r="MEP89" s="7"/>
      <c r="MEQ89" s="7"/>
      <c r="MER89" s="7"/>
      <c r="MES89" s="7"/>
      <c r="MET89" s="7"/>
      <c r="MEU89" s="7"/>
      <c r="MEV89" s="7"/>
      <c r="MEW89" s="7"/>
      <c r="MEX89" s="7"/>
      <c r="MEY89" s="7"/>
      <c r="MEZ89" s="7"/>
      <c r="MFA89" s="7"/>
      <c r="MFB89" s="7"/>
      <c r="MFC89" s="7"/>
      <c r="MFD89" s="7"/>
      <c r="MFE89" s="7"/>
      <c r="MFF89" s="7"/>
      <c r="MFG89" s="7"/>
      <c r="MFH89" s="7"/>
      <c r="MFI89" s="7"/>
      <c r="MFJ89" s="7"/>
      <c r="MFK89" s="7"/>
      <c r="MFL89" s="7"/>
      <c r="MFM89" s="7"/>
      <c r="MFN89" s="7"/>
      <c r="MFO89" s="7"/>
      <c r="MFP89" s="7"/>
      <c r="MFQ89" s="7"/>
      <c r="MFR89" s="7"/>
      <c r="MFS89" s="7"/>
      <c r="MFT89" s="7"/>
      <c r="MFU89" s="7"/>
      <c r="MFV89" s="7"/>
      <c r="MFW89" s="7"/>
      <c r="MFX89" s="7"/>
      <c r="MFY89" s="7"/>
      <c r="MFZ89" s="7"/>
      <c r="MGA89" s="7"/>
      <c r="MGB89" s="7"/>
      <c r="MGC89" s="7"/>
      <c r="MGD89" s="7"/>
      <c r="MGE89" s="7"/>
      <c r="MGF89" s="7"/>
      <c r="MGG89" s="7"/>
      <c r="MGH89" s="7"/>
      <c r="MGI89" s="7"/>
      <c r="MGJ89" s="7"/>
      <c r="MGK89" s="7"/>
      <c r="MGL89" s="7"/>
      <c r="MGM89" s="7"/>
      <c r="MGN89" s="7"/>
      <c r="MGO89" s="7"/>
      <c r="MGP89" s="7"/>
      <c r="MGQ89" s="7"/>
      <c r="MGR89" s="7"/>
      <c r="MGS89" s="7"/>
      <c r="MGT89" s="7"/>
      <c r="MGU89" s="7"/>
      <c r="MGV89" s="7"/>
      <c r="MGW89" s="7"/>
      <c r="MGX89" s="7"/>
      <c r="MGY89" s="7"/>
      <c r="MGZ89" s="7"/>
      <c r="MHA89" s="7"/>
      <c r="MHB89" s="7"/>
      <c r="MHC89" s="7"/>
      <c r="MHD89" s="7"/>
      <c r="MHE89" s="7"/>
      <c r="MHF89" s="7"/>
      <c r="MHG89" s="7"/>
      <c r="MHH89" s="7"/>
      <c r="MHI89" s="7"/>
      <c r="MHJ89" s="7"/>
      <c r="MHK89" s="7"/>
      <c r="MHL89" s="7"/>
      <c r="MHM89" s="7"/>
      <c r="MHN89" s="7"/>
      <c r="MHO89" s="7"/>
      <c r="MHP89" s="7"/>
      <c r="MHQ89" s="7"/>
      <c r="MHR89" s="7"/>
      <c r="MHS89" s="7"/>
      <c r="MHT89" s="7"/>
      <c r="MHU89" s="7"/>
      <c r="MHV89" s="7"/>
      <c r="MHW89" s="7"/>
      <c r="MHX89" s="7"/>
      <c r="MHY89" s="7"/>
      <c r="MHZ89" s="7"/>
      <c r="MIA89" s="7"/>
      <c r="MIB89" s="7"/>
      <c r="MIC89" s="7"/>
      <c r="MID89" s="7"/>
      <c r="MIE89" s="7"/>
      <c r="MIF89" s="7"/>
      <c r="MIG89" s="7"/>
      <c r="MIH89" s="7"/>
      <c r="MII89" s="7"/>
      <c r="MIJ89" s="7"/>
      <c r="MIK89" s="7"/>
      <c r="MIL89" s="7"/>
      <c r="MIM89" s="7"/>
      <c r="MIN89" s="7"/>
      <c r="MIO89" s="7"/>
      <c r="MIP89" s="7"/>
      <c r="MIQ89" s="7"/>
      <c r="MIR89" s="7"/>
      <c r="MIS89" s="7"/>
      <c r="MIT89" s="7"/>
      <c r="MIU89" s="7"/>
      <c r="MIV89" s="7"/>
      <c r="MIW89" s="7"/>
      <c r="MIX89" s="7"/>
      <c r="MIY89" s="7"/>
      <c r="MIZ89" s="7"/>
      <c r="MJA89" s="7"/>
      <c r="MJB89" s="7"/>
      <c r="MJC89" s="7"/>
      <c r="MJD89" s="7"/>
      <c r="MJE89" s="7"/>
      <c r="MJF89" s="7"/>
      <c r="MJG89" s="7"/>
      <c r="MJH89" s="7"/>
      <c r="MJI89" s="7"/>
      <c r="MJJ89" s="7"/>
      <c r="MJK89" s="7"/>
      <c r="MJL89" s="7"/>
      <c r="MJM89" s="7"/>
      <c r="MJN89" s="7"/>
      <c r="MJO89" s="7"/>
      <c r="MJP89" s="7"/>
      <c r="MJQ89" s="7"/>
      <c r="MJR89" s="7"/>
      <c r="MJS89" s="7"/>
      <c r="MJT89" s="7"/>
      <c r="MJU89" s="7"/>
      <c r="MJV89" s="7"/>
      <c r="MJW89" s="7"/>
      <c r="MJX89" s="7"/>
      <c r="MJY89" s="7"/>
      <c r="MJZ89" s="7"/>
      <c r="MKA89" s="7"/>
      <c r="MKB89" s="7"/>
      <c r="MKC89" s="7"/>
      <c r="MKD89" s="7"/>
      <c r="MKE89" s="7"/>
      <c r="MKF89" s="7"/>
      <c r="MKG89" s="7"/>
      <c r="MKH89" s="7"/>
      <c r="MKI89" s="7"/>
      <c r="MKJ89" s="7"/>
      <c r="MKK89" s="7"/>
      <c r="MKL89" s="7"/>
      <c r="MKM89" s="7"/>
      <c r="MKN89" s="7"/>
      <c r="MKO89" s="7"/>
      <c r="MKP89" s="7"/>
      <c r="MKQ89" s="7"/>
      <c r="MKR89" s="7"/>
      <c r="MKS89" s="7"/>
      <c r="MKT89" s="7"/>
      <c r="MKU89" s="7"/>
      <c r="MKV89" s="7"/>
      <c r="MKW89" s="7"/>
      <c r="MKX89" s="7"/>
      <c r="MKY89" s="7"/>
      <c r="MKZ89" s="7"/>
      <c r="MLA89" s="7"/>
      <c r="MLB89" s="7"/>
      <c r="MLC89" s="7"/>
      <c r="MLD89" s="7"/>
      <c r="MLE89" s="7"/>
      <c r="MLF89" s="7"/>
      <c r="MLG89" s="7"/>
      <c r="MLH89" s="7"/>
      <c r="MLI89" s="7"/>
      <c r="MLJ89" s="7"/>
      <c r="MLK89" s="7"/>
      <c r="MLL89" s="7"/>
      <c r="MLM89" s="7"/>
      <c r="MLN89" s="7"/>
      <c r="MLO89" s="7"/>
      <c r="MLP89" s="7"/>
      <c r="MLQ89" s="7"/>
      <c r="MLR89" s="7"/>
      <c r="MLS89" s="7"/>
      <c r="MLT89" s="7"/>
      <c r="MLU89" s="7"/>
      <c r="MLV89" s="7"/>
      <c r="MLW89" s="7"/>
      <c r="MLX89" s="7"/>
      <c r="MLY89" s="7"/>
      <c r="MLZ89" s="7"/>
      <c r="MMA89" s="7"/>
      <c r="MMB89" s="7"/>
      <c r="MMC89" s="7"/>
      <c r="MMD89" s="7"/>
      <c r="MME89" s="7"/>
      <c r="MMF89" s="7"/>
      <c r="MMG89" s="7"/>
      <c r="MMH89" s="7"/>
      <c r="MMI89" s="7"/>
      <c r="MMJ89" s="7"/>
      <c r="MMK89" s="7"/>
      <c r="MML89" s="7"/>
      <c r="MMM89" s="7"/>
      <c r="MMN89" s="7"/>
      <c r="MMO89" s="7"/>
      <c r="MMP89" s="7"/>
      <c r="MMQ89" s="7"/>
      <c r="MMR89" s="7"/>
      <c r="MMS89" s="7"/>
      <c r="MMT89" s="7"/>
      <c r="MMU89" s="7"/>
      <c r="MMV89" s="7"/>
      <c r="MMW89" s="7"/>
      <c r="MMX89" s="7"/>
      <c r="MMY89" s="7"/>
      <c r="MMZ89" s="7"/>
      <c r="MNA89" s="7"/>
      <c r="MNB89" s="7"/>
      <c r="MNC89" s="7"/>
      <c r="MND89" s="7"/>
      <c r="MNE89" s="7"/>
      <c r="MNF89" s="7"/>
      <c r="MNG89" s="7"/>
      <c r="MNH89" s="7"/>
      <c r="MNI89" s="7"/>
      <c r="MNJ89" s="7"/>
      <c r="MNK89" s="7"/>
      <c r="MNL89" s="7"/>
      <c r="MNM89" s="7"/>
      <c r="MNN89" s="7"/>
      <c r="MNO89" s="7"/>
      <c r="MNP89" s="7"/>
      <c r="MNQ89" s="7"/>
      <c r="MNR89" s="7"/>
      <c r="MNS89" s="7"/>
      <c r="MNT89" s="7"/>
      <c r="MNU89" s="7"/>
      <c r="MNV89" s="7"/>
      <c r="MNW89" s="7"/>
      <c r="MNX89" s="7"/>
      <c r="MNY89" s="7"/>
      <c r="MNZ89" s="7"/>
      <c r="MOA89" s="7"/>
      <c r="MOB89" s="7"/>
      <c r="MOC89" s="7"/>
      <c r="MOD89" s="7"/>
      <c r="MOE89" s="7"/>
      <c r="MOF89" s="7"/>
      <c r="MOG89" s="7"/>
      <c r="MOH89" s="7"/>
      <c r="MOI89" s="7"/>
      <c r="MOJ89" s="7"/>
      <c r="MOK89" s="7"/>
      <c r="MOL89" s="7"/>
      <c r="MOM89" s="7"/>
      <c r="MON89" s="7"/>
      <c r="MOO89" s="7"/>
      <c r="MOP89" s="7"/>
      <c r="MOQ89" s="7"/>
      <c r="MOR89" s="7"/>
      <c r="MOS89" s="7"/>
      <c r="MOT89" s="7"/>
      <c r="MOU89" s="7"/>
      <c r="MOV89" s="7"/>
      <c r="MOW89" s="7"/>
      <c r="MOX89" s="7"/>
      <c r="MOY89" s="7"/>
      <c r="MOZ89" s="7"/>
      <c r="MPA89" s="7"/>
      <c r="MPB89" s="7"/>
      <c r="MPC89" s="7"/>
      <c r="MPD89" s="7"/>
      <c r="MPE89" s="7"/>
      <c r="MPF89" s="7"/>
      <c r="MPG89" s="7"/>
      <c r="MPH89" s="7"/>
      <c r="MPI89" s="7"/>
      <c r="MPJ89" s="7"/>
      <c r="MPK89" s="7"/>
      <c r="MPL89" s="7"/>
      <c r="MPM89" s="7"/>
      <c r="MPN89" s="7"/>
      <c r="MPO89" s="7"/>
      <c r="MPP89" s="7"/>
      <c r="MPQ89" s="7"/>
      <c r="MPR89" s="7"/>
      <c r="MPS89" s="7"/>
      <c r="MPT89" s="7"/>
      <c r="MPU89" s="7"/>
      <c r="MPV89" s="7"/>
      <c r="MPW89" s="7"/>
      <c r="MPX89" s="7"/>
      <c r="MPY89" s="7"/>
      <c r="MPZ89" s="7"/>
      <c r="MQA89" s="7"/>
      <c r="MQB89" s="7"/>
      <c r="MQC89" s="7"/>
      <c r="MQD89" s="7"/>
      <c r="MQE89" s="7"/>
      <c r="MQF89" s="7"/>
      <c r="MQG89" s="7"/>
      <c r="MQH89" s="7"/>
      <c r="MQI89" s="7"/>
      <c r="MQJ89" s="7"/>
      <c r="MQK89" s="7"/>
      <c r="MQL89" s="7"/>
      <c r="MQM89" s="7"/>
      <c r="MQN89" s="7"/>
      <c r="MQO89" s="7"/>
      <c r="MQP89" s="7"/>
      <c r="MQQ89" s="7"/>
      <c r="MQR89" s="7"/>
      <c r="MQS89" s="7"/>
      <c r="MQT89" s="7"/>
      <c r="MQU89" s="7"/>
      <c r="MQV89" s="7"/>
      <c r="MQW89" s="7"/>
      <c r="MQX89" s="7"/>
      <c r="MQY89" s="7"/>
      <c r="MQZ89" s="7"/>
      <c r="MRA89" s="7"/>
      <c r="MRB89" s="7"/>
      <c r="MRC89" s="7"/>
      <c r="MRD89" s="7"/>
      <c r="MRE89" s="7"/>
      <c r="MRF89" s="7"/>
      <c r="MRG89" s="7"/>
      <c r="MRH89" s="7"/>
      <c r="MRI89" s="7"/>
      <c r="MRJ89" s="7"/>
      <c r="MRK89" s="7"/>
      <c r="MRL89" s="7"/>
      <c r="MRM89" s="7"/>
      <c r="MRN89" s="7"/>
      <c r="MRO89" s="7"/>
      <c r="MRP89" s="7"/>
      <c r="MRQ89" s="7"/>
      <c r="MRR89" s="7"/>
      <c r="MRS89" s="7"/>
      <c r="MRT89" s="7"/>
      <c r="MRU89" s="7"/>
      <c r="MRV89" s="7"/>
      <c r="MRW89" s="7"/>
      <c r="MRX89" s="7"/>
      <c r="MRY89" s="7"/>
      <c r="MRZ89" s="7"/>
      <c r="MSA89" s="7"/>
      <c r="MSB89" s="7"/>
      <c r="MSC89" s="7"/>
      <c r="MSD89" s="7"/>
      <c r="MSE89" s="7"/>
      <c r="MSF89" s="7"/>
      <c r="MSG89" s="7"/>
      <c r="MSH89" s="7"/>
      <c r="MSI89" s="7"/>
      <c r="MSJ89" s="7"/>
      <c r="MSK89" s="7"/>
      <c r="MSL89" s="7"/>
      <c r="MSM89" s="7"/>
      <c r="MSN89" s="7"/>
      <c r="MSO89" s="7"/>
      <c r="MSP89" s="7"/>
      <c r="MSQ89" s="7"/>
      <c r="MSR89" s="7"/>
      <c r="MSS89" s="7"/>
      <c r="MST89" s="7"/>
      <c r="MSU89" s="7"/>
      <c r="MSV89" s="7"/>
      <c r="MSW89" s="7"/>
      <c r="MSX89" s="7"/>
      <c r="MSY89" s="7"/>
      <c r="MSZ89" s="7"/>
      <c r="MTA89" s="7"/>
      <c r="MTB89" s="7"/>
      <c r="MTC89" s="7"/>
      <c r="MTD89" s="7"/>
      <c r="MTE89" s="7"/>
      <c r="MTF89" s="7"/>
      <c r="MTG89" s="7"/>
      <c r="MTH89" s="7"/>
      <c r="MTI89" s="7"/>
      <c r="MTJ89" s="7"/>
      <c r="MTK89" s="7"/>
      <c r="MTL89" s="7"/>
      <c r="MTM89" s="7"/>
      <c r="MTN89" s="7"/>
      <c r="MTO89" s="7"/>
      <c r="MTP89" s="7"/>
      <c r="MTQ89" s="7"/>
      <c r="MTR89" s="7"/>
      <c r="MTS89" s="7"/>
      <c r="MTT89" s="7"/>
      <c r="MTU89" s="7"/>
      <c r="MTV89" s="7"/>
      <c r="MTW89" s="7"/>
      <c r="MTX89" s="7"/>
      <c r="MTY89" s="7"/>
      <c r="MTZ89" s="7"/>
      <c r="MUA89" s="7"/>
      <c r="MUB89" s="7"/>
      <c r="MUC89" s="7"/>
      <c r="MUD89" s="7"/>
      <c r="MUE89" s="7"/>
      <c r="MUF89" s="7"/>
      <c r="MUG89" s="7"/>
      <c r="MUH89" s="7"/>
      <c r="MUI89" s="7"/>
      <c r="MUJ89" s="7"/>
      <c r="MUK89" s="7"/>
      <c r="MUL89" s="7"/>
      <c r="MUM89" s="7"/>
      <c r="MUN89" s="7"/>
      <c r="MUO89" s="7"/>
      <c r="MUP89" s="7"/>
      <c r="MUQ89" s="7"/>
      <c r="MUR89" s="7"/>
      <c r="MUS89" s="7"/>
      <c r="MUT89" s="7"/>
      <c r="MUU89" s="7"/>
      <c r="MUV89" s="7"/>
      <c r="MUW89" s="7"/>
      <c r="MUX89" s="7"/>
      <c r="MUY89" s="7"/>
      <c r="MUZ89" s="7"/>
      <c r="MVA89" s="7"/>
      <c r="MVB89" s="7"/>
      <c r="MVC89" s="7"/>
      <c r="MVD89" s="7"/>
      <c r="MVE89" s="7"/>
      <c r="MVF89" s="7"/>
      <c r="MVG89" s="7"/>
      <c r="MVH89" s="7"/>
      <c r="MVI89" s="7"/>
      <c r="MVJ89" s="7"/>
      <c r="MVK89" s="7"/>
      <c r="MVL89" s="7"/>
      <c r="MVM89" s="7"/>
      <c r="MVN89" s="7"/>
      <c r="MVO89" s="7"/>
      <c r="MVP89" s="7"/>
      <c r="MVQ89" s="7"/>
      <c r="MVR89" s="7"/>
      <c r="MVS89" s="7"/>
      <c r="MVT89" s="7"/>
      <c r="MVU89" s="7"/>
      <c r="MVV89" s="7"/>
      <c r="MVW89" s="7"/>
      <c r="MVX89" s="7"/>
      <c r="MVY89" s="7"/>
      <c r="MVZ89" s="7"/>
      <c r="MWA89" s="7"/>
      <c r="MWB89" s="7"/>
      <c r="MWC89" s="7"/>
      <c r="MWD89" s="7"/>
      <c r="MWE89" s="7"/>
      <c r="MWF89" s="7"/>
      <c r="MWG89" s="7"/>
      <c r="MWH89" s="7"/>
      <c r="MWI89" s="7"/>
      <c r="MWJ89" s="7"/>
      <c r="MWK89" s="7"/>
      <c r="MWL89" s="7"/>
      <c r="MWM89" s="7"/>
      <c r="MWN89" s="7"/>
      <c r="MWO89" s="7"/>
      <c r="MWP89" s="7"/>
      <c r="MWQ89" s="7"/>
      <c r="MWR89" s="7"/>
      <c r="MWS89" s="7"/>
      <c r="MWT89" s="7"/>
      <c r="MWU89" s="7"/>
      <c r="MWV89" s="7"/>
      <c r="MWW89" s="7"/>
      <c r="MWX89" s="7"/>
      <c r="MWY89" s="7"/>
      <c r="MWZ89" s="7"/>
      <c r="MXA89" s="7"/>
      <c r="MXB89" s="7"/>
      <c r="MXC89" s="7"/>
      <c r="MXD89" s="7"/>
      <c r="MXE89" s="7"/>
      <c r="MXF89" s="7"/>
      <c r="MXG89" s="7"/>
      <c r="MXH89" s="7"/>
      <c r="MXI89" s="7"/>
      <c r="MXJ89" s="7"/>
      <c r="MXK89" s="7"/>
      <c r="MXL89" s="7"/>
      <c r="MXM89" s="7"/>
      <c r="MXN89" s="7"/>
      <c r="MXO89" s="7"/>
      <c r="MXP89" s="7"/>
      <c r="MXQ89" s="7"/>
      <c r="MXR89" s="7"/>
      <c r="MXS89" s="7"/>
      <c r="MXT89" s="7"/>
      <c r="MXU89" s="7"/>
      <c r="MXV89" s="7"/>
      <c r="MXW89" s="7"/>
      <c r="MXX89" s="7"/>
      <c r="MXY89" s="7"/>
      <c r="MXZ89" s="7"/>
      <c r="MYA89" s="7"/>
      <c r="MYB89" s="7"/>
      <c r="MYC89" s="7"/>
      <c r="MYD89" s="7"/>
      <c r="MYE89" s="7"/>
      <c r="MYF89" s="7"/>
      <c r="MYG89" s="7"/>
      <c r="MYH89" s="7"/>
      <c r="MYI89" s="7"/>
      <c r="MYJ89" s="7"/>
      <c r="MYK89" s="7"/>
      <c r="MYL89" s="7"/>
      <c r="MYM89" s="7"/>
      <c r="MYN89" s="7"/>
      <c r="MYO89" s="7"/>
      <c r="MYP89" s="7"/>
      <c r="MYQ89" s="7"/>
      <c r="MYR89" s="7"/>
      <c r="MYS89" s="7"/>
      <c r="MYT89" s="7"/>
      <c r="MYU89" s="7"/>
      <c r="MYV89" s="7"/>
      <c r="MYW89" s="7"/>
      <c r="MYX89" s="7"/>
      <c r="MYY89" s="7"/>
      <c r="MYZ89" s="7"/>
      <c r="MZA89" s="7"/>
      <c r="MZB89" s="7"/>
      <c r="MZC89" s="7"/>
      <c r="MZD89" s="7"/>
      <c r="MZE89" s="7"/>
      <c r="MZF89" s="7"/>
      <c r="MZG89" s="7"/>
      <c r="MZH89" s="7"/>
      <c r="MZI89" s="7"/>
      <c r="MZJ89" s="7"/>
      <c r="MZK89" s="7"/>
      <c r="MZL89" s="7"/>
      <c r="MZM89" s="7"/>
      <c r="MZN89" s="7"/>
      <c r="MZO89" s="7"/>
      <c r="MZP89" s="7"/>
      <c r="MZQ89" s="7"/>
      <c r="MZR89" s="7"/>
      <c r="MZS89" s="7"/>
      <c r="MZT89" s="7"/>
      <c r="MZU89" s="7"/>
      <c r="MZV89" s="7"/>
      <c r="MZW89" s="7"/>
      <c r="MZX89" s="7"/>
      <c r="MZY89" s="7"/>
      <c r="MZZ89" s="7"/>
      <c r="NAA89" s="7"/>
      <c r="NAB89" s="7"/>
      <c r="NAC89" s="7"/>
      <c r="NAD89" s="7"/>
      <c r="NAE89" s="7"/>
      <c r="NAF89" s="7"/>
      <c r="NAG89" s="7"/>
      <c r="NAH89" s="7"/>
      <c r="NAI89" s="7"/>
      <c r="NAJ89" s="7"/>
      <c r="NAK89" s="7"/>
      <c r="NAL89" s="7"/>
      <c r="NAM89" s="7"/>
      <c r="NAN89" s="7"/>
      <c r="NAO89" s="7"/>
      <c r="NAP89" s="7"/>
      <c r="NAQ89" s="7"/>
      <c r="NAR89" s="7"/>
      <c r="NAS89" s="7"/>
      <c r="NAT89" s="7"/>
      <c r="NAU89" s="7"/>
      <c r="NAV89" s="7"/>
      <c r="NAW89" s="7"/>
      <c r="NAX89" s="7"/>
      <c r="NAY89" s="7"/>
      <c r="NAZ89" s="7"/>
      <c r="NBA89" s="7"/>
      <c r="NBB89" s="7"/>
      <c r="NBC89" s="7"/>
      <c r="NBD89" s="7"/>
      <c r="NBE89" s="7"/>
      <c r="NBF89" s="7"/>
      <c r="NBG89" s="7"/>
      <c r="NBH89" s="7"/>
      <c r="NBI89" s="7"/>
      <c r="NBJ89" s="7"/>
      <c r="NBK89" s="7"/>
      <c r="NBL89" s="7"/>
      <c r="NBM89" s="7"/>
      <c r="NBN89" s="7"/>
      <c r="NBO89" s="7"/>
      <c r="NBP89" s="7"/>
      <c r="NBQ89" s="7"/>
      <c r="NBR89" s="7"/>
      <c r="NBS89" s="7"/>
      <c r="NBT89" s="7"/>
      <c r="NBU89" s="7"/>
      <c r="NBV89" s="7"/>
      <c r="NBW89" s="7"/>
      <c r="NBX89" s="7"/>
      <c r="NBY89" s="7"/>
      <c r="NBZ89" s="7"/>
      <c r="NCA89" s="7"/>
      <c r="NCB89" s="7"/>
      <c r="NCC89" s="7"/>
      <c r="NCD89" s="7"/>
      <c r="NCE89" s="7"/>
      <c r="NCF89" s="7"/>
      <c r="NCG89" s="7"/>
      <c r="NCH89" s="7"/>
      <c r="NCI89" s="7"/>
      <c r="NCJ89" s="7"/>
      <c r="NCK89" s="7"/>
      <c r="NCL89" s="7"/>
      <c r="NCM89" s="7"/>
      <c r="NCN89" s="7"/>
      <c r="NCO89" s="7"/>
      <c r="NCP89" s="7"/>
      <c r="NCQ89" s="7"/>
      <c r="NCR89" s="7"/>
      <c r="NCS89" s="7"/>
      <c r="NCT89" s="7"/>
      <c r="NCU89" s="7"/>
      <c r="NCV89" s="7"/>
      <c r="NCW89" s="7"/>
      <c r="NCX89" s="7"/>
      <c r="NCY89" s="7"/>
      <c r="NCZ89" s="7"/>
      <c r="NDA89" s="7"/>
      <c r="NDB89" s="7"/>
      <c r="NDC89" s="7"/>
      <c r="NDD89" s="7"/>
      <c r="NDE89" s="7"/>
      <c r="NDF89" s="7"/>
      <c r="NDG89" s="7"/>
      <c r="NDH89" s="7"/>
      <c r="NDI89" s="7"/>
      <c r="NDJ89" s="7"/>
      <c r="NDK89" s="7"/>
      <c r="NDL89" s="7"/>
      <c r="NDM89" s="7"/>
      <c r="NDN89" s="7"/>
      <c r="NDO89" s="7"/>
      <c r="NDP89" s="7"/>
      <c r="NDQ89" s="7"/>
      <c r="NDR89" s="7"/>
      <c r="NDS89" s="7"/>
      <c r="NDT89" s="7"/>
      <c r="NDU89" s="7"/>
      <c r="NDV89" s="7"/>
      <c r="NDW89" s="7"/>
      <c r="NDX89" s="7"/>
      <c r="NDY89" s="7"/>
      <c r="NDZ89" s="7"/>
      <c r="NEA89" s="7"/>
      <c r="NEB89" s="7"/>
      <c r="NEC89" s="7"/>
      <c r="NED89" s="7"/>
      <c r="NEE89" s="7"/>
      <c r="NEF89" s="7"/>
      <c r="NEG89" s="7"/>
      <c r="NEH89" s="7"/>
      <c r="NEI89" s="7"/>
      <c r="NEJ89" s="7"/>
      <c r="NEK89" s="7"/>
      <c r="NEL89" s="7"/>
      <c r="NEM89" s="7"/>
      <c r="NEN89" s="7"/>
      <c r="NEO89" s="7"/>
      <c r="NEP89" s="7"/>
      <c r="NEQ89" s="7"/>
      <c r="NER89" s="7"/>
      <c r="NES89" s="7"/>
      <c r="NET89" s="7"/>
      <c r="NEU89" s="7"/>
      <c r="NEV89" s="7"/>
      <c r="NEW89" s="7"/>
      <c r="NEX89" s="7"/>
      <c r="NEY89" s="7"/>
      <c r="NEZ89" s="7"/>
      <c r="NFA89" s="7"/>
      <c r="NFB89" s="7"/>
      <c r="NFC89" s="7"/>
      <c r="NFD89" s="7"/>
      <c r="NFE89" s="7"/>
      <c r="NFF89" s="7"/>
      <c r="NFG89" s="7"/>
      <c r="NFH89" s="7"/>
      <c r="NFI89" s="7"/>
      <c r="NFJ89" s="7"/>
      <c r="NFK89" s="7"/>
      <c r="NFL89" s="7"/>
      <c r="NFM89" s="7"/>
      <c r="NFN89" s="7"/>
      <c r="NFO89" s="7"/>
      <c r="NFP89" s="7"/>
      <c r="NFQ89" s="7"/>
      <c r="NFR89" s="7"/>
      <c r="NFS89" s="7"/>
      <c r="NFT89" s="7"/>
      <c r="NFU89" s="7"/>
      <c r="NFV89" s="7"/>
      <c r="NFW89" s="7"/>
      <c r="NFX89" s="7"/>
      <c r="NFY89" s="7"/>
      <c r="NFZ89" s="7"/>
      <c r="NGA89" s="7"/>
      <c r="NGB89" s="7"/>
      <c r="NGC89" s="7"/>
      <c r="NGD89" s="7"/>
      <c r="NGE89" s="7"/>
      <c r="NGF89" s="7"/>
      <c r="NGG89" s="7"/>
      <c r="NGH89" s="7"/>
      <c r="NGI89" s="7"/>
      <c r="NGJ89" s="7"/>
      <c r="NGK89" s="7"/>
      <c r="NGL89" s="7"/>
      <c r="NGM89" s="7"/>
      <c r="NGN89" s="7"/>
      <c r="NGO89" s="7"/>
      <c r="NGP89" s="7"/>
      <c r="NGQ89" s="7"/>
      <c r="NGR89" s="7"/>
      <c r="NGS89" s="7"/>
      <c r="NGT89" s="7"/>
      <c r="NGU89" s="7"/>
      <c r="NGV89" s="7"/>
      <c r="NGW89" s="7"/>
      <c r="NGX89" s="7"/>
      <c r="NGY89" s="7"/>
      <c r="NGZ89" s="7"/>
      <c r="NHA89" s="7"/>
      <c r="NHB89" s="7"/>
      <c r="NHC89" s="7"/>
      <c r="NHD89" s="7"/>
      <c r="NHE89" s="7"/>
      <c r="NHF89" s="7"/>
      <c r="NHG89" s="7"/>
      <c r="NHH89" s="7"/>
      <c r="NHI89" s="7"/>
      <c r="NHJ89" s="7"/>
      <c r="NHK89" s="7"/>
      <c r="NHL89" s="7"/>
      <c r="NHM89" s="7"/>
      <c r="NHN89" s="7"/>
      <c r="NHO89" s="7"/>
      <c r="NHP89" s="7"/>
      <c r="NHQ89" s="7"/>
      <c r="NHR89" s="7"/>
      <c r="NHS89" s="7"/>
      <c r="NHT89" s="7"/>
      <c r="NHU89" s="7"/>
      <c r="NHV89" s="7"/>
      <c r="NHW89" s="7"/>
      <c r="NHX89" s="7"/>
      <c r="NHY89" s="7"/>
      <c r="NHZ89" s="7"/>
      <c r="NIA89" s="7"/>
      <c r="NIB89" s="7"/>
      <c r="NIC89" s="7"/>
      <c r="NID89" s="7"/>
      <c r="NIE89" s="7"/>
      <c r="NIF89" s="7"/>
      <c r="NIG89" s="7"/>
      <c r="NIH89" s="7"/>
      <c r="NII89" s="7"/>
      <c r="NIJ89" s="7"/>
      <c r="NIK89" s="7"/>
      <c r="NIL89" s="7"/>
      <c r="NIM89" s="7"/>
      <c r="NIN89" s="7"/>
      <c r="NIO89" s="7"/>
      <c r="NIP89" s="7"/>
      <c r="NIQ89" s="7"/>
      <c r="NIR89" s="7"/>
      <c r="NIS89" s="7"/>
      <c r="NIT89" s="7"/>
      <c r="NIU89" s="7"/>
      <c r="NIV89" s="7"/>
      <c r="NIW89" s="7"/>
      <c r="NIX89" s="7"/>
      <c r="NIY89" s="7"/>
      <c r="NIZ89" s="7"/>
      <c r="NJA89" s="7"/>
      <c r="NJB89" s="7"/>
      <c r="NJC89" s="7"/>
      <c r="NJD89" s="7"/>
      <c r="NJE89" s="7"/>
      <c r="NJF89" s="7"/>
      <c r="NJG89" s="7"/>
      <c r="NJH89" s="7"/>
      <c r="NJI89" s="7"/>
      <c r="NJJ89" s="7"/>
      <c r="NJK89" s="7"/>
      <c r="NJL89" s="7"/>
      <c r="NJM89" s="7"/>
      <c r="NJN89" s="7"/>
      <c r="NJO89" s="7"/>
      <c r="NJP89" s="7"/>
      <c r="NJQ89" s="7"/>
      <c r="NJR89" s="7"/>
      <c r="NJS89" s="7"/>
      <c r="NJT89" s="7"/>
      <c r="NJU89" s="7"/>
      <c r="NJV89" s="7"/>
      <c r="NJW89" s="7"/>
      <c r="NJX89" s="7"/>
      <c r="NJY89" s="7"/>
      <c r="NJZ89" s="7"/>
      <c r="NKA89" s="7"/>
      <c r="NKB89" s="7"/>
      <c r="NKC89" s="7"/>
      <c r="NKD89" s="7"/>
      <c r="NKE89" s="7"/>
      <c r="NKF89" s="7"/>
      <c r="NKG89" s="7"/>
      <c r="NKH89" s="7"/>
      <c r="NKI89" s="7"/>
      <c r="NKJ89" s="7"/>
      <c r="NKK89" s="7"/>
      <c r="NKL89" s="7"/>
      <c r="NKM89" s="7"/>
      <c r="NKN89" s="7"/>
      <c r="NKO89" s="7"/>
      <c r="NKP89" s="7"/>
      <c r="NKQ89" s="7"/>
      <c r="NKR89" s="7"/>
      <c r="NKS89" s="7"/>
      <c r="NKT89" s="7"/>
      <c r="NKU89" s="7"/>
      <c r="NKV89" s="7"/>
      <c r="NKW89" s="7"/>
      <c r="NKX89" s="7"/>
      <c r="NKY89" s="7"/>
      <c r="NKZ89" s="7"/>
      <c r="NLA89" s="7"/>
      <c r="NLB89" s="7"/>
      <c r="NLC89" s="7"/>
      <c r="NLD89" s="7"/>
      <c r="NLE89" s="7"/>
      <c r="NLF89" s="7"/>
      <c r="NLG89" s="7"/>
      <c r="NLH89" s="7"/>
      <c r="NLI89" s="7"/>
      <c r="NLJ89" s="7"/>
      <c r="NLK89" s="7"/>
      <c r="NLL89" s="7"/>
      <c r="NLM89" s="7"/>
      <c r="NLN89" s="7"/>
      <c r="NLO89" s="7"/>
      <c r="NLP89" s="7"/>
      <c r="NLQ89" s="7"/>
      <c r="NLR89" s="7"/>
      <c r="NLS89" s="7"/>
      <c r="NLT89" s="7"/>
      <c r="NLU89" s="7"/>
      <c r="NLV89" s="7"/>
      <c r="NLW89" s="7"/>
      <c r="NLX89" s="7"/>
      <c r="NLY89" s="7"/>
      <c r="NLZ89" s="7"/>
      <c r="NMA89" s="7"/>
      <c r="NMB89" s="7"/>
      <c r="NMC89" s="7"/>
      <c r="NMD89" s="7"/>
      <c r="NME89" s="7"/>
      <c r="NMF89" s="7"/>
      <c r="NMG89" s="7"/>
      <c r="NMH89" s="7"/>
      <c r="NMI89" s="7"/>
      <c r="NMJ89" s="7"/>
      <c r="NMK89" s="7"/>
      <c r="NML89" s="7"/>
      <c r="NMM89" s="7"/>
      <c r="NMN89" s="7"/>
      <c r="NMO89" s="7"/>
      <c r="NMP89" s="7"/>
      <c r="NMQ89" s="7"/>
      <c r="NMR89" s="7"/>
      <c r="NMS89" s="7"/>
      <c r="NMT89" s="7"/>
      <c r="NMU89" s="7"/>
      <c r="NMV89" s="7"/>
      <c r="NMW89" s="7"/>
      <c r="NMX89" s="7"/>
      <c r="NMY89" s="7"/>
      <c r="NMZ89" s="7"/>
      <c r="NNA89" s="7"/>
      <c r="NNB89" s="7"/>
      <c r="NNC89" s="7"/>
      <c r="NND89" s="7"/>
      <c r="NNE89" s="7"/>
      <c r="NNF89" s="7"/>
      <c r="NNG89" s="7"/>
      <c r="NNH89" s="7"/>
      <c r="NNI89" s="7"/>
      <c r="NNJ89" s="7"/>
      <c r="NNK89" s="7"/>
      <c r="NNL89" s="7"/>
      <c r="NNM89" s="7"/>
      <c r="NNN89" s="7"/>
      <c r="NNO89" s="7"/>
      <c r="NNP89" s="7"/>
      <c r="NNQ89" s="7"/>
      <c r="NNR89" s="7"/>
      <c r="NNS89" s="7"/>
      <c r="NNT89" s="7"/>
      <c r="NNU89" s="7"/>
      <c r="NNV89" s="7"/>
      <c r="NNW89" s="7"/>
      <c r="NNX89" s="7"/>
      <c r="NNY89" s="7"/>
      <c r="NNZ89" s="7"/>
      <c r="NOA89" s="7"/>
      <c r="NOB89" s="7"/>
      <c r="NOC89" s="7"/>
      <c r="NOD89" s="7"/>
      <c r="NOE89" s="7"/>
      <c r="NOF89" s="7"/>
      <c r="NOG89" s="7"/>
      <c r="NOH89" s="7"/>
      <c r="NOI89" s="7"/>
      <c r="NOJ89" s="7"/>
      <c r="NOK89" s="7"/>
      <c r="NOL89" s="7"/>
      <c r="NOM89" s="7"/>
      <c r="NON89" s="7"/>
      <c r="NOO89" s="7"/>
      <c r="NOP89" s="7"/>
      <c r="NOQ89" s="7"/>
      <c r="NOR89" s="7"/>
      <c r="NOS89" s="7"/>
      <c r="NOT89" s="7"/>
      <c r="NOU89" s="7"/>
      <c r="NOV89" s="7"/>
      <c r="NOW89" s="7"/>
      <c r="NOX89" s="7"/>
      <c r="NOY89" s="7"/>
      <c r="NOZ89" s="7"/>
      <c r="NPA89" s="7"/>
      <c r="NPB89" s="7"/>
      <c r="NPC89" s="7"/>
      <c r="NPD89" s="7"/>
      <c r="NPE89" s="7"/>
      <c r="NPF89" s="7"/>
      <c r="NPG89" s="7"/>
      <c r="NPH89" s="7"/>
      <c r="NPI89" s="7"/>
      <c r="NPJ89" s="7"/>
      <c r="NPK89" s="7"/>
      <c r="NPL89" s="7"/>
      <c r="NPM89" s="7"/>
      <c r="NPN89" s="7"/>
      <c r="NPO89" s="7"/>
      <c r="NPP89" s="7"/>
      <c r="NPQ89" s="7"/>
      <c r="NPR89" s="7"/>
      <c r="NPS89" s="7"/>
      <c r="NPT89" s="7"/>
      <c r="NPU89" s="7"/>
      <c r="NPV89" s="7"/>
      <c r="NPW89" s="7"/>
      <c r="NPX89" s="7"/>
      <c r="NPY89" s="7"/>
      <c r="NPZ89" s="7"/>
      <c r="NQA89" s="7"/>
      <c r="NQB89" s="7"/>
      <c r="NQC89" s="7"/>
      <c r="NQD89" s="7"/>
      <c r="NQE89" s="7"/>
      <c r="NQF89" s="7"/>
      <c r="NQG89" s="7"/>
      <c r="NQH89" s="7"/>
      <c r="NQI89" s="7"/>
      <c r="NQJ89" s="7"/>
      <c r="NQK89" s="7"/>
      <c r="NQL89" s="7"/>
      <c r="NQM89" s="7"/>
      <c r="NQN89" s="7"/>
      <c r="NQO89" s="7"/>
      <c r="NQP89" s="7"/>
      <c r="NQQ89" s="7"/>
      <c r="NQR89" s="7"/>
      <c r="NQS89" s="7"/>
      <c r="NQT89" s="7"/>
      <c r="NQU89" s="7"/>
      <c r="NQV89" s="7"/>
      <c r="NQW89" s="7"/>
      <c r="NQX89" s="7"/>
      <c r="NQY89" s="7"/>
      <c r="NQZ89" s="7"/>
      <c r="NRA89" s="7"/>
      <c r="NRB89" s="7"/>
      <c r="NRC89" s="7"/>
      <c r="NRD89" s="7"/>
      <c r="NRE89" s="7"/>
      <c r="NRF89" s="7"/>
      <c r="NRG89" s="7"/>
      <c r="NRH89" s="7"/>
      <c r="NRI89" s="7"/>
      <c r="NRJ89" s="7"/>
      <c r="NRK89" s="7"/>
      <c r="NRL89" s="7"/>
      <c r="NRM89" s="7"/>
      <c r="NRN89" s="7"/>
      <c r="NRO89" s="7"/>
      <c r="NRP89" s="7"/>
      <c r="NRQ89" s="7"/>
      <c r="NRR89" s="7"/>
      <c r="NRS89" s="7"/>
      <c r="NRT89" s="7"/>
      <c r="NRU89" s="7"/>
      <c r="NRV89" s="7"/>
      <c r="NRW89" s="7"/>
      <c r="NRX89" s="7"/>
      <c r="NRY89" s="7"/>
      <c r="NRZ89" s="7"/>
      <c r="NSA89" s="7"/>
      <c r="NSB89" s="7"/>
      <c r="NSC89" s="7"/>
      <c r="NSD89" s="7"/>
      <c r="NSE89" s="7"/>
      <c r="NSF89" s="7"/>
      <c r="NSG89" s="7"/>
      <c r="NSH89" s="7"/>
      <c r="NSI89" s="7"/>
      <c r="NSJ89" s="7"/>
      <c r="NSK89" s="7"/>
      <c r="NSL89" s="7"/>
      <c r="NSM89" s="7"/>
      <c r="NSN89" s="7"/>
      <c r="NSO89" s="7"/>
      <c r="NSP89" s="7"/>
      <c r="NSQ89" s="7"/>
      <c r="NSR89" s="7"/>
      <c r="NSS89" s="7"/>
      <c r="NST89" s="7"/>
      <c r="NSU89" s="7"/>
      <c r="NSV89" s="7"/>
      <c r="NSW89" s="7"/>
      <c r="NSX89" s="7"/>
      <c r="NSY89" s="7"/>
      <c r="NSZ89" s="7"/>
      <c r="NTA89" s="7"/>
      <c r="NTB89" s="7"/>
      <c r="NTC89" s="7"/>
      <c r="NTD89" s="7"/>
      <c r="NTE89" s="7"/>
      <c r="NTF89" s="7"/>
      <c r="NTG89" s="7"/>
      <c r="NTH89" s="7"/>
      <c r="NTI89" s="7"/>
      <c r="NTJ89" s="7"/>
      <c r="NTK89" s="7"/>
      <c r="NTL89" s="7"/>
      <c r="NTM89" s="7"/>
      <c r="NTN89" s="7"/>
      <c r="NTO89" s="7"/>
      <c r="NTP89" s="7"/>
      <c r="NTQ89" s="7"/>
      <c r="NTR89" s="7"/>
      <c r="NTS89" s="7"/>
      <c r="NTT89" s="7"/>
      <c r="NTU89" s="7"/>
      <c r="NTV89" s="7"/>
      <c r="NTW89" s="7"/>
      <c r="NTX89" s="7"/>
      <c r="NTY89" s="7"/>
      <c r="NTZ89" s="7"/>
      <c r="NUA89" s="7"/>
      <c r="NUB89" s="7"/>
      <c r="NUC89" s="7"/>
      <c r="NUD89" s="7"/>
      <c r="NUE89" s="7"/>
      <c r="NUF89" s="7"/>
      <c r="NUG89" s="7"/>
      <c r="NUH89" s="7"/>
      <c r="NUI89" s="7"/>
      <c r="NUJ89" s="7"/>
      <c r="NUK89" s="7"/>
      <c r="NUL89" s="7"/>
      <c r="NUM89" s="7"/>
      <c r="NUN89" s="7"/>
      <c r="NUO89" s="7"/>
      <c r="NUP89" s="7"/>
      <c r="NUQ89" s="7"/>
      <c r="NUR89" s="7"/>
      <c r="NUS89" s="7"/>
      <c r="NUT89" s="7"/>
      <c r="NUU89" s="7"/>
      <c r="NUV89" s="7"/>
      <c r="NUW89" s="7"/>
      <c r="NUX89" s="7"/>
      <c r="NUY89" s="7"/>
      <c r="NUZ89" s="7"/>
      <c r="NVA89" s="7"/>
      <c r="NVB89" s="7"/>
      <c r="NVC89" s="7"/>
      <c r="NVD89" s="7"/>
      <c r="NVE89" s="7"/>
      <c r="NVF89" s="7"/>
      <c r="NVG89" s="7"/>
      <c r="NVH89" s="7"/>
      <c r="NVI89" s="7"/>
      <c r="NVJ89" s="7"/>
      <c r="NVK89" s="7"/>
      <c r="NVL89" s="7"/>
      <c r="NVM89" s="7"/>
      <c r="NVN89" s="7"/>
      <c r="NVO89" s="7"/>
      <c r="NVP89" s="7"/>
      <c r="NVQ89" s="7"/>
      <c r="NVR89" s="7"/>
      <c r="NVS89" s="7"/>
      <c r="NVT89" s="7"/>
      <c r="NVU89" s="7"/>
      <c r="NVV89" s="7"/>
      <c r="NVW89" s="7"/>
      <c r="NVX89" s="7"/>
      <c r="NVY89" s="7"/>
      <c r="NVZ89" s="7"/>
      <c r="NWA89" s="7"/>
      <c r="NWB89" s="7"/>
      <c r="NWC89" s="7"/>
      <c r="NWD89" s="7"/>
      <c r="NWE89" s="7"/>
      <c r="NWF89" s="7"/>
      <c r="NWG89" s="7"/>
      <c r="NWH89" s="7"/>
      <c r="NWI89" s="7"/>
      <c r="NWJ89" s="7"/>
      <c r="NWK89" s="7"/>
      <c r="NWL89" s="7"/>
      <c r="NWM89" s="7"/>
      <c r="NWN89" s="7"/>
      <c r="NWO89" s="7"/>
      <c r="NWP89" s="7"/>
      <c r="NWQ89" s="7"/>
      <c r="NWR89" s="7"/>
      <c r="NWS89" s="7"/>
      <c r="NWT89" s="7"/>
      <c r="NWU89" s="7"/>
      <c r="NWV89" s="7"/>
      <c r="NWW89" s="7"/>
      <c r="NWX89" s="7"/>
      <c r="NWY89" s="7"/>
      <c r="NWZ89" s="7"/>
      <c r="NXA89" s="7"/>
      <c r="NXB89" s="7"/>
      <c r="NXC89" s="7"/>
      <c r="NXD89" s="7"/>
      <c r="NXE89" s="7"/>
      <c r="NXF89" s="7"/>
      <c r="NXG89" s="7"/>
      <c r="NXH89" s="7"/>
      <c r="NXI89" s="7"/>
      <c r="NXJ89" s="7"/>
      <c r="NXK89" s="7"/>
      <c r="NXL89" s="7"/>
      <c r="NXM89" s="7"/>
      <c r="NXN89" s="7"/>
      <c r="NXO89" s="7"/>
      <c r="NXP89" s="7"/>
      <c r="NXQ89" s="7"/>
      <c r="NXR89" s="7"/>
      <c r="NXS89" s="7"/>
      <c r="NXT89" s="7"/>
      <c r="NXU89" s="7"/>
      <c r="NXV89" s="7"/>
      <c r="NXW89" s="7"/>
      <c r="NXX89" s="7"/>
      <c r="NXY89" s="7"/>
      <c r="NXZ89" s="7"/>
      <c r="NYA89" s="7"/>
      <c r="NYB89" s="7"/>
      <c r="NYC89" s="7"/>
      <c r="NYD89" s="7"/>
      <c r="NYE89" s="7"/>
      <c r="NYF89" s="7"/>
      <c r="NYG89" s="7"/>
      <c r="NYH89" s="7"/>
      <c r="NYI89" s="7"/>
      <c r="NYJ89" s="7"/>
      <c r="NYK89" s="7"/>
      <c r="NYL89" s="7"/>
      <c r="NYM89" s="7"/>
      <c r="NYN89" s="7"/>
      <c r="NYO89" s="7"/>
      <c r="NYP89" s="7"/>
      <c r="NYQ89" s="7"/>
      <c r="NYR89" s="7"/>
      <c r="NYS89" s="7"/>
      <c r="NYT89" s="7"/>
      <c r="NYU89" s="7"/>
      <c r="NYV89" s="7"/>
      <c r="NYW89" s="7"/>
      <c r="NYX89" s="7"/>
      <c r="NYY89" s="7"/>
      <c r="NYZ89" s="7"/>
      <c r="NZA89" s="7"/>
      <c r="NZB89" s="7"/>
      <c r="NZC89" s="7"/>
      <c r="NZD89" s="7"/>
      <c r="NZE89" s="7"/>
      <c r="NZF89" s="7"/>
      <c r="NZG89" s="7"/>
      <c r="NZH89" s="7"/>
      <c r="NZI89" s="7"/>
      <c r="NZJ89" s="7"/>
      <c r="NZK89" s="7"/>
      <c r="NZL89" s="7"/>
      <c r="NZM89" s="7"/>
      <c r="NZN89" s="7"/>
      <c r="NZO89" s="7"/>
      <c r="NZP89" s="7"/>
      <c r="NZQ89" s="7"/>
      <c r="NZR89" s="7"/>
      <c r="NZS89" s="7"/>
      <c r="NZT89" s="7"/>
      <c r="NZU89" s="7"/>
      <c r="NZV89" s="7"/>
      <c r="NZW89" s="7"/>
      <c r="NZX89" s="7"/>
      <c r="NZY89" s="7"/>
      <c r="NZZ89" s="7"/>
      <c r="OAA89" s="7"/>
      <c r="OAB89" s="7"/>
      <c r="OAC89" s="7"/>
      <c r="OAD89" s="7"/>
      <c r="OAE89" s="7"/>
      <c r="OAF89" s="7"/>
      <c r="OAG89" s="7"/>
      <c r="OAH89" s="7"/>
      <c r="OAI89" s="7"/>
      <c r="OAJ89" s="7"/>
      <c r="OAK89" s="7"/>
      <c r="OAL89" s="7"/>
      <c r="OAM89" s="7"/>
      <c r="OAN89" s="7"/>
      <c r="OAO89" s="7"/>
      <c r="OAP89" s="7"/>
      <c r="OAQ89" s="7"/>
      <c r="OAR89" s="7"/>
      <c r="OAS89" s="7"/>
      <c r="OAT89" s="7"/>
      <c r="OAU89" s="7"/>
      <c r="OAV89" s="7"/>
      <c r="OAW89" s="7"/>
      <c r="OAX89" s="7"/>
      <c r="OAY89" s="7"/>
      <c r="OAZ89" s="7"/>
      <c r="OBA89" s="7"/>
      <c r="OBB89" s="7"/>
      <c r="OBC89" s="7"/>
      <c r="OBD89" s="7"/>
      <c r="OBE89" s="7"/>
      <c r="OBF89" s="7"/>
      <c r="OBG89" s="7"/>
      <c r="OBH89" s="7"/>
      <c r="OBI89" s="7"/>
      <c r="OBJ89" s="7"/>
      <c r="OBK89" s="7"/>
      <c r="OBL89" s="7"/>
      <c r="OBM89" s="7"/>
      <c r="OBN89" s="7"/>
      <c r="OBO89" s="7"/>
      <c r="OBP89" s="7"/>
      <c r="OBQ89" s="7"/>
      <c r="OBR89" s="7"/>
      <c r="OBS89" s="7"/>
      <c r="OBT89" s="7"/>
      <c r="OBU89" s="7"/>
      <c r="OBV89" s="7"/>
      <c r="OBW89" s="7"/>
      <c r="OBX89" s="7"/>
      <c r="OBY89" s="7"/>
      <c r="OBZ89" s="7"/>
      <c r="OCA89" s="7"/>
      <c r="OCB89" s="7"/>
      <c r="OCC89" s="7"/>
      <c r="OCD89" s="7"/>
      <c r="OCE89" s="7"/>
      <c r="OCF89" s="7"/>
      <c r="OCG89" s="7"/>
      <c r="OCH89" s="7"/>
      <c r="OCI89" s="7"/>
      <c r="OCJ89" s="7"/>
      <c r="OCK89" s="7"/>
      <c r="OCL89" s="7"/>
      <c r="OCM89" s="7"/>
      <c r="OCN89" s="7"/>
      <c r="OCO89" s="7"/>
      <c r="OCP89" s="7"/>
      <c r="OCQ89" s="7"/>
      <c r="OCR89" s="7"/>
      <c r="OCS89" s="7"/>
      <c r="OCT89" s="7"/>
      <c r="OCU89" s="7"/>
      <c r="OCV89" s="7"/>
      <c r="OCW89" s="7"/>
      <c r="OCX89" s="7"/>
      <c r="OCY89" s="7"/>
      <c r="OCZ89" s="7"/>
      <c r="ODA89" s="7"/>
      <c r="ODB89" s="7"/>
      <c r="ODC89" s="7"/>
      <c r="ODD89" s="7"/>
      <c r="ODE89" s="7"/>
      <c r="ODF89" s="7"/>
      <c r="ODG89" s="7"/>
      <c r="ODH89" s="7"/>
      <c r="ODI89" s="7"/>
      <c r="ODJ89" s="7"/>
      <c r="ODK89" s="7"/>
      <c r="ODL89" s="7"/>
      <c r="ODM89" s="7"/>
      <c r="ODN89" s="7"/>
      <c r="ODO89" s="7"/>
      <c r="ODP89" s="7"/>
      <c r="ODQ89" s="7"/>
      <c r="ODR89" s="7"/>
      <c r="ODS89" s="7"/>
      <c r="ODT89" s="7"/>
      <c r="ODU89" s="7"/>
      <c r="ODV89" s="7"/>
      <c r="ODW89" s="7"/>
      <c r="ODX89" s="7"/>
      <c r="ODY89" s="7"/>
      <c r="ODZ89" s="7"/>
      <c r="OEA89" s="7"/>
      <c r="OEB89" s="7"/>
      <c r="OEC89" s="7"/>
      <c r="OED89" s="7"/>
      <c r="OEE89" s="7"/>
      <c r="OEF89" s="7"/>
      <c r="OEG89" s="7"/>
      <c r="OEH89" s="7"/>
      <c r="OEI89" s="7"/>
      <c r="OEJ89" s="7"/>
      <c r="OEK89" s="7"/>
      <c r="OEL89" s="7"/>
      <c r="OEM89" s="7"/>
      <c r="OEN89" s="7"/>
      <c r="OEO89" s="7"/>
      <c r="OEP89" s="7"/>
      <c r="OEQ89" s="7"/>
      <c r="OER89" s="7"/>
      <c r="OES89" s="7"/>
      <c r="OET89" s="7"/>
      <c r="OEU89" s="7"/>
      <c r="OEV89" s="7"/>
      <c r="OEW89" s="7"/>
      <c r="OEX89" s="7"/>
      <c r="OEY89" s="7"/>
      <c r="OEZ89" s="7"/>
      <c r="OFA89" s="7"/>
      <c r="OFB89" s="7"/>
      <c r="OFC89" s="7"/>
      <c r="OFD89" s="7"/>
      <c r="OFE89" s="7"/>
      <c r="OFF89" s="7"/>
      <c r="OFG89" s="7"/>
      <c r="OFH89" s="7"/>
      <c r="OFI89" s="7"/>
      <c r="OFJ89" s="7"/>
      <c r="OFK89" s="7"/>
      <c r="OFL89" s="7"/>
      <c r="OFM89" s="7"/>
      <c r="OFN89" s="7"/>
      <c r="OFO89" s="7"/>
      <c r="OFP89" s="7"/>
      <c r="OFQ89" s="7"/>
      <c r="OFR89" s="7"/>
      <c r="OFS89" s="7"/>
      <c r="OFT89" s="7"/>
      <c r="OFU89" s="7"/>
      <c r="OFV89" s="7"/>
      <c r="OFW89" s="7"/>
      <c r="OFX89" s="7"/>
      <c r="OFY89" s="7"/>
      <c r="OFZ89" s="7"/>
      <c r="OGA89" s="7"/>
      <c r="OGB89" s="7"/>
      <c r="OGC89" s="7"/>
      <c r="OGD89" s="7"/>
      <c r="OGE89" s="7"/>
      <c r="OGF89" s="7"/>
      <c r="OGG89" s="7"/>
      <c r="OGH89" s="7"/>
      <c r="OGI89" s="7"/>
      <c r="OGJ89" s="7"/>
      <c r="OGK89" s="7"/>
      <c r="OGL89" s="7"/>
      <c r="OGM89" s="7"/>
      <c r="OGN89" s="7"/>
      <c r="OGO89" s="7"/>
      <c r="OGP89" s="7"/>
      <c r="OGQ89" s="7"/>
      <c r="OGR89" s="7"/>
      <c r="OGS89" s="7"/>
      <c r="OGT89" s="7"/>
      <c r="OGU89" s="7"/>
      <c r="OGV89" s="7"/>
      <c r="OGW89" s="7"/>
      <c r="OGX89" s="7"/>
      <c r="OGY89" s="7"/>
      <c r="OGZ89" s="7"/>
      <c r="OHA89" s="7"/>
      <c r="OHB89" s="7"/>
      <c r="OHC89" s="7"/>
      <c r="OHD89" s="7"/>
      <c r="OHE89" s="7"/>
      <c r="OHF89" s="7"/>
      <c r="OHG89" s="7"/>
      <c r="OHH89" s="7"/>
      <c r="OHI89" s="7"/>
      <c r="OHJ89" s="7"/>
      <c r="OHK89" s="7"/>
      <c r="OHL89" s="7"/>
      <c r="OHM89" s="7"/>
      <c r="OHN89" s="7"/>
      <c r="OHO89" s="7"/>
      <c r="OHP89" s="7"/>
      <c r="OHQ89" s="7"/>
      <c r="OHR89" s="7"/>
      <c r="OHS89" s="7"/>
      <c r="OHT89" s="7"/>
      <c r="OHU89" s="7"/>
      <c r="OHV89" s="7"/>
      <c r="OHW89" s="7"/>
      <c r="OHX89" s="7"/>
      <c r="OHY89" s="7"/>
      <c r="OHZ89" s="7"/>
      <c r="OIA89" s="7"/>
      <c r="OIB89" s="7"/>
      <c r="OIC89" s="7"/>
      <c r="OID89" s="7"/>
      <c r="OIE89" s="7"/>
      <c r="OIF89" s="7"/>
      <c r="OIG89" s="7"/>
      <c r="OIH89" s="7"/>
      <c r="OII89" s="7"/>
      <c r="OIJ89" s="7"/>
      <c r="OIK89" s="7"/>
      <c r="OIL89" s="7"/>
      <c r="OIM89" s="7"/>
      <c r="OIN89" s="7"/>
      <c r="OIO89" s="7"/>
      <c r="OIP89" s="7"/>
      <c r="OIQ89" s="7"/>
      <c r="OIR89" s="7"/>
      <c r="OIS89" s="7"/>
      <c r="OIT89" s="7"/>
      <c r="OIU89" s="7"/>
      <c r="OIV89" s="7"/>
      <c r="OIW89" s="7"/>
      <c r="OIX89" s="7"/>
      <c r="OIY89" s="7"/>
      <c r="OIZ89" s="7"/>
      <c r="OJA89" s="7"/>
      <c r="OJB89" s="7"/>
      <c r="OJC89" s="7"/>
      <c r="OJD89" s="7"/>
      <c r="OJE89" s="7"/>
      <c r="OJF89" s="7"/>
      <c r="OJG89" s="7"/>
      <c r="OJH89" s="7"/>
      <c r="OJI89" s="7"/>
      <c r="OJJ89" s="7"/>
      <c r="OJK89" s="7"/>
      <c r="OJL89" s="7"/>
      <c r="OJM89" s="7"/>
      <c r="OJN89" s="7"/>
      <c r="OJO89" s="7"/>
      <c r="OJP89" s="7"/>
      <c r="OJQ89" s="7"/>
      <c r="OJR89" s="7"/>
      <c r="OJS89" s="7"/>
      <c r="OJT89" s="7"/>
      <c r="OJU89" s="7"/>
      <c r="OJV89" s="7"/>
      <c r="OJW89" s="7"/>
      <c r="OJX89" s="7"/>
      <c r="OJY89" s="7"/>
      <c r="OJZ89" s="7"/>
      <c r="OKA89" s="7"/>
      <c r="OKB89" s="7"/>
      <c r="OKC89" s="7"/>
      <c r="OKD89" s="7"/>
      <c r="OKE89" s="7"/>
      <c r="OKF89" s="7"/>
      <c r="OKG89" s="7"/>
      <c r="OKH89" s="7"/>
      <c r="OKI89" s="7"/>
      <c r="OKJ89" s="7"/>
      <c r="OKK89" s="7"/>
      <c r="OKL89" s="7"/>
      <c r="OKM89" s="7"/>
      <c r="OKN89" s="7"/>
      <c r="OKO89" s="7"/>
      <c r="OKP89" s="7"/>
      <c r="OKQ89" s="7"/>
      <c r="OKR89" s="7"/>
      <c r="OKS89" s="7"/>
      <c r="OKT89" s="7"/>
      <c r="OKU89" s="7"/>
      <c r="OKV89" s="7"/>
      <c r="OKW89" s="7"/>
      <c r="OKX89" s="7"/>
      <c r="OKY89" s="7"/>
      <c r="OKZ89" s="7"/>
      <c r="OLA89" s="7"/>
      <c r="OLB89" s="7"/>
      <c r="OLC89" s="7"/>
      <c r="OLD89" s="7"/>
      <c r="OLE89" s="7"/>
      <c r="OLF89" s="7"/>
      <c r="OLG89" s="7"/>
      <c r="OLH89" s="7"/>
      <c r="OLI89" s="7"/>
      <c r="OLJ89" s="7"/>
      <c r="OLK89" s="7"/>
      <c r="OLL89" s="7"/>
      <c r="OLM89" s="7"/>
      <c r="OLN89" s="7"/>
      <c r="OLO89" s="7"/>
      <c r="OLP89" s="7"/>
      <c r="OLQ89" s="7"/>
      <c r="OLR89" s="7"/>
      <c r="OLS89" s="7"/>
      <c r="OLT89" s="7"/>
      <c r="OLU89" s="7"/>
      <c r="OLV89" s="7"/>
      <c r="OLW89" s="7"/>
      <c r="OLX89" s="7"/>
      <c r="OLY89" s="7"/>
      <c r="OLZ89" s="7"/>
      <c r="OMA89" s="7"/>
      <c r="OMB89" s="7"/>
      <c r="OMC89" s="7"/>
      <c r="OMD89" s="7"/>
      <c r="OME89" s="7"/>
      <c r="OMF89" s="7"/>
      <c r="OMG89" s="7"/>
      <c r="OMH89" s="7"/>
      <c r="OMI89" s="7"/>
      <c r="OMJ89" s="7"/>
      <c r="OMK89" s="7"/>
      <c r="OML89" s="7"/>
      <c r="OMM89" s="7"/>
      <c r="OMN89" s="7"/>
      <c r="OMO89" s="7"/>
      <c r="OMP89" s="7"/>
      <c r="OMQ89" s="7"/>
      <c r="OMR89" s="7"/>
      <c r="OMS89" s="7"/>
      <c r="OMT89" s="7"/>
      <c r="OMU89" s="7"/>
      <c r="OMV89" s="7"/>
      <c r="OMW89" s="7"/>
      <c r="OMX89" s="7"/>
      <c r="OMY89" s="7"/>
      <c r="OMZ89" s="7"/>
      <c r="ONA89" s="7"/>
      <c r="ONB89" s="7"/>
      <c r="ONC89" s="7"/>
      <c r="OND89" s="7"/>
      <c r="ONE89" s="7"/>
      <c r="ONF89" s="7"/>
      <c r="ONG89" s="7"/>
      <c r="ONH89" s="7"/>
      <c r="ONI89" s="7"/>
      <c r="ONJ89" s="7"/>
      <c r="ONK89" s="7"/>
      <c r="ONL89" s="7"/>
      <c r="ONM89" s="7"/>
      <c r="ONN89" s="7"/>
      <c r="ONO89" s="7"/>
      <c r="ONP89" s="7"/>
      <c r="ONQ89" s="7"/>
      <c r="ONR89" s="7"/>
      <c r="ONS89" s="7"/>
      <c r="ONT89" s="7"/>
      <c r="ONU89" s="7"/>
      <c r="ONV89" s="7"/>
      <c r="ONW89" s="7"/>
      <c r="ONX89" s="7"/>
      <c r="ONY89" s="7"/>
      <c r="ONZ89" s="7"/>
      <c r="OOA89" s="7"/>
      <c r="OOB89" s="7"/>
      <c r="OOC89" s="7"/>
      <c r="OOD89" s="7"/>
      <c r="OOE89" s="7"/>
      <c r="OOF89" s="7"/>
      <c r="OOG89" s="7"/>
      <c r="OOH89" s="7"/>
      <c r="OOI89" s="7"/>
      <c r="OOJ89" s="7"/>
      <c r="OOK89" s="7"/>
      <c r="OOL89" s="7"/>
      <c r="OOM89" s="7"/>
      <c r="OON89" s="7"/>
      <c r="OOO89" s="7"/>
      <c r="OOP89" s="7"/>
      <c r="OOQ89" s="7"/>
      <c r="OOR89" s="7"/>
      <c r="OOS89" s="7"/>
      <c r="OOT89" s="7"/>
      <c r="OOU89" s="7"/>
      <c r="OOV89" s="7"/>
      <c r="OOW89" s="7"/>
      <c r="OOX89" s="7"/>
      <c r="OOY89" s="7"/>
      <c r="OOZ89" s="7"/>
      <c r="OPA89" s="7"/>
      <c r="OPB89" s="7"/>
      <c r="OPC89" s="7"/>
      <c r="OPD89" s="7"/>
      <c r="OPE89" s="7"/>
      <c r="OPF89" s="7"/>
      <c r="OPG89" s="7"/>
      <c r="OPH89" s="7"/>
      <c r="OPI89" s="7"/>
      <c r="OPJ89" s="7"/>
      <c r="OPK89" s="7"/>
      <c r="OPL89" s="7"/>
      <c r="OPM89" s="7"/>
      <c r="OPN89" s="7"/>
      <c r="OPO89" s="7"/>
      <c r="OPP89" s="7"/>
      <c r="OPQ89" s="7"/>
      <c r="OPR89" s="7"/>
      <c r="OPS89" s="7"/>
      <c r="OPT89" s="7"/>
      <c r="OPU89" s="7"/>
      <c r="OPV89" s="7"/>
      <c r="OPW89" s="7"/>
      <c r="OPX89" s="7"/>
      <c r="OPY89" s="7"/>
      <c r="OPZ89" s="7"/>
      <c r="OQA89" s="7"/>
      <c r="OQB89" s="7"/>
      <c r="OQC89" s="7"/>
      <c r="OQD89" s="7"/>
      <c r="OQE89" s="7"/>
      <c r="OQF89" s="7"/>
      <c r="OQG89" s="7"/>
      <c r="OQH89" s="7"/>
      <c r="OQI89" s="7"/>
      <c r="OQJ89" s="7"/>
      <c r="OQK89" s="7"/>
      <c r="OQL89" s="7"/>
      <c r="OQM89" s="7"/>
      <c r="OQN89" s="7"/>
      <c r="OQO89" s="7"/>
      <c r="OQP89" s="7"/>
      <c r="OQQ89" s="7"/>
      <c r="OQR89" s="7"/>
      <c r="OQS89" s="7"/>
      <c r="OQT89" s="7"/>
      <c r="OQU89" s="7"/>
      <c r="OQV89" s="7"/>
      <c r="OQW89" s="7"/>
      <c r="OQX89" s="7"/>
      <c r="OQY89" s="7"/>
      <c r="OQZ89" s="7"/>
      <c r="ORA89" s="7"/>
      <c r="ORB89" s="7"/>
      <c r="ORC89" s="7"/>
      <c r="ORD89" s="7"/>
      <c r="ORE89" s="7"/>
      <c r="ORF89" s="7"/>
      <c r="ORG89" s="7"/>
      <c r="ORH89" s="7"/>
      <c r="ORI89" s="7"/>
      <c r="ORJ89" s="7"/>
      <c r="ORK89" s="7"/>
      <c r="ORL89" s="7"/>
      <c r="ORM89" s="7"/>
      <c r="ORN89" s="7"/>
      <c r="ORO89" s="7"/>
      <c r="ORP89" s="7"/>
      <c r="ORQ89" s="7"/>
      <c r="ORR89" s="7"/>
      <c r="ORS89" s="7"/>
      <c r="ORT89" s="7"/>
      <c r="ORU89" s="7"/>
      <c r="ORV89" s="7"/>
      <c r="ORW89" s="7"/>
      <c r="ORX89" s="7"/>
      <c r="ORY89" s="7"/>
      <c r="ORZ89" s="7"/>
      <c r="OSA89" s="7"/>
      <c r="OSB89" s="7"/>
      <c r="OSC89" s="7"/>
      <c r="OSD89" s="7"/>
      <c r="OSE89" s="7"/>
      <c r="OSF89" s="7"/>
      <c r="OSG89" s="7"/>
      <c r="OSH89" s="7"/>
      <c r="OSI89" s="7"/>
      <c r="OSJ89" s="7"/>
      <c r="OSK89" s="7"/>
      <c r="OSL89" s="7"/>
      <c r="OSM89" s="7"/>
      <c r="OSN89" s="7"/>
      <c r="OSO89" s="7"/>
      <c r="OSP89" s="7"/>
      <c r="OSQ89" s="7"/>
      <c r="OSR89" s="7"/>
      <c r="OSS89" s="7"/>
      <c r="OST89" s="7"/>
      <c r="OSU89" s="7"/>
      <c r="OSV89" s="7"/>
      <c r="OSW89" s="7"/>
      <c r="OSX89" s="7"/>
      <c r="OSY89" s="7"/>
      <c r="OSZ89" s="7"/>
      <c r="OTA89" s="7"/>
      <c r="OTB89" s="7"/>
      <c r="OTC89" s="7"/>
      <c r="OTD89" s="7"/>
      <c r="OTE89" s="7"/>
      <c r="OTF89" s="7"/>
      <c r="OTG89" s="7"/>
      <c r="OTH89" s="7"/>
      <c r="OTI89" s="7"/>
      <c r="OTJ89" s="7"/>
      <c r="OTK89" s="7"/>
      <c r="OTL89" s="7"/>
      <c r="OTM89" s="7"/>
      <c r="OTN89" s="7"/>
      <c r="OTO89" s="7"/>
      <c r="OTP89" s="7"/>
      <c r="OTQ89" s="7"/>
      <c r="OTR89" s="7"/>
      <c r="OTS89" s="7"/>
      <c r="OTT89" s="7"/>
      <c r="OTU89" s="7"/>
      <c r="OTV89" s="7"/>
      <c r="OTW89" s="7"/>
      <c r="OTX89" s="7"/>
      <c r="OTY89" s="7"/>
      <c r="OTZ89" s="7"/>
      <c r="OUA89" s="7"/>
      <c r="OUB89" s="7"/>
      <c r="OUC89" s="7"/>
      <c r="OUD89" s="7"/>
      <c r="OUE89" s="7"/>
      <c r="OUF89" s="7"/>
      <c r="OUG89" s="7"/>
      <c r="OUH89" s="7"/>
      <c r="OUI89" s="7"/>
      <c r="OUJ89" s="7"/>
      <c r="OUK89" s="7"/>
      <c r="OUL89" s="7"/>
      <c r="OUM89" s="7"/>
      <c r="OUN89" s="7"/>
      <c r="OUO89" s="7"/>
      <c r="OUP89" s="7"/>
      <c r="OUQ89" s="7"/>
      <c r="OUR89" s="7"/>
      <c r="OUS89" s="7"/>
      <c r="OUT89" s="7"/>
      <c r="OUU89" s="7"/>
      <c r="OUV89" s="7"/>
      <c r="OUW89" s="7"/>
      <c r="OUX89" s="7"/>
      <c r="OUY89" s="7"/>
      <c r="OUZ89" s="7"/>
      <c r="OVA89" s="7"/>
      <c r="OVB89" s="7"/>
      <c r="OVC89" s="7"/>
      <c r="OVD89" s="7"/>
      <c r="OVE89" s="7"/>
      <c r="OVF89" s="7"/>
      <c r="OVG89" s="7"/>
      <c r="OVH89" s="7"/>
      <c r="OVI89" s="7"/>
      <c r="OVJ89" s="7"/>
      <c r="OVK89" s="7"/>
      <c r="OVL89" s="7"/>
      <c r="OVM89" s="7"/>
      <c r="OVN89" s="7"/>
      <c r="OVO89" s="7"/>
      <c r="OVP89" s="7"/>
      <c r="OVQ89" s="7"/>
      <c r="OVR89" s="7"/>
      <c r="OVS89" s="7"/>
      <c r="OVT89" s="7"/>
      <c r="OVU89" s="7"/>
      <c r="OVV89" s="7"/>
      <c r="OVW89" s="7"/>
      <c r="OVX89" s="7"/>
      <c r="OVY89" s="7"/>
      <c r="OVZ89" s="7"/>
      <c r="OWA89" s="7"/>
      <c r="OWB89" s="7"/>
      <c r="OWC89" s="7"/>
      <c r="OWD89" s="7"/>
      <c r="OWE89" s="7"/>
      <c r="OWF89" s="7"/>
      <c r="OWG89" s="7"/>
      <c r="OWH89" s="7"/>
      <c r="OWI89" s="7"/>
      <c r="OWJ89" s="7"/>
      <c r="OWK89" s="7"/>
      <c r="OWL89" s="7"/>
      <c r="OWM89" s="7"/>
      <c r="OWN89" s="7"/>
      <c r="OWO89" s="7"/>
      <c r="OWP89" s="7"/>
      <c r="OWQ89" s="7"/>
      <c r="OWR89" s="7"/>
      <c r="OWS89" s="7"/>
      <c r="OWT89" s="7"/>
      <c r="OWU89" s="7"/>
      <c r="OWV89" s="7"/>
      <c r="OWW89" s="7"/>
      <c r="OWX89" s="7"/>
      <c r="OWY89" s="7"/>
      <c r="OWZ89" s="7"/>
      <c r="OXA89" s="7"/>
      <c r="OXB89" s="7"/>
      <c r="OXC89" s="7"/>
      <c r="OXD89" s="7"/>
      <c r="OXE89" s="7"/>
      <c r="OXF89" s="7"/>
      <c r="OXG89" s="7"/>
      <c r="OXH89" s="7"/>
      <c r="OXI89" s="7"/>
      <c r="OXJ89" s="7"/>
      <c r="OXK89" s="7"/>
      <c r="OXL89" s="7"/>
      <c r="OXM89" s="7"/>
      <c r="OXN89" s="7"/>
      <c r="OXO89" s="7"/>
      <c r="OXP89" s="7"/>
      <c r="OXQ89" s="7"/>
      <c r="OXR89" s="7"/>
      <c r="OXS89" s="7"/>
      <c r="OXT89" s="7"/>
      <c r="OXU89" s="7"/>
      <c r="OXV89" s="7"/>
      <c r="OXW89" s="7"/>
      <c r="OXX89" s="7"/>
      <c r="OXY89" s="7"/>
      <c r="OXZ89" s="7"/>
      <c r="OYA89" s="7"/>
      <c r="OYB89" s="7"/>
      <c r="OYC89" s="7"/>
      <c r="OYD89" s="7"/>
      <c r="OYE89" s="7"/>
      <c r="OYF89" s="7"/>
      <c r="OYG89" s="7"/>
      <c r="OYH89" s="7"/>
      <c r="OYI89" s="7"/>
      <c r="OYJ89" s="7"/>
      <c r="OYK89" s="7"/>
      <c r="OYL89" s="7"/>
      <c r="OYM89" s="7"/>
      <c r="OYN89" s="7"/>
      <c r="OYO89" s="7"/>
      <c r="OYP89" s="7"/>
      <c r="OYQ89" s="7"/>
      <c r="OYR89" s="7"/>
      <c r="OYS89" s="7"/>
      <c r="OYT89" s="7"/>
      <c r="OYU89" s="7"/>
      <c r="OYV89" s="7"/>
      <c r="OYW89" s="7"/>
      <c r="OYX89" s="7"/>
      <c r="OYY89" s="7"/>
      <c r="OYZ89" s="7"/>
      <c r="OZA89" s="7"/>
      <c r="OZB89" s="7"/>
      <c r="OZC89" s="7"/>
      <c r="OZD89" s="7"/>
      <c r="OZE89" s="7"/>
      <c r="OZF89" s="7"/>
      <c r="OZG89" s="7"/>
      <c r="OZH89" s="7"/>
      <c r="OZI89" s="7"/>
      <c r="OZJ89" s="7"/>
      <c r="OZK89" s="7"/>
      <c r="OZL89" s="7"/>
      <c r="OZM89" s="7"/>
      <c r="OZN89" s="7"/>
      <c r="OZO89" s="7"/>
      <c r="OZP89" s="7"/>
      <c r="OZQ89" s="7"/>
      <c r="OZR89" s="7"/>
      <c r="OZS89" s="7"/>
      <c r="OZT89" s="7"/>
      <c r="OZU89" s="7"/>
      <c r="OZV89" s="7"/>
      <c r="OZW89" s="7"/>
      <c r="OZX89" s="7"/>
      <c r="OZY89" s="7"/>
      <c r="OZZ89" s="7"/>
      <c r="PAA89" s="7"/>
      <c r="PAB89" s="7"/>
      <c r="PAC89" s="7"/>
      <c r="PAD89" s="7"/>
      <c r="PAE89" s="7"/>
      <c r="PAF89" s="7"/>
      <c r="PAG89" s="7"/>
      <c r="PAH89" s="7"/>
      <c r="PAI89" s="7"/>
      <c r="PAJ89" s="7"/>
      <c r="PAK89" s="7"/>
      <c r="PAL89" s="7"/>
      <c r="PAM89" s="7"/>
      <c r="PAN89" s="7"/>
      <c r="PAO89" s="7"/>
      <c r="PAP89" s="7"/>
      <c r="PAQ89" s="7"/>
      <c r="PAR89" s="7"/>
      <c r="PAS89" s="7"/>
      <c r="PAT89" s="7"/>
      <c r="PAU89" s="7"/>
      <c r="PAV89" s="7"/>
      <c r="PAW89" s="7"/>
      <c r="PAX89" s="7"/>
      <c r="PAY89" s="7"/>
      <c r="PAZ89" s="7"/>
      <c r="PBA89" s="7"/>
      <c r="PBB89" s="7"/>
      <c r="PBC89" s="7"/>
      <c r="PBD89" s="7"/>
      <c r="PBE89" s="7"/>
      <c r="PBF89" s="7"/>
      <c r="PBG89" s="7"/>
      <c r="PBH89" s="7"/>
      <c r="PBI89" s="7"/>
      <c r="PBJ89" s="7"/>
      <c r="PBK89" s="7"/>
      <c r="PBL89" s="7"/>
      <c r="PBM89" s="7"/>
      <c r="PBN89" s="7"/>
      <c r="PBO89" s="7"/>
      <c r="PBP89" s="7"/>
      <c r="PBQ89" s="7"/>
      <c r="PBR89" s="7"/>
      <c r="PBS89" s="7"/>
      <c r="PBT89" s="7"/>
      <c r="PBU89" s="7"/>
      <c r="PBV89" s="7"/>
      <c r="PBW89" s="7"/>
      <c r="PBX89" s="7"/>
      <c r="PBY89" s="7"/>
      <c r="PBZ89" s="7"/>
      <c r="PCA89" s="7"/>
      <c r="PCB89" s="7"/>
      <c r="PCC89" s="7"/>
      <c r="PCD89" s="7"/>
      <c r="PCE89" s="7"/>
      <c r="PCF89" s="7"/>
      <c r="PCG89" s="7"/>
      <c r="PCH89" s="7"/>
      <c r="PCI89" s="7"/>
      <c r="PCJ89" s="7"/>
      <c r="PCK89" s="7"/>
      <c r="PCL89" s="7"/>
      <c r="PCM89" s="7"/>
      <c r="PCN89" s="7"/>
      <c r="PCO89" s="7"/>
      <c r="PCP89" s="7"/>
      <c r="PCQ89" s="7"/>
      <c r="PCR89" s="7"/>
      <c r="PCS89" s="7"/>
      <c r="PCT89" s="7"/>
      <c r="PCU89" s="7"/>
      <c r="PCV89" s="7"/>
      <c r="PCW89" s="7"/>
      <c r="PCX89" s="7"/>
      <c r="PCY89" s="7"/>
      <c r="PCZ89" s="7"/>
      <c r="PDA89" s="7"/>
      <c r="PDB89" s="7"/>
      <c r="PDC89" s="7"/>
      <c r="PDD89" s="7"/>
      <c r="PDE89" s="7"/>
      <c r="PDF89" s="7"/>
      <c r="PDG89" s="7"/>
      <c r="PDH89" s="7"/>
      <c r="PDI89" s="7"/>
      <c r="PDJ89" s="7"/>
      <c r="PDK89" s="7"/>
      <c r="PDL89" s="7"/>
      <c r="PDM89" s="7"/>
      <c r="PDN89" s="7"/>
      <c r="PDO89" s="7"/>
      <c r="PDP89" s="7"/>
      <c r="PDQ89" s="7"/>
      <c r="PDR89" s="7"/>
      <c r="PDS89" s="7"/>
      <c r="PDT89" s="7"/>
      <c r="PDU89" s="7"/>
      <c r="PDV89" s="7"/>
      <c r="PDW89" s="7"/>
      <c r="PDX89" s="7"/>
      <c r="PDY89" s="7"/>
      <c r="PDZ89" s="7"/>
      <c r="PEA89" s="7"/>
      <c r="PEB89" s="7"/>
      <c r="PEC89" s="7"/>
      <c r="PED89" s="7"/>
      <c r="PEE89" s="7"/>
      <c r="PEF89" s="7"/>
      <c r="PEG89" s="7"/>
      <c r="PEH89" s="7"/>
      <c r="PEI89" s="7"/>
      <c r="PEJ89" s="7"/>
      <c r="PEK89" s="7"/>
      <c r="PEL89" s="7"/>
      <c r="PEM89" s="7"/>
      <c r="PEN89" s="7"/>
      <c r="PEO89" s="7"/>
      <c r="PEP89" s="7"/>
      <c r="PEQ89" s="7"/>
      <c r="PER89" s="7"/>
      <c r="PES89" s="7"/>
      <c r="PET89" s="7"/>
      <c r="PEU89" s="7"/>
      <c r="PEV89" s="7"/>
      <c r="PEW89" s="7"/>
      <c r="PEX89" s="7"/>
      <c r="PEY89" s="7"/>
      <c r="PEZ89" s="7"/>
      <c r="PFA89" s="7"/>
      <c r="PFB89" s="7"/>
      <c r="PFC89" s="7"/>
      <c r="PFD89" s="7"/>
      <c r="PFE89" s="7"/>
      <c r="PFF89" s="7"/>
      <c r="PFG89" s="7"/>
      <c r="PFH89" s="7"/>
      <c r="PFI89" s="7"/>
      <c r="PFJ89" s="7"/>
      <c r="PFK89" s="7"/>
      <c r="PFL89" s="7"/>
      <c r="PFM89" s="7"/>
      <c r="PFN89" s="7"/>
      <c r="PFO89" s="7"/>
      <c r="PFP89" s="7"/>
      <c r="PFQ89" s="7"/>
      <c r="PFR89" s="7"/>
      <c r="PFS89" s="7"/>
      <c r="PFT89" s="7"/>
      <c r="PFU89" s="7"/>
      <c r="PFV89" s="7"/>
      <c r="PFW89" s="7"/>
      <c r="PFX89" s="7"/>
      <c r="PFY89" s="7"/>
      <c r="PFZ89" s="7"/>
      <c r="PGA89" s="7"/>
      <c r="PGB89" s="7"/>
      <c r="PGC89" s="7"/>
      <c r="PGD89" s="7"/>
      <c r="PGE89" s="7"/>
      <c r="PGF89" s="7"/>
      <c r="PGG89" s="7"/>
      <c r="PGH89" s="7"/>
      <c r="PGI89" s="7"/>
      <c r="PGJ89" s="7"/>
      <c r="PGK89" s="7"/>
      <c r="PGL89" s="7"/>
      <c r="PGM89" s="7"/>
      <c r="PGN89" s="7"/>
      <c r="PGO89" s="7"/>
      <c r="PGP89" s="7"/>
      <c r="PGQ89" s="7"/>
      <c r="PGR89" s="7"/>
      <c r="PGS89" s="7"/>
      <c r="PGT89" s="7"/>
      <c r="PGU89" s="7"/>
      <c r="PGV89" s="7"/>
      <c r="PGW89" s="7"/>
      <c r="PGX89" s="7"/>
      <c r="PGY89" s="7"/>
      <c r="PGZ89" s="7"/>
      <c r="PHA89" s="7"/>
      <c r="PHB89" s="7"/>
      <c r="PHC89" s="7"/>
      <c r="PHD89" s="7"/>
      <c r="PHE89" s="7"/>
      <c r="PHF89" s="7"/>
      <c r="PHG89" s="7"/>
      <c r="PHH89" s="7"/>
      <c r="PHI89" s="7"/>
      <c r="PHJ89" s="7"/>
      <c r="PHK89" s="7"/>
      <c r="PHL89" s="7"/>
      <c r="PHM89" s="7"/>
      <c r="PHN89" s="7"/>
      <c r="PHO89" s="7"/>
      <c r="PHP89" s="7"/>
      <c r="PHQ89" s="7"/>
      <c r="PHR89" s="7"/>
      <c r="PHS89" s="7"/>
      <c r="PHT89" s="7"/>
      <c r="PHU89" s="7"/>
      <c r="PHV89" s="7"/>
      <c r="PHW89" s="7"/>
      <c r="PHX89" s="7"/>
      <c r="PHY89" s="7"/>
      <c r="PHZ89" s="7"/>
      <c r="PIA89" s="7"/>
      <c r="PIB89" s="7"/>
      <c r="PIC89" s="7"/>
      <c r="PID89" s="7"/>
      <c r="PIE89" s="7"/>
      <c r="PIF89" s="7"/>
      <c r="PIG89" s="7"/>
      <c r="PIH89" s="7"/>
      <c r="PII89" s="7"/>
      <c r="PIJ89" s="7"/>
      <c r="PIK89" s="7"/>
      <c r="PIL89" s="7"/>
      <c r="PIM89" s="7"/>
      <c r="PIN89" s="7"/>
      <c r="PIO89" s="7"/>
      <c r="PIP89" s="7"/>
      <c r="PIQ89" s="7"/>
      <c r="PIR89" s="7"/>
      <c r="PIS89" s="7"/>
      <c r="PIT89" s="7"/>
      <c r="PIU89" s="7"/>
      <c r="PIV89" s="7"/>
      <c r="PIW89" s="7"/>
      <c r="PIX89" s="7"/>
      <c r="PIY89" s="7"/>
      <c r="PIZ89" s="7"/>
      <c r="PJA89" s="7"/>
      <c r="PJB89" s="7"/>
      <c r="PJC89" s="7"/>
      <c r="PJD89" s="7"/>
      <c r="PJE89" s="7"/>
      <c r="PJF89" s="7"/>
      <c r="PJG89" s="7"/>
      <c r="PJH89" s="7"/>
      <c r="PJI89" s="7"/>
      <c r="PJJ89" s="7"/>
      <c r="PJK89" s="7"/>
      <c r="PJL89" s="7"/>
      <c r="PJM89" s="7"/>
      <c r="PJN89" s="7"/>
      <c r="PJO89" s="7"/>
      <c r="PJP89" s="7"/>
      <c r="PJQ89" s="7"/>
      <c r="PJR89" s="7"/>
      <c r="PJS89" s="7"/>
      <c r="PJT89" s="7"/>
      <c r="PJU89" s="7"/>
      <c r="PJV89" s="7"/>
      <c r="PJW89" s="7"/>
      <c r="PJX89" s="7"/>
      <c r="PJY89" s="7"/>
      <c r="PJZ89" s="7"/>
      <c r="PKA89" s="7"/>
      <c r="PKB89" s="7"/>
      <c r="PKC89" s="7"/>
      <c r="PKD89" s="7"/>
      <c r="PKE89" s="7"/>
      <c r="PKF89" s="7"/>
      <c r="PKG89" s="7"/>
      <c r="PKH89" s="7"/>
      <c r="PKI89" s="7"/>
      <c r="PKJ89" s="7"/>
      <c r="PKK89" s="7"/>
      <c r="PKL89" s="7"/>
      <c r="PKM89" s="7"/>
      <c r="PKN89" s="7"/>
      <c r="PKO89" s="7"/>
      <c r="PKP89" s="7"/>
      <c r="PKQ89" s="7"/>
      <c r="PKR89" s="7"/>
      <c r="PKS89" s="7"/>
      <c r="PKT89" s="7"/>
      <c r="PKU89" s="7"/>
      <c r="PKV89" s="7"/>
      <c r="PKW89" s="7"/>
      <c r="PKX89" s="7"/>
      <c r="PKY89" s="7"/>
      <c r="PKZ89" s="7"/>
      <c r="PLA89" s="7"/>
      <c r="PLB89" s="7"/>
      <c r="PLC89" s="7"/>
      <c r="PLD89" s="7"/>
      <c r="PLE89" s="7"/>
      <c r="PLF89" s="7"/>
      <c r="PLG89" s="7"/>
      <c r="PLH89" s="7"/>
      <c r="PLI89" s="7"/>
      <c r="PLJ89" s="7"/>
      <c r="PLK89" s="7"/>
      <c r="PLL89" s="7"/>
      <c r="PLM89" s="7"/>
      <c r="PLN89" s="7"/>
      <c r="PLO89" s="7"/>
      <c r="PLP89" s="7"/>
      <c r="PLQ89" s="7"/>
      <c r="PLR89" s="7"/>
      <c r="PLS89" s="7"/>
      <c r="PLT89" s="7"/>
      <c r="PLU89" s="7"/>
      <c r="PLV89" s="7"/>
      <c r="PLW89" s="7"/>
      <c r="PLX89" s="7"/>
      <c r="PLY89" s="7"/>
      <c r="PLZ89" s="7"/>
      <c r="PMA89" s="7"/>
      <c r="PMB89" s="7"/>
      <c r="PMC89" s="7"/>
      <c r="PMD89" s="7"/>
      <c r="PME89" s="7"/>
      <c r="PMF89" s="7"/>
      <c r="PMG89" s="7"/>
      <c r="PMH89" s="7"/>
      <c r="PMI89" s="7"/>
      <c r="PMJ89" s="7"/>
      <c r="PMK89" s="7"/>
      <c r="PML89" s="7"/>
      <c r="PMM89" s="7"/>
      <c r="PMN89" s="7"/>
      <c r="PMO89" s="7"/>
      <c r="PMP89" s="7"/>
      <c r="PMQ89" s="7"/>
      <c r="PMR89" s="7"/>
      <c r="PMS89" s="7"/>
      <c r="PMT89" s="7"/>
      <c r="PMU89" s="7"/>
      <c r="PMV89" s="7"/>
      <c r="PMW89" s="7"/>
      <c r="PMX89" s="7"/>
      <c r="PMY89" s="7"/>
      <c r="PMZ89" s="7"/>
      <c r="PNA89" s="7"/>
      <c r="PNB89" s="7"/>
      <c r="PNC89" s="7"/>
      <c r="PND89" s="7"/>
      <c r="PNE89" s="7"/>
      <c r="PNF89" s="7"/>
      <c r="PNG89" s="7"/>
      <c r="PNH89" s="7"/>
      <c r="PNI89" s="7"/>
      <c r="PNJ89" s="7"/>
      <c r="PNK89" s="7"/>
      <c r="PNL89" s="7"/>
      <c r="PNM89" s="7"/>
      <c r="PNN89" s="7"/>
      <c r="PNO89" s="7"/>
      <c r="PNP89" s="7"/>
      <c r="PNQ89" s="7"/>
      <c r="PNR89" s="7"/>
      <c r="PNS89" s="7"/>
      <c r="PNT89" s="7"/>
      <c r="PNU89" s="7"/>
      <c r="PNV89" s="7"/>
      <c r="PNW89" s="7"/>
      <c r="PNX89" s="7"/>
      <c r="PNY89" s="7"/>
      <c r="PNZ89" s="7"/>
      <c r="POA89" s="7"/>
      <c r="POB89" s="7"/>
      <c r="POC89" s="7"/>
      <c r="POD89" s="7"/>
      <c r="POE89" s="7"/>
      <c r="POF89" s="7"/>
      <c r="POG89" s="7"/>
      <c r="POH89" s="7"/>
      <c r="POI89" s="7"/>
      <c r="POJ89" s="7"/>
      <c r="POK89" s="7"/>
      <c r="POL89" s="7"/>
      <c r="POM89" s="7"/>
      <c r="PON89" s="7"/>
      <c r="POO89" s="7"/>
      <c r="POP89" s="7"/>
      <c r="POQ89" s="7"/>
      <c r="POR89" s="7"/>
      <c r="POS89" s="7"/>
      <c r="POT89" s="7"/>
      <c r="POU89" s="7"/>
      <c r="POV89" s="7"/>
      <c r="POW89" s="7"/>
      <c r="POX89" s="7"/>
      <c r="POY89" s="7"/>
      <c r="POZ89" s="7"/>
      <c r="PPA89" s="7"/>
      <c r="PPB89" s="7"/>
      <c r="PPC89" s="7"/>
      <c r="PPD89" s="7"/>
      <c r="PPE89" s="7"/>
      <c r="PPF89" s="7"/>
      <c r="PPG89" s="7"/>
      <c r="PPH89" s="7"/>
      <c r="PPI89" s="7"/>
      <c r="PPJ89" s="7"/>
      <c r="PPK89" s="7"/>
      <c r="PPL89" s="7"/>
      <c r="PPM89" s="7"/>
      <c r="PPN89" s="7"/>
      <c r="PPO89" s="7"/>
      <c r="PPP89" s="7"/>
      <c r="PPQ89" s="7"/>
      <c r="PPR89" s="7"/>
      <c r="PPS89" s="7"/>
      <c r="PPT89" s="7"/>
      <c r="PPU89" s="7"/>
      <c r="PPV89" s="7"/>
      <c r="PPW89" s="7"/>
      <c r="PPX89" s="7"/>
      <c r="PPY89" s="7"/>
      <c r="PPZ89" s="7"/>
      <c r="PQA89" s="7"/>
      <c r="PQB89" s="7"/>
      <c r="PQC89" s="7"/>
      <c r="PQD89" s="7"/>
      <c r="PQE89" s="7"/>
      <c r="PQF89" s="7"/>
      <c r="PQG89" s="7"/>
      <c r="PQH89" s="7"/>
      <c r="PQI89" s="7"/>
      <c r="PQJ89" s="7"/>
      <c r="PQK89" s="7"/>
      <c r="PQL89" s="7"/>
      <c r="PQM89" s="7"/>
      <c r="PQN89" s="7"/>
      <c r="PQO89" s="7"/>
      <c r="PQP89" s="7"/>
      <c r="PQQ89" s="7"/>
      <c r="PQR89" s="7"/>
      <c r="PQS89" s="7"/>
      <c r="PQT89" s="7"/>
      <c r="PQU89" s="7"/>
      <c r="PQV89" s="7"/>
      <c r="PQW89" s="7"/>
      <c r="PQX89" s="7"/>
      <c r="PQY89" s="7"/>
      <c r="PQZ89" s="7"/>
      <c r="PRA89" s="7"/>
      <c r="PRB89" s="7"/>
      <c r="PRC89" s="7"/>
      <c r="PRD89" s="7"/>
      <c r="PRE89" s="7"/>
      <c r="PRF89" s="7"/>
      <c r="PRG89" s="7"/>
      <c r="PRH89" s="7"/>
      <c r="PRI89" s="7"/>
      <c r="PRJ89" s="7"/>
      <c r="PRK89" s="7"/>
      <c r="PRL89" s="7"/>
      <c r="PRM89" s="7"/>
      <c r="PRN89" s="7"/>
      <c r="PRO89" s="7"/>
      <c r="PRP89" s="7"/>
      <c r="PRQ89" s="7"/>
      <c r="PRR89" s="7"/>
      <c r="PRS89" s="7"/>
      <c r="PRT89" s="7"/>
      <c r="PRU89" s="7"/>
      <c r="PRV89" s="7"/>
      <c r="PRW89" s="7"/>
      <c r="PRX89" s="7"/>
      <c r="PRY89" s="7"/>
      <c r="PRZ89" s="7"/>
      <c r="PSA89" s="7"/>
      <c r="PSB89" s="7"/>
      <c r="PSC89" s="7"/>
      <c r="PSD89" s="7"/>
      <c r="PSE89" s="7"/>
      <c r="PSF89" s="7"/>
      <c r="PSG89" s="7"/>
      <c r="PSH89" s="7"/>
      <c r="PSI89" s="7"/>
      <c r="PSJ89" s="7"/>
      <c r="PSK89" s="7"/>
      <c r="PSL89" s="7"/>
      <c r="PSM89" s="7"/>
      <c r="PSN89" s="7"/>
      <c r="PSO89" s="7"/>
      <c r="PSP89" s="7"/>
      <c r="PSQ89" s="7"/>
      <c r="PSR89" s="7"/>
      <c r="PSS89" s="7"/>
      <c r="PST89" s="7"/>
      <c r="PSU89" s="7"/>
      <c r="PSV89" s="7"/>
      <c r="PSW89" s="7"/>
      <c r="PSX89" s="7"/>
      <c r="PSY89" s="7"/>
      <c r="PSZ89" s="7"/>
      <c r="PTA89" s="7"/>
      <c r="PTB89" s="7"/>
      <c r="PTC89" s="7"/>
      <c r="PTD89" s="7"/>
      <c r="PTE89" s="7"/>
      <c r="PTF89" s="7"/>
      <c r="PTG89" s="7"/>
      <c r="PTH89" s="7"/>
      <c r="PTI89" s="7"/>
      <c r="PTJ89" s="7"/>
      <c r="PTK89" s="7"/>
      <c r="PTL89" s="7"/>
      <c r="PTM89" s="7"/>
      <c r="PTN89" s="7"/>
      <c r="PTO89" s="7"/>
      <c r="PTP89" s="7"/>
      <c r="PTQ89" s="7"/>
      <c r="PTR89" s="7"/>
      <c r="PTS89" s="7"/>
      <c r="PTT89" s="7"/>
      <c r="PTU89" s="7"/>
      <c r="PTV89" s="7"/>
      <c r="PTW89" s="7"/>
      <c r="PTX89" s="7"/>
      <c r="PTY89" s="7"/>
      <c r="PTZ89" s="7"/>
      <c r="PUA89" s="7"/>
      <c r="PUB89" s="7"/>
      <c r="PUC89" s="7"/>
      <c r="PUD89" s="7"/>
      <c r="PUE89" s="7"/>
      <c r="PUF89" s="7"/>
      <c r="PUG89" s="7"/>
      <c r="PUH89" s="7"/>
      <c r="PUI89" s="7"/>
      <c r="PUJ89" s="7"/>
      <c r="PUK89" s="7"/>
      <c r="PUL89" s="7"/>
      <c r="PUM89" s="7"/>
      <c r="PUN89" s="7"/>
      <c r="PUO89" s="7"/>
      <c r="PUP89" s="7"/>
      <c r="PUQ89" s="7"/>
      <c r="PUR89" s="7"/>
      <c r="PUS89" s="7"/>
      <c r="PUT89" s="7"/>
      <c r="PUU89" s="7"/>
      <c r="PUV89" s="7"/>
      <c r="PUW89" s="7"/>
      <c r="PUX89" s="7"/>
      <c r="PUY89" s="7"/>
      <c r="PUZ89" s="7"/>
      <c r="PVA89" s="7"/>
      <c r="PVB89" s="7"/>
      <c r="PVC89" s="7"/>
      <c r="PVD89" s="7"/>
      <c r="PVE89" s="7"/>
      <c r="PVF89" s="7"/>
      <c r="PVG89" s="7"/>
      <c r="PVH89" s="7"/>
      <c r="PVI89" s="7"/>
      <c r="PVJ89" s="7"/>
      <c r="PVK89" s="7"/>
      <c r="PVL89" s="7"/>
      <c r="PVM89" s="7"/>
      <c r="PVN89" s="7"/>
      <c r="PVO89" s="7"/>
      <c r="PVP89" s="7"/>
      <c r="PVQ89" s="7"/>
      <c r="PVR89" s="7"/>
      <c r="PVS89" s="7"/>
      <c r="PVT89" s="7"/>
      <c r="PVU89" s="7"/>
      <c r="PVV89" s="7"/>
      <c r="PVW89" s="7"/>
      <c r="PVX89" s="7"/>
      <c r="PVY89" s="7"/>
      <c r="PVZ89" s="7"/>
      <c r="PWA89" s="7"/>
      <c r="PWB89" s="7"/>
      <c r="PWC89" s="7"/>
      <c r="PWD89" s="7"/>
      <c r="PWE89" s="7"/>
      <c r="PWF89" s="7"/>
      <c r="PWG89" s="7"/>
      <c r="PWH89" s="7"/>
      <c r="PWI89" s="7"/>
      <c r="PWJ89" s="7"/>
      <c r="PWK89" s="7"/>
      <c r="PWL89" s="7"/>
      <c r="PWM89" s="7"/>
      <c r="PWN89" s="7"/>
      <c r="PWO89" s="7"/>
      <c r="PWP89" s="7"/>
      <c r="PWQ89" s="7"/>
      <c r="PWR89" s="7"/>
      <c r="PWS89" s="7"/>
      <c r="PWT89" s="7"/>
      <c r="PWU89" s="7"/>
      <c r="PWV89" s="7"/>
      <c r="PWW89" s="7"/>
      <c r="PWX89" s="7"/>
      <c r="PWY89" s="7"/>
      <c r="PWZ89" s="7"/>
      <c r="PXA89" s="7"/>
      <c r="PXB89" s="7"/>
      <c r="PXC89" s="7"/>
      <c r="PXD89" s="7"/>
      <c r="PXE89" s="7"/>
      <c r="PXF89" s="7"/>
      <c r="PXG89" s="7"/>
      <c r="PXH89" s="7"/>
      <c r="PXI89" s="7"/>
      <c r="PXJ89" s="7"/>
      <c r="PXK89" s="7"/>
      <c r="PXL89" s="7"/>
      <c r="PXM89" s="7"/>
      <c r="PXN89" s="7"/>
      <c r="PXO89" s="7"/>
      <c r="PXP89" s="7"/>
      <c r="PXQ89" s="7"/>
      <c r="PXR89" s="7"/>
      <c r="PXS89" s="7"/>
      <c r="PXT89" s="7"/>
      <c r="PXU89" s="7"/>
      <c r="PXV89" s="7"/>
      <c r="PXW89" s="7"/>
      <c r="PXX89" s="7"/>
      <c r="PXY89" s="7"/>
      <c r="PXZ89" s="7"/>
      <c r="PYA89" s="7"/>
      <c r="PYB89" s="7"/>
      <c r="PYC89" s="7"/>
      <c r="PYD89" s="7"/>
      <c r="PYE89" s="7"/>
      <c r="PYF89" s="7"/>
      <c r="PYG89" s="7"/>
      <c r="PYH89" s="7"/>
      <c r="PYI89" s="7"/>
      <c r="PYJ89" s="7"/>
      <c r="PYK89" s="7"/>
      <c r="PYL89" s="7"/>
      <c r="PYM89" s="7"/>
      <c r="PYN89" s="7"/>
      <c r="PYO89" s="7"/>
      <c r="PYP89" s="7"/>
      <c r="PYQ89" s="7"/>
      <c r="PYR89" s="7"/>
      <c r="PYS89" s="7"/>
      <c r="PYT89" s="7"/>
      <c r="PYU89" s="7"/>
      <c r="PYV89" s="7"/>
      <c r="PYW89" s="7"/>
      <c r="PYX89" s="7"/>
      <c r="PYY89" s="7"/>
      <c r="PYZ89" s="7"/>
      <c r="PZA89" s="7"/>
      <c r="PZB89" s="7"/>
      <c r="PZC89" s="7"/>
      <c r="PZD89" s="7"/>
      <c r="PZE89" s="7"/>
      <c r="PZF89" s="7"/>
      <c r="PZG89" s="7"/>
      <c r="PZH89" s="7"/>
      <c r="PZI89" s="7"/>
      <c r="PZJ89" s="7"/>
      <c r="PZK89" s="7"/>
      <c r="PZL89" s="7"/>
      <c r="PZM89" s="7"/>
      <c r="PZN89" s="7"/>
      <c r="PZO89" s="7"/>
      <c r="PZP89" s="7"/>
      <c r="PZQ89" s="7"/>
      <c r="PZR89" s="7"/>
      <c r="PZS89" s="7"/>
      <c r="PZT89" s="7"/>
      <c r="PZU89" s="7"/>
      <c r="PZV89" s="7"/>
      <c r="PZW89" s="7"/>
      <c r="PZX89" s="7"/>
      <c r="PZY89" s="7"/>
      <c r="PZZ89" s="7"/>
      <c r="QAA89" s="7"/>
      <c r="QAB89" s="7"/>
      <c r="QAC89" s="7"/>
      <c r="QAD89" s="7"/>
      <c r="QAE89" s="7"/>
      <c r="QAF89" s="7"/>
      <c r="QAG89" s="7"/>
      <c r="QAH89" s="7"/>
      <c r="QAI89" s="7"/>
      <c r="QAJ89" s="7"/>
      <c r="QAK89" s="7"/>
      <c r="QAL89" s="7"/>
      <c r="QAM89" s="7"/>
      <c r="QAN89" s="7"/>
      <c r="QAO89" s="7"/>
      <c r="QAP89" s="7"/>
      <c r="QAQ89" s="7"/>
      <c r="QAR89" s="7"/>
      <c r="QAS89" s="7"/>
      <c r="QAT89" s="7"/>
      <c r="QAU89" s="7"/>
      <c r="QAV89" s="7"/>
      <c r="QAW89" s="7"/>
      <c r="QAX89" s="7"/>
      <c r="QAY89" s="7"/>
      <c r="QAZ89" s="7"/>
      <c r="QBA89" s="7"/>
      <c r="QBB89" s="7"/>
      <c r="QBC89" s="7"/>
      <c r="QBD89" s="7"/>
      <c r="QBE89" s="7"/>
      <c r="QBF89" s="7"/>
      <c r="QBG89" s="7"/>
      <c r="QBH89" s="7"/>
      <c r="QBI89" s="7"/>
      <c r="QBJ89" s="7"/>
      <c r="QBK89" s="7"/>
      <c r="QBL89" s="7"/>
      <c r="QBM89" s="7"/>
      <c r="QBN89" s="7"/>
      <c r="QBO89" s="7"/>
      <c r="QBP89" s="7"/>
      <c r="QBQ89" s="7"/>
      <c r="QBR89" s="7"/>
      <c r="QBS89" s="7"/>
      <c r="QBT89" s="7"/>
      <c r="QBU89" s="7"/>
      <c r="QBV89" s="7"/>
      <c r="QBW89" s="7"/>
      <c r="QBX89" s="7"/>
      <c r="QBY89" s="7"/>
      <c r="QBZ89" s="7"/>
      <c r="QCA89" s="7"/>
      <c r="QCB89" s="7"/>
      <c r="QCC89" s="7"/>
      <c r="QCD89" s="7"/>
      <c r="QCE89" s="7"/>
      <c r="QCF89" s="7"/>
      <c r="QCG89" s="7"/>
      <c r="QCH89" s="7"/>
      <c r="QCI89" s="7"/>
      <c r="QCJ89" s="7"/>
      <c r="QCK89" s="7"/>
      <c r="QCL89" s="7"/>
      <c r="QCM89" s="7"/>
      <c r="QCN89" s="7"/>
      <c r="QCO89" s="7"/>
      <c r="QCP89" s="7"/>
      <c r="QCQ89" s="7"/>
      <c r="QCR89" s="7"/>
      <c r="QCS89" s="7"/>
      <c r="QCT89" s="7"/>
      <c r="QCU89" s="7"/>
      <c r="QCV89" s="7"/>
      <c r="QCW89" s="7"/>
      <c r="QCX89" s="7"/>
      <c r="QCY89" s="7"/>
      <c r="QCZ89" s="7"/>
      <c r="QDA89" s="7"/>
      <c r="QDB89" s="7"/>
      <c r="QDC89" s="7"/>
      <c r="QDD89" s="7"/>
      <c r="QDE89" s="7"/>
      <c r="QDF89" s="7"/>
      <c r="QDG89" s="7"/>
      <c r="QDH89" s="7"/>
      <c r="QDI89" s="7"/>
      <c r="QDJ89" s="7"/>
      <c r="QDK89" s="7"/>
      <c r="QDL89" s="7"/>
      <c r="QDM89" s="7"/>
      <c r="QDN89" s="7"/>
      <c r="QDO89" s="7"/>
      <c r="QDP89" s="7"/>
      <c r="QDQ89" s="7"/>
      <c r="QDR89" s="7"/>
      <c r="QDS89" s="7"/>
      <c r="QDT89" s="7"/>
      <c r="QDU89" s="7"/>
      <c r="QDV89" s="7"/>
      <c r="QDW89" s="7"/>
      <c r="QDX89" s="7"/>
      <c r="QDY89" s="7"/>
      <c r="QDZ89" s="7"/>
      <c r="QEA89" s="7"/>
      <c r="QEB89" s="7"/>
      <c r="QEC89" s="7"/>
      <c r="QED89" s="7"/>
      <c r="QEE89" s="7"/>
      <c r="QEF89" s="7"/>
      <c r="QEG89" s="7"/>
      <c r="QEH89" s="7"/>
      <c r="QEI89" s="7"/>
      <c r="QEJ89" s="7"/>
      <c r="QEK89" s="7"/>
      <c r="QEL89" s="7"/>
      <c r="QEM89" s="7"/>
      <c r="QEN89" s="7"/>
      <c r="QEO89" s="7"/>
      <c r="QEP89" s="7"/>
      <c r="QEQ89" s="7"/>
      <c r="QER89" s="7"/>
      <c r="QES89" s="7"/>
      <c r="QET89" s="7"/>
      <c r="QEU89" s="7"/>
      <c r="QEV89" s="7"/>
      <c r="QEW89" s="7"/>
      <c r="QEX89" s="7"/>
      <c r="QEY89" s="7"/>
      <c r="QEZ89" s="7"/>
      <c r="QFA89" s="7"/>
      <c r="QFB89" s="7"/>
      <c r="QFC89" s="7"/>
      <c r="QFD89" s="7"/>
      <c r="QFE89" s="7"/>
      <c r="QFF89" s="7"/>
      <c r="QFG89" s="7"/>
      <c r="QFH89" s="7"/>
      <c r="QFI89" s="7"/>
      <c r="QFJ89" s="7"/>
      <c r="QFK89" s="7"/>
      <c r="QFL89" s="7"/>
      <c r="QFM89" s="7"/>
      <c r="QFN89" s="7"/>
      <c r="QFO89" s="7"/>
      <c r="QFP89" s="7"/>
      <c r="QFQ89" s="7"/>
      <c r="QFR89" s="7"/>
      <c r="QFS89" s="7"/>
      <c r="QFT89" s="7"/>
      <c r="QFU89" s="7"/>
      <c r="QFV89" s="7"/>
      <c r="QFW89" s="7"/>
      <c r="QFX89" s="7"/>
      <c r="QFY89" s="7"/>
      <c r="QFZ89" s="7"/>
      <c r="QGA89" s="7"/>
      <c r="QGB89" s="7"/>
      <c r="QGC89" s="7"/>
      <c r="QGD89" s="7"/>
      <c r="QGE89" s="7"/>
      <c r="QGF89" s="7"/>
      <c r="QGG89" s="7"/>
      <c r="QGH89" s="7"/>
      <c r="QGI89" s="7"/>
      <c r="QGJ89" s="7"/>
      <c r="QGK89" s="7"/>
      <c r="QGL89" s="7"/>
      <c r="QGM89" s="7"/>
      <c r="QGN89" s="7"/>
      <c r="QGO89" s="7"/>
      <c r="QGP89" s="7"/>
      <c r="QGQ89" s="7"/>
      <c r="QGR89" s="7"/>
      <c r="QGS89" s="7"/>
      <c r="QGT89" s="7"/>
      <c r="QGU89" s="7"/>
      <c r="QGV89" s="7"/>
      <c r="QGW89" s="7"/>
      <c r="QGX89" s="7"/>
      <c r="QGY89" s="7"/>
      <c r="QGZ89" s="7"/>
      <c r="QHA89" s="7"/>
      <c r="QHB89" s="7"/>
      <c r="QHC89" s="7"/>
      <c r="QHD89" s="7"/>
      <c r="QHE89" s="7"/>
      <c r="QHF89" s="7"/>
      <c r="QHG89" s="7"/>
      <c r="QHH89" s="7"/>
      <c r="QHI89" s="7"/>
      <c r="QHJ89" s="7"/>
      <c r="QHK89" s="7"/>
      <c r="QHL89" s="7"/>
      <c r="QHM89" s="7"/>
      <c r="QHN89" s="7"/>
      <c r="QHO89" s="7"/>
      <c r="QHP89" s="7"/>
      <c r="QHQ89" s="7"/>
      <c r="QHR89" s="7"/>
      <c r="QHS89" s="7"/>
      <c r="QHT89" s="7"/>
      <c r="QHU89" s="7"/>
      <c r="QHV89" s="7"/>
      <c r="QHW89" s="7"/>
      <c r="QHX89" s="7"/>
      <c r="QHY89" s="7"/>
      <c r="QHZ89" s="7"/>
      <c r="QIA89" s="7"/>
      <c r="QIB89" s="7"/>
      <c r="QIC89" s="7"/>
      <c r="QID89" s="7"/>
      <c r="QIE89" s="7"/>
      <c r="QIF89" s="7"/>
      <c r="QIG89" s="7"/>
      <c r="QIH89" s="7"/>
      <c r="QII89" s="7"/>
      <c r="QIJ89" s="7"/>
      <c r="QIK89" s="7"/>
      <c r="QIL89" s="7"/>
      <c r="QIM89" s="7"/>
      <c r="QIN89" s="7"/>
      <c r="QIO89" s="7"/>
      <c r="QIP89" s="7"/>
      <c r="QIQ89" s="7"/>
      <c r="QIR89" s="7"/>
      <c r="QIS89" s="7"/>
      <c r="QIT89" s="7"/>
      <c r="QIU89" s="7"/>
      <c r="QIV89" s="7"/>
      <c r="QIW89" s="7"/>
      <c r="QIX89" s="7"/>
      <c r="QIY89" s="7"/>
      <c r="QIZ89" s="7"/>
      <c r="QJA89" s="7"/>
      <c r="QJB89" s="7"/>
      <c r="QJC89" s="7"/>
      <c r="QJD89" s="7"/>
      <c r="QJE89" s="7"/>
      <c r="QJF89" s="7"/>
      <c r="QJG89" s="7"/>
      <c r="QJH89" s="7"/>
      <c r="QJI89" s="7"/>
      <c r="QJJ89" s="7"/>
      <c r="QJK89" s="7"/>
      <c r="QJL89" s="7"/>
      <c r="QJM89" s="7"/>
      <c r="QJN89" s="7"/>
      <c r="QJO89" s="7"/>
      <c r="QJP89" s="7"/>
      <c r="QJQ89" s="7"/>
      <c r="QJR89" s="7"/>
      <c r="QJS89" s="7"/>
      <c r="QJT89" s="7"/>
      <c r="QJU89" s="7"/>
      <c r="QJV89" s="7"/>
      <c r="QJW89" s="7"/>
      <c r="QJX89" s="7"/>
      <c r="QJY89" s="7"/>
      <c r="QJZ89" s="7"/>
      <c r="QKA89" s="7"/>
      <c r="QKB89" s="7"/>
      <c r="QKC89" s="7"/>
      <c r="QKD89" s="7"/>
      <c r="QKE89" s="7"/>
      <c r="QKF89" s="7"/>
      <c r="QKG89" s="7"/>
      <c r="QKH89" s="7"/>
      <c r="QKI89" s="7"/>
      <c r="QKJ89" s="7"/>
      <c r="QKK89" s="7"/>
      <c r="QKL89" s="7"/>
      <c r="QKM89" s="7"/>
      <c r="QKN89" s="7"/>
      <c r="QKO89" s="7"/>
      <c r="QKP89" s="7"/>
      <c r="QKQ89" s="7"/>
      <c r="QKR89" s="7"/>
      <c r="QKS89" s="7"/>
      <c r="QKT89" s="7"/>
      <c r="QKU89" s="7"/>
      <c r="QKV89" s="7"/>
      <c r="QKW89" s="7"/>
      <c r="QKX89" s="7"/>
      <c r="QKY89" s="7"/>
      <c r="QKZ89" s="7"/>
      <c r="QLA89" s="7"/>
      <c r="QLB89" s="7"/>
      <c r="QLC89" s="7"/>
      <c r="QLD89" s="7"/>
      <c r="QLE89" s="7"/>
      <c r="QLF89" s="7"/>
      <c r="QLG89" s="7"/>
      <c r="QLH89" s="7"/>
      <c r="QLI89" s="7"/>
      <c r="QLJ89" s="7"/>
      <c r="QLK89" s="7"/>
      <c r="QLL89" s="7"/>
      <c r="QLM89" s="7"/>
      <c r="QLN89" s="7"/>
      <c r="QLO89" s="7"/>
      <c r="QLP89" s="7"/>
      <c r="QLQ89" s="7"/>
      <c r="QLR89" s="7"/>
      <c r="QLS89" s="7"/>
      <c r="QLT89" s="7"/>
      <c r="QLU89" s="7"/>
      <c r="QLV89" s="7"/>
      <c r="QLW89" s="7"/>
      <c r="QLX89" s="7"/>
      <c r="QLY89" s="7"/>
      <c r="QLZ89" s="7"/>
      <c r="QMA89" s="7"/>
      <c r="QMB89" s="7"/>
      <c r="QMC89" s="7"/>
      <c r="QMD89" s="7"/>
      <c r="QME89" s="7"/>
      <c r="QMF89" s="7"/>
      <c r="QMG89" s="7"/>
      <c r="QMH89" s="7"/>
      <c r="QMI89" s="7"/>
      <c r="QMJ89" s="7"/>
      <c r="QMK89" s="7"/>
      <c r="QML89" s="7"/>
      <c r="QMM89" s="7"/>
      <c r="QMN89" s="7"/>
      <c r="QMO89" s="7"/>
      <c r="QMP89" s="7"/>
      <c r="QMQ89" s="7"/>
      <c r="QMR89" s="7"/>
      <c r="QMS89" s="7"/>
      <c r="QMT89" s="7"/>
      <c r="QMU89" s="7"/>
      <c r="QMV89" s="7"/>
      <c r="QMW89" s="7"/>
      <c r="QMX89" s="7"/>
      <c r="QMY89" s="7"/>
      <c r="QMZ89" s="7"/>
      <c r="QNA89" s="7"/>
      <c r="QNB89" s="7"/>
      <c r="QNC89" s="7"/>
      <c r="QND89" s="7"/>
      <c r="QNE89" s="7"/>
      <c r="QNF89" s="7"/>
      <c r="QNG89" s="7"/>
      <c r="QNH89" s="7"/>
      <c r="QNI89" s="7"/>
      <c r="QNJ89" s="7"/>
      <c r="QNK89" s="7"/>
      <c r="QNL89" s="7"/>
      <c r="QNM89" s="7"/>
      <c r="QNN89" s="7"/>
      <c r="QNO89" s="7"/>
      <c r="QNP89" s="7"/>
      <c r="QNQ89" s="7"/>
      <c r="QNR89" s="7"/>
      <c r="QNS89" s="7"/>
      <c r="QNT89" s="7"/>
      <c r="QNU89" s="7"/>
      <c r="QNV89" s="7"/>
      <c r="QNW89" s="7"/>
      <c r="QNX89" s="7"/>
      <c r="QNY89" s="7"/>
      <c r="QNZ89" s="7"/>
      <c r="QOA89" s="7"/>
      <c r="QOB89" s="7"/>
      <c r="QOC89" s="7"/>
      <c r="QOD89" s="7"/>
      <c r="QOE89" s="7"/>
      <c r="QOF89" s="7"/>
      <c r="QOG89" s="7"/>
      <c r="QOH89" s="7"/>
      <c r="QOI89" s="7"/>
      <c r="QOJ89" s="7"/>
      <c r="QOK89" s="7"/>
      <c r="QOL89" s="7"/>
      <c r="QOM89" s="7"/>
      <c r="QON89" s="7"/>
      <c r="QOO89" s="7"/>
      <c r="QOP89" s="7"/>
      <c r="QOQ89" s="7"/>
      <c r="QOR89" s="7"/>
      <c r="QOS89" s="7"/>
      <c r="QOT89" s="7"/>
      <c r="QOU89" s="7"/>
      <c r="QOV89" s="7"/>
      <c r="QOW89" s="7"/>
      <c r="QOX89" s="7"/>
      <c r="QOY89" s="7"/>
      <c r="QOZ89" s="7"/>
      <c r="QPA89" s="7"/>
      <c r="QPB89" s="7"/>
      <c r="QPC89" s="7"/>
      <c r="QPD89" s="7"/>
      <c r="QPE89" s="7"/>
      <c r="QPF89" s="7"/>
      <c r="QPG89" s="7"/>
      <c r="QPH89" s="7"/>
      <c r="QPI89" s="7"/>
      <c r="QPJ89" s="7"/>
      <c r="QPK89" s="7"/>
      <c r="QPL89" s="7"/>
      <c r="QPM89" s="7"/>
      <c r="QPN89" s="7"/>
      <c r="QPO89" s="7"/>
      <c r="QPP89" s="7"/>
      <c r="QPQ89" s="7"/>
      <c r="QPR89" s="7"/>
      <c r="QPS89" s="7"/>
      <c r="QPT89" s="7"/>
      <c r="QPU89" s="7"/>
      <c r="QPV89" s="7"/>
      <c r="QPW89" s="7"/>
      <c r="QPX89" s="7"/>
      <c r="QPY89" s="7"/>
      <c r="QPZ89" s="7"/>
      <c r="QQA89" s="7"/>
      <c r="QQB89" s="7"/>
      <c r="QQC89" s="7"/>
      <c r="QQD89" s="7"/>
      <c r="QQE89" s="7"/>
      <c r="QQF89" s="7"/>
      <c r="QQG89" s="7"/>
      <c r="QQH89" s="7"/>
      <c r="QQI89" s="7"/>
      <c r="QQJ89" s="7"/>
      <c r="QQK89" s="7"/>
      <c r="QQL89" s="7"/>
      <c r="QQM89" s="7"/>
      <c r="QQN89" s="7"/>
      <c r="QQO89" s="7"/>
      <c r="QQP89" s="7"/>
      <c r="QQQ89" s="7"/>
      <c r="QQR89" s="7"/>
      <c r="QQS89" s="7"/>
      <c r="QQT89" s="7"/>
      <c r="QQU89" s="7"/>
      <c r="QQV89" s="7"/>
      <c r="QQW89" s="7"/>
      <c r="QQX89" s="7"/>
      <c r="QQY89" s="7"/>
      <c r="QQZ89" s="7"/>
      <c r="QRA89" s="7"/>
      <c r="QRB89" s="7"/>
      <c r="QRC89" s="7"/>
      <c r="QRD89" s="7"/>
      <c r="QRE89" s="7"/>
      <c r="QRF89" s="7"/>
      <c r="QRG89" s="7"/>
      <c r="QRH89" s="7"/>
      <c r="QRI89" s="7"/>
      <c r="QRJ89" s="7"/>
      <c r="QRK89" s="7"/>
      <c r="QRL89" s="7"/>
      <c r="QRM89" s="7"/>
      <c r="QRN89" s="7"/>
      <c r="QRO89" s="7"/>
      <c r="QRP89" s="7"/>
      <c r="QRQ89" s="7"/>
      <c r="QRR89" s="7"/>
      <c r="QRS89" s="7"/>
      <c r="QRT89" s="7"/>
      <c r="QRU89" s="7"/>
      <c r="QRV89" s="7"/>
      <c r="QRW89" s="7"/>
      <c r="QRX89" s="7"/>
      <c r="QRY89" s="7"/>
      <c r="QRZ89" s="7"/>
      <c r="QSA89" s="7"/>
      <c r="QSB89" s="7"/>
      <c r="QSC89" s="7"/>
      <c r="QSD89" s="7"/>
      <c r="QSE89" s="7"/>
      <c r="QSF89" s="7"/>
      <c r="QSG89" s="7"/>
      <c r="QSH89" s="7"/>
      <c r="QSI89" s="7"/>
      <c r="QSJ89" s="7"/>
      <c r="QSK89" s="7"/>
      <c r="QSL89" s="7"/>
      <c r="QSM89" s="7"/>
      <c r="QSN89" s="7"/>
      <c r="QSO89" s="7"/>
      <c r="QSP89" s="7"/>
      <c r="QSQ89" s="7"/>
      <c r="QSR89" s="7"/>
      <c r="QSS89" s="7"/>
      <c r="QST89" s="7"/>
      <c r="QSU89" s="7"/>
      <c r="QSV89" s="7"/>
      <c r="QSW89" s="7"/>
      <c r="QSX89" s="7"/>
      <c r="QSY89" s="7"/>
      <c r="QSZ89" s="7"/>
      <c r="QTA89" s="7"/>
      <c r="QTB89" s="7"/>
      <c r="QTC89" s="7"/>
      <c r="QTD89" s="7"/>
      <c r="QTE89" s="7"/>
      <c r="QTF89" s="7"/>
      <c r="QTG89" s="7"/>
      <c r="QTH89" s="7"/>
      <c r="QTI89" s="7"/>
      <c r="QTJ89" s="7"/>
      <c r="QTK89" s="7"/>
      <c r="QTL89" s="7"/>
      <c r="QTM89" s="7"/>
      <c r="QTN89" s="7"/>
      <c r="QTO89" s="7"/>
      <c r="QTP89" s="7"/>
      <c r="QTQ89" s="7"/>
      <c r="QTR89" s="7"/>
      <c r="QTS89" s="7"/>
      <c r="QTT89" s="7"/>
      <c r="QTU89" s="7"/>
      <c r="QTV89" s="7"/>
      <c r="QTW89" s="7"/>
      <c r="QTX89" s="7"/>
      <c r="QTY89" s="7"/>
      <c r="QTZ89" s="7"/>
      <c r="QUA89" s="7"/>
      <c r="QUB89" s="7"/>
      <c r="QUC89" s="7"/>
      <c r="QUD89" s="7"/>
      <c r="QUE89" s="7"/>
      <c r="QUF89" s="7"/>
      <c r="QUG89" s="7"/>
      <c r="QUH89" s="7"/>
      <c r="QUI89" s="7"/>
      <c r="QUJ89" s="7"/>
      <c r="QUK89" s="7"/>
      <c r="QUL89" s="7"/>
      <c r="QUM89" s="7"/>
      <c r="QUN89" s="7"/>
      <c r="QUO89" s="7"/>
      <c r="QUP89" s="7"/>
      <c r="QUQ89" s="7"/>
      <c r="QUR89" s="7"/>
      <c r="QUS89" s="7"/>
      <c r="QUT89" s="7"/>
      <c r="QUU89" s="7"/>
      <c r="QUV89" s="7"/>
      <c r="QUW89" s="7"/>
      <c r="QUX89" s="7"/>
      <c r="QUY89" s="7"/>
      <c r="QUZ89" s="7"/>
      <c r="QVA89" s="7"/>
      <c r="QVB89" s="7"/>
      <c r="QVC89" s="7"/>
      <c r="QVD89" s="7"/>
      <c r="QVE89" s="7"/>
      <c r="QVF89" s="7"/>
      <c r="QVG89" s="7"/>
      <c r="QVH89" s="7"/>
      <c r="QVI89" s="7"/>
      <c r="QVJ89" s="7"/>
      <c r="QVK89" s="7"/>
      <c r="QVL89" s="7"/>
      <c r="QVM89" s="7"/>
      <c r="QVN89" s="7"/>
      <c r="QVO89" s="7"/>
      <c r="QVP89" s="7"/>
      <c r="QVQ89" s="7"/>
      <c r="QVR89" s="7"/>
      <c r="QVS89" s="7"/>
      <c r="QVT89" s="7"/>
      <c r="QVU89" s="7"/>
      <c r="QVV89" s="7"/>
      <c r="QVW89" s="7"/>
      <c r="QVX89" s="7"/>
      <c r="QVY89" s="7"/>
      <c r="QVZ89" s="7"/>
      <c r="QWA89" s="7"/>
      <c r="QWB89" s="7"/>
      <c r="QWC89" s="7"/>
      <c r="QWD89" s="7"/>
      <c r="QWE89" s="7"/>
      <c r="QWF89" s="7"/>
      <c r="QWG89" s="7"/>
      <c r="QWH89" s="7"/>
      <c r="QWI89" s="7"/>
      <c r="QWJ89" s="7"/>
      <c r="QWK89" s="7"/>
      <c r="QWL89" s="7"/>
      <c r="QWM89" s="7"/>
      <c r="QWN89" s="7"/>
      <c r="QWO89" s="7"/>
      <c r="QWP89" s="7"/>
      <c r="QWQ89" s="7"/>
      <c r="QWR89" s="7"/>
      <c r="QWS89" s="7"/>
      <c r="QWT89" s="7"/>
      <c r="QWU89" s="7"/>
      <c r="QWV89" s="7"/>
      <c r="QWW89" s="7"/>
      <c r="QWX89" s="7"/>
      <c r="QWY89" s="7"/>
      <c r="QWZ89" s="7"/>
      <c r="QXA89" s="7"/>
      <c r="QXB89" s="7"/>
      <c r="QXC89" s="7"/>
      <c r="QXD89" s="7"/>
      <c r="QXE89" s="7"/>
      <c r="QXF89" s="7"/>
      <c r="QXG89" s="7"/>
      <c r="QXH89" s="7"/>
      <c r="QXI89" s="7"/>
      <c r="QXJ89" s="7"/>
      <c r="QXK89" s="7"/>
      <c r="QXL89" s="7"/>
      <c r="QXM89" s="7"/>
      <c r="QXN89" s="7"/>
      <c r="QXO89" s="7"/>
      <c r="QXP89" s="7"/>
      <c r="QXQ89" s="7"/>
      <c r="QXR89" s="7"/>
      <c r="QXS89" s="7"/>
      <c r="QXT89" s="7"/>
      <c r="QXU89" s="7"/>
      <c r="QXV89" s="7"/>
      <c r="QXW89" s="7"/>
      <c r="QXX89" s="7"/>
      <c r="QXY89" s="7"/>
      <c r="QXZ89" s="7"/>
      <c r="QYA89" s="7"/>
      <c r="QYB89" s="7"/>
      <c r="QYC89" s="7"/>
      <c r="QYD89" s="7"/>
      <c r="QYE89" s="7"/>
      <c r="QYF89" s="7"/>
      <c r="QYG89" s="7"/>
      <c r="QYH89" s="7"/>
      <c r="QYI89" s="7"/>
      <c r="QYJ89" s="7"/>
      <c r="QYK89" s="7"/>
      <c r="QYL89" s="7"/>
      <c r="QYM89" s="7"/>
      <c r="QYN89" s="7"/>
      <c r="QYO89" s="7"/>
      <c r="QYP89" s="7"/>
      <c r="QYQ89" s="7"/>
      <c r="QYR89" s="7"/>
      <c r="QYS89" s="7"/>
      <c r="QYT89" s="7"/>
      <c r="QYU89" s="7"/>
      <c r="QYV89" s="7"/>
      <c r="QYW89" s="7"/>
      <c r="QYX89" s="7"/>
      <c r="QYY89" s="7"/>
      <c r="QYZ89" s="7"/>
      <c r="QZA89" s="7"/>
      <c r="QZB89" s="7"/>
      <c r="QZC89" s="7"/>
      <c r="QZD89" s="7"/>
      <c r="QZE89" s="7"/>
      <c r="QZF89" s="7"/>
      <c r="QZG89" s="7"/>
      <c r="QZH89" s="7"/>
      <c r="QZI89" s="7"/>
      <c r="QZJ89" s="7"/>
      <c r="QZK89" s="7"/>
      <c r="QZL89" s="7"/>
      <c r="QZM89" s="7"/>
      <c r="QZN89" s="7"/>
      <c r="QZO89" s="7"/>
      <c r="QZP89" s="7"/>
      <c r="QZQ89" s="7"/>
      <c r="QZR89" s="7"/>
      <c r="QZS89" s="7"/>
      <c r="QZT89" s="7"/>
      <c r="QZU89" s="7"/>
      <c r="QZV89" s="7"/>
      <c r="QZW89" s="7"/>
      <c r="QZX89" s="7"/>
      <c r="QZY89" s="7"/>
      <c r="QZZ89" s="7"/>
      <c r="RAA89" s="7"/>
      <c r="RAB89" s="7"/>
      <c r="RAC89" s="7"/>
      <c r="RAD89" s="7"/>
      <c r="RAE89" s="7"/>
      <c r="RAF89" s="7"/>
      <c r="RAG89" s="7"/>
      <c r="RAH89" s="7"/>
      <c r="RAI89" s="7"/>
      <c r="RAJ89" s="7"/>
      <c r="RAK89" s="7"/>
      <c r="RAL89" s="7"/>
      <c r="RAM89" s="7"/>
      <c r="RAN89" s="7"/>
      <c r="RAO89" s="7"/>
      <c r="RAP89" s="7"/>
      <c r="RAQ89" s="7"/>
      <c r="RAR89" s="7"/>
      <c r="RAS89" s="7"/>
      <c r="RAT89" s="7"/>
      <c r="RAU89" s="7"/>
      <c r="RAV89" s="7"/>
      <c r="RAW89" s="7"/>
      <c r="RAX89" s="7"/>
      <c r="RAY89" s="7"/>
      <c r="RAZ89" s="7"/>
      <c r="RBA89" s="7"/>
      <c r="RBB89" s="7"/>
      <c r="RBC89" s="7"/>
      <c r="RBD89" s="7"/>
      <c r="RBE89" s="7"/>
      <c r="RBF89" s="7"/>
      <c r="RBG89" s="7"/>
      <c r="RBH89" s="7"/>
      <c r="RBI89" s="7"/>
      <c r="RBJ89" s="7"/>
      <c r="RBK89" s="7"/>
      <c r="RBL89" s="7"/>
      <c r="RBM89" s="7"/>
      <c r="RBN89" s="7"/>
      <c r="RBO89" s="7"/>
      <c r="RBP89" s="7"/>
      <c r="RBQ89" s="7"/>
      <c r="RBR89" s="7"/>
      <c r="RBS89" s="7"/>
      <c r="RBT89" s="7"/>
      <c r="RBU89" s="7"/>
      <c r="RBV89" s="7"/>
      <c r="RBW89" s="7"/>
      <c r="RBX89" s="7"/>
      <c r="RBY89" s="7"/>
      <c r="RBZ89" s="7"/>
      <c r="RCA89" s="7"/>
      <c r="RCB89" s="7"/>
      <c r="RCC89" s="7"/>
      <c r="RCD89" s="7"/>
      <c r="RCE89" s="7"/>
      <c r="RCF89" s="7"/>
      <c r="RCG89" s="7"/>
      <c r="RCH89" s="7"/>
      <c r="RCI89" s="7"/>
      <c r="RCJ89" s="7"/>
      <c r="RCK89" s="7"/>
      <c r="RCL89" s="7"/>
      <c r="RCM89" s="7"/>
      <c r="RCN89" s="7"/>
      <c r="RCO89" s="7"/>
      <c r="RCP89" s="7"/>
      <c r="RCQ89" s="7"/>
      <c r="RCR89" s="7"/>
      <c r="RCS89" s="7"/>
      <c r="RCT89" s="7"/>
      <c r="RCU89" s="7"/>
      <c r="RCV89" s="7"/>
      <c r="RCW89" s="7"/>
      <c r="RCX89" s="7"/>
      <c r="RCY89" s="7"/>
      <c r="RCZ89" s="7"/>
      <c r="RDA89" s="7"/>
      <c r="RDB89" s="7"/>
      <c r="RDC89" s="7"/>
      <c r="RDD89" s="7"/>
      <c r="RDE89" s="7"/>
      <c r="RDF89" s="7"/>
      <c r="RDG89" s="7"/>
      <c r="RDH89" s="7"/>
      <c r="RDI89" s="7"/>
      <c r="RDJ89" s="7"/>
      <c r="RDK89" s="7"/>
      <c r="RDL89" s="7"/>
      <c r="RDM89" s="7"/>
      <c r="RDN89" s="7"/>
      <c r="RDO89" s="7"/>
      <c r="RDP89" s="7"/>
      <c r="RDQ89" s="7"/>
      <c r="RDR89" s="7"/>
      <c r="RDS89" s="7"/>
      <c r="RDT89" s="7"/>
      <c r="RDU89" s="7"/>
      <c r="RDV89" s="7"/>
      <c r="RDW89" s="7"/>
      <c r="RDX89" s="7"/>
      <c r="RDY89" s="7"/>
      <c r="RDZ89" s="7"/>
      <c r="REA89" s="7"/>
      <c r="REB89" s="7"/>
      <c r="REC89" s="7"/>
      <c r="RED89" s="7"/>
      <c r="REE89" s="7"/>
      <c r="REF89" s="7"/>
      <c r="REG89" s="7"/>
      <c r="REH89" s="7"/>
      <c r="REI89" s="7"/>
      <c r="REJ89" s="7"/>
      <c r="REK89" s="7"/>
      <c r="REL89" s="7"/>
      <c r="REM89" s="7"/>
      <c r="REN89" s="7"/>
      <c r="REO89" s="7"/>
      <c r="REP89" s="7"/>
      <c r="REQ89" s="7"/>
      <c r="RER89" s="7"/>
      <c r="RES89" s="7"/>
      <c r="RET89" s="7"/>
      <c r="REU89" s="7"/>
      <c r="REV89" s="7"/>
      <c r="REW89" s="7"/>
      <c r="REX89" s="7"/>
      <c r="REY89" s="7"/>
      <c r="REZ89" s="7"/>
      <c r="RFA89" s="7"/>
      <c r="RFB89" s="7"/>
      <c r="RFC89" s="7"/>
      <c r="RFD89" s="7"/>
      <c r="RFE89" s="7"/>
      <c r="RFF89" s="7"/>
      <c r="RFG89" s="7"/>
      <c r="RFH89" s="7"/>
      <c r="RFI89" s="7"/>
      <c r="RFJ89" s="7"/>
      <c r="RFK89" s="7"/>
      <c r="RFL89" s="7"/>
      <c r="RFM89" s="7"/>
      <c r="RFN89" s="7"/>
      <c r="RFO89" s="7"/>
      <c r="RFP89" s="7"/>
      <c r="RFQ89" s="7"/>
      <c r="RFR89" s="7"/>
      <c r="RFS89" s="7"/>
      <c r="RFT89" s="7"/>
      <c r="RFU89" s="7"/>
      <c r="RFV89" s="7"/>
      <c r="RFW89" s="7"/>
      <c r="RFX89" s="7"/>
      <c r="RFY89" s="7"/>
      <c r="RFZ89" s="7"/>
      <c r="RGA89" s="7"/>
      <c r="RGB89" s="7"/>
      <c r="RGC89" s="7"/>
      <c r="RGD89" s="7"/>
      <c r="RGE89" s="7"/>
      <c r="RGF89" s="7"/>
      <c r="RGG89" s="7"/>
      <c r="RGH89" s="7"/>
      <c r="RGI89" s="7"/>
      <c r="RGJ89" s="7"/>
      <c r="RGK89" s="7"/>
      <c r="RGL89" s="7"/>
      <c r="RGM89" s="7"/>
      <c r="RGN89" s="7"/>
      <c r="RGO89" s="7"/>
      <c r="RGP89" s="7"/>
      <c r="RGQ89" s="7"/>
      <c r="RGR89" s="7"/>
      <c r="RGS89" s="7"/>
      <c r="RGT89" s="7"/>
      <c r="RGU89" s="7"/>
      <c r="RGV89" s="7"/>
      <c r="RGW89" s="7"/>
      <c r="RGX89" s="7"/>
      <c r="RGY89" s="7"/>
      <c r="RGZ89" s="7"/>
      <c r="RHA89" s="7"/>
      <c r="RHB89" s="7"/>
      <c r="RHC89" s="7"/>
      <c r="RHD89" s="7"/>
      <c r="RHE89" s="7"/>
      <c r="RHF89" s="7"/>
      <c r="RHG89" s="7"/>
      <c r="RHH89" s="7"/>
      <c r="RHI89" s="7"/>
      <c r="RHJ89" s="7"/>
      <c r="RHK89" s="7"/>
      <c r="RHL89" s="7"/>
      <c r="RHM89" s="7"/>
      <c r="RHN89" s="7"/>
      <c r="RHO89" s="7"/>
      <c r="RHP89" s="7"/>
      <c r="RHQ89" s="7"/>
      <c r="RHR89" s="7"/>
      <c r="RHS89" s="7"/>
      <c r="RHT89" s="7"/>
      <c r="RHU89" s="7"/>
      <c r="RHV89" s="7"/>
      <c r="RHW89" s="7"/>
      <c r="RHX89" s="7"/>
      <c r="RHY89" s="7"/>
      <c r="RHZ89" s="7"/>
      <c r="RIA89" s="7"/>
      <c r="RIB89" s="7"/>
      <c r="RIC89" s="7"/>
      <c r="RID89" s="7"/>
      <c r="RIE89" s="7"/>
      <c r="RIF89" s="7"/>
      <c r="RIG89" s="7"/>
      <c r="RIH89" s="7"/>
      <c r="RII89" s="7"/>
      <c r="RIJ89" s="7"/>
      <c r="RIK89" s="7"/>
      <c r="RIL89" s="7"/>
      <c r="RIM89" s="7"/>
      <c r="RIN89" s="7"/>
      <c r="RIO89" s="7"/>
      <c r="RIP89" s="7"/>
      <c r="RIQ89" s="7"/>
      <c r="RIR89" s="7"/>
      <c r="RIS89" s="7"/>
      <c r="RIT89" s="7"/>
      <c r="RIU89" s="7"/>
      <c r="RIV89" s="7"/>
      <c r="RIW89" s="7"/>
      <c r="RIX89" s="7"/>
      <c r="RIY89" s="7"/>
      <c r="RIZ89" s="7"/>
      <c r="RJA89" s="7"/>
      <c r="RJB89" s="7"/>
      <c r="RJC89" s="7"/>
      <c r="RJD89" s="7"/>
      <c r="RJE89" s="7"/>
      <c r="RJF89" s="7"/>
      <c r="RJG89" s="7"/>
      <c r="RJH89" s="7"/>
      <c r="RJI89" s="7"/>
      <c r="RJJ89" s="7"/>
      <c r="RJK89" s="7"/>
      <c r="RJL89" s="7"/>
      <c r="RJM89" s="7"/>
      <c r="RJN89" s="7"/>
      <c r="RJO89" s="7"/>
      <c r="RJP89" s="7"/>
      <c r="RJQ89" s="7"/>
      <c r="RJR89" s="7"/>
      <c r="RJS89" s="7"/>
      <c r="RJT89" s="7"/>
      <c r="RJU89" s="7"/>
      <c r="RJV89" s="7"/>
      <c r="RJW89" s="7"/>
      <c r="RJX89" s="7"/>
      <c r="RJY89" s="7"/>
      <c r="RJZ89" s="7"/>
      <c r="RKA89" s="7"/>
      <c r="RKB89" s="7"/>
      <c r="RKC89" s="7"/>
      <c r="RKD89" s="7"/>
      <c r="RKE89" s="7"/>
      <c r="RKF89" s="7"/>
      <c r="RKG89" s="7"/>
      <c r="RKH89" s="7"/>
      <c r="RKI89" s="7"/>
      <c r="RKJ89" s="7"/>
      <c r="RKK89" s="7"/>
      <c r="RKL89" s="7"/>
      <c r="RKM89" s="7"/>
      <c r="RKN89" s="7"/>
      <c r="RKO89" s="7"/>
      <c r="RKP89" s="7"/>
      <c r="RKQ89" s="7"/>
      <c r="RKR89" s="7"/>
      <c r="RKS89" s="7"/>
      <c r="RKT89" s="7"/>
      <c r="RKU89" s="7"/>
      <c r="RKV89" s="7"/>
      <c r="RKW89" s="7"/>
      <c r="RKX89" s="7"/>
      <c r="RKY89" s="7"/>
      <c r="RKZ89" s="7"/>
      <c r="RLA89" s="7"/>
      <c r="RLB89" s="7"/>
      <c r="RLC89" s="7"/>
      <c r="RLD89" s="7"/>
      <c r="RLE89" s="7"/>
      <c r="RLF89" s="7"/>
      <c r="RLG89" s="7"/>
      <c r="RLH89" s="7"/>
      <c r="RLI89" s="7"/>
      <c r="RLJ89" s="7"/>
      <c r="RLK89" s="7"/>
      <c r="RLL89" s="7"/>
      <c r="RLM89" s="7"/>
      <c r="RLN89" s="7"/>
      <c r="RLO89" s="7"/>
      <c r="RLP89" s="7"/>
      <c r="RLQ89" s="7"/>
      <c r="RLR89" s="7"/>
      <c r="RLS89" s="7"/>
      <c r="RLT89" s="7"/>
      <c r="RLU89" s="7"/>
      <c r="RLV89" s="7"/>
      <c r="RLW89" s="7"/>
      <c r="RLX89" s="7"/>
      <c r="RLY89" s="7"/>
      <c r="RLZ89" s="7"/>
      <c r="RMA89" s="7"/>
      <c r="RMB89" s="7"/>
      <c r="RMC89" s="7"/>
      <c r="RMD89" s="7"/>
      <c r="RME89" s="7"/>
      <c r="RMF89" s="7"/>
      <c r="RMG89" s="7"/>
      <c r="RMH89" s="7"/>
      <c r="RMI89" s="7"/>
      <c r="RMJ89" s="7"/>
      <c r="RMK89" s="7"/>
      <c r="RML89" s="7"/>
      <c r="RMM89" s="7"/>
      <c r="RMN89" s="7"/>
      <c r="RMO89" s="7"/>
      <c r="RMP89" s="7"/>
      <c r="RMQ89" s="7"/>
      <c r="RMR89" s="7"/>
      <c r="RMS89" s="7"/>
      <c r="RMT89" s="7"/>
      <c r="RMU89" s="7"/>
      <c r="RMV89" s="7"/>
      <c r="RMW89" s="7"/>
      <c r="RMX89" s="7"/>
      <c r="RMY89" s="7"/>
      <c r="RMZ89" s="7"/>
      <c r="RNA89" s="7"/>
      <c r="RNB89" s="7"/>
      <c r="RNC89" s="7"/>
      <c r="RND89" s="7"/>
      <c r="RNE89" s="7"/>
      <c r="RNF89" s="7"/>
      <c r="RNG89" s="7"/>
      <c r="RNH89" s="7"/>
      <c r="RNI89" s="7"/>
      <c r="RNJ89" s="7"/>
      <c r="RNK89" s="7"/>
      <c r="RNL89" s="7"/>
      <c r="RNM89" s="7"/>
      <c r="RNN89" s="7"/>
      <c r="RNO89" s="7"/>
      <c r="RNP89" s="7"/>
      <c r="RNQ89" s="7"/>
      <c r="RNR89" s="7"/>
      <c r="RNS89" s="7"/>
      <c r="RNT89" s="7"/>
      <c r="RNU89" s="7"/>
      <c r="RNV89" s="7"/>
      <c r="RNW89" s="7"/>
      <c r="RNX89" s="7"/>
      <c r="RNY89" s="7"/>
      <c r="RNZ89" s="7"/>
      <c r="ROA89" s="7"/>
      <c r="ROB89" s="7"/>
      <c r="ROC89" s="7"/>
      <c r="ROD89" s="7"/>
      <c r="ROE89" s="7"/>
      <c r="ROF89" s="7"/>
      <c r="ROG89" s="7"/>
      <c r="ROH89" s="7"/>
      <c r="ROI89" s="7"/>
      <c r="ROJ89" s="7"/>
      <c r="ROK89" s="7"/>
      <c r="ROL89" s="7"/>
      <c r="ROM89" s="7"/>
      <c r="RON89" s="7"/>
      <c r="ROO89" s="7"/>
      <c r="ROP89" s="7"/>
      <c r="ROQ89" s="7"/>
      <c r="ROR89" s="7"/>
      <c r="ROS89" s="7"/>
      <c r="ROT89" s="7"/>
      <c r="ROU89" s="7"/>
      <c r="ROV89" s="7"/>
      <c r="ROW89" s="7"/>
      <c r="ROX89" s="7"/>
      <c r="ROY89" s="7"/>
      <c r="ROZ89" s="7"/>
      <c r="RPA89" s="7"/>
      <c r="RPB89" s="7"/>
      <c r="RPC89" s="7"/>
      <c r="RPD89" s="7"/>
      <c r="RPE89" s="7"/>
      <c r="RPF89" s="7"/>
      <c r="RPG89" s="7"/>
      <c r="RPH89" s="7"/>
      <c r="RPI89" s="7"/>
      <c r="RPJ89" s="7"/>
      <c r="RPK89" s="7"/>
      <c r="RPL89" s="7"/>
      <c r="RPM89" s="7"/>
      <c r="RPN89" s="7"/>
      <c r="RPO89" s="7"/>
      <c r="RPP89" s="7"/>
      <c r="RPQ89" s="7"/>
      <c r="RPR89" s="7"/>
      <c r="RPS89" s="7"/>
      <c r="RPT89" s="7"/>
      <c r="RPU89" s="7"/>
      <c r="RPV89" s="7"/>
      <c r="RPW89" s="7"/>
      <c r="RPX89" s="7"/>
      <c r="RPY89" s="7"/>
      <c r="RPZ89" s="7"/>
      <c r="RQA89" s="7"/>
      <c r="RQB89" s="7"/>
      <c r="RQC89" s="7"/>
      <c r="RQD89" s="7"/>
      <c r="RQE89" s="7"/>
      <c r="RQF89" s="7"/>
      <c r="RQG89" s="7"/>
      <c r="RQH89" s="7"/>
      <c r="RQI89" s="7"/>
      <c r="RQJ89" s="7"/>
      <c r="RQK89" s="7"/>
      <c r="RQL89" s="7"/>
      <c r="RQM89" s="7"/>
      <c r="RQN89" s="7"/>
      <c r="RQO89" s="7"/>
      <c r="RQP89" s="7"/>
      <c r="RQQ89" s="7"/>
      <c r="RQR89" s="7"/>
      <c r="RQS89" s="7"/>
      <c r="RQT89" s="7"/>
      <c r="RQU89" s="7"/>
      <c r="RQV89" s="7"/>
      <c r="RQW89" s="7"/>
      <c r="RQX89" s="7"/>
      <c r="RQY89" s="7"/>
      <c r="RQZ89" s="7"/>
      <c r="RRA89" s="7"/>
      <c r="RRB89" s="7"/>
      <c r="RRC89" s="7"/>
      <c r="RRD89" s="7"/>
      <c r="RRE89" s="7"/>
      <c r="RRF89" s="7"/>
      <c r="RRG89" s="7"/>
      <c r="RRH89" s="7"/>
      <c r="RRI89" s="7"/>
      <c r="RRJ89" s="7"/>
      <c r="RRK89" s="7"/>
      <c r="RRL89" s="7"/>
      <c r="RRM89" s="7"/>
      <c r="RRN89" s="7"/>
      <c r="RRO89" s="7"/>
      <c r="RRP89" s="7"/>
      <c r="RRQ89" s="7"/>
      <c r="RRR89" s="7"/>
      <c r="RRS89" s="7"/>
      <c r="RRT89" s="7"/>
      <c r="RRU89" s="7"/>
      <c r="RRV89" s="7"/>
      <c r="RRW89" s="7"/>
      <c r="RRX89" s="7"/>
      <c r="RRY89" s="7"/>
      <c r="RRZ89" s="7"/>
      <c r="RSA89" s="7"/>
      <c r="RSB89" s="7"/>
      <c r="RSC89" s="7"/>
      <c r="RSD89" s="7"/>
      <c r="RSE89" s="7"/>
      <c r="RSF89" s="7"/>
      <c r="RSG89" s="7"/>
      <c r="RSH89" s="7"/>
      <c r="RSI89" s="7"/>
      <c r="RSJ89" s="7"/>
      <c r="RSK89" s="7"/>
      <c r="RSL89" s="7"/>
      <c r="RSM89" s="7"/>
      <c r="RSN89" s="7"/>
      <c r="RSO89" s="7"/>
      <c r="RSP89" s="7"/>
      <c r="RSQ89" s="7"/>
      <c r="RSR89" s="7"/>
      <c r="RSS89" s="7"/>
      <c r="RST89" s="7"/>
      <c r="RSU89" s="7"/>
      <c r="RSV89" s="7"/>
      <c r="RSW89" s="7"/>
      <c r="RSX89" s="7"/>
      <c r="RSY89" s="7"/>
      <c r="RSZ89" s="7"/>
      <c r="RTA89" s="7"/>
      <c r="RTB89" s="7"/>
      <c r="RTC89" s="7"/>
      <c r="RTD89" s="7"/>
      <c r="RTE89" s="7"/>
      <c r="RTF89" s="7"/>
      <c r="RTG89" s="7"/>
      <c r="RTH89" s="7"/>
      <c r="RTI89" s="7"/>
      <c r="RTJ89" s="7"/>
      <c r="RTK89" s="7"/>
      <c r="RTL89" s="7"/>
      <c r="RTM89" s="7"/>
      <c r="RTN89" s="7"/>
      <c r="RTO89" s="7"/>
      <c r="RTP89" s="7"/>
      <c r="RTQ89" s="7"/>
      <c r="RTR89" s="7"/>
      <c r="RTS89" s="7"/>
      <c r="RTT89" s="7"/>
      <c r="RTU89" s="7"/>
      <c r="RTV89" s="7"/>
      <c r="RTW89" s="7"/>
      <c r="RTX89" s="7"/>
      <c r="RTY89" s="7"/>
      <c r="RTZ89" s="7"/>
      <c r="RUA89" s="7"/>
      <c r="RUB89" s="7"/>
      <c r="RUC89" s="7"/>
      <c r="RUD89" s="7"/>
      <c r="RUE89" s="7"/>
      <c r="RUF89" s="7"/>
      <c r="RUG89" s="7"/>
      <c r="RUH89" s="7"/>
      <c r="RUI89" s="7"/>
      <c r="RUJ89" s="7"/>
      <c r="RUK89" s="7"/>
      <c r="RUL89" s="7"/>
      <c r="RUM89" s="7"/>
      <c r="RUN89" s="7"/>
      <c r="RUO89" s="7"/>
      <c r="RUP89" s="7"/>
      <c r="RUQ89" s="7"/>
      <c r="RUR89" s="7"/>
      <c r="RUS89" s="7"/>
      <c r="RUT89" s="7"/>
      <c r="RUU89" s="7"/>
      <c r="RUV89" s="7"/>
      <c r="RUW89" s="7"/>
      <c r="RUX89" s="7"/>
      <c r="RUY89" s="7"/>
      <c r="RUZ89" s="7"/>
      <c r="RVA89" s="7"/>
      <c r="RVB89" s="7"/>
      <c r="RVC89" s="7"/>
      <c r="RVD89" s="7"/>
      <c r="RVE89" s="7"/>
      <c r="RVF89" s="7"/>
      <c r="RVG89" s="7"/>
      <c r="RVH89" s="7"/>
      <c r="RVI89" s="7"/>
      <c r="RVJ89" s="7"/>
      <c r="RVK89" s="7"/>
      <c r="RVL89" s="7"/>
      <c r="RVM89" s="7"/>
      <c r="RVN89" s="7"/>
      <c r="RVO89" s="7"/>
      <c r="RVP89" s="7"/>
      <c r="RVQ89" s="7"/>
      <c r="RVR89" s="7"/>
      <c r="RVS89" s="7"/>
      <c r="RVT89" s="7"/>
      <c r="RVU89" s="7"/>
      <c r="RVV89" s="7"/>
      <c r="RVW89" s="7"/>
      <c r="RVX89" s="7"/>
      <c r="RVY89" s="7"/>
      <c r="RVZ89" s="7"/>
      <c r="RWA89" s="7"/>
      <c r="RWB89" s="7"/>
      <c r="RWC89" s="7"/>
      <c r="RWD89" s="7"/>
      <c r="RWE89" s="7"/>
      <c r="RWF89" s="7"/>
      <c r="RWG89" s="7"/>
      <c r="RWH89" s="7"/>
      <c r="RWI89" s="7"/>
      <c r="RWJ89" s="7"/>
      <c r="RWK89" s="7"/>
      <c r="RWL89" s="7"/>
      <c r="RWM89" s="7"/>
      <c r="RWN89" s="7"/>
      <c r="RWO89" s="7"/>
      <c r="RWP89" s="7"/>
      <c r="RWQ89" s="7"/>
      <c r="RWR89" s="7"/>
      <c r="RWS89" s="7"/>
      <c r="RWT89" s="7"/>
      <c r="RWU89" s="7"/>
      <c r="RWV89" s="7"/>
      <c r="RWW89" s="7"/>
      <c r="RWX89" s="7"/>
      <c r="RWY89" s="7"/>
      <c r="RWZ89" s="7"/>
      <c r="RXA89" s="7"/>
      <c r="RXB89" s="7"/>
      <c r="RXC89" s="7"/>
      <c r="RXD89" s="7"/>
      <c r="RXE89" s="7"/>
      <c r="RXF89" s="7"/>
      <c r="RXG89" s="7"/>
      <c r="RXH89" s="7"/>
      <c r="RXI89" s="7"/>
      <c r="RXJ89" s="7"/>
      <c r="RXK89" s="7"/>
      <c r="RXL89" s="7"/>
      <c r="RXM89" s="7"/>
      <c r="RXN89" s="7"/>
      <c r="RXO89" s="7"/>
      <c r="RXP89" s="7"/>
      <c r="RXQ89" s="7"/>
      <c r="RXR89" s="7"/>
      <c r="RXS89" s="7"/>
      <c r="RXT89" s="7"/>
      <c r="RXU89" s="7"/>
      <c r="RXV89" s="7"/>
      <c r="RXW89" s="7"/>
      <c r="RXX89" s="7"/>
      <c r="RXY89" s="7"/>
      <c r="RXZ89" s="7"/>
      <c r="RYA89" s="7"/>
      <c r="RYB89" s="7"/>
      <c r="RYC89" s="7"/>
      <c r="RYD89" s="7"/>
      <c r="RYE89" s="7"/>
      <c r="RYF89" s="7"/>
      <c r="RYG89" s="7"/>
      <c r="RYH89" s="7"/>
      <c r="RYI89" s="7"/>
      <c r="RYJ89" s="7"/>
      <c r="RYK89" s="7"/>
      <c r="RYL89" s="7"/>
      <c r="RYM89" s="7"/>
      <c r="RYN89" s="7"/>
      <c r="RYO89" s="7"/>
      <c r="RYP89" s="7"/>
      <c r="RYQ89" s="7"/>
      <c r="RYR89" s="7"/>
      <c r="RYS89" s="7"/>
      <c r="RYT89" s="7"/>
      <c r="RYU89" s="7"/>
      <c r="RYV89" s="7"/>
      <c r="RYW89" s="7"/>
      <c r="RYX89" s="7"/>
      <c r="RYY89" s="7"/>
      <c r="RYZ89" s="7"/>
      <c r="RZA89" s="7"/>
      <c r="RZB89" s="7"/>
      <c r="RZC89" s="7"/>
      <c r="RZD89" s="7"/>
      <c r="RZE89" s="7"/>
      <c r="RZF89" s="7"/>
      <c r="RZG89" s="7"/>
      <c r="RZH89" s="7"/>
      <c r="RZI89" s="7"/>
      <c r="RZJ89" s="7"/>
      <c r="RZK89" s="7"/>
      <c r="RZL89" s="7"/>
      <c r="RZM89" s="7"/>
      <c r="RZN89" s="7"/>
      <c r="RZO89" s="7"/>
      <c r="RZP89" s="7"/>
      <c r="RZQ89" s="7"/>
      <c r="RZR89" s="7"/>
      <c r="RZS89" s="7"/>
      <c r="RZT89" s="7"/>
      <c r="RZU89" s="7"/>
      <c r="RZV89" s="7"/>
      <c r="RZW89" s="7"/>
      <c r="RZX89" s="7"/>
      <c r="RZY89" s="7"/>
      <c r="RZZ89" s="7"/>
      <c r="SAA89" s="7"/>
      <c r="SAB89" s="7"/>
      <c r="SAC89" s="7"/>
      <c r="SAD89" s="7"/>
      <c r="SAE89" s="7"/>
      <c r="SAF89" s="7"/>
      <c r="SAG89" s="7"/>
      <c r="SAH89" s="7"/>
      <c r="SAI89" s="7"/>
      <c r="SAJ89" s="7"/>
      <c r="SAK89" s="7"/>
      <c r="SAL89" s="7"/>
      <c r="SAM89" s="7"/>
      <c r="SAN89" s="7"/>
      <c r="SAO89" s="7"/>
      <c r="SAP89" s="7"/>
      <c r="SAQ89" s="7"/>
      <c r="SAR89" s="7"/>
      <c r="SAS89" s="7"/>
      <c r="SAT89" s="7"/>
      <c r="SAU89" s="7"/>
      <c r="SAV89" s="7"/>
      <c r="SAW89" s="7"/>
      <c r="SAX89" s="7"/>
      <c r="SAY89" s="7"/>
      <c r="SAZ89" s="7"/>
      <c r="SBA89" s="7"/>
      <c r="SBB89" s="7"/>
      <c r="SBC89" s="7"/>
      <c r="SBD89" s="7"/>
      <c r="SBE89" s="7"/>
      <c r="SBF89" s="7"/>
      <c r="SBG89" s="7"/>
      <c r="SBH89" s="7"/>
      <c r="SBI89" s="7"/>
      <c r="SBJ89" s="7"/>
      <c r="SBK89" s="7"/>
      <c r="SBL89" s="7"/>
      <c r="SBM89" s="7"/>
      <c r="SBN89" s="7"/>
      <c r="SBO89" s="7"/>
      <c r="SBP89" s="7"/>
      <c r="SBQ89" s="7"/>
      <c r="SBR89" s="7"/>
      <c r="SBS89" s="7"/>
      <c r="SBT89" s="7"/>
      <c r="SBU89" s="7"/>
      <c r="SBV89" s="7"/>
      <c r="SBW89" s="7"/>
      <c r="SBX89" s="7"/>
      <c r="SBY89" s="7"/>
      <c r="SBZ89" s="7"/>
      <c r="SCA89" s="7"/>
      <c r="SCB89" s="7"/>
      <c r="SCC89" s="7"/>
      <c r="SCD89" s="7"/>
      <c r="SCE89" s="7"/>
      <c r="SCF89" s="7"/>
      <c r="SCG89" s="7"/>
      <c r="SCH89" s="7"/>
      <c r="SCI89" s="7"/>
      <c r="SCJ89" s="7"/>
      <c r="SCK89" s="7"/>
      <c r="SCL89" s="7"/>
      <c r="SCM89" s="7"/>
      <c r="SCN89" s="7"/>
      <c r="SCO89" s="7"/>
      <c r="SCP89" s="7"/>
      <c r="SCQ89" s="7"/>
      <c r="SCR89" s="7"/>
      <c r="SCS89" s="7"/>
      <c r="SCT89" s="7"/>
      <c r="SCU89" s="7"/>
      <c r="SCV89" s="7"/>
      <c r="SCW89" s="7"/>
      <c r="SCX89" s="7"/>
      <c r="SCY89" s="7"/>
      <c r="SCZ89" s="7"/>
      <c r="SDA89" s="7"/>
      <c r="SDB89" s="7"/>
      <c r="SDC89" s="7"/>
      <c r="SDD89" s="7"/>
      <c r="SDE89" s="7"/>
      <c r="SDF89" s="7"/>
      <c r="SDG89" s="7"/>
      <c r="SDH89" s="7"/>
      <c r="SDI89" s="7"/>
      <c r="SDJ89" s="7"/>
      <c r="SDK89" s="7"/>
      <c r="SDL89" s="7"/>
      <c r="SDM89" s="7"/>
      <c r="SDN89" s="7"/>
      <c r="SDO89" s="7"/>
      <c r="SDP89" s="7"/>
      <c r="SDQ89" s="7"/>
      <c r="SDR89" s="7"/>
      <c r="SDS89" s="7"/>
      <c r="SDT89" s="7"/>
      <c r="SDU89" s="7"/>
      <c r="SDV89" s="7"/>
      <c r="SDW89" s="7"/>
      <c r="SDX89" s="7"/>
      <c r="SDY89" s="7"/>
      <c r="SDZ89" s="7"/>
      <c r="SEA89" s="7"/>
      <c r="SEB89" s="7"/>
      <c r="SEC89" s="7"/>
      <c r="SED89" s="7"/>
      <c r="SEE89" s="7"/>
      <c r="SEF89" s="7"/>
      <c r="SEG89" s="7"/>
      <c r="SEH89" s="7"/>
      <c r="SEI89" s="7"/>
      <c r="SEJ89" s="7"/>
      <c r="SEK89" s="7"/>
      <c r="SEL89" s="7"/>
      <c r="SEM89" s="7"/>
      <c r="SEN89" s="7"/>
      <c r="SEO89" s="7"/>
      <c r="SEP89" s="7"/>
      <c r="SEQ89" s="7"/>
      <c r="SER89" s="7"/>
      <c r="SES89" s="7"/>
      <c r="SET89" s="7"/>
      <c r="SEU89" s="7"/>
      <c r="SEV89" s="7"/>
      <c r="SEW89" s="7"/>
      <c r="SEX89" s="7"/>
      <c r="SEY89" s="7"/>
      <c r="SEZ89" s="7"/>
      <c r="SFA89" s="7"/>
      <c r="SFB89" s="7"/>
      <c r="SFC89" s="7"/>
      <c r="SFD89" s="7"/>
      <c r="SFE89" s="7"/>
      <c r="SFF89" s="7"/>
      <c r="SFG89" s="7"/>
      <c r="SFH89" s="7"/>
      <c r="SFI89" s="7"/>
      <c r="SFJ89" s="7"/>
      <c r="SFK89" s="7"/>
      <c r="SFL89" s="7"/>
      <c r="SFM89" s="7"/>
      <c r="SFN89" s="7"/>
      <c r="SFO89" s="7"/>
      <c r="SFP89" s="7"/>
      <c r="SFQ89" s="7"/>
      <c r="SFR89" s="7"/>
      <c r="SFS89" s="7"/>
      <c r="SFT89" s="7"/>
      <c r="SFU89" s="7"/>
      <c r="SFV89" s="7"/>
      <c r="SFW89" s="7"/>
      <c r="SFX89" s="7"/>
      <c r="SFY89" s="7"/>
      <c r="SFZ89" s="7"/>
      <c r="SGA89" s="7"/>
      <c r="SGB89" s="7"/>
      <c r="SGC89" s="7"/>
      <c r="SGD89" s="7"/>
      <c r="SGE89" s="7"/>
      <c r="SGF89" s="7"/>
      <c r="SGG89" s="7"/>
      <c r="SGH89" s="7"/>
      <c r="SGI89" s="7"/>
      <c r="SGJ89" s="7"/>
      <c r="SGK89" s="7"/>
      <c r="SGL89" s="7"/>
      <c r="SGM89" s="7"/>
      <c r="SGN89" s="7"/>
      <c r="SGO89" s="7"/>
      <c r="SGP89" s="7"/>
      <c r="SGQ89" s="7"/>
      <c r="SGR89" s="7"/>
      <c r="SGS89" s="7"/>
      <c r="SGT89" s="7"/>
      <c r="SGU89" s="7"/>
      <c r="SGV89" s="7"/>
      <c r="SGW89" s="7"/>
      <c r="SGX89" s="7"/>
      <c r="SGY89" s="7"/>
      <c r="SGZ89" s="7"/>
      <c r="SHA89" s="7"/>
      <c r="SHB89" s="7"/>
      <c r="SHC89" s="7"/>
      <c r="SHD89" s="7"/>
      <c r="SHE89" s="7"/>
      <c r="SHF89" s="7"/>
      <c r="SHG89" s="7"/>
      <c r="SHH89" s="7"/>
      <c r="SHI89" s="7"/>
      <c r="SHJ89" s="7"/>
      <c r="SHK89" s="7"/>
      <c r="SHL89" s="7"/>
      <c r="SHM89" s="7"/>
      <c r="SHN89" s="7"/>
      <c r="SHO89" s="7"/>
      <c r="SHP89" s="7"/>
      <c r="SHQ89" s="7"/>
      <c r="SHR89" s="7"/>
      <c r="SHS89" s="7"/>
      <c r="SHT89" s="7"/>
      <c r="SHU89" s="7"/>
      <c r="SHV89" s="7"/>
      <c r="SHW89" s="7"/>
      <c r="SHX89" s="7"/>
      <c r="SHY89" s="7"/>
      <c r="SHZ89" s="7"/>
      <c r="SIA89" s="7"/>
      <c r="SIB89" s="7"/>
      <c r="SIC89" s="7"/>
      <c r="SID89" s="7"/>
      <c r="SIE89" s="7"/>
      <c r="SIF89" s="7"/>
      <c r="SIG89" s="7"/>
      <c r="SIH89" s="7"/>
      <c r="SII89" s="7"/>
      <c r="SIJ89" s="7"/>
      <c r="SIK89" s="7"/>
      <c r="SIL89" s="7"/>
      <c r="SIM89" s="7"/>
      <c r="SIN89" s="7"/>
      <c r="SIO89" s="7"/>
      <c r="SIP89" s="7"/>
      <c r="SIQ89" s="7"/>
      <c r="SIR89" s="7"/>
      <c r="SIS89" s="7"/>
      <c r="SIT89" s="7"/>
      <c r="SIU89" s="7"/>
      <c r="SIV89" s="7"/>
      <c r="SIW89" s="7"/>
      <c r="SIX89" s="7"/>
      <c r="SIY89" s="7"/>
      <c r="SIZ89" s="7"/>
      <c r="SJA89" s="7"/>
      <c r="SJB89" s="7"/>
      <c r="SJC89" s="7"/>
      <c r="SJD89" s="7"/>
      <c r="SJE89" s="7"/>
      <c r="SJF89" s="7"/>
      <c r="SJG89" s="7"/>
      <c r="SJH89" s="7"/>
      <c r="SJI89" s="7"/>
      <c r="SJJ89" s="7"/>
      <c r="SJK89" s="7"/>
      <c r="SJL89" s="7"/>
      <c r="SJM89" s="7"/>
      <c r="SJN89" s="7"/>
      <c r="SJO89" s="7"/>
      <c r="SJP89" s="7"/>
      <c r="SJQ89" s="7"/>
      <c r="SJR89" s="7"/>
      <c r="SJS89" s="7"/>
      <c r="SJT89" s="7"/>
      <c r="SJU89" s="7"/>
      <c r="SJV89" s="7"/>
      <c r="SJW89" s="7"/>
      <c r="SJX89" s="7"/>
      <c r="SJY89" s="7"/>
      <c r="SJZ89" s="7"/>
      <c r="SKA89" s="7"/>
      <c r="SKB89" s="7"/>
      <c r="SKC89" s="7"/>
      <c r="SKD89" s="7"/>
      <c r="SKE89" s="7"/>
      <c r="SKF89" s="7"/>
      <c r="SKG89" s="7"/>
      <c r="SKH89" s="7"/>
      <c r="SKI89" s="7"/>
      <c r="SKJ89" s="7"/>
      <c r="SKK89" s="7"/>
      <c r="SKL89" s="7"/>
      <c r="SKM89" s="7"/>
      <c r="SKN89" s="7"/>
      <c r="SKO89" s="7"/>
      <c r="SKP89" s="7"/>
      <c r="SKQ89" s="7"/>
      <c r="SKR89" s="7"/>
      <c r="SKS89" s="7"/>
      <c r="SKT89" s="7"/>
      <c r="SKU89" s="7"/>
      <c r="SKV89" s="7"/>
      <c r="SKW89" s="7"/>
      <c r="SKX89" s="7"/>
      <c r="SKY89" s="7"/>
      <c r="SKZ89" s="7"/>
      <c r="SLA89" s="7"/>
      <c r="SLB89" s="7"/>
      <c r="SLC89" s="7"/>
      <c r="SLD89" s="7"/>
      <c r="SLE89" s="7"/>
      <c r="SLF89" s="7"/>
      <c r="SLG89" s="7"/>
      <c r="SLH89" s="7"/>
      <c r="SLI89" s="7"/>
      <c r="SLJ89" s="7"/>
      <c r="SLK89" s="7"/>
      <c r="SLL89" s="7"/>
      <c r="SLM89" s="7"/>
      <c r="SLN89" s="7"/>
      <c r="SLO89" s="7"/>
      <c r="SLP89" s="7"/>
      <c r="SLQ89" s="7"/>
      <c r="SLR89" s="7"/>
      <c r="SLS89" s="7"/>
      <c r="SLT89" s="7"/>
      <c r="SLU89" s="7"/>
      <c r="SLV89" s="7"/>
      <c r="SLW89" s="7"/>
      <c r="SLX89" s="7"/>
      <c r="SLY89" s="7"/>
      <c r="SLZ89" s="7"/>
      <c r="SMA89" s="7"/>
      <c r="SMB89" s="7"/>
      <c r="SMC89" s="7"/>
      <c r="SMD89" s="7"/>
      <c r="SME89" s="7"/>
      <c r="SMF89" s="7"/>
      <c r="SMG89" s="7"/>
      <c r="SMH89" s="7"/>
      <c r="SMI89" s="7"/>
      <c r="SMJ89" s="7"/>
      <c r="SMK89" s="7"/>
      <c r="SML89" s="7"/>
      <c r="SMM89" s="7"/>
      <c r="SMN89" s="7"/>
      <c r="SMO89" s="7"/>
      <c r="SMP89" s="7"/>
      <c r="SMQ89" s="7"/>
      <c r="SMR89" s="7"/>
      <c r="SMS89" s="7"/>
      <c r="SMT89" s="7"/>
      <c r="SMU89" s="7"/>
      <c r="SMV89" s="7"/>
      <c r="SMW89" s="7"/>
      <c r="SMX89" s="7"/>
      <c r="SMY89" s="7"/>
      <c r="SMZ89" s="7"/>
      <c r="SNA89" s="7"/>
      <c r="SNB89" s="7"/>
      <c r="SNC89" s="7"/>
      <c r="SND89" s="7"/>
      <c r="SNE89" s="7"/>
      <c r="SNF89" s="7"/>
      <c r="SNG89" s="7"/>
      <c r="SNH89" s="7"/>
      <c r="SNI89" s="7"/>
      <c r="SNJ89" s="7"/>
      <c r="SNK89" s="7"/>
      <c r="SNL89" s="7"/>
      <c r="SNM89" s="7"/>
      <c r="SNN89" s="7"/>
      <c r="SNO89" s="7"/>
      <c r="SNP89" s="7"/>
      <c r="SNQ89" s="7"/>
      <c r="SNR89" s="7"/>
      <c r="SNS89" s="7"/>
      <c r="SNT89" s="7"/>
      <c r="SNU89" s="7"/>
      <c r="SNV89" s="7"/>
      <c r="SNW89" s="7"/>
      <c r="SNX89" s="7"/>
      <c r="SNY89" s="7"/>
      <c r="SNZ89" s="7"/>
      <c r="SOA89" s="7"/>
      <c r="SOB89" s="7"/>
      <c r="SOC89" s="7"/>
      <c r="SOD89" s="7"/>
      <c r="SOE89" s="7"/>
      <c r="SOF89" s="7"/>
      <c r="SOG89" s="7"/>
      <c r="SOH89" s="7"/>
      <c r="SOI89" s="7"/>
      <c r="SOJ89" s="7"/>
      <c r="SOK89" s="7"/>
      <c r="SOL89" s="7"/>
      <c r="SOM89" s="7"/>
      <c r="SON89" s="7"/>
      <c r="SOO89" s="7"/>
      <c r="SOP89" s="7"/>
      <c r="SOQ89" s="7"/>
      <c r="SOR89" s="7"/>
      <c r="SOS89" s="7"/>
      <c r="SOT89" s="7"/>
      <c r="SOU89" s="7"/>
      <c r="SOV89" s="7"/>
      <c r="SOW89" s="7"/>
      <c r="SOX89" s="7"/>
      <c r="SOY89" s="7"/>
      <c r="SOZ89" s="7"/>
      <c r="SPA89" s="7"/>
      <c r="SPB89" s="7"/>
      <c r="SPC89" s="7"/>
      <c r="SPD89" s="7"/>
      <c r="SPE89" s="7"/>
      <c r="SPF89" s="7"/>
      <c r="SPG89" s="7"/>
      <c r="SPH89" s="7"/>
      <c r="SPI89" s="7"/>
      <c r="SPJ89" s="7"/>
      <c r="SPK89" s="7"/>
      <c r="SPL89" s="7"/>
      <c r="SPM89" s="7"/>
      <c r="SPN89" s="7"/>
      <c r="SPO89" s="7"/>
      <c r="SPP89" s="7"/>
      <c r="SPQ89" s="7"/>
      <c r="SPR89" s="7"/>
      <c r="SPS89" s="7"/>
      <c r="SPT89" s="7"/>
      <c r="SPU89" s="7"/>
      <c r="SPV89" s="7"/>
      <c r="SPW89" s="7"/>
      <c r="SPX89" s="7"/>
      <c r="SPY89" s="7"/>
      <c r="SPZ89" s="7"/>
      <c r="SQA89" s="7"/>
      <c r="SQB89" s="7"/>
      <c r="SQC89" s="7"/>
      <c r="SQD89" s="7"/>
      <c r="SQE89" s="7"/>
      <c r="SQF89" s="7"/>
      <c r="SQG89" s="7"/>
      <c r="SQH89" s="7"/>
      <c r="SQI89" s="7"/>
      <c r="SQJ89" s="7"/>
      <c r="SQK89" s="7"/>
      <c r="SQL89" s="7"/>
      <c r="SQM89" s="7"/>
      <c r="SQN89" s="7"/>
      <c r="SQO89" s="7"/>
      <c r="SQP89" s="7"/>
      <c r="SQQ89" s="7"/>
      <c r="SQR89" s="7"/>
      <c r="SQS89" s="7"/>
      <c r="SQT89" s="7"/>
      <c r="SQU89" s="7"/>
      <c r="SQV89" s="7"/>
      <c r="SQW89" s="7"/>
      <c r="SQX89" s="7"/>
      <c r="SQY89" s="7"/>
      <c r="SQZ89" s="7"/>
      <c r="SRA89" s="7"/>
      <c r="SRB89" s="7"/>
      <c r="SRC89" s="7"/>
      <c r="SRD89" s="7"/>
      <c r="SRE89" s="7"/>
      <c r="SRF89" s="7"/>
      <c r="SRG89" s="7"/>
      <c r="SRH89" s="7"/>
      <c r="SRI89" s="7"/>
      <c r="SRJ89" s="7"/>
      <c r="SRK89" s="7"/>
      <c r="SRL89" s="7"/>
      <c r="SRM89" s="7"/>
      <c r="SRN89" s="7"/>
      <c r="SRO89" s="7"/>
      <c r="SRP89" s="7"/>
      <c r="SRQ89" s="7"/>
      <c r="SRR89" s="7"/>
      <c r="SRS89" s="7"/>
      <c r="SRT89" s="7"/>
      <c r="SRU89" s="7"/>
      <c r="SRV89" s="7"/>
      <c r="SRW89" s="7"/>
      <c r="SRX89" s="7"/>
      <c r="SRY89" s="7"/>
      <c r="SRZ89" s="7"/>
      <c r="SSA89" s="7"/>
      <c r="SSB89" s="7"/>
      <c r="SSC89" s="7"/>
      <c r="SSD89" s="7"/>
      <c r="SSE89" s="7"/>
      <c r="SSF89" s="7"/>
      <c r="SSG89" s="7"/>
      <c r="SSH89" s="7"/>
      <c r="SSI89" s="7"/>
      <c r="SSJ89" s="7"/>
      <c r="SSK89" s="7"/>
      <c r="SSL89" s="7"/>
      <c r="SSM89" s="7"/>
      <c r="SSN89" s="7"/>
      <c r="SSO89" s="7"/>
      <c r="SSP89" s="7"/>
      <c r="SSQ89" s="7"/>
      <c r="SSR89" s="7"/>
      <c r="SSS89" s="7"/>
      <c r="SST89" s="7"/>
      <c r="SSU89" s="7"/>
      <c r="SSV89" s="7"/>
      <c r="SSW89" s="7"/>
      <c r="SSX89" s="7"/>
      <c r="SSY89" s="7"/>
      <c r="SSZ89" s="7"/>
      <c r="STA89" s="7"/>
      <c r="STB89" s="7"/>
      <c r="STC89" s="7"/>
      <c r="STD89" s="7"/>
      <c r="STE89" s="7"/>
      <c r="STF89" s="7"/>
      <c r="STG89" s="7"/>
      <c r="STH89" s="7"/>
      <c r="STI89" s="7"/>
      <c r="STJ89" s="7"/>
      <c r="STK89" s="7"/>
      <c r="STL89" s="7"/>
      <c r="STM89" s="7"/>
      <c r="STN89" s="7"/>
      <c r="STO89" s="7"/>
      <c r="STP89" s="7"/>
      <c r="STQ89" s="7"/>
      <c r="STR89" s="7"/>
      <c r="STS89" s="7"/>
      <c r="STT89" s="7"/>
      <c r="STU89" s="7"/>
      <c r="STV89" s="7"/>
      <c r="STW89" s="7"/>
      <c r="STX89" s="7"/>
      <c r="STY89" s="7"/>
      <c r="STZ89" s="7"/>
      <c r="SUA89" s="7"/>
      <c r="SUB89" s="7"/>
      <c r="SUC89" s="7"/>
      <c r="SUD89" s="7"/>
      <c r="SUE89" s="7"/>
      <c r="SUF89" s="7"/>
      <c r="SUG89" s="7"/>
      <c r="SUH89" s="7"/>
      <c r="SUI89" s="7"/>
      <c r="SUJ89" s="7"/>
      <c r="SUK89" s="7"/>
      <c r="SUL89" s="7"/>
      <c r="SUM89" s="7"/>
      <c r="SUN89" s="7"/>
      <c r="SUO89" s="7"/>
      <c r="SUP89" s="7"/>
      <c r="SUQ89" s="7"/>
      <c r="SUR89" s="7"/>
      <c r="SUS89" s="7"/>
      <c r="SUT89" s="7"/>
      <c r="SUU89" s="7"/>
      <c r="SUV89" s="7"/>
      <c r="SUW89" s="7"/>
      <c r="SUX89" s="7"/>
      <c r="SUY89" s="7"/>
      <c r="SUZ89" s="7"/>
      <c r="SVA89" s="7"/>
      <c r="SVB89" s="7"/>
      <c r="SVC89" s="7"/>
      <c r="SVD89" s="7"/>
      <c r="SVE89" s="7"/>
      <c r="SVF89" s="7"/>
      <c r="SVG89" s="7"/>
      <c r="SVH89" s="7"/>
      <c r="SVI89" s="7"/>
      <c r="SVJ89" s="7"/>
      <c r="SVK89" s="7"/>
      <c r="SVL89" s="7"/>
      <c r="SVM89" s="7"/>
      <c r="SVN89" s="7"/>
      <c r="SVO89" s="7"/>
      <c r="SVP89" s="7"/>
      <c r="SVQ89" s="7"/>
      <c r="SVR89" s="7"/>
      <c r="SVS89" s="7"/>
      <c r="SVT89" s="7"/>
      <c r="SVU89" s="7"/>
      <c r="SVV89" s="7"/>
      <c r="SVW89" s="7"/>
      <c r="SVX89" s="7"/>
      <c r="SVY89" s="7"/>
      <c r="SVZ89" s="7"/>
      <c r="SWA89" s="7"/>
      <c r="SWB89" s="7"/>
      <c r="SWC89" s="7"/>
      <c r="SWD89" s="7"/>
      <c r="SWE89" s="7"/>
      <c r="SWF89" s="7"/>
      <c r="SWG89" s="7"/>
      <c r="SWH89" s="7"/>
      <c r="SWI89" s="7"/>
      <c r="SWJ89" s="7"/>
      <c r="SWK89" s="7"/>
      <c r="SWL89" s="7"/>
      <c r="SWM89" s="7"/>
      <c r="SWN89" s="7"/>
      <c r="SWO89" s="7"/>
      <c r="SWP89" s="7"/>
      <c r="SWQ89" s="7"/>
      <c r="SWR89" s="7"/>
      <c r="SWS89" s="7"/>
      <c r="SWT89" s="7"/>
      <c r="SWU89" s="7"/>
      <c r="SWV89" s="7"/>
      <c r="SWW89" s="7"/>
      <c r="SWX89" s="7"/>
      <c r="SWY89" s="7"/>
      <c r="SWZ89" s="7"/>
      <c r="SXA89" s="7"/>
      <c r="SXB89" s="7"/>
      <c r="SXC89" s="7"/>
      <c r="SXD89" s="7"/>
      <c r="SXE89" s="7"/>
      <c r="SXF89" s="7"/>
      <c r="SXG89" s="7"/>
      <c r="SXH89" s="7"/>
      <c r="SXI89" s="7"/>
      <c r="SXJ89" s="7"/>
      <c r="SXK89" s="7"/>
      <c r="SXL89" s="7"/>
      <c r="SXM89" s="7"/>
      <c r="SXN89" s="7"/>
      <c r="SXO89" s="7"/>
      <c r="SXP89" s="7"/>
      <c r="SXQ89" s="7"/>
      <c r="SXR89" s="7"/>
      <c r="SXS89" s="7"/>
      <c r="SXT89" s="7"/>
      <c r="SXU89" s="7"/>
      <c r="SXV89" s="7"/>
      <c r="SXW89" s="7"/>
      <c r="SXX89" s="7"/>
      <c r="SXY89" s="7"/>
      <c r="SXZ89" s="7"/>
      <c r="SYA89" s="7"/>
      <c r="SYB89" s="7"/>
      <c r="SYC89" s="7"/>
      <c r="SYD89" s="7"/>
      <c r="SYE89" s="7"/>
      <c r="SYF89" s="7"/>
      <c r="SYG89" s="7"/>
      <c r="SYH89" s="7"/>
      <c r="SYI89" s="7"/>
      <c r="SYJ89" s="7"/>
      <c r="SYK89" s="7"/>
      <c r="SYL89" s="7"/>
      <c r="SYM89" s="7"/>
      <c r="SYN89" s="7"/>
      <c r="SYO89" s="7"/>
      <c r="SYP89" s="7"/>
      <c r="SYQ89" s="7"/>
      <c r="SYR89" s="7"/>
      <c r="SYS89" s="7"/>
      <c r="SYT89" s="7"/>
      <c r="SYU89" s="7"/>
      <c r="SYV89" s="7"/>
      <c r="SYW89" s="7"/>
      <c r="SYX89" s="7"/>
      <c r="SYY89" s="7"/>
      <c r="SYZ89" s="7"/>
      <c r="SZA89" s="7"/>
      <c r="SZB89" s="7"/>
      <c r="SZC89" s="7"/>
      <c r="SZD89" s="7"/>
      <c r="SZE89" s="7"/>
      <c r="SZF89" s="7"/>
      <c r="SZG89" s="7"/>
      <c r="SZH89" s="7"/>
      <c r="SZI89" s="7"/>
      <c r="SZJ89" s="7"/>
      <c r="SZK89" s="7"/>
      <c r="SZL89" s="7"/>
      <c r="SZM89" s="7"/>
      <c r="SZN89" s="7"/>
      <c r="SZO89" s="7"/>
      <c r="SZP89" s="7"/>
      <c r="SZQ89" s="7"/>
      <c r="SZR89" s="7"/>
      <c r="SZS89" s="7"/>
      <c r="SZT89" s="7"/>
      <c r="SZU89" s="7"/>
      <c r="SZV89" s="7"/>
      <c r="SZW89" s="7"/>
      <c r="SZX89" s="7"/>
      <c r="SZY89" s="7"/>
      <c r="SZZ89" s="7"/>
      <c r="TAA89" s="7"/>
      <c r="TAB89" s="7"/>
      <c r="TAC89" s="7"/>
      <c r="TAD89" s="7"/>
      <c r="TAE89" s="7"/>
      <c r="TAF89" s="7"/>
      <c r="TAG89" s="7"/>
      <c r="TAH89" s="7"/>
      <c r="TAI89" s="7"/>
      <c r="TAJ89" s="7"/>
      <c r="TAK89" s="7"/>
      <c r="TAL89" s="7"/>
      <c r="TAM89" s="7"/>
      <c r="TAN89" s="7"/>
      <c r="TAO89" s="7"/>
      <c r="TAP89" s="7"/>
      <c r="TAQ89" s="7"/>
      <c r="TAR89" s="7"/>
      <c r="TAS89" s="7"/>
      <c r="TAT89" s="7"/>
      <c r="TAU89" s="7"/>
      <c r="TAV89" s="7"/>
      <c r="TAW89" s="7"/>
      <c r="TAX89" s="7"/>
      <c r="TAY89" s="7"/>
      <c r="TAZ89" s="7"/>
      <c r="TBA89" s="7"/>
      <c r="TBB89" s="7"/>
      <c r="TBC89" s="7"/>
      <c r="TBD89" s="7"/>
      <c r="TBE89" s="7"/>
      <c r="TBF89" s="7"/>
      <c r="TBG89" s="7"/>
      <c r="TBH89" s="7"/>
      <c r="TBI89" s="7"/>
      <c r="TBJ89" s="7"/>
      <c r="TBK89" s="7"/>
      <c r="TBL89" s="7"/>
      <c r="TBM89" s="7"/>
      <c r="TBN89" s="7"/>
      <c r="TBO89" s="7"/>
      <c r="TBP89" s="7"/>
      <c r="TBQ89" s="7"/>
      <c r="TBR89" s="7"/>
      <c r="TBS89" s="7"/>
      <c r="TBT89" s="7"/>
      <c r="TBU89" s="7"/>
      <c r="TBV89" s="7"/>
      <c r="TBW89" s="7"/>
      <c r="TBX89" s="7"/>
      <c r="TBY89" s="7"/>
      <c r="TBZ89" s="7"/>
      <c r="TCA89" s="7"/>
      <c r="TCB89" s="7"/>
      <c r="TCC89" s="7"/>
      <c r="TCD89" s="7"/>
      <c r="TCE89" s="7"/>
      <c r="TCF89" s="7"/>
      <c r="TCG89" s="7"/>
      <c r="TCH89" s="7"/>
      <c r="TCI89" s="7"/>
      <c r="TCJ89" s="7"/>
      <c r="TCK89" s="7"/>
      <c r="TCL89" s="7"/>
      <c r="TCM89" s="7"/>
      <c r="TCN89" s="7"/>
      <c r="TCO89" s="7"/>
      <c r="TCP89" s="7"/>
      <c r="TCQ89" s="7"/>
      <c r="TCR89" s="7"/>
      <c r="TCS89" s="7"/>
      <c r="TCT89" s="7"/>
      <c r="TCU89" s="7"/>
      <c r="TCV89" s="7"/>
      <c r="TCW89" s="7"/>
      <c r="TCX89" s="7"/>
      <c r="TCY89" s="7"/>
      <c r="TCZ89" s="7"/>
      <c r="TDA89" s="7"/>
      <c r="TDB89" s="7"/>
      <c r="TDC89" s="7"/>
      <c r="TDD89" s="7"/>
      <c r="TDE89" s="7"/>
      <c r="TDF89" s="7"/>
      <c r="TDG89" s="7"/>
      <c r="TDH89" s="7"/>
      <c r="TDI89" s="7"/>
      <c r="TDJ89" s="7"/>
      <c r="TDK89" s="7"/>
      <c r="TDL89" s="7"/>
      <c r="TDM89" s="7"/>
      <c r="TDN89" s="7"/>
      <c r="TDO89" s="7"/>
      <c r="TDP89" s="7"/>
      <c r="TDQ89" s="7"/>
      <c r="TDR89" s="7"/>
      <c r="TDS89" s="7"/>
      <c r="TDT89" s="7"/>
      <c r="TDU89" s="7"/>
      <c r="TDV89" s="7"/>
      <c r="TDW89" s="7"/>
      <c r="TDX89" s="7"/>
      <c r="TDY89" s="7"/>
      <c r="TDZ89" s="7"/>
      <c r="TEA89" s="7"/>
      <c r="TEB89" s="7"/>
      <c r="TEC89" s="7"/>
      <c r="TED89" s="7"/>
      <c r="TEE89" s="7"/>
      <c r="TEF89" s="7"/>
      <c r="TEG89" s="7"/>
      <c r="TEH89" s="7"/>
      <c r="TEI89" s="7"/>
      <c r="TEJ89" s="7"/>
      <c r="TEK89" s="7"/>
      <c r="TEL89" s="7"/>
      <c r="TEM89" s="7"/>
      <c r="TEN89" s="7"/>
      <c r="TEO89" s="7"/>
      <c r="TEP89" s="7"/>
      <c r="TEQ89" s="7"/>
      <c r="TER89" s="7"/>
      <c r="TES89" s="7"/>
      <c r="TET89" s="7"/>
      <c r="TEU89" s="7"/>
      <c r="TEV89" s="7"/>
      <c r="TEW89" s="7"/>
      <c r="TEX89" s="7"/>
      <c r="TEY89" s="7"/>
      <c r="TEZ89" s="7"/>
      <c r="TFA89" s="7"/>
      <c r="TFB89" s="7"/>
      <c r="TFC89" s="7"/>
      <c r="TFD89" s="7"/>
      <c r="TFE89" s="7"/>
      <c r="TFF89" s="7"/>
      <c r="TFG89" s="7"/>
      <c r="TFH89" s="7"/>
      <c r="TFI89" s="7"/>
      <c r="TFJ89" s="7"/>
      <c r="TFK89" s="7"/>
      <c r="TFL89" s="7"/>
      <c r="TFM89" s="7"/>
      <c r="TFN89" s="7"/>
      <c r="TFO89" s="7"/>
      <c r="TFP89" s="7"/>
      <c r="TFQ89" s="7"/>
      <c r="TFR89" s="7"/>
      <c r="TFS89" s="7"/>
      <c r="TFT89" s="7"/>
      <c r="TFU89" s="7"/>
      <c r="TFV89" s="7"/>
      <c r="TFW89" s="7"/>
      <c r="TFX89" s="7"/>
      <c r="TFY89" s="7"/>
      <c r="TFZ89" s="7"/>
      <c r="TGA89" s="7"/>
      <c r="TGB89" s="7"/>
      <c r="TGC89" s="7"/>
      <c r="TGD89" s="7"/>
      <c r="TGE89" s="7"/>
      <c r="TGF89" s="7"/>
      <c r="TGG89" s="7"/>
      <c r="TGH89" s="7"/>
      <c r="TGI89" s="7"/>
      <c r="TGJ89" s="7"/>
      <c r="TGK89" s="7"/>
      <c r="TGL89" s="7"/>
      <c r="TGM89" s="7"/>
      <c r="TGN89" s="7"/>
      <c r="TGO89" s="7"/>
      <c r="TGP89" s="7"/>
      <c r="TGQ89" s="7"/>
      <c r="TGR89" s="7"/>
      <c r="TGS89" s="7"/>
      <c r="TGT89" s="7"/>
      <c r="TGU89" s="7"/>
      <c r="TGV89" s="7"/>
      <c r="TGW89" s="7"/>
      <c r="TGX89" s="7"/>
      <c r="TGY89" s="7"/>
      <c r="TGZ89" s="7"/>
      <c r="THA89" s="7"/>
      <c r="THB89" s="7"/>
      <c r="THC89" s="7"/>
      <c r="THD89" s="7"/>
      <c r="THE89" s="7"/>
      <c r="THF89" s="7"/>
      <c r="THG89" s="7"/>
      <c r="THH89" s="7"/>
      <c r="THI89" s="7"/>
      <c r="THJ89" s="7"/>
      <c r="THK89" s="7"/>
      <c r="THL89" s="7"/>
      <c r="THM89" s="7"/>
      <c r="THN89" s="7"/>
      <c r="THO89" s="7"/>
      <c r="THP89" s="7"/>
      <c r="THQ89" s="7"/>
      <c r="THR89" s="7"/>
      <c r="THS89" s="7"/>
      <c r="THT89" s="7"/>
      <c r="THU89" s="7"/>
      <c r="THV89" s="7"/>
      <c r="THW89" s="7"/>
      <c r="THX89" s="7"/>
      <c r="THY89" s="7"/>
      <c r="THZ89" s="7"/>
      <c r="TIA89" s="7"/>
      <c r="TIB89" s="7"/>
      <c r="TIC89" s="7"/>
      <c r="TID89" s="7"/>
      <c r="TIE89" s="7"/>
      <c r="TIF89" s="7"/>
      <c r="TIG89" s="7"/>
      <c r="TIH89" s="7"/>
      <c r="TII89" s="7"/>
      <c r="TIJ89" s="7"/>
      <c r="TIK89" s="7"/>
      <c r="TIL89" s="7"/>
      <c r="TIM89" s="7"/>
      <c r="TIN89" s="7"/>
      <c r="TIO89" s="7"/>
      <c r="TIP89" s="7"/>
      <c r="TIQ89" s="7"/>
      <c r="TIR89" s="7"/>
      <c r="TIS89" s="7"/>
      <c r="TIT89" s="7"/>
      <c r="TIU89" s="7"/>
      <c r="TIV89" s="7"/>
      <c r="TIW89" s="7"/>
      <c r="TIX89" s="7"/>
      <c r="TIY89" s="7"/>
      <c r="TIZ89" s="7"/>
      <c r="TJA89" s="7"/>
      <c r="TJB89" s="7"/>
      <c r="TJC89" s="7"/>
      <c r="TJD89" s="7"/>
      <c r="TJE89" s="7"/>
      <c r="TJF89" s="7"/>
      <c r="TJG89" s="7"/>
      <c r="TJH89" s="7"/>
      <c r="TJI89" s="7"/>
      <c r="TJJ89" s="7"/>
      <c r="TJK89" s="7"/>
      <c r="TJL89" s="7"/>
      <c r="TJM89" s="7"/>
      <c r="TJN89" s="7"/>
      <c r="TJO89" s="7"/>
      <c r="TJP89" s="7"/>
      <c r="TJQ89" s="7"/>
      <c r="TJR89" s="7"/>
      <c r="TJS89" s="7"/>
      <c r="TJT89" s="7"/>
      <c r="TJU89" s="7"/>
      <c r="TJV89" s="7"/>
      <c r="TJW89" s="7"/>
      <c r="TJX89" s="7"/>
      <c r="TJY89" s="7"/>
      <c r="TJZ89" s="7"/>
      <c r="TKA89" s="7"/>
      <c r="TKB89" s="7"/>
      <c r="TKC89" s="7"/>
      <c r="TKD89" s="7"/>
      <c r="TKE89" s="7"/>
      <c r="TKF89" s="7"/>
      <c r="TKG89" s="7"/>
      <c r="TKH89" s="7"/>
      <c r="TKI89" s="7"/>
      <c r="TKJ89" s="7"/>
      <c r="TKK89" s="7"/>
      <c r="TKL89" s="7"/>
      <c r="TKM89" s="7"/>
      <c r="TKN89" s="7"/>
      <c r="TKO89" s="7"/>
      <c r="TKP89" s="7"/>
      <c r="TKQ89" s="7"/>
      <c r="TKR89" s="7"/>
      <c r="TKS89" s="7"/>
      <c r="TKT89" s="7"/>
      <c r="TKU89" s="7"/>
      <c r="TKV89" s="7"/>
      <c r="TKW89" s="7"/>
      <c r="TKX89" s="7"/>
      <c r="TKY89" s="7"/>
      <c r="TKZ89" s="7"/>
      <c r="TLA89" s="7"/>
      <c r="TLB89" s="7"/>
      <c r="TLC89" s="7"/>
      <c r="TLD89" s="7"/>
      <c r="TLE89" s="7"/>
      <c r="TLF89" s="7"/>
      <c r="TLG89" s="7"/>
      <c r="TLH89" s="7"/>
      <c r="TLI89" s="7"/>
      <c r="TLJ89" s="7"/>
      <c r="TLK89" s="7"/>
      <c r="TLL89" s="7"/>
      <c r="TLM89" s="7"/>
      <c r="TLN89" s="7"/>
      <c r="TLO89" s="7"/>
      <c r="TLP89" s="7"/>
      <c r="TLQ89" s="7"/>
      <c r="TLR89" s="7"/>
      <c r="TLS89" s="7"/>
      <c r="TLT89" s="7"/>
      <c r="TLU89" s="7"/>
      <c r="TLV89" s="7"/>
      <c r="TLW89" s="7"/>
      <c r="TLX89" s="7"/>
      <c r="TLY89" s="7"/>
      <c r="TLZ89" s="7"/>
      <c r="TMA89" s="7"/>
      <c r="TMB89" s="7"/>
      <c r="TMC89" s="7"/>
      <c r="TMD89" s="7"/>
      <c r="TME89" s="7"/>
      <c r="TMF89" s="7"/>
      <c r="TMG89" s="7"/>
      <c r="TMH89" s="7"/>
      <c r="TMI89" s="7"/>
      <c r="TMJ89" s="7"/>
      <c r="TMK89" s="7"/>
      <c r="TML89" s="7"/>
      <c r="TMM89" s="7"/>
      <c r="TMN89" s="7"/>
      <c r="TMO89" s="7"/>
      <c r="TMP89" s="7"/>
      <c r="TMQ89" s="7"/>
      <c r="TMR89" s="7"/>
      <c r="TMS89" s="7"/>
      <c r="TMT89" s="7"/>
      <c r="TMU89" s="7"/>
      <c r="TMV89" s="7"/>
      <c r="TMW89" s="7"/>
      <c r="TMX89" s="7"/>
      <c r="TMY89" s="7"/>
      <c r="TMZ89" s="7"/>
      <c r="TNA89" s="7"/>
      <c r="TNB89" s="7"/>
      <c r="TNC89" s="7"/>
      <c r="TND89" s="7"/>
      <c r="TNE89" s="7"/>
      <c r="TNF89" s="7"/>
      <c r="TNG89" s="7"/>
      <c r="TNH89" s="7"/>
      <c r="TNI89" s="7"/>
      <c r="TNJ89" s="7"/>
      <c r="TNK89" s="7"/>
      <c r="TNL89" s="7"/>
      <c r="TNM89" s="7"/>
      <c r="TNN89" s="7"/>
      <c r="TNO89" s="7"/>
      <c r="TNP89" s="7"/>
      <c r="TNQ89" s="7"/>
      <c r="TNR89" s="7"/>
      <c r="TNS89" s="7"/>
      <c r="TNT89" s="7"/>
      <c r="TNU89" s="7"/>
      <c r="TNV89" s="7"/>
      <c r="TNW89" s="7"/>
      <c r="TNX89" s="7"/>
      <c r="TNY89" s="7"/>
      <c r="TNZ89" s="7"/>
      <c r="TOA89" s="7"/>
      <c r="TOB89" s="7"/>
      <c r="TOC89" s="7"/>
      <c r="TOD89" s="7"/>
      <c r="TOE89" s="7"/>
      <c r="TOF89" s="7"/>
      <c r="TOG89" s="7"/>
      <c r="TOH89" s="7"/>
      <c r="TOI89" s="7"/>
      <c r="TOJ89" s="7"/>
      <c r="TOK89" s="7"/>
      <c r="TOL89" s="7"/>
      <c r="TOM89" s="7"/>
      <c r="TON89" s="7"/>
      <c r="TOO89" s="7"/>
      <c r="TOP89" s="7"/>
      <c r="TOQ89" s="7"/>
      <c r="TOR89" s="7"/>
      <c r="TOS89" s="7"/>
      <c r="TOT89" s="7"/>
      <c r="TOU89" s="7"/>
      <c r="TOV89" s="7"/>
      <c r="TOW89" s="7"/>
      <c r="TOX89" s="7"/>
      <c r="TOY89" s="7"/>
      <c r="TOZ89" s="7"/>
      <c r="TPA89" s="7"/>
      <c r="TPB89" s="7"/>
      <c r="TPC89" s="7"/>
      <c r="TPD89" s="7"/>
      <c r="TPE89" s="7"/>
      <c r="TPF89" s="7"/>
      <c r="TPG89" s="7"/>
      <c r="TPH89" s="7"/>
      <c r="TPI89" s="7"/>
      <c r="TPJ89" s="7"/>
      <c r="TPK89" s="7"/>
      <c r="TPL89" s="7"/>
      <c r="TPM89" s="7"/>
      <c r="TPN89" s="7"/>
      <c r="TPO89" s="7"/>
      <c r="TPP89" s="7"/>
      <c r="TPQ89" s="7"/>
      <c r="TPR89" s="7"/>
      <c r="TPS89" s="7"/>
      <c r="TPT89" s="7"/>
      <c r="TPU89" s="7"/>
      <c r="TPV89" s="7"/>
      <c r="TPW89" s="7"/>
      <c r="TPX89" s="7"/>
      <c r="TPY89" s="7"/>
      <c r="TPZ89" s="7"/>
      <c r="TQA89" s="7"/>
      <c r="TQB89" s="7"/>
      <c r="TQC89" s="7"/>
      <c r="TQD89" s="7"/>
      <c r="TQE89" s="7"/>
      <c r="TQF89" s="7"/>
      <c r="TQG89" s="7"/>
      <c r="TQH89" s="7"/>
      <c r="TQI89" s="7"/>
      <c r="TQJ89" s="7"/>
      <c r="TQK89" s="7"/>
      <c r="TQL89" s="7"/>
      <c r="TQM89" s="7"/>
      <c r="TQN89" s="7"/>
      <c r="TQO89" s="7"/>
      <c r="TQP89" s="7"/>
      <c r="TQQ89" s="7"/>
      <c r="TQR89" s="7"/>
      <c r="TQS89" s="7"/>
      <c r="TQT89" s="7"/>
      <c r="TQU89" s="7"/>
      <c r="TQV89" s="7"/>
      <c r="TQW89" s="7"/>
      <c r="TQX89" s="7"/>
      <c r="TQY89" s="7"/>
      <c r="TQZ89" s="7"/>
      <c r="TRA89" s="7"/>
      <c r="TRB89" s="7"/>
      <c r="TRC89" s="7"/>
      <c r="TRD89" s="7"/>
      <c r="TRE89" s="7"/>
      <c r="TRF89" s="7"/>
      <c r="TRG89" s="7"/>
      <c r="TRH89" s="7"/>
      <c r="TRI89" s="7"/>
      <c r="TRJ89" s="7"/>
      <c r="TRK89" s="7"/>
      <c r="TRL89" s="7"/>
      <c r="TRM89" s="7"/>
      <c r="TRN89" s="7"/>
      <c r="TRO89" s="7"/>
      <c r="TRP89" s="7"/>
      <c r="TRQ89" s="7"/>
      <c r="TRR89" s="7"/>
      <c r="TRS89" s="7"/>
      <c r="TRT89" s="7"/>
      <c r="TRU89" s="7"/>
      <c r="TRV89" s="7"/>
      <c r="TRW89" s="7"/>
      <c r="TRX89" s="7"/>
      <c r="TRY89" s="7"/>
      <c r="TRZ89" s="7"/>
      <c r="TSA89" s="7"/>
      <c r="TSB89" s="7"/>
      <c r="TSC89" s="7"/>
      <c r="TSD89" s="7"/>
      <c r="TSE89" s="7"/>
      <c r="TSF89" s="7"/>
      <c r="TSG89" s="7"/>
      <c r="TSH89" s="7"/>
      <c r="TSI89" s="7"/>
      <c r="TSJ89" s="7"/>
      <c r="TSK89" s="7"/>
      <c r="TSL89" s="7"/>
      <c r="TSM89" s="7"/>
      <c r="TSN89" s="7"/>
      <c r="TSO89" s="7"/>
      <c r="TSP89" s="7"/>
      <c r="TSQ89" s="7"/>
      <c r="TSR89" s="7"/>
      <c r="TSS89" s="7"/>
      <c r="TST89" s="7"/>
      <c r="TSU89" s="7"/>
      <c r="TSV89" s="7"/>
      <c r="TSW89" s="7"/>
      <c r="TSX89" s="7"/>
      <c r="TSY89" s="7"/>
      <c r="TSZ89" s="7"/>
      <c r="TTA89" s="7"/>
      <c r="TTB89" s="7"/>
      <c r="TTC89" s="7"/>
      <c r="TTD89" s="7"/>
      <c r="TTE89" s="7"/>
      <c r="TTF89" s="7"/>
      <c r="TTG89" s="7"/>
      <c r="TTH89" s="7"/>
      <c r="TTI89" s="7"/>
      <c r="TTJ89" s="7"/>
      <c r="TTK89" s="7"/>
      <c r="TTL89" s="7"/>
      <c r="TTM89" s="7"/>
      <c r="TTN89" s="7"/>
      <c r="TTO89" s="7"/>
      <c r="TTP89" s="7"/>
      <c r="TTQ89" s="7"/>
      <c r="TTR89" s="7"/>
      <c r="TTS89" s="7"/>
      <c r="TTT89" s="7"/>
      <c r="TTU89" s="7"/>
      <c r="TTV89" s="7"/>
      <c r="TTW89" s="7"/>
      <c r="TTX89" s="7"/>
      <c r="TTY89" s="7"/>
      <c r="TTZ89" s="7"/>
      <c r="TUA89" s="7"/>
      <c r="TUB89" s="7"/>
      <c r="TUC89" s="7"/>
      <c r="TUD89" s="7"/>
      <c r="TUE89" s="7"/>
      <c r="TUF89" s="7"/>
      <c r="TUG89" s="7"/>
      <c r="TUH89" s="7"/>
      <c r="TUI89" s="7"/>
      <c r="TUJ89" s="7"/>
      <c r="TUK89" s="7"/>
      <c r="TUL89" s="7"/>
      <c r="TUM89" s="7"/>
      <c r="TUN89" s="7"/>
      <c r="TUO89" s="7"/>
      <c r="TUP89" s="7"/>
      <c r="TUQ89" s="7"/>
      <c r="TUR89" s="7"/>
      <c r="TUS89" s="7"/>
      <c r="TUT89" s="7"/>
      <c r="TUU89" s="7"/>
      <c r="TUV89" s="7"/>
      <c r="TUW89" s="7"/>
      <c r="TUX89" s="7"/>
      <c r="TUY89" s="7"/>
      <c r="TUZ89" s="7"/>
      <c r="TVA89" s="7"/>
      <c r="TVB89" s="7"/>
      <c r="TVC89" s="7"/>
      <c r="TVD89" s="7"/>
      <c r="TVE89" s="7"/>
      <c r="TVF89" s="7"/>
      <c r="TVG89" s="7"/>
      <c r="TVH89" s="7"/>
      <c r="TVI89" s="7"/>
      <c r="TVJ89" s="7"/>
      <c r="TVK89" s="7"/>
      <c r="TVL89" s="7"/>
      <c r="TVM89" s="7"/>
      <c r="TVN89" s="7"/>
      <c r="TVO89" s="7"/>
      <c r="TVP89" s="7"/>
      <c r="TVQ89" s="7"/>
      <c r="TVR89" s="7"/>
      <c r="TVS89" s="7"/>
      <c r="TVT89" s="7"/>
      <c r="TVU89" s="7"/>
      <c r="TVV89" s="7"/>
      <c r="TVW89" s="7"/>
      <c r="TVX89" s="7"/>
      <c r="TVY89" s="7"/>
      <c r="TVZ89" s="7"/>
      <c r="TWA89" s="7"/>
      <c r="TWB89" s="7"/>
      <c r="TWC89" s="7"/>
      <c r="TWD89" s="7"/>
      <c r="TWE89" s="7"/>
      <c r="TWF89" s="7"/>
      <c r="TWG89" s="7"/>
      <c r="TWH89" s="7"/>
      <c r="TWI89" s="7"/>
      <c r="TWJ89" s="7"/>
      <c r="TWK89" s="7"/>
      <c r="TWL89" s="7"/>
      <c r="TWM89" s="7"/>
      <c r="TWN89" s="7"/>
      <c r="TWO89" s="7"/>
      <c r="TWP89" s="7"/>
      <c r="TWQ89" s="7"/>
      <c r="TWR89" s="7"/>
      <c r="TWS89" s="7"/>
      <c r="TWT89" s="7"/>
      <c r="TWU89" s="7"/>
      <c r="TWV89" s="7"/>
      <c r="TWW89" s="7"/>
      <c r="TWX89" s="7"/>
      <c r="TWY89" s="7"/>
      <c r="TWZ89" s="7"/>
      <c r="TXA89" s="7"/>
      <c r="TXB89" s="7"/>
      <c r="TXC89" s="7"/>
      <c r="TXD89" s="7"/>
      <c r="TXE89" s="7"/>
      <c r="TXF89" s="7"/>
      <c r="TXG89" s="7"/>
      <c r="TXH89" s="7"/>
      <c r="TXI89" s="7"/>
      <c r="TXJ89" s="7"/>
      <c r="TXK89" s="7"/>
      <c r="TXL89" s="7"/>
      <c r="TXM89" s="7"/>
      <c r="TXN89" s="7"/>
      <c r="TXO89" s="7"/>
      <c r="TXP89" s="7"/>
      <c r="TXQ89" s="7"/>
      <c r="TXR89" s="7"/>
      <c r="TXS89" s="7"/>
      <c r="TXT89" s="7"/>
      <c r="TXU89" s="7"/>
      <c r="TXV89" s="7"/>
      <c r="TXW89" s="7"/>
      <c r="TXX89" s="7"/>
      <c r="TXY89" s="7"/>
      <c r="TXZ89" s="7"/>
      <c r="TYA89" s="7"/>
      <c r="TYB89" s="7"/>
      <c r="TYC89" s="7"/>
      <c r="TYD89" s="7"/>
      <c r="TYE89" s="7"/>
      <c r="TYF89" s="7"/>
      <c r="TYG89" s="7"/>
      <c r="TYH89" s="7"/>
      <c r="TYI89" s="7"/>
      <c r="TYJ89" s="7"/>
      <c r="TYK89" s="7"/>
      <c r="TYL89" s="7"/>
      <c r="TYM89" s="7"/>
      <c r="TYN89" s="7"/>
      <c r="TYO89" s="7"/>
      <c r="TYP89" s="7"/>
      <c r="TYQ89" s="7"/>
      <c r="TYR89" s="7"/>
      <c r="TYS89" s="7"/>
      <c r="TYT89" s="7"/>
      <c r="TYU89" s="7"/>
      <c r="TYV89" s="7"/>
      <c r="TYW89" s="7"/>
      <c r="TYX89" s="7"/>
      <c r="TYY89" s="7"/>
      <c r="TYZ89" s="7"/>
      <c r="TZA89" s="7"/>
      <c r="TZB89" s="7"/>
      <c r="TZC89" s="7"/>
      <c r="TZD89" s="7"/>
      <c r="TZE89" s="7"/>
      <c r="TZF89" s="7"/>
      <c r="TZG89" s="7"/>
      <c r="TZH89" s="7"/>
      <c r="TZI89" s="7"/>
      <c r="TZJ89" s="7"/>
      <c r="TZK89" s="7"/>
      <c r="TZL89" s="7"/>
      <c r="TZM89" s="7"/>
      <c r="TZN89" s="7"/>
      <c r="TZO89" s="7"/>
      <c r="TZP89" s="7"/>
      <c r="TZQ89" s="7"/>
      <c r="TZR89" s="7"/>
      <c r="TZS89" s="7"/>
      <c r="TZT89" s="7"/>
      <c r="TZU89" s="7"/>
      <c r="TZV89" s="7"/>
      <c r="TZW89" s="7"/>
      <c r="TZX89" s="7"/>
      <c r="TZY89" s="7"/>
      <c r="TZZ89" s="7"/>
      <c r="UAA89" s="7"/>
      <c r="UAB89" s="7"/>
      <c r="UAC89" s="7"/>
      <c r="UAD89" s="7"/>
      <c r="UAE89" s="7"/>
      <c r="UAF89" s="7"/>
      <c r="UAG89" s="7"/>
      <c r="UAH89" s="7"/>
      <c r="UAI89" s="7"/>
      <c r="UAJ89" s="7"/>
      <c r="UAK89" s="7"/>
      <c r="UAL89" s="7"/>
      <c r="UAM89" s="7"/>
      <c r="UAN89" s="7"/>
      <c r="UAO89" s="7"/>
      <c r="UAP89" s="7"/>
      <c r="UAQ89" s="7"/>
      <c r="UAR89" s="7"/>
      <c r="UAS89" s="7"/>
      <c r="UAT89" s="7"/>
      <c r="UAU89" s="7"/>
      <c r="UAV89" s="7"/>
      <c r="UAW89" s="7"/>
      <c r="UAX89" s="7"/>
      <c r="UAY89" s="7"/>
      <c r="UAZ89" s="7"/>
      <c r="UBA89" s="7"/>
      <c r="UBB89" s="7"/>
      <c r="UBC89" s="7"/>
      <c r="UBD89" s="7"/>
      <c r="UBE89" s="7"/>
      <c r="UBF89" s="7"/>
      <c r="UBG89" s="7"/>
      <c r="UBH89" s="7"/>
      <c r="UBI89" s="7"/>
      <c r="UBJ89" s="7"/>
      <c r="UBK89" s="7"/>
      <c r="UBL89" s="7"/>
      <c r="UBM89" s="7"/>
      <c r="UBN89" s="7"/>
      <c r="UBO89" s="7"/>
      <c r="UBP89" s="7"/>
      <c r="UBQ89" s="7"/>
      <c r="UBR89" s="7"/>
      <c r="UBS89" s="7"/>
      <c r="UBT89" s="7"/>
      <c r="UBU89" s="7"/>
      <c r="UBV89" s="7"/>
      <c r="UBW89" s="7"/>
      <c r="UBX89" s="7"/>
      <c r="UBY89" s="7"/>
      <c r="UBZ89" s="7"/>
      <c r="UCA89" s="7"/>
      <c r="UCB89" s="7"/>
      <c r="UCC89" s="7"/>
      <c r="UCD89" s="7"/>
      <c r="UCE89" s="7"/>
      <c r="UCF89" s="7"/>
      <c r="UCG89" s="7"/>
      <c r="UCH89" s="7"/>
      <c r="UCI89" s="7"/>
      <c r="UCJ89" s="7"/>
      <c r="UCK89" s="7"/>
      <c r="UCL89" s="7"/>
      <c r="UCM89" s="7"/>
      <c r="UCN89" s="7"/>
      <c r="UCO89" s="7"/>
      <c r="UCP89" s="7"/>
      <c r="UCQ89" s="7"/>
      <c r="UCR89" s="7"/>
      <c r="UCS89" s="7"/>
      <c r="UCT89" s="7"/>
      <c r="UCU89" s="7"/>
      <c r="UCV89" s="7"/>
      <c r="UCW89" s="7"/>
      <c r="UCX89" s="7"/>
      <c r="UCY89" s="7"/>
      <c r="UCZ89" s="7"/>
      <c r="UDA89" s="7"/>
      <c r="UDB89" s="7"/>
      <c r="UDC89" s="7"/>
      <c r="UDD89" s="7"/>
      <c r="UDE89" s="7"/>
      <c r="UDF89" s="7"/>
      <c r="UDG89" s="7"/>
      <c r="UDH89" s="7"/>
      <c r="UDI89" s="7"/>
      <c r="UDJ89" s="7"/>
      <c r="UDK89" s="7"/>
      <c r="UDL89" s="7"/>
      <c r="UDM89" s="7"/>
      <c r="UDN89" s="7"/>
      <c r="UDO89" s="7"/>
      <c r="UDP89" s="7"/>
      <c r="UDQ89" s="7"/>
      <c r="UDR89" s="7"/>
      <c r="UDS89" s="7"/>
      <c r="UDT89" s="7"/>
      <c r="UDU89" s="7"/>
      <c r="UDV89" s="7"/>
      <c r="UDW89" s="7"/>
      <c r="UDX89" s="7"/>
      <c r="UDY89" s="7"/>
      <c r="UDZ89" s="7"/>
      <c r="UEA89" s="7"/>
      <c r="UEB89" s="7"/>
      <c r="UEC89" s="7"/>
      <c r="UED89" s="7"/>
      <c r="UEE89" s="7"/>
      <c r="UEF89" s="7"/>
      <c r="UEG89" s="7"/>
      <c r="UEH89" s="7"/>
      <c r="UEI89" s="7"/>
      <c r="UEJ89" s="7"/>
      <c r="UEK89" s="7"/>
      <c r="UEL89" s="7"/>
      <c r="UEM89" s="7"/>
      <c r="UEN89" s="7"/>
      <c r="UEO89" s="7"/>
      <c r="UEP89" s="7"/>
      <c r="UEQ89" s="7"/>
      <c r="UER89" s="7"/>
      <c r="UES89" s="7"/>
      <c r="UET89" s="7"/>
      <c r="UEU89" s="7"/>
      <c r="UEV89" s="7"/>
      <c r="UEW89" s="7"/>
      <c r="UEX89" s="7"/>
      <c r="UEY89" s="7"/>
      <c r="UEZ89" s="7"/>
      <c r="UFA89" s="7"/>
      <c r="UFB89" s="7"/>
      <c r="UFC89" s="7"/>
      <c r="UFD89" s="7"/>
      <c r="UFE89" s="7"/>
      <c r="UFF89" s="7"/>
      <c r="UFG89" s="7"/>
      <c r="UFH89" s="7"/>
      <c r="UFI89" s="7"/>
      <c r="UFJ89" s="7"/>
      <c r="UFK89" s="7"/>
      <c r="UFL89" s="7"/>
      <c r="UFM89" s="7"/>
      <c r="UFN89" s="7"/>
      <c r="UFO89" s="7"/>
      <c r="UFP89" s="7"/>
      <c r="UFQ89" s="7"/>
      <c r="UFR89" s="7"/>
      <c r="UFS89" s="7"/>
      <c r="UFT89" s="7"/>
      <c r="UFU89" s="7"/>
      <c r="UFV89" s="7"/>
      <c r="UFW89" s="7"/>
      <c r="UFX89" s="7"/>
      <c r="UFY89" s="7"/>
      <c r="UFZ89" s="7"/>
      <c r="UGA89" s="7"/>
      <c r="UGB89" s="7"/>
      <c r="UGC89" s="7"/>
      <c r="UGD89" s="7"/>
      <c r="UGE89" s="7"/>
      <c r="UGF89" s="7"/>
      <c r="UGG89" s="7"/>
      <c r="UGH89" s="7"/>
      <c r="UGI89" s="7"/>
      <c r="UGJ89" s="7"/>
      <c r="UGK89" s="7"/>
      <c r="UGL89" s="7"/>
      <c r="UGM89" s="7"/>
      <c r="UGN89" s="7"/>
      <c r="UGO89" s="7"/>
      <c r="UGP89" s="7"/>
      <c r="UGQ89" s="7"/>
      <c r="UGR89" s="7"/>
      <c r="UGS89" s="7"/>
      <c r="UGT89" s="7"/>
      <c r="UGU89" s="7"/>
      <c r="UGV89" s="7"/>
      <c r="UGW89" s="7"/>
      <c r="UGX89" s="7"/>
      <c r="UGY89" s="7"/>
      <c r="UGZ89" s="7"/>
      <c r="UHA89" s="7"/>
      <c r="UHB89" s="7"/>
      <c r="UHC89" s="7"/>
      <c r="UHD89" s="7"/>
      <c r="UHE89" s="7"/>
      <c r="UHF89" s="7"/>
      <c r="UHG89" s="7"/>
      <c r="UHH89" s="7"/>
      <c r="UHI89" s="7"/>
      <c r="UHJ89" s="7"/>
      <c r="UHK89" s="7"/>
      <c r="UHL89" s="7"/>
      <c r="UHM89" s="7"/>
      <c r="UHN89" s="7"/>
      <c r="UHO89" s="7"/>
      <c r="UHP89" s="7"/>
      <c r="UHQ89" s="7"/>
      <c r="UHR89" s="7"/>
      <c r="UHS89" s="7"/>
      <c r="UHT89" s="7"/>
      <c r="UHU89" s="7"/>
      <c r="UHV89" s="7"/>
      <c r="UHW89" s="7"/>
      <c r="UHX89" s="7"/>
      <c r="UHY89" s="7"/>
      <c r="UHZ89" s="7"/>
      <c r="UIA89" s="7"/>
      <c r="UIB89" s="7"/>
      <c r="UIC89" s="7"/>
      <c r="UID89" s="7"/>
      <c r="UIE89" s="7"/>
      <c r="UIF89" s="7"/>
      <c r="UIG89" s="7"/>
      <c r="UIH89" s="7"/>
      <c r="UII89" s="7"/>
      <c r="UIJ89" s="7"/>
      <c r="UIK89" s="7"/>
      <c r="UIL89" s="7"/>
      <c r="UIM89" s="7"/>
      <c r="UIN89" s="7"/>
      <c r="UIO89" s="7"/>
      <c r="UIP89" s="7"/>
      <c r="UIQ89" s="7"/>
      <c r="UIR89" s="7"/>
      <c r="UIS89" s="7"/>
      <c r="UIT89" s="7"/>
      <c r="UIU89" s="7"/>
      <c r="UIV89" s="7"/>
      <c r="UIW89" s="7"/>
      <c r="UIX89" s="7"/>
      <c r="UIY89" s="7"/>
      <c r="UIZ89" s="7"/>
      <c r="UJA89" s="7"/>
      <c r="UJB89" s="7"/>
      <c r="UJC89" s="7"/>
      <c r="UJD89" s="7"/>
      <c r="UJE89" s="7"/>
      <c r="UJF89" s="7"/>
      <c r="UJG89" s="7"/>
      <c r="UJH89" s="7"/>
      <c r="UJI89" s="7"/>
      <c r="UJJ89" s="7"/>
      <c r="UJK89" s="7"/>
      <c r="UJL89" s="7"/>
      <c r="UJM89" s="7"/>
      <c r="UJN89" s="7"/>
      <c r="UJO89" s="7"/>
      <c r="UJP89" s="7"/>
      <c r="UJQ89" s="7"/>
      <c r="UJR89" s="7"/>
      <c r="UJS89" s="7"/>
      <c r="UJT89" s="7"/>
      <c r="UJU89" s="7"/>
      <c r="UJV89" s="7"/>
      <c r="UJW89" s="7"/>
      <c r="UJX89" s="7"/>
      <c r="UJY89" s="7"/>
      <c r="UJZ89" s="7"/>
      <c r="UKA89" s="7"/>
      <c r="UKB89" s="7"/>
      <c r="UKC89" s="7"/>
      <c r="UKD89" s="7"/>
      <c r="UKE89" s="7"/>
      <c r="UKF89" s="7"/>
      <c r="UKG89" s="7"/>
      <c r="UKH89" s="7"/>
      <c r="UKI89" s="7"/>
      <c r="UKJ89" s="7"/>
      <c r="UKK89" s="7"/>
      <c r="UKL89" s="7"/>
      <c r="UKM89" s="7"/>
      <c r="UKN89" s="7"/>
      <c r="UKO89" s="7"/>
      <c r="UKP89" s="7"/>
      <c r="UKQ89" s="7"/>
      <c r="UKR89" s="7"/>
      <c r="UKS89" s="7"/>
      <c r="UKT89" s="7"/>
      <c r="UKU89" s="7"/>
      <c r="UKV89" s="7"/>
      <c r="UKW89" s="7"/>
      <c r="UKX89" s="7"/>
      <c r="UKY89" s="7"/>
      <c r="UKZ89" s="7"/>
      <c r="ULA89" s="7"/>
      <c r="ULB89" s="7"/>
      <c r="ULC89" s="7"/>
      <c r="ULD89" s="7"/>
      <c r="ULE89" s="7"/>
      <c r="ULF89" s="7"/>
      <c r="ULG89" s="7"/>
      <c r="ULH89" s="7"/>
      <c r="ULI89" s="7"/>
      <c r="ULJ89" s="7"/>
      <c r="ULK89" s="7"/>
      <c r="ULL89" s="7"/>
      <c r="ULM89" s="7"/>
      <c r="ULN89" s="7"/>
      <c r="ULO89" s="7"/>
      <c r="ULP89" s="7"/>
      <c r="ULQ89" s="7"/>
      <c r="ULR89" s="7"/>
      <c r="ULS89" s="7"/>
      <c r="ULT89" s="7"/>
      <c r="ULU89" s="7"/>
      <c r="ULV89" s="7"/>
      <c r="ULW89" s="7"/>
      <c r="ULX89" s="7"/>
      <c r="ULY89" s="7"/>
      <c r="ULZ89" s="7"/>
      <c r="UMA89" s="7"/>
      <c r="UMB89" s="7"/>
      <c r="UMC89" s="7"/>
      <c r="UMD89" s="7"/>
      <c r="UME89" s="7"/>
      <c r="UMF89" s="7"/>
      <c r="UMG89" s="7"/>
      <c r="UMH89" s="7"/>
      <c r="UMI89" s="7"/>
      <c r="UMJ89" s="7"/>
      <c r="UMK89" s="7"/>
      <c r="UML89" s="7"/>
      <c r="UMM89" s="7"/>
      <c r="UMN89" s="7"/>
      <c r="UMO89" s="7"/>
      <c r="UMP89" s="7"/>
      <c r="UMQ89" s="7"/>
      <c r="UMR89" s="7"/>
      <c r="UMS89" s="7"/>
      <c r="UMT89" s="7"/>
      <c r="UMU89" s="7"/>
      <c r="UMV89" s="7"/>
      <c r="UMW89" s="7"/>
      <c r="UMX89" s="7"/>
      <c r="UMY89" s="7"/>
      <c r="UMZ89" s="7"/>
      <c r="UNA89" s="7"/>
      <c r="UNB89" s="7"/>
      <c r="UNC89" s="7"/>
      <c r="UND89" s="7"/>
      <c r="UNE89" s="7"/>
      <c r="UNF89" s="7"/>
      <c r="UNG89" s="7"/>
      <c r="UNH89" s="7"/>
      <c r="UNI89" s="7"/>
      <c r="UNJ89" s="7"/>
      <c r="UNK89" s="7"/>
      <c r="UNL89" s="7"/>
      <c r="UNM89" s="7"/>
      <c r="UNN89" s="7"/>
      <c r="UNO89" s="7"/>
      <c r="UNP89" s="7"/>
      <c r="UNQ89" s="7"/>
      <c r="UNR89" s="7"/>
      <c r="UNS89" s="7"/>
      <c r="UNT89" s="7"/>
      <c r="UNU89" s="7"/>
      <c r="UNV89" s="7"/>
      <c r="UNW89" s="7"/>
      <c r="UNX89" s="7"/>
      <c r="UNY89" s="7"/>
      <c r="UNZ89" s="7"/>
      <c r="UOA89" s="7"/>
      <c r="UOB89" s="7"/>
      <c r="UOC89" s="7"/>
      <c r="UOD89" s="7"/>
      <c r="UOE89" s="7"/>
      <c r="UOF89" s="7"/>
      <c r="UOG89" s="7"/>
      <c r="UOH89" s="7"/>
      <c r="UOI89" s="7"/>
      <c r="UOJ89" s="7"/>
      <c r="UOK89" s="7"/>
      <c r="UOL89" s="7"/>
      <c r="UOM89" s="7"/>
      <c r="UON89" s="7"/>
      <c r="UOO89" s="7"/>
      <c r="UOP89" s="7"/>
      <c r="UOQ89" s="7"/>
      <c r="UOR89" s="7"/>
      <c r="UOS89" s="7"/>
      <c r="UOT89" s="7"/>
      <c r="UOU89" s="7"/>
      <c r="UOV89" s="7"/>
      <c r="UOW89" s="7"/>
      <c r="UOX89" s="7"/>
      <c r="UOY89" s="7"/>
      <c r="UOZ89" s="7"/>
      <c r="UPA89" s="7"/>
      <c r="UPB89" s="7"/>
      <c r="UPC89" s="7"/>
      <c r="UPD89" s="7"/>
      <c r="UPE89" s="7"/>
      <c r="UPF89" s="7"/>
      <c r="UPG89" s="7"/>
      <c r="UPH89" s="7"/>
      <c r="UPI89" s="7"/>
      <c r="UPJ89" s="7"/>
      <c r="UPK89" s="7"/>
      <c r="UPL89" s="7"/>
      <c r="UPM89" s="7"/>
      <c r="UPN89" s="7"/>
      <c r="UPO89" s="7"/>
      <c r="UPP89" s="7"/>
      <c r="UPQ89" s="7"/>
      <c r="UPR89" s="7"/>
      <c r="UPS89" s="7"/>
      <c r="UPT89" s="7"/>
      <c r="UPU89" s="7"/>
      <c r="UPV89" s="7"/>
      <c r="UPW89" s="7"/>
      <c r="UPX89" s="7"/>
      <c r="UPY89" s="7"/>
      <c r="UPZ89" s="7"/>
      <c r="UQA89" s="7"/>
      <c r="UQB89" s="7"/>
      <c r="UQC89" s="7"/>
      <c r="UQD89" s="7"/>
      <c r="UQE89" s="7"/>
      <c r="UQF89" s="7"/>
      <c r="UQG89" s="7"/>
      <c r="UQH89" s="7"/>
      <c r="UQI89" s="7"/>
      <c r="UQJ89" s="7"/>
      <c r="UQK89" s="7"/>
      <c r="UQL89" s="7"/>
      <c r="UQM89" s="7"/>
      <c r="UQN89" s="7"/>
      <c r="UQO89" s="7"/>
      <c r="UQP89" s="7"/>
      <c r="UQQ89" s="7"/>
      <c r="UQR89" s="7"/>
      <c r="UQS89" s="7"/>
      <c r="UQT89" s="7"/>
      <c r="UQU89" s="7"/>
      <c r="UQV89" s="7"/>
      <c r="UQW89" s="7"/>
      <c r="UQX89" s="7"/>
      <c r="UQY89" s="7"/>
      <c r="UQZ89" s="7"/>
      <c r="URA89" s="7"/>
      <c r="URB89" s="7"/>
      <c r="URC89" s="7"/>
      <c r="URD89" s="7"/>
      <c r="URE89" s="7"/>
      <c r="URF89" s="7"/>
      <c r="URG89" s="7"/>
      <c r="URH89" s="7"/>
      <c r="URI89" s="7"/>
      <c r="URJ89" s="7"/>
      <c r="URK89" s="7"/>
      <c r="URL89" s="7"/>
      <c r="URM89" s="7"/>
      <c r="URN89" s="7"/>
      <c r="URO89" s="7"/>
      <c r="URP89" s="7"/>
      <c r="URQ89" s="7"/>
      <c r="URR89" s="7"/>
      <c r="URS89" s="7"/>
      <c r="URT89" s="7"/>
      <c r="URU89" s="7"/>
      <c r="URV89" s="7"/>
      <c r="URW89" s="7"/>
      <c r="URX89" s="7"/>
      <c r="URY89" s="7"/>
      <c r="URZ89" s="7"/>
      <c r="USA89" s="7"/>
      <c r="USB89" s="7"/>
      <c r="USC89" s="7"/>
      <c r="USD89" s="7"/>
      <c r="USE89" s="7"/>
      <c r="USF89" s="7"/>
      <c r="USG89" s="7"/>
      <c r="USH89" s="7"/>
      <c r="USI89" s="7"/>
      <c r="USJ89" s="7"/>
      <c r="USK89" s="7"/>
      <c r="USL89" s="7"/>
      <c r="USM89" s="7"/>
      <c r="USN89" s="7"/>
      <c r="USO89" s="7"/>
      <c r="USP89" s="7"/>
      <c r="USQ89" s="7"/>
      <c r="USR89" s="7"/>
      <c r="USS89" s="7"/>
      <c r="UST89" s="7"/>
      <c r="USU89" s="7"/>
      <c r="USV89" s="7"/>
      <c r="USW89" s="7"/>
      <c r="USX89" s="7"/>
      <c r="USY89" s="7"/>
      <c r="USZ89" s="7"/>
      <c r="UTA89" s="7"/>
      <c r="UTB89" s="7"/>
      <c r="UTC89" s="7"/>
      <c r="UTD89" s="7"/>
      <c r="UTE89" s="7"/>
      <c r="UTF89" s="7"/>
      <c r="UTG89" s="7"/>
      <c r="UTH89" s="7"/>
      <c r="UTI89" s="7"/>
      <c r="UTJ89" s="7"/>
      <c r="UTK89" s="7"/>
      <c r="UTL89" s="7"/>
      <c r="UTM89" s="7"/>
      <c r="UTN89" s="7"/>
      <c r="UTO89" s="7"/>
      <c r="UTP89" s="7"/>
      <c r="UTQ89" s="7"/>
      <c r="UTR89" s="7"/>
      <c r="UTS89" s="7"/>
      <c r="UTT89" s="7"/>
      <c r="UTU89" s="7"/>
      <c r="UTV89" s="7"/>
      <c r="UTW89" s="7"/>
      <c r="UTX89" s="7"/>
      <c r="UTY89" s="7"/>
      <c r="UTZ89" s="7"/>
      <c r="UUA89" s="7"/>
      <c r="UUB89" s="7"/>
      <c r="UUC89" s="7"/>
      <c r="UUD89" s="7"/>
      <c r="UUE89" s="7"/>
      <c r="UUF89" s="7"/>
      <c r="UUG89" s="7"/>
      <c r="UUH89" s="7"/>
      <c r="UUI89" s="7"/>
      <c r="UUJ89" s="7"/>
      <c r="UUK89" s="7"/>
      <c r="UUL89" s="7"/>
      <c r="UUM89" s="7"/>
      <c r="UUN89" s="7"/>
      <c r="UUO89" s="7"/>
      <c r="UUP89" s="7"/>
      <c r="UUQ89" s="7"/>
      <c r="UUR89" s="7"/>
      <c r="UUS89" s="7"/>
      <c r="UUT89" s="7"/>
      <c r="UUU89" s="7"/>
      <c r="UUV89" s="7"/>
      <c r="UUW89" s="7"/>
      <c r="UUX89" s="7"/>
      <c r="UUY89" s="7"/>
      <c r="UUZ89" s="7"/>
      <c r="UVA89" s="7"/>
      <c r="UVB89" s="7"/>
      <c r="UVC89" s="7"/>
      <c r="UVD89" s="7"/>
      <c r="UVE89" s="7"/>
      <c r="UVF89" s="7"/>
      <c r="UVG89" s="7"/>
      <c r="UVH89" s="7"/>
      <c r="UVI89" s="7"/>
      <c r="UVJ89" s="7"/>
      <c r="UVK89" s="7"/>
      <c r="UVL89" s="7"/>
      <c r="UVM89" s="7"/>
      <c r="UVN89" s="7"/>
      <c r="UVO89" s="7"/>
      <c r="UVP89" s="7"/>
      <c r="UVQ89" s="7"/>
      <c r="UVR89" s="7"/>
      <c r="UVS89" s="7"/>
      <c r="UVT89" s="7"/>
      <c r="UVU89" s="7"/>
      <c r="UVV89" s="7"/>
      <c r="UVW89" s="7"/>
      <c r="UVX89" s="7"/>
      <c r="UVY89" s="7"/>
      <c r="UVZ89" s="7"/>
      <c r="UWA89" s="7"/>
      <c r="UWB89" s="7"/>
      <c r="UWC89" s="7"/>
      <c r="UWD89" s="7"/>
      <c r="UWE89" s="7"/>
      <c r="UWF89" s="7"/>
      <c r="UWG89" s="7"/>
      <c r="UWH89" s="7"/>
      <c r="UWI89" s="7"/>
      <c r="UWJ89" s="7"/>
      <c r="UWK89" s="7"/>
      <c r="UWL89" s="7"/>
      <c r="UWM89" s="7"/>
      <c r="UWN89" s="7"/>
      <c r="UWO89" s="7"/>
      <c r="UWP89" s="7"/>
      <c r="UWQ89" s="7"/>
      <c r="UWR89" s="7"/>
      <c r="UWS89" s="7"/>
      <c r="UWT89" s="7"/>
      <c r="UWU89" s="7"/>
      <c r="UWV89" s="7"/>
      <c r="UWW89" s="7"/>
      <c r="UWX89" s="7"/>
      <c r="UWY89" s="7"/>
      <c r="UWZ89" s="7"/>
      <c r="UXA89" s="7"/>
      <c r="UXB89" s="7"/>
      <c r="UXC89" s="7"/>
      <c r="UXD89" s="7"/>
      <c r="UXE89" s="7"/>
      <c r="UXF89" s="7"/>
      <c r="UXG89" s="7"/>
      <c r="UXH89" s="7"/>
      <c r="UXI89" s="7"/>
      <c r="UXJ89" s="7"/>
      <c r="UXK89" s="7"/>
      <c r="UXL89" s="7"/>
      <c r="UXM89" s="7"/>
      <c r="UXN89" s="7"/>
      <c r="UXO89" s="7"/>
      <c r="UXP89" s="7"/>
      <c r="UXQ89" s="7"/>
      <c r="UXR89" s="7"/>
      <c r="UXS89" s="7"/>
      <c r="UXT89" s="7"/>
      <c r="UXU89" s="7"/>
      <c r="UXV89" s="7"/>
      <c r="UXW89" s="7"/>
      <c r="UXX89" s="7"/>
      <c r="UXY89" s="7"/>
      <c r="UXZ89" s="7"/>
      <c r="UYA89" s="7"/>
      <c r="UYB89" s="7"/>
      <c r="UYC89" s="7"/>
      <c r="UYD89" s="7"/>
      <c r="UYE89" s="7"/>
      <c r="UYF89" s="7"/>
      <c r="UYG89" s="7"/>
      <c r="UYH89" s="7"/>
      <c r="UYI89" s="7"/>
      <c r="UYJ89" s="7"/>
      <c r="UYK89" s="7"/>
      <c r="UYL89" s="7"/>
      <c r="UYM89" s="7"/>
      <c r="UYN89" s="7"/>
      <c r="UYO89" s="7"/>
      <c r="UYP89" s="7"/>
      <c r="UYQ89" s="7"/>
      <c r="UYR89" s="7"/>
      <c r="UYS89" s="7"/>
      <c r="UYT89" s="7"/>
      <c r="UYU89" s="7"/>
      <c r="UYV89" s="7"/>
      <c r="UYW89" s="7"/>
      <c r="UYX89" s="7"/>
      <c r="UYY89" s="7"/>
      <c r="UYZ89" s="7"/>
      <c r="UZA89" s="7"/>
      <c r="UZB89" s="7"/>
      <c r="UZC89" s="7"/>
      <c r="UZD89" s="7"/>
      <c r="UZE89" s="7"/>
      <c r="UZF89" s="7"/>
      <c r="UZG89" s="7"/>
      <c r="UZH89" s="7"/>
      <c r="UZI89" s="7"/>
      <c r="UZJ89" s="7"/>
      <c r="UZK89" s="7"/>
      <c r="UZL89" s="7"/>
      <c r="UZM89" s="7"/>
      <c r="UZN89" s="7"/>
      <c r="UZO89" s="7"/>
      <c r="UZP89" s="7"/>
      <c r="UZQ89" s="7"/>
      <c r="UZR89" s="7"/>
      <c r="UZS89" s="7"/>
      <c r="UZT89" s="7"/>
      <c r="UZU89" s="7"/>
      <c r="UZV89" s="7"/>
      <c r="UZW89" s="7"/>
      <c r="UZX89" s="7"/>
      <c r="UZY89" s="7"/>
      <c r="UZZ89" s="7"/>
      <c r="VAA89" s="7"/>
      <c r="VAB89" s="7"/>
      <c r="VAC89" s="7"/>
      <c r="VAD89" s="7"/>
      <c r="VAE89" s="7"/>
      <c r="VAF89" s="7"/>
      <c r="VAG89" s="7"/>
      <c r="VAH89" s="7"/>
      <c r="VAI89" s="7"/>
      <c r="VAJ89" s="7"/>
      <c r="VAK89" s="7"/>
      <c r="VAL89" s="7"/>
      <c r="VAM89" s="7"/>
      <c r="VAN89" s="7"/>
      <c r="VAO89" s="7"/>
      <c r="VAP89" s="7"/>
      <c r="VAQ89" s="7"/>
      <c r="VAR89" s="7"/>
      <c r="VAS89" s="7"/>
      <c r="VAT89" s="7"/>
      <c r="VAU89" s="7"/>
      <c r="VAV89" s="7"/>
      <c r="VAW89" s="7"/>
      <c r="VAX89" s="7"/>
      <c r="VAY89" s="7"/>
      <c r="VAZ89" s="7"/>
      <c r="VBA89" s="7"/>
      <c r="VBB89" s="7"/>
      <c r="VBC89" s="7"/>
      <c r="VBD89" s="7"/>
      <c r="VBE89" s="7"/>
      <c r="VBF89" s="7"/>
      <c r="VBG89" s="7"/>
      <c r="VBH89" s="7"/>
      <c r="VBI89" s="7"/>
      <c r="VBJ89" s="7"/>
      <c r="VBK89" s="7"/>
      <c r="VBL89" s="7"/>
      <c r="VBM89" s="7"/>
      <c r="VBN89" s="7"/>
      <c r="VBO89" s="7"/>
      <c r="VBP89" s="7"/>
      <c r="VBQ89" s="7"/>
      <c r="VBR89" s="7"/>
      <c r="VBS89" s="7"/>
      <c r="VBT89" s="7"/>
      <c r="VBU89" s="7"/>
      <c r="VBV89" s="7"/>
      <c r="VBW89" s="7"/>
      <c r="VBX89" s="7"/>
      <c r="VBY89" s="7"/>
      <c r="VBZ89" s="7"/>
      <c r="VCA89" s="7"/>
      <c r="VCB89" s="7"/>
      <c r="VCC89" s="7"/>
      <c r="VCD89" s="7"/>
      <c r="VCE89" s="7"/>
      <c r="VCF89" s="7"/>
      <c r="VCG89" s="7"/>
      <c r="VCH89" s="7"/>
      <c r="VCI89" s="7"/>
      <c r="VCJ89" s="7"/>
      <c r="VCK89" s="7"/>
      <c r="VCL89" s="7"/>
      <c r="VCM89" s="7"/>
      <c r="VCN89" s="7"/>
      <c r="VCO89" s="7"/>
      <c r="VCP89" s="7"/>
      <c r="VCQ89" s="7"/>
      <c r="VCR89" s="7"/>
      <c r="VCS89" s="7"/>
      <c r="VCT89" s="7"/>
      <c r="VCU89" s="7"/>
      <c r="VCV89" s="7"/>
      <c r="VCW89" s="7"/>
      <c r="VCX89" s="7"/>
      <c r="VCY89" s="7"/>
      <c r="VCZ89" s="7"/>
      <c r="VDA89" s="7"/>
      <c r="VDB89" s="7"/>
      <c r="VDC89" s="7"/>
      <c r="VDD89" s="7"/>
      <c r="VDE89" s="7"/>
      <c r="VDF89" s="7"/>
      <c r="VDG89" s="7"/>
      <c r="VDH89" s="7"/>
      <c r="VDI89" s="7"/>
      <c r="VDJ89" s="7"/>
      <c r="VDK89" s="7"/>
      <c r="VDL89" s="7"/>
      <c r="VDM89" s="7"/>
      <c r="VDN89" s="7"/>
      <c r="VDO89" s="7"/>
      <c r="VDP89" s="7"/>
      <c r="VDQ89" s="7"/>
      <c r="VDR89" s="7"/>
      <c r="VDS89" s="7"/>
      <c r="VDT89" s="7"/>
      <c r="VDU89" s="7"/>
      <c r="VDV89" s="7"/>
      <c r="VDW89" s="7"/>
      <c r="VDX89" s="7"/>
      <c r="VDY89" s="7"/>
      <c r="VDZ89" s="7"/>
      <c r="VEA89" s="7"/>
      <c r="VEB89" s="7"/>
      <c r="VEC89" s="7"/>
      <c r="VED89" s="7"/>
      <c r="VEE89" s="7"/>
      <c r="VEF89" s="7"/>
      <c r="VEG89" s="7"/>
      <c r="VEH89" s="7"/>
      <c r="VEI89" s="7"/>
      <c r="VEJ89" s="7"/>
      <c r="VEK89" s="7"/>
      <c r="VEL89" s="7"/>
      <c r="VEM89" s="7"/>
      <c r="VEN89" s="7"/>
      <c r="VEO89" s="7"/>
      <c r="VEP89" s="7"/>
      <c r="VEQ89" s="7"/>
      <c r="VER89" s="7"/>
      <c r="VES89" s="7"/>
      <c r="VET89" s="7"/>
      <c r="VEU89" s="7"/>
      <c r="VEV89" s="7"/>
      <c r="VEW89" s="7"/>
      <c r="VEX89" s="7"/>
      <c r="VEY89" s="7"/>
      <c r="VEZ89" s="7"/>
      <c r="VFA89" s="7"/>
      <c r="VFB89" s="7"/>
      <c r="VFC89" s="7"/>
      <c r="VFD89" s="7"/>
      <c r="VFE89" s="7"/>
      <c r="VFF89" s="7"/>
      <c r="VFG89" s="7"/>
      <c r="VFH89" s="7"/>
      <c r="VFI89" s="7"/>
      <c r="VFJ89" s="7"/>
      <c r="VFK89" s="7"/>
      <c r="VFL89" s="7"/>
      <c r="VFM89" s="7"/>
      <c r="VFN89" s="7"/>
      <c r="VFO89" s="7"/>
      <c r="VFP89" s="7"/>
      <c r="VFQ89" s="7"/>
      <c r="VFR89" s="7"/>
      <c r="VFS89" s="7"/>
      <c r="VFT89" s="7"/>
      <c r="VFU89" s="7"/>
      <c r="VFV89" s="7"/>
      <c r="VFW89" s="7"/>
      <c r="VFX89" s="7"/>
      <c r="VFY89" s="7"/>
      <c r="VFZ89" s="7"/>
      <c r="VGA89" s="7"/>
      <c r="VGB89" s="7"/>
      <c r="VGC89" s="7"/>
      <c r="VGD89" s="7"/>
      <c r="VGE89" s="7"/>
      <c r="VGF89" s="7"/>
      <c r="VGG89" s="7"/>
      <c r="VGH89" s="7"/>
      <c r="VGI89" s="7"/>
      <c r="VGJ89" s="7"/>
      <c r="VGK89" s="7"/>
      <c r="VGL89" s="7"/>
      <c r="VGM89" s="7"/>
      <c r="VGN89" s="7"/>
      <c r="VGO89" s="7"/>
      <c r="VGP89" s="7"/>
      <c r="VGQ89" s="7"/>
      <c r="VGR89" s="7"/>
      <c r="VGS89" s="7"/>
      <c r="VGT89" s="7"/>
      <c r="VGU89" s="7"/>
      <c r="VGV89" s="7"/>
      <c r="VGW89" s="7"/>
      <c r="VGX89" s="7"/>
      <c r="VGY89" s="7"/>
      <c r="VGZ89" s="7"/>
      <c r="VHA89" s="7"/>
      <c r="VHB89" s="7"/>
      <c r="VHC89" s="7"/>
      <c r="VHD89" s="7"/>
      <c r="VHE89" s="7"/>
      <c r="VHF89" s="7"/>
      <c r="VHG89" s="7"/>
      <c r="VHH89" s="7"/>
      <c r="VHI89" s="7"/>
      <c r="VHJ89" s="7"/>
      <c r="VHK89" s="7"/>
      <c r="VHL89" s="7"/>
      <c r="VHM89" s="7"/>
      <c r="VHN89" s="7"/>
      <c r="VHO89" s="7"/>
      <c r="VHP89" s="7"/>
      <c r="VHQ89" s="7"/>
      <c r="VHR89" s="7"/>
      <c r="VHS89" s="7"/>
      <c r="VHT89" s="7"/>
      <c r="VHU89" s="7"/>
      <c r="VHV89" s="7"/>
      <c r="VHW89" s="7"/>
      <c r="VHX89" s="7"/>
      <c r="VHY89" s="7"/>
      <c r="VHZ89" s="7"/>
      <c r="VIA89" s="7"/>
      <c r="VIB89" s="7"/>
      <c r="VIC89" s="7"/>
      <c r="VID89" s="7"/>
      <c r="VIE89" s="7"/>
      <c r="VIF89" s="7"/>
      <c r="VIG89" s="7"/>
      <c r="VIH89" s="7"/>
      <c r="VII89" s="7"/>
      <c r="VIJ89" s="7"/>
      <c r="VIK89" s="7"/>
      <c r="VIL89" s="7"/>
      <c r="VIM89" s="7"/>
      <c r="VIN89" s="7"/>
      <c r="VIO89" s="7"/>
      <c r="VIP89" s="7"/>
      <c r="VIQ89" s="7"/>
      <c r="VIR89" s="7"/>
      <c r="VIS89" s="7"/>
      <c r="VIT89" s="7"/>
      <c r="VIU89" s="7"/>
      <c r="VIV89" s="7"/>
      <c r="VIW89" s="7"/>
      <c r="VIX89" s="7"/>
      <c r="VIY89" s="7"/>
      <c r="VIZ89" s="7"/>
      <c r="VJA89" s="7"/>
      <c r="VJB89" s="7"/>
      <c r="VJC89" s="7"/>
      <c r="VJD89" s="7"/>
      <c r="VJE89" s="7"/>
      <c r="VJF89" s="7"/>
      <c r="VJG89" s="7"/>
      <c r="VJH89" s="7"/>
      <c r="VJI89" s="7"/>
      <c r="VJJ89" s="7"/>
      <c r="VJK89" s="7"/>
      <c r="VJL89" s="7"/>
      <c r="VJM89" s="7"/>
      <c r="VJN89" s="7"/>
      <c r="VJO89" s="7"/>
      <c r="VJP89" s="7"/>
      <c r="VJQ89" s="7"/>
      <c r="VJR89" s="7"/>
      <c r="VJS89" s="7"/>
      <c r="VJT89" s="7"/>
      <c r="VJU89" s="7"/>
      <c r="VJV89" s="7"/>
      <c r="VJW89" s="7"/>
      <c r="VJX89" s="7"/>
      <c r="VJY89" s="7"/>
      <c r="VJZ89" s="7"/>
      <c r="VKA89" s="7"/>
      <c r="VKB89" s="7"/>
      <c r="VKC89" s="7"/>
      <c r="VKD89" s="7"/>
      <c r="VKE89" s="7"/>
      <c r="VKF89" s="7"/>
      <c r="VKG89" s="7"/>
      <c r="VKH89" s="7"/>
      <c r="VKI89" s="7"/>
      <c r="VKJ89" s="7"/>
      <c r="VKK89" s="7"/>
      <c r="VKL89" s="7"/>
      <c r="VKM89" s="7"/>
      <c r="VKN89" s="7"/>
      <c r="VKO89" s="7"/>
      <c r="VKP89" s="7"/>
      <c r="VKQ89" s="7"/>
      <c r="VKR89" s="7"/>
      <c r="VKS89" s="7"/>
      <c r="VKT89" s="7"/>
      <c r="VKU89" s="7"/>
      <c r="VKV89" s="7"/>
      <c r="VKW89" s="7"/>
      <c r="VKX89" s="7"/>
      <c r="VKY89" s="7"/>
      <c r="VKZ89" s="7"/>
      <c r="VLA89" s="7"/>
      <c r="VLB89" s="7"/>
      <c r="VLC89" s="7"/>
      <c r="VLD89" s="7"/>
      <c r="VLE89" s="7"/>
      <c r="VLF89" s="7"/>
      <c r="VLG89" s="7"/>
      <c r="VLH89" s="7"/>
      <c r="VLI89" s="7"/>
      <c r="VLJ89" s="7"/>
      <c r="VLK89" s="7"/>
      <c r="VLL89" s="7"/>
      <c r="VLM89" s="7"/>
      <c r="VLN89" s="7"/>
      <c r="VLO89" s="7"/>
      <c r="VLP89" s="7"/>
      <c r="VLQ89" s="7"/>
      <c r="VLR89" s="7"/>
      <c r="VLS89" s="7"/>
      <c r="VLT89" s="7"/>
      <c r="VLU89" s="7"/>
      <c r="VLV89" s="7"/>
      <c r="VLW89" s="7"/>
      <c r="VLX89" s="7"/>
      <c r="VLY89" s="7"/>
      <c r="VLZ89" s="7"/>
      <c r="VMA89" s="7"/>
      <c r="VMB89" s="7"/>
      <c r="VMC89" s="7"/>
      <c r="VMD89" s="7"/>
      <c r="VME89" s="7"/>
      <c r="VMF89" s="7"/>
      <c r="VMG89" s="7"/>
      <c r="VMH89" s="7"/>
      <c r="VMI89" s="7"/>
      <c r="VMJ89" s="7"/>
      <c r="VMK89" s="7"/>
      <c r="VML89" s="7"/>
      <c r="VMM89" s="7"/>
      <c r="VMN89" s="7"/>
      <c r="VMO89" s="7"/>
      <c r="VMP89" s="7"/>
      <c r="VMQ89" s="7"/>
      <c r="VMR89" s="7"/>
      <c r="VMS89" s="7"/>
      <c r="VMT89" s="7"/>
      <c r="VMU89" s="7"/>
      <c r="VMV89" s="7"/>
      <c r="VMW89" s="7"/>
      <c r="VMX89" s="7"/>
      <c r="VMY89" s="7"/>
      <c r="VMZ89" s="7"/>
      <c r="VNA89" s="7"/>
      <c r="VNB89" s="7"/>
      <c r="VNC89" s="7"/>
      <c r="VND89" s="7"/>
      <c r="VNE89" s="7"/>
      <c r="VNF89" s="7"/>
      <c r="VNG89" s="7"/>
      <c r="VNH89" s="7"/>
      <c r="VNI89" s="7"/>
      <c r="VNJ89" s="7"/>
      <c r="VNK89" s="7"/>
      <c r="VNL89" s="7"/>
      <c r="VNM89" s="7"/>
      <c r="VNN89" s="7"/>
      <c r="VNO89" s="7"/>
      <c r="VNP89" s="7"/>
      <c r="VNQ89" s="7"/>
      <c r="VNR89" s="7"/>
      <c r="VNS89" s="7"/>
      <c r="VNT89" s="7"/>
      <c r="VNU89" s="7"/>
      <c r="VNV89" s="7"/>
      <c r="VNW89" s="7"/>
      <c r="VNX89" s="7"/>
      <c r="VNY89" s="7"/>
      <c r="VNZ89" s="7"/>
      <c r="VOA89" s="7"/>
      <c r="VOB89" s="7"/>
      <c r="VOC89" s="7"/>
      <c r="VOD89" s="7"/>
      <c r="VOE89" s="7"/>
      <c r="VOF89" s="7"/>
      <c r="VOG89" s="7"/>
      <c r="VOH89" s="7"/>
      <c r="VOI89" s="7"/>
      <c r="VOJ89" s="7"/>
      <c r="VOK89" s="7"/>
      <c r="VOL89" s="7"/>
      <c r="VOM89" s="7"/>
      <c r="VON89" s="7"/>
      <c r="VOO89" s="7"/>
      <c r="VOP89" s="7"/>
      <c r="VOQ89" s="7"/>
      <c r="VOR89" s="7"/>
      <c r="VOS89" s="7"/>
      <c r="VOT89" s="7"/>
      <c r="VOU89" s="7"/>
      <c r="VOV89" s="7"/>
      <c r="VOW89" s="7"/>
      <c r="VOX89" s="7"/>
      <c r="VOY89" s="7"/>
      <c r="VOZ89" s="7"/>
      <c r="VPA89" s="7"/>
      <c r="VPB89" s="7"/>
      <c r="VPC89" s="7"/>
      <c r="VPD89" s="7"/>
      <c r="VPE89" s="7"/>
      <c r="VPF89" s="7"/>
      <c r="VPG89" s="7"/>
      <c r="VPH89" s="7"/>
      <c r="VPI89" s="7"/>
      <c r="VPJ89" s="7"/>
      <c r="VPK89" s="7"/>
      <c r="VPL89" s="7"/>
      <c r="VPM89" s="7"/>
      <c r="VPN89" s="7"/>
      <c r="VPO89" s="7"/>
      <c r="VPP89" s="7"/>
      <c r="VPQ89" s="7"/>
      <c r="VPR89" s="7"/>
      <c r="VPS89" s="7"/>
      <c r="VPT89" s="7"/>
      <c r="VPU89" s="7"/>
      <c r="VPV89" s="7"/>
      <c r="VPW89" s="7"/>
      <c r="VPX89" s="7"/>
      <c r="VPY89" s="7"/>
      <c r="VPZ89" s="7"/>
      <c r="VQA89" s="7"/>
      <c r="VQB89" s="7"/>
      <c r="VQC89" s="7"/>
      <c r="VQD89" s="7"/>
      <c r="VQE89" s="7"/>
      <c r="VQF89" s="7"/>
      <c r="VQG89" s="7"/>
      <c r="VQH89" s="7"/>
      <c r="VQI89" s="7"/>
      <c r="VQJ89" s="7"/>
      <c r="VQK89" s="7"/>
      <c r="VQL89" s="7"/>
      <c r="VQM89" s="7"/>
      <c r="VQN89" s="7"/>
      <c r="VQO89" s="7"/>
      <c r="VQP89" s="7"/>
      <c r="VQQ89" s="7"/>
      <c r="VQR89" s="7"/>
      <c r="VQS89" s="7"/>
      <c r="VQT89" s="7"/>
      <c r="VQU89" s="7"/>
      <c r="VQV89" s="7"/>
      <c r="VQW89" s="7"/>
      <c r="VQX89" s="7"/>
      <c r="VQY89" s="7"/>
      <c r="VQZ89" s="7"/>
      <c r="VRA89" s="7"/>
      <c r="VRB89" s="7"/>
      <c r="VRC89" s="7"/>
      <c r="VRD89" s="7"/>
      <c r="VRE89" s="7"/>
      <c r="VRF89" s="7"/>
      <c r="VRG89" s="7"/>
      <c r="VRH89" s="7"/>
      <c r="VRI89" s="7"/>
      <c r="VRJ89" s="7"/>
      <c r="VRK89" s="7"/>
      <c r="VRL89" s="7"/>
      <c r="VRM89" s="7"/>
      <c r="VRN89" s="7"/>
      <c r="VRO89" s="7"/>
      <c r="VRP89" s="7"/>
      <c r="VRQ89" s="7"/>
      <c r="VRR89" s="7"/>
      <c r="VRS89" s="7"/>
      <c r="VRT89" s="7"/>
      <c r="VRU89" s="7"/>
      <c r="VRV89" s="7"/>
      <c r="VRW89" s="7"/>
      <c r="VRX89" s="7"/>
      <c r="VRY89" s="7"/>
      <c r="VRZ89" s="7"/>
      <c r="VSA89" s="7"/>
      <c r="VSB89" s="7"/>
      <c r="VSC89" s="7"/>
      <c r="VSD89" s="7"/>
      <c r="VSE89" s="7"/>
      <c r="VSF89" s="7"/>
      <c r="VSG89" s="7"/>
      <c r="VSH89" s="7"/>
      <c r="VSI89" s="7"/>
      <c r="VSJ89" s="7"/>
      <c r="VSK89" s="7"/>
      <c r="VSL89" s="7"/>
      <c r="VSM89" s="7"/>
      <c r="VSN89" s="7"/>
      <c r="VSO89" s="7"/>
      <c r="VSP89" s="7"/>
      <c r="VSQ89" s="7"/>
      <c r="VSR89" s="7"/>
      <c r="VSS89" s="7"/>
      <c r="VST89" s="7"/>
      <c r="VSU89" s="7"/>
      <c r="VSV89" s="7"/>
      <c r="VSW89" s="7"/>
      <c r="VSX89" s="7"/>
      <c r="VSY89" s="7"/>
      <c r="VSZ89" s="7"/>
      <c r="VTA89" s="7"/>
      <c r="VTB89" s="7"/>
      <c r="VTC89" s="7"/>
      <c r="VTD89" s="7"/>
      <c r="VTE89" s="7"/>
      <c r="VTF89" s="7"/>
      <c r="VTG89" s="7"/>
      <c r="VTH89" s="7"/>
      <c r="VTI89" s="7"/>
      <c r="VTJ89" s="7"/>
      <c r="VTK89" s="7"/>
      <c r="VTL89" s="7"/>
      <c r="VTM89" s="7"/>
      <c r="VTN89" s="7"/>
      <c r="VTO89" s="7"/>
      <c r="VTP89" s="7"/>
      <c r="VTQ89" s="7"/>
      <c r="VTR89" s="7"/>
      <c r="VTS89" s="7"/>
      <c r="VTT89" s="7"/>
      <c r="VTU89" s="7"/>
      <c r="VTV89" s="7"/>
      <c r="VTW89" s="7"/>
      <c r="VTX89" s="7"/>
      <c r="VTY89" s="7"/>
      <c r="VTZ89" s="7"/>
      <c r="VUA89" s="7"/>
      <c r="VUB89" s="7"/>
      <c r="VUC89" s="7"/>
      <c r="VUD89" s="7"/>
      <c r="VUE89" s="7"/>
      <c r="VUF89" s="7"/>
      <c r="VUG89" s="7"/>
      <c r="VUH89" s="7"/>
      <c r="VUI89" s="7"/>
      <c r="VUJ89" s="7"/>
      <c r="VUK89" s="7"/>
      <c r="VUL89" s="7"/>
      <c r="VUM89" s="7"/>
      <c r="VUN89" s="7"/>
      <c r="VUO89" s="7"/>
      <c r="VUP89" s="7"/>
      <c r="VUQ89" s="7"/>
      <c r="VUR89" s="7"/>
      <c r="VUS89" s="7"/>
      <c r="VUT89" s="7"/>
      <c r="VUU89" s="7"/>
      <c r="VUV89" s="7"/>
      <c r="VUW89" s="7"/>
      <c r="VUX89" s="7"/>
      <c r="VUY89" s="7"/>
      <c r="VUZ89" s="7"/>
      <c r="VVA89" s="7"/>
      <c r="VVB89" s="7"/>
      <c r="VVC89" s="7"/>
      <c r="VVD89" s="7"/>
      <c r="VVE89" s="7"/>
      <c r="VVF89" s="7"/>
      <c r="VVG89" s="7"/>
      <c r="VVH89" s="7"/>
      <c r="VVI89" s="7"/>
      <c r="VVJ89" s="7"/>
      <c r="VVK89" s="7"/>
      <c r="VVL89" s="7"/>
      <c r="VVM89" s="7"/>
      <c r="VVN89" s="7"/>
      <c r="VVO89" s="7"/>
      <c r="VVP89" s="7"/>
      <c r="VVQ89" s="7"/>
      <c r="VVR89" s="7"/>
      <c r="VVS89" s="7"/>
      <c r="VVT89" s="7"/>
      <c r="VVU89" s="7"/>
      <c r="VVV89" s="7"/>
      <c r="VVW89" s="7"/>
      <c r="VVX89" s="7"/>
      <c r="VVY89" s="7"/>
      <c r="VVZ89" s="7"/>
      <c r="VWA89" s="7"/>
      <c r="VWB89" s="7"/>
      <c r="VWC89" s="7"/>
      <c r="VWD89" s="7"/>
      <c r="VWE89" s="7"/>
      <c r="VWF89" s="7"/>
      <c r="VWG89" s="7"/>
      <c r="VWH89" s="7"/>
      <c r="VWI89" s="7"/>
      <c r="VWJ89" s="7"/>
      <c r="VWK89" s="7"/>
      <c r="VWL89" s="7"/>
      <c r="VWM89" s="7"/>
      <c r="VWN89" s="7"/>
      <c r="VWO89" s="7"/>
      <c r="VWP89" s="7"/>
      <c r="VWQ89" s="7"/>
      <c r="VWR89" s="7"/>
      <c r="VWS89" s="7"/>
      <c r="VWT89" s="7"/>
      <c r="VWU89" s="7"/>
      <c r="VWV89" s="7"/>
      <c r="VWW89" s="7"/>
      <c r="VWX89" s="7"/>
      <c r="VWY89" s="7"/>
      <c r="VWZ89" s="7"/>
      <c r="VXA89" s="7"/>
      <c r="VXB89" s="7"/>
      <c r="VXC89" s="7"/>
      <c r="VXD89" s="7"/>
      <c r="VXE89" s="7"/>
      <c r="VXF89" s="7"/>
      <c r="VXG89" s="7"/>
      <c r="VXH89" s="7"/>
      <c r="VXI89" s="7"/>
      <c r="VXJ89" s="7"/>
      <c r="VXK89" s="7"/>
      <c r="VXL89" s="7"/>
      <c r="VXM89" s="7"/>
      <c r="VXN89" s="7"/>
      <c r="VXO89" s="7"/>
      <c r="VXP89" s="7"/>
      <c r="VXQ89" s="7"/>
      <c r="VXR89" s="7"/>
      <c r="VXS89" s="7"/>
      <c r="VXT89" s="7"/>
      <c r="VXU89" s="7"/>
      <c r="VXV89" s="7"/>
      <c r="VXW89" s="7"/>
      <c r="VXX89" s="7"/>
      <c r="VXY89" s="7"/>
      <c r="VXZ89" s="7"/>
      <c r="VYA89" s="7"/>
      <c r="VYB89" s="7"/>
      <c r="VYC89" s="7"/>
      <c r="VYD89" s="7"/>
      <c r="VYE89" s="7"/>
      <c r="VYF89" s="7"/>
      <c r="VYG89" s="7"/>
      <c r="VYH89" s="7"/>
      <c r="VYI89" s="7"/>
      <c r="VYJ89" s="7"/>
      <c r="VYK89" s="7"/>
      <c r="VYL89" s="7"/>
      <c r="VYM89" s="7"/>
      <c r="VYN89" s="7"/>
      <c r="VYO89" s="7"/>
      <c r="VYP89" s="7"/>
      <c r="VYQ89" s="7"/>
      <c r="VYR89" s="7"/>
      <c r="VYS89" s="7"/>
      <c r="VYT89" s="7"/>
      <c r="VYU89" s="7"/>
      <c r="VYV89" s="7"/>
      <c r="VYW89" s="7"/>
      <c r="VYX89" s="7"/>
      <c r="VYY89" s="7"/>
      <c r="VYZ89" s="7"/>
      <c r="VZA89" s="7"/>
      <c r="VZB89" s="7"/>
      <c r="VZC89" s="7"/>
      <c r="VZD89" s="7"/>
      <c r="VZE89" s="7"/>
      <c r="VZF89" s="7"/>
      <c r="VZG89" s="7"/>
      <c r="VZH89" s="7"/>
      <c r="VZI89" s="7"/>
      <c r="VZJ89" s="7"/>
      <c r="VZK89" s="7"/>
      <c r="VZL89" s="7"/>
      <c r="VZM89" s="7"/>
      <c r="VZN89" s="7"/>
      <c r="VZO89" s="7"/>
      <c r="VZP89" s="7"/>
      <c r="VZQ89" s="7"/>
      <c r="VZR89" s="7"/>
      <c r="VZS89" s="7"/>
      <c r="VZT89" s="7"/>
      <c r="VZU89" s="7"/>
      <c r="VZV89" s="7"/>
      <c r="VZW89" s="7"/>
      <c r="VZX89" s="7"/>
      <c r="VZY89" s="7"/>
      <c r="VZZ89" s="7"/>
      <c r="WAA89" s="7"/>
      <c r="WAB89" s="7"/>
      <c r="WAC89" s="7"/>
      <c r="WAD89" s="7"/>
      <c r="WAE89" s="7"/>
      <c r="WAF89" s="7"/>
      <c r="WAG89" s="7"/>
      <c r="WAH89" s="7"/>
      <c r="WAI89" s="7"/>
      <c r="WAJ89" s="7"/>
      <c r="WAK89" s="7"/>
      <c r="WAL89" s="7"/>
      <c r="WAM89" s="7"/>
      <c r="WAN89" s="7"/>
      <c r="WAO89" s="7"/>
      <c r="WAP89" s="7"/>
      <c r="WAQ89" s="7"/>
      <c r="WAR89" s="7"/>
      <c r="WAS89" s="7"/>
      <c r="WAT89" s="7"/>
      <c r="WAU89" s="7"/>
      <c r="WAV89" s="7"/>
      <c r="WAW89" s="7"/>
      <c r="WAX89" s="7"/>
      <c r="WAY89" s="7"/>
      <c r="WAZ89" s="7"/>
      <c r="WBA89" s="7"/>
      <c r="WBB89" s="7"/>
      <c r="WBC89" s="7"/>
      <c r="WBD89" s="7"/>
      <c r="WBE89" s="7"/>
      <c r="WBF89" s="7"/>
      <c r="WBG89" s="7"/>
      <c r="WBH89" s="7"/>
      <c r="WBI89" s="7"/>
      <c r="WBJ89" s="7"/>
      <c r="WBK89" s="7"/>
      <c r="WBL89" s="7"/>
      <c r="WBM89" s="7"/>
      <c r="WBN89" s="7"/>
      <c r="WBO89" s="7"/>
      <c r="WBP89" s="7"/>
      <c r="WBQ89" s="7"/>
      <c r="WBR89" s="7"/>
      <c r="WBS89" s="7"/>
      <c r="WBT89" s="7"/>
      <c r="WBU89" s="7"/>
      <c r="WBV89" s="7"/>
      <c r="WBW89" s="7"/>
      <c r="WBX89" s="7"/>
      <c r="WBY89" s="7"/>
      <c r="WBZ89" s="7"/>
      <c r="WCA89" s="7"/>
      <c r="WCB89" s="7"/>
      <c r="WCC89" s="7"/>
      <c r="WCD89" s="7"/>
      <c r="WCE89" s="7"/>
      <c r="WCF89" s="7"/>
      <c r="WCG89" s="7"/>
      <c r="WCH89" s="7"/>
      <c r="WCI89" s="7"/>
      <c r="WCJ89" s="7"/>
      <c r="WCK89" s="7"/>
      <c r="WCL89" s="7"/>
      <c r="WCM89" s="7"/>
      <c r="WCN89" s="7"/>
      <c r="WCO89" s="7"/>
      <c r="WCP89" s="7"/>
      <c r="WCQ89" s="7"/>
      <c r="WCR89" s="7"/>
      <c r="WCS89" s="7"/>
      <c r="WCT89" s="7"/>
      <c r="WCU89" s="7"/>
      <c r="WCV89" s="7"/>
      <c r="WCW89" s="7"/>
      <c r="WCX89" s="7"/>
      <c r="WCY89" s="7"/>
      <c r="WCZ89" s="7"/>
      <c r="WDA89" s="7"/>
      <c r="WDB89" s="7"/>
      <c r="WDC89" s="7"/>
      <c r="WDD89" s="7"/>
      <c r="WDE89" s="7"/>
      <c r="WDF89" s="7"/>
      <c r="WDG89" s="7"/>
      <c r="WDH89" s="7"/>
      <c r="WDI89" s="7"/>
      <c r="WDJ89" s="7"/>
      <c r="WDK89" s="7"/>
      <c r="WDL89" s="7"/>
      <c r="WDM89" s="7"/>
      <c r="WDN89" s="7"/>
      <c r="WDO89" s="7"/>
      <c r="WDP89" s="7"/>
      <c r="WDQ89" s="7"/>
      <c r="WDR89" s="7"/>
      <c r="WDS89" s="7"/>
      <c r="WDT89" s="7"/>
      <c r="WDU89" s="7"/>
      <c r="WDV89" s="7"/>
      <c r="WDW89" s="7"/>
      <c r="WDX89" s="7"/>
      <c r="WDY89" s="7"/>
      <c r="WDZ89" s="7"/>
      <c r="WEA89" s="7"/>
      <c r="WEB89" s="7"/>
      <c r="WEC89" s="7"/>
      <c r="WED89" s="7"/>
      <c r="WEE89" s="7"/>
      <c r="WEF89" s="7"/>
      <c r="WEG89" s="7"/>
      <c r="WEH89" s="7"/>
      <c r="WEI89" s="7"/>
      <c r="WEJ89" s="7"/>
      <c r="WEK89" s="7"/>
      <c r="WEL89" s="7"/>
      <c r="WEM89" s="7"/>
      <c r="WEN89" s="7"/>
      <c r="WEO89" s="7"/>
      <c r="WEP89" s="7"/>
      <c r="WEQ89" s="7"/>
      <c r="WER89" s="7"/>
      <c r="WES89" s="7"/>
      <c r="WET89" s="7"/>
      <c r="WEU89" s="7"/>
      <c r="WEV89" s="7"/>
      <c r="WEW89" s="7"/>
      <c r="WEX89" s="7"/>
      <c r="WEY89" s="7"/>
      <c r="WEZ89" s="7"/>
      <c r="WFA89" s="7"/>
      <c r="WFB89" s="7"/>
      <c r="WFC89" s="7"/>
      <c r="WFD89" s="7"/>
      <c r="WFE89" s="7"/>
      <c r="WFF89" s="7"/>
      <c r="WFG89" s="7"/>
      <c r="WFH89" s="7"/>
      <c r="WFI89" s="7"/>
      <c r="WFJ89" s="7"/>
      <c r="WFK89" s="7"/>
      <c r="WFL89" s="7"/>
      <c r="WFM89" s="7"/>
      <c r="WFN89" s="7"/>
      <c r="WFO89" s="7"/>
      <c r="WFP89" s="7"/>
      <c r="WFQ89" s="7"/>
      <c r="WFR89" s="7"/>
      <c r="WFS89" s="7"/>
      <c r="WFT89" s="7"/>
      <c r="WFU89" s="7"/>
      <c r="WFV89" s="7"/>
      <c r="WFW89" s="7"/>
      <c r="WFX89" s="7"/>
      <c r="WFY89" s="7"/>
      <c r="WFZ89" s="7"/>
      <c r="WGA89" s="7"/>
      <c r="WGB89" s="7"/>
      <c r="WGC89" s="7"/>
      <c r="WGD89" s="7"/>
      <c r="WGE89" s="7"/>
      <c r="WGF89" s="7"/>
      <c r="WGG89" s="7"/>
      <c r="WGH89" s="7"/>
      <c r="WGI89" s="7"/>
      <c r="WGJ89" s="7"/>
      <c r="WGK89" s="7"/>
      <c r="WGL89" s="7"/>
      <c r="WGM89" s="7"/>
      <c r="WGN89" s="7"/>
      <c r="WGO89" s="7"/>
      <c r="WGP89" s="7"/>
      <c r="WGQ89" s="7"/>
      <c r="WGR89" s="7"/>
      <c r="WGS89" s="7"/>
      <c r="WGT89" s="7"/>
      <c r="WGU89" s="7"/>
      <c r="WGV89" s="7"/>
      <c r="WGW89" s="7"/>
      <c r="WGX89" s="7"/>
      <c r="WGY89" s="7"/>
      <c r="WGZ89" s="7"/>
      <c r="WHA89" s="7"/>
      <c r="WHB89" s="7"/>
      <c r="WHC89" s="7"/>
      <c r="WHD89" s="7"/>
      <c r="WHE89" s="7"/>
      <c r="WHF89" s="7"/>
      <c r="WHG89" s="7"/>
      <c r="WHH89" s="7"/>
      <c r="WHI89" s="7"/>
      <c r="WHJ89" s="7"/>
      <c r="WHK89" s="7"/>
      <c r="WHL89" s="7"/>
      <c r="WHM89" s="7"/>
      <c r="WHN89" s="7"/>
      <c r="WHO89" s="7"/>
      <c r="WHP89" s="7"/>
      <c r="WHQ89" s="7"/>
      <c r="WHR89" s="7"/>
      <c r="WHS89" s="7"/>
      <c r="WHT89" s="7"/>
      <c r="WHU89" s="7"/>
      <c r="WHV89" s="7"/>
      <c r="WHW89" s="7"/>
      <c r="WHX89" s="7"/>
      <c r="WHY89" s="7"/>
      <c r="WHZ89" s="7"/>
      <c r="WIA89" s="7"/>
      <c r="WIB89" s="7"/>
      <c r="WIC89" s="7"/>
      <c r="WID89" s="7"/>
      <c r="WIE89" s="7"/>
      <c r="WIF89" s="7"/>
      <c r="WIG89" s="7"/>
      <c r="WIH89" s="7"/>
      <c r="WII89" s="7"/>
      <c r="WIJ89" s="7"/>
      <c r="WIK89" s="7"/>
      <c r="WIL89" s="7"/>
      <c r="WIM89" s="7"/>
      <c r="WIN89" s="7"/>
      <c r="WIO89" s="7"/>
      <c r="WIP89" s="7"/>
      <c r="WIQ89" s="7"/>
      <c r="WIR89" s="7"/>
      <c r="WIS89" s="7"/>
      <c r="WIT89" s="7"/>
      <c r="WIU89" s="7"/>
      <c r="WIV89" s="7"/>
      <c r="WIW89" s="7"/>
      <c r="WIX89" s="7"/>
      <c r="WIY89" s="7"/>
      <c r="WIZ89" s="7"/>
      <c r="WJA89" s="7"/>
      <c r="WJB89" s="7"/>
      <c r="WJC89" s="7"/>
      <c r="WJD89" s="7"/>
      <c r="WJE89" s="7"/>
      <c r="WJF89" s="7"/>
      <c r="WJG89" s="7"/>
      <c r="WJH89" s="7"/>
      <c r="WJI89" s="7"/>
      <c r="WJJ89" s="7"/>
      <c r="WJK89" s="7"/>
      <c r="WJL89" s="7"/>
      <c r="WJM89" s="7"/>
      <c r="WJN89" s="7"/>
      <c r="WJO89" s="7"/>
      <c r="WJP89" s="7"/>
      <c r="WJQ89" s="7"/>
      <c r="WJR89" s="7"/>
      <c r="WJS89" s="7"/>
      <c r="WJT89" s="7"/>
      <c r="WJU89" s="7"/>
      <c r="WJV89" s="7"/>
      <c r="WJW89" s="7"/>
      <c r="WJX89" s="7"/>
      <c r="WJY89" s="7"/>
      <c r="WJZ89" s="7"/>
      <c r="WKA89" s="7"/>
      <c r="WKB89" s="7"/>
      <c r="WKC89" s="7"/>
      <c r="WKD89" s="7"/>
      <c r="WKE89" s="7"/>
      <c r="WKF89" s="7"/>
      <c r="WKG89" s="7"/>
      <c r="WKH89" s="7"/>
      <c r="WKI89" s="7"/>
      <c r="WKJ89" s="7"/>
      <c r="WKK89" s="7"/>
      <c r="WKL89" s="7"/>
      <c r="WKM89" s="7"/>
      <c r="WKN89" s="7"/>
      <c r="WKO89" s="7"/>
      <c r="WKP89" s="7"/>
      <c r="WKQ89" s="7"/>
      <c r="WKR89" s="7"/>
      <c r="WKS89" s="7"/>
      <c r="WKT89" s="7"/>
      <c r="WKU89" s="7"/>
      <c r="WKV89" s="7"/>
      <c r="WKW89" s="7"/>
      <c r="WKX89" s="7"/>
      <c r="WKY89" s="7"/>
      <c r="WKZ89" s="7"/>
      <c r="WLA89" s="7"/>
      <c r="WLB89" s="7"/>
      <c r="WLC89" s="7"/>
      <c r="WLD89" s="7"/>
      <c r="WLE89" s="7"/>
      <c r="WLF89" s="7"/>
      <c r="WLG89" s="7"/>
      <c r="WLH89" s="7"/>
      <c r="WLI89" s="7"/>
      <c r="WLJ89" s="7"/>
      <c r="WLK89" s="7"/>
      <c r="WLL89" s="7"/>
      <c r="WLM89" s="7"/>
      <c r="WLN89" s="7"/>
      <c r="WLO89" s="7"/>
      <c r="WLP89" s="7"/>
      <c r="WLQ89" s="7"/>
      <c r="WLR89" s="7"/>
      <c r="WLS89" s="7"/>
      <c r="WLT89" s="7"/>
      <c r="WLU89" s="7"/>
      <c r="WLV89" s="7"/>
      <c r="WLW89" s="7"/>
      <c r="WLX89" s="7"/>
      <c r="WLY89" s="7"/>
      <c r="WLZ89" s="7"/>
      <c r="WMA89" s="7"/>
      <c r="WMB89" s="7"/>
      <c r="WMC89" s="7"/>
      <c r="WMD89" s="7"/>
      <c r="WME89" s="7"/>
      <c r="WMF89" s="7"/>
      <c r="WMG89" s="7"/>
      <c r="WMH89" s="7"/>
      <c r="WMI89" s="7"/>
      <c r="WMJ89" s="7"/>
      <c r="WMK89" s="7"/>
      <c r="WML89" s="7"/>
      <c r="WMM89" s="7"/>
      <c r="WMN89" s="7"/>
      <c r="WMO89" s="7"/>
      <c r="WMP89" s="7"/>
      <c r="WMQ89" s="7"/>
      <c r="WMR89" s="7"/>
      <c r="WMS89" s="7"/>
      <c r="WMT89" s="7"/>
      <c r="WMU89" s="7"/>
      <c r="WMV89" s="7"/>
      <c r="WMW89" s="7"/>
      <c r="WMX89" s="7"/>
      <c r="WMY89" s="7"/>
      <c r="WMZ89" s="7"/>
      <c r="WNA89" s="7"/>
      <c r="WNB89" s="7"/>
      <c r="WNC89" s="7"/>
      <c r="WND89" s="7"/>
      <c r="WNE89" s="7"/>
      <c r="WNF89" s="7"/>
      <c r="WNG89" s="7"/>
      <c r="WNH89" s="7"/>
      <c r="WNI89" s="7"/>
      <c r="WNJ89" s="7"/>
      <c r="WNK89" s="7"/>
      <c r="WNL89" s="7"/>
      <c r="WNM89" s="7"/>
      <c r="WNN89" s="7"/>
      <c r="WNO89" s="7"/>
      <c r="WNP89" s="7"/>
      <c r="WNQ89" s="7"/>
      <c r="WNR89" s="7"/>
      <c r="WNS89" s="7"/>
      <c r="WNT89" s="7"/>
      <c r="WNU89" s="7"/>
      <c r="WNV89" s="7"/>
      <c r="WNW89" s="7"/>
      <c r="WNX89" s="7"/>
      <c r="WNY89" s="7"/>
      <c r="WNZ89" s="7"/>
      <c r="WOA89" s="7"/>
      <c r="WOB89" s="7"/>
      <c r="WOC89" s="7"/>
      <c r="WOD89" s="7"/>
      <c r="WOE89" s="7"/>
      <c r="WOF89" s="7"/>
      <c r="WOG89" s="7"/>
      <c r="WOH89" s="7"/>
      <c r="WOI89" s="7"/>
      <c r="WOJ89" s="7"/>
      <c r="WOK89" s="7"/>
      <c r="WOL89" s="7"/>
      <c r="WOM89" s="7"/>
      <c r="WON89" s="7"/>
      <c r="WOO89" s="7"/>
      <c r="WOP89" s="7"/>
      <c r="WOQ89" s="7"/>
      <c r="WOR89" s="7"/>
      <c r="WOS89" s="7"/>
      <c r="WOT89" s="7"/>
      <c r="WOU89" s="7"/>
      <c r="WOV89" s="7"/>
      <c r="WOW89" s="7"/>
      <c r="WOX89" s="7"/>
      <c r="WOY89" s="7"/>
      <c r="WOZ89" s="7"/>
      <c r="WPA89" s="7"/>
      <c r="WPB89" s="7"/>
      <c r="WPC89" s="7"/>
      <c r="WPD89" s="7"/>
      <c r="WPE89" s="7"/>
      <c r="WPF89" s="7"/>
      <c r="WPG89" s="7"/>
      <c r="WPH89" s="7"/>
      <c r="WPI89" s="7"/>
      <c r="WPJ89" s="7"/>
      <c r="WPK89" s="7"/>
      <c r="WPL89" s="7"/>
      <c r="WPM89" s="7"/>
      <c r="WPN89" s="7"/>
      <c r="WPO89" s="7"/>
      <c r="WPP89" s="7"/>
      <c r="WPQ89" s="7"/>
      <c r="WPR89" s="7"/>
      <c r="WPS89" s="7"/>
      <c r="WPT89" s="7"/>
      <c r="WPU89" s="7"/>
      <c r="WPV89" s="7"/>
      <c r="WPW89" s="7"/>
      <c r="WPX89" s="7"/>
      <c r="WPY89" s="7"/>
      <c r="WPZ89" s="7"/>
      <c r="WQA89" s="7"/>
      <c r="WQB89" s="7"/>
      <c r="WQC89" s="7"/>
      <c r="WQD89" s="7"/>
      <c r="WQE89" s="7"/>
      <c r="WQF89" s="7"/>
      <c r="WQG89" s="7"/>
      <c r="WQH89" s="7"/>
      <c r="WQI89" s="7"/>
      <c r="WQJ89" s="7"/>
      <c r="WQK89" s="7"/>
      <c r="WQL89" s="7"/>
      <c r="WQM89" s="7"/>
      <c r="WQN89" s="7"/>
      <c r="WQO89" s="7"/>
      <c r="WQP89" s="7"/>
      <c r="WQQ89" s="7"/>
      <c r="WQR89" s="7"/>
      <c r="WQS89" s="7"/>
      <c r="WQT89" s="7"/>
      <c r="WQU89" s="7"/>
      <c r="WQV89" s="7"/>
      <c r="WQW89" s="7"/>
      <c r="WQX89" s="7"/>
      <c r="WQY89" s="7"/>
      <c r="WQZ89" s="7"/>
      <c r="WRA89" s="7"/>
      <c r="WRB89" s="7"/>
      <c r="WRC89" s="7"/>
      <c r="WRD89" s="7"/>
      <c r="WRE89" s="7"/>
      <c r="WRF89" s="7"/>
      <c r="WRG89" s="7"/>
      <c r="WRH89" s="7"/>
      <c r="WRI89" s="7"/>
      <c r="WRJ89" s="7"/>
      <c r="WRK89" s="7"/>
      <c r="WRL89" s="7"/>
      <c r="WRM89" s="7"/>
      <c r="WRN89" s="7"/>
      <c r="WRO89" s="7"/>
      <c r="WRP89" s="7"/>
      <c r="WRQ89" s="7"/>
      <c r="WRR89" s="7"/>
      <c r="WRS89" s="7"/>
      <c r="WRT89" s="7"/>
      <c r="WRU89" s="7"/>
      <c r="WRV89" s="7"/>
      <c r="WRW89" s="7"/>
      <c r="WRX89" s="7"/>
      <c r="WRY89" s="7"/>
      <c r="WRZ89" s="7"/>
      <c r="WSA89" s="7"/>
      <c r="WSB89" s="7"/>
      <c r="WSC89" s="7"/>
      <c r="WSD89" s="7"/>
      <c r="WSE89" s="7"/>
      <c r="WSF89" s="7"/>
      <c r="WSG89" s="7"/>
      <c r="WSH89" s="7"/>
      <c r="WSI89" s="7"/>
      <c r="WSJ89" s="7"/>
      <c r="WSK89" s="7"/>
      <c r="WSL89" s="7"/>
      <c r="WSM89" s="7"/>
      <c r="WSN89" s="7"/>
      <c r="WSO89" s="7"/>
      <c r="WSP89" s="7"/>
      <c r="WSQ89" s="7"/>
      <c r="WSR89" s="7"/>
      <c r="WSS89" s="7"/>
      <c r="WST89" s="7"/>
      <c r="WSU89" s="7"/>
      <c r="WSV89" s="7"/>
      <c r="WSW89" s="7"/>
      <c r="WSX89" s="7"/>
      <c r="WSY89" s="7"/>
      <c r="WSZ89" s="7"/>
      <c r="WTA89" s="7"/>
      <c r="WTB89" s="7"/>
      <c r="WTC89" s="7"/>
      <c r="WTD89" s="7"/>
      <c r="WTE89" s="7"/>
      <c r="WTF89" s="7"/>
      <c r="WTG89" s="7"/>
      <c r="WTH89" s="7"/>
      <c r="WTI89" s="7"/>
      <c r="WTJ89" s="7"/>
      <c r="WTK89" s="7"/>
      <c r="WTL89" s="7"/>
      <c r="WTM89" s="7"/>
      <c r="WTN89" s="7"/>
      <c r="WTO89" s="7"/>
      <c r="WTP89" s="7"/>
      <c r="WTQ89" s="7"/>
      <c r="WTR89" s="7"/>
      <c r="WTS89" s="7"/>
      <c r="WTT89" s="7"/>
      <c r="WTU89" s="7"/>
      <c r="WTV89" s="7"/>
      <c r="WTW89" s="7"/>
      <c r="WTX89" s="7"/>
      <c r="WTY89" s="7"/>
      <c r="WTZ89" s="7"/>
      <c r="WUA89" s="7"/>
      <c r="WUB89" s="7"/>
      <c r="WUC89" s="7"/>
      <c r="WUD89" s="7"/>
      <c r="WUE89" s="7"/>
      <c r="WUF89" s="7"/>
      <c r="WUG89" s="7"/>
      <c r="WUH89" s="7"/>
      <c r="WUI89" s="7"/>
      <c r="WUJ89" s="7"/>
      <c r="WUK89" s="7"/>
      <c r="WUL89" s="7"/>
      <c r="WUM89" s="7"/>
      <c r="WUN89" s="7"/>
      <c r="WUO89" s="7"/>
      <c r="WUP89" s="7"/>
      <c r="WUQ89" s="7"/>
      <c r="WUR89" s="7"/>
      <c r="WUS89" s="7"/>
      <c r="WUT89" s="7"/>
      <c r="WUU89" s="7"/>
      <c r="WUV89" s="7"/>
      <c r="WUW89" s="7"/>
      <c r="WUX89" s="7"/>
      <c r="WUY89" s="7"/>
      <c r="WUZ89" s="7"/>
      <c r="WVA89" s="7"/>
      <c r="WVB89" s="7"/>
      <c r="WVC89" s="7"/>
      <c r="WVD89" s="7"/>
      <c r="WVE89" s="7"/>
      <c r="WVF89" s="7"/>
      <c r="WVG89" s="7"/>
      <c r="WVH89" s="7"/>
      <c r="WVI89" s="7"/>
      <c r="WVJ89" s="7"/>
      <c r="WVK89" s="7"/>
      <c r="WVL89" s="7"/>
      <c r="WVM89" s="7"/>
      <c r="WVN89" s="7"/>
      <c r="WVO89" s="7"/>
      <c r="WVP89" s="7"/>
      <c r="WVQ89" s="7"/>
      <c r="WVR89" s="7"/>
      <c r="WVS89" s="7"/>
      <c r="WVT89" s="7"/>
      <c r="WVU89" s="7"/>
      <c r="WVV89" s="7"/>
      <c r="WVW89" s="7"/>
      <c r="WVX89" s="7"/>
      <c r="WVY89" s="7"/>
      <c r="WVZ89" s="7"/>
      <c r="WWA89" s="7"/>
      <c r="WWB89" s="7"/>
      <c r="WWC89" s="7"/>
      <c r="WWD89" s="7"/>
      <c r="WWE89" s="7"/>
      <c r="WWF89" s="7"/>
      <c r="WWG89" s="7"/>
      <c r="WWH89" s="7"/>
      <c r="WWI89" s="7"/>
      <c r="WWJ89" s="7"/>
      <c r="WWK89" s="7"/>
      <c r="WWL89" s="7"/>
      <c r="WWM89" s="7"/>
      <c r="WWN89" s="7"/>
      <c r="WWO89" s="7"/>
      <c r="WWP89" s="7"/>
      <c r="WWQ89" s="7"/>
      <c r="WWR89" s="7"/>
      <c r="WWS89" s="7"/>
      <c r="WWT89" s="7"/>
      <c r="WWU89" s="7"/>
      <c r="WWV89" s="7"/>
      <c r="WWW89" s="7"/>
      <c r="WWX89" s="7"/>
      <c r="WWY89" s="7"/>
      <c r="WWZ89" s="7"/>
      <c r="WXA89" s="7"/>
      <c r="WXB89" s="7"/>
      <c r="WXC89" s="7"/>
      <c r="WXD89" s="7"/>
      <c r="WXE89" s="7"/>
      <c r="WXF89" s="7"/>
      <c r="WXG89" s="7"/>
      <c r="WXH89" s="7"/>
      <c r="WXI89" s="7"/>
      <c r="WXJ89" s="7"/>
      <c r="WXK89" s="7"/>
      <c r="WXL89" s="7"/>
      <c r="WXM89" s="7"/>
      <c r="WXN89" s="7"/>
      <c r="WXO89" s="7"/>
      <c r="WXP89" s="7"/>
      <c r="WXQ89" s="7"/>
      <c r="WXR89" s="7"/>
      <c r="WXS89" s="7"/>
      <c r="WXT89" s="7"/>
      <c r="WXU89" s="7"/>
      <c r="WXV89" s="7"/>
      <c r="WXW89" s="7"/>
      <c r="WXX89" s="7"/>
      <c r="WXY89" s="7"/>
      <c r="WXZ89" s="7"/>
      <c r="WYA89" s="7"/>
      <c r="WYB89" s="7"/>
      <c r="WYC89" s="7"/>
      <c r="WYD89" s="7"/>
      <c r="WYE89" s="7"/>
      <c r="WYF89" s="7"/>
      <c r="WYG89" s="7"/>
      <c r="WYH89" s="7"/>
      <c r="WYI89" s="7"/>
      <c r="WYJ89" s="7"/>
      <c r="WYK89" s="7"/>
      <c r="WYL89" s="7"/>
      <c r="WYM89" s="7"/>
      <c r="WYN89" s="7"/>
      <c r="WYO89" s="7"/>
      <c r="WYP89" s="7"/>
      <c r="WYQ89" s="7"/>
      <c r="WYR89" s="7"/>
      <c r="WYS89" s="7"/>
      <c r="WYT89" s="7"/>
      <c r="WYU89" s="7"/>
      <c r="WYV89" s="7"/>
      <c r="WYW89" s="7"/>
      <c r="WYX89" s="7"/>
      <c r="WYY89" s="7"/>
      <c r="WYZ89" s="7"/>
      <c r="WZA89" s="7"/>
      <c r="WZB89" s="7"/>
      <c r="WZC89" s="7"/>
      <c r="WZD89" s="7"/>
      <c r="WZE89" s="7"/>
      <c r="WZF89" s="7"/>
      <c r="WZG89" s="7"/>
      <c r="WZH89" s="7"/>
      <c r="WZI89" s="7"/>
      <c r="WZJ89" s="7"/>
      <c r="WZK89" s="7"/>
      <c r="WZL89" s="7"/>
      <c r="WZM89" s="7"/>
      <c r="WZN89" s="7"/>
      <c r="WZO89" s="7"/>
      <c r="WZP89" s="7"/>
      <c r="WZQ89" s="7"/>
      <c r="WZR89" s="7"/>
      <c r="WZS89" s="7"/>
      <c r="WZT89" s="7"/>
      <c r="WZU89" s="7"/>
      <c r="WZV89" s="7"/>
      <c r="WZW89" s="7"/>
      <c r="WZX89" s="7"/>
      <c r="WZY89" s="7"/>
      <c r="WZZ89" s="7"/>
      <c r="XAA89" s="7"/>
      <c r="XAB89" s="7"/>
      <c r="XAC89" s="7"/>
      <c r="XAD89" s="7"/>
      <c r="XAE89" s="7"/>
      <c r="XAF89" s="7"/>
      <c r="XAG89" s="7"/>
      <c r="XAH89" s="7"/>
      <c r="XAI89" s="7"/>
      <c r="XAJ89" s="7"/>
      <c r="XAK89" s="7"/>
      <c r="XAL89" s="7"/>
      <c r="XAM89" s="7"/>
      <c r="XAN89" s="7"/>
      <c r="XAO89" s="7"/>
      <c r="XAP89" s="7"/>
      <c r="XAQ89" s="7"/>
      <c r="XAR89" s="7"/>
      <c r="XAS89" s="7"/>
      <c r="XAT89" s="7"/>
      <c r="XAU89" s="7"/>
      <c r="XAV89" s="7"/>
      <c r="XAW89" s="7"/>
      <c r="XAX89" s="7"/>
      <c r="XAY89" s="7"/>
      <c r="XAZ89" s="7"/>
      <c r="XBA89" s="7"/>
      <c r="XBB89" s="7"/>
      <c r="XBC89" s="7"/>
      <c r="XBD89" s="7"/>
      <c r="XBE89" s="7"/>
      <c r="XBF89" s="7"/>
      <c r="XBG89" s="7"/>
      <c r="XBH89" s="7"/>
      <c r="XBI89" s="7"/>
      <c r="XBJ89" s="7"/>
      <c r="XBK89" s="7"/>
      <c r="XBL89" s="7"/>
      <c r="XBM89" s="7"/>
      <c r="XBN89" s="7"/>
      <c r="XBO89" s="7"/>
      <c r="XBP89" s="7"/>
      <c r="XBQ89" s="7"/>
      <c r="XBR89" s="7"/>
      <c r="XBS89" s="7"/>
      <c r="XBT89" s="7"/>
      <c r="XBU89" s="7"/>
      <c r="XBV89" s="7"/>
      <c r="XBW89" s="7"/>
      <c r="XBX89" s="7"/>
      <c r="XBY89" s="7"/>
      <c r="XBZ89" s="7"/>
      <c r="XCA89" s="7"/>
      <c r="XCB89" s="7"/>
      <c r="XCC89" s="7"/>
      <c r="XCD89" s="7"/>
      <c r="XCE89" s="7"/>
      <c r="XCF89" s="7"/>
      <c r="XCG89" s="7"/>
      <c r="XCH89" s="7"/>
      <c r="XCI89" s="7"/>
      <c r="XCJ89" s="7"/>
      <c r="XCK89" s="7"/>
      <c r="XCL89" s="7"/>
      <c r="XCM89" s="7"/>
      <c r="XCN89" s="7"/>
      <c r="XCO89" s="7"/>
      <c r="XCP89" s="7"/>
      <c r="XCQ89" s="7"/>
      <c r="XCR89" s="7"/>
      <c r="XCS89" s="7"/>
      <c r="XCT89" s="7"/>
      <c r="XCU89" s="7"/>
      <c r="XCV89" s="7"/>
      <c r="XCW89" s="7"/>
      <c r="XCX89" s="7"/>
      <c r="XCY89" s="7"/>
      <c r="XCZ89" s="7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pans="1:16359" s="38" customFormat="1" ht="30.75" customHeight="1" x14ac:dyDescent="0.2">
      <c r="A90" s="90">
        <f>+A89</f>
        <v>0</v>
      </c>
      <c r="B90" s="91"/>
      <c r="C90" s="80" t="s">
        <v>289</v>
      </c>
      <c r="D90" s="80">
        <v>0</v>
      </c>
      <c r="E90" s="80" t="s">
        <v>247</v>
      </c>
      <c r="F90" s="40" t="s">
        <v>290</v>
      </c>
      <c r="G90" s="40" t="s">
        <v>291</v>
      </c>
      <c r="H90" s="41">
        <v>0</v>
      </c>
      <c r="I90" s="41">
        <v>0</v>
      </c>
      <c r="J90" s="41">
        <v>0</v>
      </c>
      <c r="K90" s="129">
        <v>3.65</v>
      </c>
      <c r="L90" s="41">
        <v>0</v>
      </c>
      <c r="M90" s="42">
        <f t="shared" si="4"/>
        <v>0</v>
      </c>
      <c r="N90" s="36" t="s">
        <v>170</v>
      </c>
      <c r="O90" s="37" t="s">
        <v>166</v>
      </c>
      <c r="P90" s="36" t="str">
        <f t="shared" si="3"/>
        <v>06TBRCD0136</v>
      </c>
      <c r="Q90" s="36"/>
      <c r="R90" s="36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  <c r="AIO90" s="7"/>
      <c r="AIP90" s="7"/>
      <c r="AIQ90" s="7"/>
      <c r="AIR90" s="7"/>
      <c r="AIS90" s="7"/>
      <c r="AIT90" s="7"/>
      <c r="AIU90" s="7"/>
      <c r="AIV90" s="7"/>
      <c r="AIW90" s="7"/>
      <c r="AIX90" s="7"/>
      <c r="AIY90" s="7"/>
      <c r="AIZ90" s="7"/>
      <c r="AJA90" s="7"/>
      <c r="AJB90" s="7"/>
      <c r="AJC90" s="7"/>
      <c r="AJD90" s="7"/>
      <c r="AJE90" s="7"/>
      <c r="AJF90" s="7"/>
      <c r="AJG90" s="7"/>
      <c r="AJH90" s="7"/>
      <c r="AJI90" s="7"/>
      <c r="AJJ90" s="7"/>
      <c r="AJK90" s="7"/>
      <c r="AJL90" s="7"/>
      <c r="AJM90" s="7"/>
      <c r="AJN90" s="7"/>
      <c r="AJO90" s="7"/>
      <c r="AJP90" s="7"/>
      <c r="AJQ90" s="7"/>
      <c r="AJR90" s="7"/>
      <c r="AJS90" s="7"/>
      <c r="AJT90" s="7"/>
      <c r="AJU90" s="7"/>
      <c r="AJV90" s="7"/>
      <c r="AJW90" s="7"/>
      <c r="AJX90" s="7"/>
      <c r="AJY90" s="7"/>
      <c r="AJZ90" s="7"/>
      <c r="AKA90" s="7"/>
      <c r="AKB90" s="7"/>
      <c r="AKC90" s="7"/>
      <c r="AKD90" s="7"/>
      <c r="AKE90" s="7"/>
      <c r="AKF90" s="7"/>
      <c r="AKG90" s="7"/>
      <c r="AKH90" s="7"/>
      <c r="AKI90" s="7"/>
      <c r="AKJ90" s="7"/>
      <c r="AKK90" s="7"/>
      <c r="AKL90" s="7"/>
      <c r="AKM90" s="7"/>
      <c r="AKN90" s="7"/>
      <c r="AKO90" s="7"/>
      <c r="AKP90" s="7"/>
      <c r="AKQ90" s="7"/>
      <c r="AKR90" s="7"/>
      <c r="AKS90" s="7"/>
      <c r="AKT90" s="7"/>
      <c r="AKU90" s="7"/>
      <c r="AKV90" s="7"/>
      <c r="AKW90" s="7"/>
      <c r="AKX90" s="7"/>
      <c r="AKY90" s="7"/>
      <c r="AKZ90" s="7"/>
      <c r="ALA90" s="7"/>
      <c r="ALB90" s="7"/>
      <c r="ALC90" s="7"/>
      <c r="ALD90" s="7"/>
      <c r="ALE90" s="7"/>
      <c r="ALF90" s="7"/>
      <c r="ALG90" s="7"/>
      <c r="ALH90" s="7"/>
      <c r="ALI90" s="7"/>
      <c r="ALJ90" s="7"/>
      <c r="ALK90" s="7"/>
      <c r="ALL90" s="7"/>
      <c r="ALM90" s="7"/>
      <c r="ALN90" s="7"/>
      <c r="ALO90" s="7"/>
      <c r="ALP90" s="7"/>
      <c r="ALQ90" s="7"/>
      <c r="ALR90" s="7"/>
      <c r="ALS90" s="7"/>
      <c r="ALT90" s="7"/>
      <c r="ALU90" s="7"/>
      <c r="ALV90" s="7"/>
      <c r="ALW90" s="7"/>
      <c r="ALX90" s="7"/>
      <c r="ALY90" s="7"/>
      <c r="ALZ90" s="7"/>
      <c r="AMA90" s="7"/>
      <c r="AMB90" s="7"/>
      <c r="AMC90" s="7"/>
      <c r="AMD90" s="7"/>
      <c r="AME90" s="7"/>
      <c r="AMF90" s="7"/>
      <c r="AMG90" s="7"/>
      <c r="AMH90" s="7"/>
      <c r="AMI90" s="7"/>
      <c r="AMJ90" s="7"/>
      <c r="AMK90" s="7"/>
      <c r="AML90" s="7"/>
      <c r="AMM90" s="7"/>
      <c r="AMN90" s="7"/>
      <c r="AMO90" s="7"/>
      <c r="AMP90" s="7"/>
      <c r="AMQ90" s="7"/>
      <c r="AMR90" s="7"/>
      <c r="AMS90" s="7"/>
      <c r="AMT90" s="7"/>
      <c r="AMU90" s="7"/>
      <c r="AMV90" s="7"/>
      <c r="AMW90" s="7"/>
      <c r="AMX90" s="7"/>
      <c r="AMY90" s="7"/>
      <c r="AMZ90" s="7"/>
      <c r="ANA90" s="7"/>
      <c r="ANB90" s="7"/>
      <c r="ANC90" s="7"/>
      <c r="AND90" s="7"/>
      <c r="ANE90" s="7"/>
      <c r="ANF90" s="7"/>
      <c r="ANG90" s="7"/>
      <c r="ANH90" s="7"/>
      <c r="ANI90" s="7"/>
      <c r="ANJ90" s="7"/>
      <c r="ANK90" s="7"/>
      <c r="ANL90" s="7"/>
      <c r="ANM90" s="7"/>
      <c r="ANN90" s="7"/>
      <c r="ANO90" s="7"/>
      <c r="ANP90" s="7"/>
      <c r="ANQ90" s="7"/>
      <c r="ANR90" s="7"/>
      <c r="ANS90" s="7"/>
      <c r="ANT90" s="7"/>
      <c r="ANU90" s="7"/>
      <c r="ANV90" s="7"/>
      <c r="ANW90" s="7"/>
      <c r="ANX90" s="7"/>
      <c r="ANY90" s="7"/>
      <c r="ANZ90" s="7"/>
      <c r="AOA90" s="7"/>
      <c r="AOB90" s="7"/>
      <c r="AOC90" s="7"/>
      <c r="AOD90" s="7"/>
      <c r="AOE90" s="7"/>
      <c r="AOF90" s="7"/>
      <c r="AOG90" s="7"/>
      <c r="AOH90" s="7"/>
      <c r="AOI90" s="7"/>
      <c r="AOJ90" s="7"/>
      <c r="AOK90" s="7"/>
      <c r="AOL90" s="7"/>
      <c r="AOM90" s="7"/>
      <c r="AON90" s="7"/>
      <c r="AOO90" s="7"/>
      <c r="AOP90" s="7"/>
      <c r="AOQ90" s="7"/>
      <c r="AOR90" s="7"/>
      <c r="AOS90" s="7"/>
      <c r="AOT90" s="7"/>
      <c r="AOU90" s="7"/>
      <c r="AOV90" s="7"/>
      <c r="AOW90" s="7"/>
      <c r="AOX90" s="7"/>
      <c r="AOY90" s="7"/>
      <c r="AOZ90" s="7"/>
      <c r="APA90" s="7"/>
      <c r="APB90" s="7"/>
      <c r="APC90" s="7"/>
      <c r="APD90" s="7"/>
      <c r="APE90" s="7"/>
      <c r="APF90" s="7"/>
      <c r="APG90" s="7"/>
      <c r="APH90" s="7"/>
      <c r="API90" s="7"/>
      <c r="APJ90" s="7"/>
      <c r="APK90" s="7"/>
      <c r="APL90" s="7"/>
      <c r="APM90" s="7"/>
      <c r="APN90" s="7"/>
      <c r="APO90" s="7"/>
      <c r="APP90" s="7"/>
      <c r="APQ90" s="7"/>
      <c r="APR90" s="7"/>
      <c r="APS90" s="7"/>
      <c r="APT90" s="7"/>
      <c r="APU90" s="7"/>
      <c r="APV90" s="7"/>
      <c r="APW90" s="7"/>
      <c r="APX90" s="7"/>
      <c r="APY90" s="7"/>
      <c r="APZ90" s="7"/>
      <c r="AQA90" s="7"/>
      <c r="AQB90" s="7"/>
      <c r="AQC90" s="7"/>
      <c r="AQD90" s="7"/>
      <c r="AQE90" s="7"/>
      <c r="AQF90" s="7"/>
      <c r="AQG90" s="7"/>
      <c r="AQH90" s="7"/>
      <c r="AQI90" s="7"/>
      <c r="AQJ90" s="7"/>
      <c r="AQK90" s="7"/>
      <c r="AQL90" s="7"/>
      <c r="AQM90" s="7"/>
      <c r="AQN90" s="7"/>
      <c r="AQO90" s="7"/>
      <c r="AQP90" s="7"/>
      <c r="AQQ90" s="7"/>
      <c r="AQR90" s="7"/>
      <c r="AQS90" s="7"/>
      <c r="AQT90" s="7"/>
      <c r="AQU90" s="7"/>
      <c r="AQV90" s="7"/>
      <c r="AQW90" s="7"/>
      <c r="AQX90" s="7"/>
      <c r="AQY90" s="7"/>
      <c r="AQZ90" s="7"/>
      <c r="ARA90" s="7"/>
      <c r="ARB90" s="7"/>
      <c r="ARC90" s="7"/>
      <c r="ARD90" s="7"/>
      <c r="ARE90" s="7"/>
      <c r="ARF90" s="7"/>
      <c r="ARG90" s="7"/>
      <c r="ARH90" s="7"/>
      <c r="ARI90" s="7"/>
      <c r="ARJ90" s="7"/>
      <c r="ARK90" s="7"/>
      <c r="ARL90" s="7"/>
      <c r="ARM90" s="7"/>
      <c r="ARN90" s="7"/>
      <c r="ARO90" s="7"/>
      <c r="ARP90" s="7"/>
      <c r="ARQ90" s="7"/>
      <c r="ARR90" s="7"/>
      <c r="ARS90" s="7"/>
      <c r="ART90" s="7"/>
      <c r="ARU90" s="7"/>
      <c r="ARV90" s="7"/>
      <c r="ARW90" s="7"/>
      <c r="ARX90" s="7"/>
      <c r="ARY90" s="7"/>
      <c r="ARZ90" s="7"/>
      <c r="ASA90" s="7"/>
      <c r="ASB90" s="7"/>
      <c r="ASC90" s="7"/>
      <c r="ASD90" s="7"/>
      <c r="ASE90" s="7"/>
      <c r="ASF90" s="7"/>
      <c r="ASG90" s="7"/>
      <c r="ASH90" s="7"/>
      <c r="ASI90" s="7"/>
      <c r="ASJ90" s="7"/>
      <c r="ASK90" s="7"/>
      <c r="ASL90" s="7"/>
      <c r="ASM90" s="7"/>
      <c r="ASN90" s="7"/>
      <c r="ASO90" s="7"/>
      <c r="ASP90" s="7"/>
      <c r="ASQ90" s="7"/>
      <c r="ASR90" s="7"/>
      <c r="ASS90" s="7"/>
      <c r="AST90" s="7"/>
      <c r="ASU90" s="7"/>
      <c r="ASV90" s="7"/>
      <c r="ASW90" s="7"/>
      <c r="ASX90" s="7"/>
      <c r="ASY90" s="7"/>
      <c r="ASZ90" s="7"/>
      <c r="ATA90" s="7"/>
      <c r="ATB90" s="7"/>
      <c r="ATC90" s="7"/>
      <c r="ATD90" s="7"/>
      <c r="ATE90" s="7"/>
      <c r="ATF90" s="7"/>
      <c r="ATG90" s="7"/>
      <c r="ATH90" s="7"/>
      <c r="ATI90" s="7"/>
      <c r="ATJ90" s="7"/>
      <c r="ATK90" s="7"/>
      <c r="ATL90" s="7"/>
      <c r="ATM90" s="7"/>
      <c r="ATN90" s="7"/>
      <c r="ATO90" s="7"/>
      <c r="ATP90" s="7"/>
      <c r="ATQ90" s="7"/>
      <c r="ATR90" s="7"/>
      <c r="ATS90" s="7"/>
      <c r="ATT90" s="7"/>
      <c r="ATU90" s="7"/>
      <c r="ATV90" s="7"/>
      <c r="ATW90" s="7"/>
      <c r="ATX90" s="7"/>
      <c r="ATY90" s="7"/>
      <c r="ATZ90" s="7"/>
      <c r="AUA90" s="7"/>
      <c r="AUB90" s="7"/>
      <c r="AUC90" s="7"/>
      <c r="AUD90" s="7"/>
      <c r="AUE90" s="7"/>
      <c r="AUF90" s="7"/>
      <c r="AUG90" s="7"/>
      <c r="AUH90" s="7"/>
      <c r="AUI90" s="7"/>
      <c r="AUJ90" s="7"/>
      <c r="AUK90" s="7"/>
      <c r="AUL90" s="7"/>
      <c r="AUM90" s="7"/>
      <c r="AUN90" s="7"/>
      <c r="AUO90" s="7"/>
      <c r="AUP90" s="7"/>
      <c r="AUQ90" s="7"/>
      <c r="AUR90" s="7"/>
      <c r="AUS90" s="7"/>
      <c r="AUT90" s="7"/>
      <c r="AUU90" s="7"/>
      <c r="AUV90" s="7"/>
      <c r="AUW90" s="7"/>
      <c r="AUX90" s="7"/>
      <c r="AUY90" s="7"/>
      <c r="AUZ90" s="7"/>
      <c r="AVA90" s="7"/>
      <c r="AVB90" s="7"/>
      <c r="AVC90" s="7"/>
      <c r="AVD90" s="7"/>
      <c r="AVE90" s="7"/>
      <c r="AVF90" s="7"/>
      <c r="AVG90" s="7"/>
      <c r="AVH90" s="7"/>
      <c r="AVI90" s="7"/>
      <c r="AVJ90" s="7"/>
      <c r="AVK90" s="7"/>
      <c r="AVL90" s="7"/>
      <c r="AVM90" s="7"/>
      <c r="AVN90" s="7"/>
      <c r="AVO90" s="7"/>
      <c r="AVP90" s="7"/>
      <c r="AVQ90" s="7"/>
      <c r="AVR90" s="7"/>
      <c r="AVS90" s="7"/>
      <c r="AVT90" s="7"/>
      <c r="AVU90" s="7"/>
      <c r="AVV90" s="7"/>
      <c r="AVW90" s="7"/>
      <c r="AVX90" s="7"/>
      <c r="AVY90" s="7"/>
      <c r="AVZ90" s="7"/>
      <c r="AWA90" s="7"/>
      <c r="AWB90" s="7"/>
      <c r="AWC90" s="7"/>
      <c r="AWD90" s="7"/>
      <c r="AWE90" s="7"/>
      <c r="AWF90" s="7"/>
      <c r="AWG90" s="7"/>
      <c r="AWH90" s="7"/>
      <c r="AWI90" s="7"/>
      <c r="AWJ90" s="7"/>
      <c r="AWK90" s="7"/>
      <c r="AWL90" s="7"/>
      <c r="AWM90" s="7"/>
      <c r="AWN90" s="7"/>
      <c r="AWO90" s="7"/>
      <c r="AWP90" s="7"/>
      <c r="AWQ90" s="7"/>
      <c r="AWR90" s="7"/>
      <c r="AWS90" s="7"/>
      <c r="AWT90" s="7"/>
      <c r="AWU90" s="7"/>
      <c r="AWV90" s="7"/>
      <c r="AWW90" s="7"/>
      <c r="AWX90" s="7"/>
      <c r="AWY90" s="7"/>
      <c r="AWZ90" s="7"/>
      <c r="AXA90" s="7"/>
      <c r="AXB90" s="7"/>
      <c r="AXC90" s="7"/>
      <c r="AXD90" s="7"/>
      <c r="AXE90" s="7"/>
      <c r="AXF90" s="7"/>
      <c r="AXG90" s="7"/>
      <c r="AXH90" s="7"/>
      <c r="AXI90" s="7"/>
      <c r="AXJ90" s="7"/>
      <c r="AXK90" s="7"/>
      <c r="AXL90" s="7"/>
      <c r="AXM90" s="7"/>
      <c r="AXN90" s="7"/>
      <c r="AXO90" s="7"/>
      <c r="AXP90" s="7"/>
      <c r="AXQ90" s="7"/>
      <c r="AXR90" s="7"/>
      <c r="AXS90" s="7"/>
      <c r="AXT90" s="7"/>
      <c r="AXU90" s="7"/>
      <c r="AXV90" s="7"/>
      <c r="AXW90" s="7"/>
      <c r="AXX90" s="7"/>
      <c r="AXY90" s="7"/>
      <c r="AXZ90" s="7"/>
      <c r="AYA90" s="7"/>
      <c r="AYB90" s="7"/>
      <c r="AYC90" s="7"/>
      <c r="AYD90" s="7"/>
      <c r="AYE90" s="7"/>
      <c r="AYF90" s="7"/>
      <c r="AYG90" s="7"/>
      <c r="AYH90" s="7"/>
      <c r="AYI90" s="7"/>
      <c r="AYJ90" s="7"/>
      <c r="AYK90" s="7"/>
      <c r="AYL90" s="7"/>
      <c r="AYM90" s="7"/>
      <c r="AYN90" s="7"/>
      <c r="AYO90" s="7"/>
      <c r="AYP90" s="7"/>
      <c r="AYQ90" s="7"/>
      <c r="AYR90" s="7"/>
      <c r="AYS90" s="7"/>
      <c r="AYT90" s="7"/>
      <c r="AYU90" s="7"/>
      <c r="AYV90" s="7"/>
      <c r="AYW90" s="7"/>
      <c r="AYX90" s="7"/>
      <c r="AYY90" s="7"/>
      <c r="AYZ90" s="7"/>
      <c r="AZA90" s="7"/>
      <c r="AZB90" s="7"/>
      <c r="AZC90" s="7"/>
      <c r="AZD90" s="7"/>
      <c r="AZE90" s="7"/>
      <c r="AZF90" s="7"/>
      <c r="AZG90" s="7"/>
      <c r="AZH90" s="7"/>
      <c r="AZI90" s="7"/>
      <c r="AZJ90" s="7"/>
      <c r="AZK90" s="7"/>
      <c r="AZL90" s="7"/>
      <c r="AZM90" s="7"/>
      <c r="AZN90" s="7"/>
      <c r="AZO90" s="7"/>
      <c r="AZP90" s="7"/>
      <c r="AZQ90" s="7"/>
      <c r="AZR90" s="7"/>
      <c r="AZS90" s="7"/>
      <c r="AZT90" s="7"/>
      <c r="AZU90" s="7"/>
      <c r="AZV90" s="7"/>
      <c r="AZW90" s="7"/>
      <c r="AZX90" s="7"/>
      <c r="AZY90" s="7"/>
      <c r="AZZ90" s="7"/>
      <c r="BAA90" s="7"/>
      <c r="BAB90" s="7"/>
      <c r="BAC90" s="7"/>
      <c r="BAD90" s="7"/>
      <c r="BAE90" s="7"/>
      <c r="BAF90" s="7"/>
      <c r="BAG90" s="7"/>
      <c r="BAH90" s="7"/>
      <c r="BAI90" s="7"/>
      <c r="BAJ90" s="7"/>
      <c r="BAK90" s="7"/>
      <c r="BAL90" s="7"/>
      <c r="BAM90" s="7"/>
      <c r="BAN90" s="7"/>
      <c r="BAO90" s="7"/>
      <c r="BAP90" s="7"/>
      <c r="BAQ90" s="7"/>
      <c r="BAR90" s="7"/>
      <c r="BAS90" s="7"/>
      <c r="BAT90" s="7"/>
      <c r="BAU90" s="7"/>
      <c r="BAV90" s="7"/>
      <c r="BAW90" s="7"/>
      <c r="BAX90" s="7"/>
      <c r="BAY90" s="7"/>
      <c r="BAZ90" s="7"/>
      <c r="BBA90" s="7"/>
      <c r="BBB90" s="7"/>
      <c r="BBC90" s="7"/>
      <c r="BBD90" s="7"/>
      <c r="BBE90" s="7"/>
      <c r="BBF90" s="7"/>
      <c r="BBG90" s="7"/>
      <c r="BBH90" s="7"/>
      <c r="BBI90" s="7"/>
      <c r="BBJ90" s="7"/>
      <c r="BBK90" s="7"/>
      <c r="BBL90" s="7"/>
      <c r="BBM90" s="7"/>
      <c r="BBN90" s="7"/>
      <c r="BBO90" s="7"/>
      <c r="BBP90" s="7"/>
      <c r="BBQ90" s="7"/>
      <c r="BBR90" s="7"/>
      <c r="BBS90" s="7"/>
      <c r="BBT90" s="7"/>
      <c r="BBU90" s="7"/>
      <c r="BBV90" s="7"/>
      <c r="BBW90" s="7"/>
      <c r="BBX90" s="7"/>
      <c r="BBY90" s="7"/>
      <c r="BBZ90" s="7"/>
      <c r="BCA90" s="7"/>
      <c r="BCB90" s="7"/>
      <c r="BCC90" s="7"/>
      <c r="BCD90" s="7"/>
      <c r="BCE90" s="7"/>
      <c r="BCF90" s="7"/>
      <c r="BCG90" s="7"/>
      <c r="BCH90" s="7"/>
      <c r="BCI90" s="7"/>
      <c r="BCJ90" s="7"/>
      <c r="BCK90" s="7"/>
      <c r="BCL90" s="7"/>
      <c r="BCM90" s="7"/>
      <c r="BCN90" s="7"/>
      <c r="BCO90" s="7"/>
      <c r="BCP90" s="7"/>
      <c r="BCQ90" s="7"/>
      <c r="BCR90" s="7"/>
      <c r="BCS90" s="7"/>
      <c r="BCT90" s="7"/>
      <c r="BCU90" s="7"/>
      <c r="BCV90" s="7"/>
      <c r="BCW90" s="7"/>
      <c r="BCX90" s="7"/>
      <c r="BCY90" s="7"/>
      <c r="BCZ90" s="7"/>
      <c r="BDA90" s="7"/>
      <c r="BDB90" s="7"/>
      <c r="BDC90" s="7"/>
      <c r="BDD90" s="7"/>
      <c r="BDE90" s="7"/>
      <c r="BDF90" s="7"/>
      <c r="BDG90" s="7"/>
      <c r="BDH90" s="7"/>
      <c r="BDI90" s="7"/>
      <c r="BDJ90" s="7"/>
      <c r="BDK90" s="7"/>
      <c r="BDL90" s="7"/>
      <c r="BDM90" s="7"/>
      <c r="BDN90" s="7"/>
      <c r="BDO90" s="7"/>
      <c r="BDP90" s="7"/>
      <c r="BDQ90" s="7"/>
      <c r="BDR90" s="7"/>
      <c r="BDS90" s="7"/>
      <c r="BDT90" s="7"/>
      <c r="BDU90" s="7"/>
      <c r="BDV90" s="7"/>
      <c r="BDW90" s="7"/>
      <c r="BDX90" s="7"/>
      <c r="BDY90" s="7"/>
      <c r="BDZ90" s="7"/>
      <c r="BEA90" s="7"/>
      <c r="BEB90" s="7"/>
      <c r="BEC90" s="7"/>
      <c r="BED90" s="7"/>
      <c r="BEE90" s="7"/>
      <c r="BEF90" s="7"/>
      <c r="BEG90" s="7"/>
      <c r="BEH90" s="7"/>
      <c r="BEI90" s="7"/>
      <c r="BEJ90" s="7"/>
      <c r="BEK90" s="7"/>
      <c r="BEL90" s="7"/>
      <c r="BEM90" s="7"/>
      <c r="BEN90" s="7"/>
      <c r="BEO90" s="7"/>
      <c r="BEP90" s="7"/>
      <c r="BEQ90" s="7"/>
      <c r="BER90" s="7"/>
      <c r="BES90" s="7"/>
      <c r="BET90" s="7"/>
      <c r="BEU90" s="7"/>
      <c r="BEV90" s="7"/>
      <c r="BEW90" s="7"/>
      <c r="BEX90" s="7"/>
      <c r="BEY90" s="7"/>
      <c r="BEZ90" s="7"/>
      <c r="BFA90" s="7"/>
      <c r="BFB90" s="7"/>
      <c r="BFC90" s="7"/>
      <c r="BFD90" s="7"/>
      <c r="BFE90" s="7"/>
      <c r="BFF90" s="7"/>
      <c r="BFG90" s="7"/>
      <c r="BFH90" s="7"/>
      <c r="BFI90" s="7"/>
      <c r="BFJ90" s="7"/>
      <c r="BFK90" s="7"/>
      <c r="BFL90" s="7"/>
      <c r="BFM90" s="7"/>
      <c r="BFN90" s="7"/>
      <c r="BFO90" s="7"/>
      <c r="BFP90" s="7"/>
      <c r="BFQ90" s="7"/>
      <c r="BFR90" s="7"/>
      <c r="BFS90" s="7"/>
      <c r="BFT90" s="7"/>
      <c r="BFU90" s="7"/>
      <c r="BFV90" s="7"/>
      <c r="BFW90" s="7"/>
      <c r="BFX90" s="7"/>
      <c r="BFY90" s="7"/>
      <c r="BFZ90" s="7"/>
      <c r="BGA90" s="7"/>
      <c r="BGB90" s="7"/>
      <c r="BGC90" s="7"/>
      <c r="BGD90" s="7"/>
      <c r="BGE90" s="7"/>
      <c r="BGF90" s="7"/>
      <c r="BGG90" s="7"/>
      <c r="BGH90" s="7"/>
      <c r="BGI90" s="7"/>
      <c r="BGJ90" s="7"/>
      <c r="BGK90" s="7"/>
      <c r="BGL90" s="7"/>
      <c r="BGM90" s="7"/>
      <c r="BGN90" s="7"/>
      <c r="BGO90" s="7"/>
      <c r="BGP90" s="7"/>
      <c r="BGQ90" s="7"/>
      <c r="BGR90" s="7"/>
      <c r="BGS90" s="7"/>
      <c r="BGT90" s="7"/>
      <c r="BGU90" s="7"/>
      <c r="BGV90" s="7"/>
      <c r="BGW90" s="7"/>
      <c r="BGX90" s="7"/>
      <c r="BGY90" s="7"/>
      <c r="BGZ90" s="7"/>
      <c r="BHA90" s="7"/>
      <c r="BHB90" s="7"/>
      <c r="BHC90" s="7"/>
      <c r="BHD90" s="7"/>
      <c r="BHE90" s="7"/>
      <c r="BHF90" s="7"/>
      <c r="BHG90" s="7"/>
      <c r="BHH90" s="7"/>
      <c r="BHI90" s="7"/>
      <c r="BHJ90" s="7"/>
      <c r="BHK90" s="7"/>
      <c r="BHL90" s="7"/>
      <c r="BHM90" s="7"/>
      <c r="BHN90" s="7"/>
      <c r="BHO90" s="7"/>
      <c r="BHP90" s="7"/>
      <c r="BHQ90" s="7"/>
      <c r="BHR90" s="7"/>
      <c r="BHS90" s="7"/>
      <c r="BHT90" s="7"/>
      <c r="BHU90" s="7"/>
      <c r="BHV90" s="7"/>
      <c r="BHW90" s="7"/>
      <c r="BHX90" s="7"/>
      <c r="BHY90" s="7"/>
      <c r="BHZ90" s="7"/>
      <c r="BIA90" s="7"/>
      <c r="BIB90" s="7"/>
      <c r="BIC90" s="7"/>
      <c r="BID90" s="7"/>
      <c r="BIE90" s="7"/>
      <c r="BIF90" s="7"/>
      <c r="BIG90" s="7"/>
      <c r="BIH90" s="7"/>
      <c r="BII90" s="7"/>
      <c r="BIJ90" s="7"/>
      <c r="BIK90" s="7"/>
      <c r="BIL90" s="7"/>
      <c r="BIM90" s="7"/>
      <c r="BIN90" s="7"/>
      <c r="BIO90" s="7"/>
      <c r="BIP90" s="7"/>
      <c r="BIQ90" s="7"/>
      <c r="BIR90" s="7"/>
      <c r="BIS90" s="7"/>
      <c r="BIT90" s="7"/>
      <c r="BIU90" s="7"/>
      <c r="BIV90" s="7"/>
      <c r="BIW90" s="7"/>
      <c r="BIX90" s="7"/>
      <c r="BIY90" s="7"/>
      <c r="BIZ90" s="7"/>
      <c r="BJA90" s="7"/>
      <c r="BJB90" s="7"/>
      <c r="BJC90" s="7"/>
      <c r="BJD90" s="7"/>
      <c r="BJE90" s="7"/>
      <c r="BJF90" s="7"/>
      <c r="BJG90" s="7"/>
      <c r="BJH90" s="7"/>
      <c r="BJI90" s="7"/>
      <c r="BJJ90" s="7"/>
      <c r="BJK90" s="7"/>
      <c r="BJL90" s="7"/>
      <c r="BJM90" s="7"/>
      <c r="BJN90" s="7"/>
      <c r="BJO90" s="7"/>
      <c r="BJP90" s="7"/>
      <c r="BJQ90" s="7"/>
      <c r="BJR90" s="7"/>
      <c r="BJS90" s="7"/>
      <c r="BJT90" s="7"/>
      <c r="BJU90" s="7"/>
      <c r="BJV90" s="7"/>
      <c r="BJW90" s="7"/>
      <c r="BJX90" s="7"/>
      <c r="BJY90" s="7"/>
      <c r="BJZ90" s="7"/>
      <c r="BKA90" s="7"/>
      <c r="BKB90" s="7"/>
      <c r="BKC90" s="7"/>
      <c r="BKD90" s="7"/>
      <c r="BKE90" s="7"/>
      <c r="BKF90" s="7"/>
      <c r="BKG90" s="7"/>
      <c r="BKH90" s="7"/>
      <c r="BKI90" s="7"/>
      <c r="BKJ90" s="7"/>
      <c r="BKK90" s="7"/>
      <c r="BKL90" s="7"/>
      <c r="BKM90" s="7"/>
      <c r="BKN90" s="7"/>
      <c r="BKO90" s="7"/>
      <c r="BKP90" s="7"/>
      <c r="BKQ90" s="7"/>
      <c r="BKR90" s="7"/>
      <c r="BKS90" s="7"/>
      <c r="BKT90" s="7"/>
      <c r="BKU90" s="7"/>
      <c r="BKV90" s="7"/>
      <c r="BKW90" s="7"/>
      <c r="BKX90" s="7"/>
      <c r="BKY90" s="7"/>
      <c r="BKZ90" s="7"/>
      <c r="BLA90" s="7"/>
      <c r="BLB90" s="7"/>
      <c r="BLC90" s="7"/>
      <c r="BLD90" s="7"/>
      <c r="BLE90" s="7"/>
      <c r="BLF90" s="7"/>
      <c r="BLG90" s="7"/>
      <c r="BLH90" s="7"/>
      <c r="BLI90" s="7"/>
      <c r="BLJ90" s="7"/>
      <c r="BLK90" s="7"/>
      <c r="BLL90" s="7"/>
      <c r="BLM90" s="7"/>
      <c r="BLN90" s="7"/>
      <c r="BLO90" s="7"/>
      <c r="BLP90" s="7"/>
      <c r="BLQ90" s="7"/>
      <c r="BLR90" s="7"/>
      <c r="BLS90" s="7"/>
      <c r="BLT90" s="7"/>
      <c r="BLU90" s="7"/>
      <c r="BLV90" s="7"/>
      <c r="BLW90" s="7"/>
      <c r="BLX90" s="7"/>
      <c r="BLY90" s="7"/>
      <c r="BLZ90" s="7"/>
      <c r="BMA90" s="7"/>
      <c r="BMB90" s="7"/>
      <c r="BMC90" s="7"/>
      <c r="BMD90" s="7"/>
      <c r="BME90" s="7"/>
      <c r="BMF90" s="7"/>
      <c r="BMG90" s="7"/>
      <c r="BMH90" s="7"/>
      <c r="BMI90" s="7"/>
      <c r="BMJ90" s="7"/>
      <c r="BMK90" s="7"/>
      <c r="BML90" s="7"/>
      <c r="BMM90" s="7"/>
      <c r="BMN90" s="7"/>
      <c r="BMO90" s="7"/>
      <c r="BMP90" s="7"/>
      <c r="BMQ90" s="7"/>
      <c r="BMR90" s="7"/>
      <c r="BMS90" s="7"/>
      <c r="BMT90" s="7"/>
      <c r="BMU90" s="7"/>
      <c r="BMV90" s="7"/>
      <c r="BMW90" s="7"/>
      <c r="BMX90" s="7"/>
      <c r="BMY90" s="7"/>
      <c r="BMZ90" s="7"/>
      <c r="BNA90" s="7"/>
      <c r="BNB90" s="7"/>
      <c r="BNC90" s="7"/>
      <c r="BND90" s="7"/>
      <c r="BNE90" s="7"/>
      <c r="BNF90" s="7"/>
      <c r="BNG90" s="7"/>
      <c r="BNH90" s="7"/>
      <c r="BNI90" s="7"/>
      <c r="BNJ90" s="7"/>
      <c r="BNK90" s="7"/>
      <c r="BNL90" s="7"/>
      <c r="BNM90" s="7"/>
      <c r="BNN90" s="7"/>
      <c r="BNO90" s="7"/>
      <c r="BNP90" s="7"/>
      <c r="BNQ90" s="7"/>
      <c r="BNR90" s="7"/>
      <c r="BNS90" s="7"/>
      <c r="BNT90" s="7"/>
      <c r="BNU90" s="7"/>
      <c r="BNV90" s="7"/>
      <c r="BNW90" s="7"/>
      <c r="BNX90" s="7"/>
      <c r="BNY90" s="7"/>
      <c r="BNZ90" s="7"/>
      <c r="BOA90" s="7"/>
      <c r="BOB90" s="7"/>
      <c r="BOC90" s="7"/>
      <c r="BOD90" s="7"/>
      <c r="BOE90" s="7"/>
      <c r="BOF90" s="7"/>
      <c r="BOG90" s="7"/>
      <c r="BOH90" s="7"/>
      <c r="BOI90" s="7"/>
      <c r="BOJ90" s="7"/>
      <c r="BOK90" s="7"/>
      <c r="BOL90" s="7"/>
      <c r="BOM90" s="7"/>
      <c r="BON90" s="7"/>
      <c r="BOO90" s="7"/>
      <c r="BOP90" s="7"/>
      <c r="BOQ90" s="7"/>
      <c r="BOR90" s="7"/>
      <c r="BOS90" s="7"/>
      <c r="BOT90" s="7"/>
      <c r="BOU90" s="7"/>
      <c r="BOV90" s="7"/>
      <c r="BOW90" s="7"/>
      <c r="BOX90" s="7"/>
      <c r="BOY90" s="7"/>
      <c r="BOZ90" s="7"/>
      <c r="BPA90" s="7"/>
      <c r="BPB90" s="7"/>
      <c r="BPC90" s="7"/>
      <c r="BPD90" s="7"/>
      <c r="BPE90" s="7"/>
      <c r="BPF90" s="7"/>
      <c r="BPG90" s="7"/>
      <c r="BPH90" s="7"/>
      <c r="BPI90" s="7"/>
      <c r="BPJ90" s="7"/>
      <c r="BPK90" s="7"/>
      <c r="BPL90" s="7"/>
      <c r="BPM90" s="7"/>
      <c r="BPN90" s="7"/>
      <c r="BPO90" s="7"/>
      <c r="BPP90" s="7"/>
      <c r="BPQ90" s="7"/>
      <c r="BPR90" s="7"/>
      <c r="BPS90" s="7"/>
      <c r="BPT90" s="7"/>
      <c r="BPU90" s="7"/>
      <c r="BPV90" s="7"/>
      <c r="BPW90" s="7"/>
      <c r="BPX90" s="7"/>
      <c r="BPY90" s="7"/>
      <c r="BPZ90" s="7"/>
      <c r="BQA90" s="7"/>
      <c r="BQB90" s="7"/>
      <c r="BQC90" s="7"/>
      <c r="BQD90" s="7"/>
      <c r="BQE90" s="7"/>
      <c r="BQF90" s="7"/>
      <c r="BQG90" s="7"/>
      <c r="BQH90" s="7"/>
      <c r="BQI90" s="7"/>
      <c r="BQJ90" s="7"/>
      <c r="BQK90" s="7"/>
      <c r="BQL90" s="7"/>
      <c r="BQM90" s="7"/>
      <c r="BQN90" s="7"/>
      <c r="BQO90" s="7"/>
      <c r="BQP90" s="7"/>
      <c r="BQQ90" s="7"/>
      <c r="BQR90" s="7"/>
      <c r="BQS90" s="7"/>
      <c r="BQT90" s="7"/>
      <c r="BQU90" s="7"/>
      <c r="BQV90" s="7"/>
      <c r="BQW90" s="7"/>
      <c r="BQX90" s="7"/>
      <c r="BQY90" s="7"/>
      <c r="BQZ90" s="7"/>
      <c r="BRA90" s="7"/>
      <c r="BRB90" s="7"/>
      <c r="BRC90" s="7"/>
      <c r="BRD90" s="7"/>
      <c r="BRE90" s="7"/>
      <c r="BRF90" s="7"/>
      <c r="BRG90" s="7"/>
      <c r="BRH90" s="7"/>
      <c r="BRI90" s="7"/>
      <c r="BRJ90" s="7"/>
      <c r="BRK90" s="7"/>
      <c r="BRL90" s="7"/>
      <c r="BRM90" s="7"/>
      <c r="BRN90" s="7"/>
      <c r="BRO90" s="7"/>
      <c r="BRP90" s="7"/>
      <c r="BRQ90" s="7"/>
      <c r="BRR90" s="7"/>
      <c r="BRS90" s="7"/>
      <c r="BRT90" s="7"/>
      <c r="BRU90" s="7"/>
      <c r="BRV90" s="7"/>
      <c r="BRW90" s="7"/>
      <c r="BRX90" s="7"/>
      <c r="BRY90" s="7"/>
      <c r="BRZ90" s="7"/>
      <c r="BSA90" s="7"/>
      <c r="BSB90" s="7"/>
      <c r="BSC90" s="7"/>
      <c r="BSD90" s="7"/>
      <c r="BSE90" s="7"/>
      <c r="BSF90" s="7"/>
      <c r="BSG90" s="7"/>
      <c r="BSH90" s="7"/>
      <c r="BSI90" s="7"/>
      <c r="BSJ90" s="7"/>
      <c r="BSK90" s="7"/>
      <c r="BSL90" s="7"/>
      <c r="BSM90" s="7"/>
      <c r="BSN90" s="7"/>
      <c r="BSO90" s="7"/>
      <c r="BSP90" s="7"/>
      <c r="BSQ90" s="7"/>
      <c r="BSR90" s="7"/>
      <c r="BSS90" s="7"/>
      <c r="BST90" s="7"/>
      <c r="BSU90" s="7"/>
      <c r="BSV90" s="7"/>
      <c r="BSW90" s="7"/>
      <c r="BSX90" s="7"/>
      <c r="BSY90" s="7"/>
      <c r="BSZ90" s="7"/>
      <c r="BTA90" s="7"/>
      <c r="BTB90" s="7"/>
      <c r="BTC90" s="7"/>
      <c r="BTD90" s="7"/>
      <c r="BTE90" s="7"/>
      <c r="BTF90" s="7"/>
      <c r="BTG90" s="7"/>
      <c r="BTH90" s="7"/>
      <c r="BTI90" s="7"/>
      <c r="BTJ90" s="7"/>
      <c r="BTK90" s="7"/>
      <c r="BTL90" s="7"/>
      <c r="BTM90" s="7"/>
      <c r="BTN90" s="7"/>
      <c r="BTO90" s="7"/>
      <c r="BTP90" s="7"/>
      <c r="BTQ90" s="7"/>
      <c r="BTR90" s="7"/>
      <c r="BTS90" s="7"/>
      <c r="BTT90" s="7"/>
      <c r="BTU90" s="7"/>
      <c r="BTV90" s="7"/>
      <c r="BTW90" s="7"/>
      <c r="BTX90" s="7"/>
      <c r="BTY90" s="7"/>
      <c r="BTZ90" s="7"/>
      <c r="BUA90" s="7"/>
      <c r="BUB90" s="7"/>
      <c r="BUC90" s="7"/>
      <c r="BUD90" s="7"/>
      <c r="BUE90" s="7"/>
      <c r="BUF90" s="7"/>
      <c r="BUG90" s="7"/>
      <c r="BUH90" s="7"/>
      <c r="BUI90" s="7"/>
      <c r="BUJ90" s="7"/>
      <c r="BUK90" s="7"/>
      <c r="BUL90" s="7"/>
      <c r="BUM90" s="7"/>
      <c r="BUN90" s="7"/>
      <c r="BUO90" s="7"/>
      <c r="BUP90" s="7"/>
      <c r="BUQ90" s="7"/>
      <c r="BUR90" s="7"/>
      <c r="BUS90" s="7"/>
      <c r="BUT90" s="7"/>
      <c r="BUU90" s="7"/>
      <c r="BUV90" s="7"/>
      <c r="BUW90" s="7"/>
      <c r="BUX90" s="7"/>
      <c r="BUY90" s="7"/>
      <c r="BUZ90" s="7"/>
      <c r="BVA90" s="7"/>
      <c r="BVB90" s="7"/>
      <c r="BVC90" s="7"/>
      <c r="BVD90" s="7"/>
      <c r="BVE90" s="7"/>
      <c r="BVF90" s="7"/>
      <c r="BVG90" s="7"/>
      <c r="BVH90" s="7"/>
      <c r="BVI90" s="7"/>
      <c r="BVJ90" s="7"/>
      <c r="BVK90" s="7"/>
      <c r="BVL90" s="7"/>
      <c r="BVM90" s="7"/>
      <c r="BVN90" s="7"/>
      <c r="BVO90" s="7"/>
      <c r="BVP90" s="7"/>
      <c r="BVQ90" s="7"/>
      <c r="BVR90" s="7"/>
      <c r="BVS90" s="7"/>
      <c r="BVT90" s="7"/>
      <c r="BVU90" s="7"/>
      <c r="BVV90" s="7"/>
      <c r="BVW90" s="7"/>
      <c r="BVX90" s="7"/>
      <c r="BVY90" s="7"/>
      <c r="BVZ90" s="7"/>
      <c r="BWA90" s="7"/>
      <c r="BWB90" s="7"/>
      <c r="BWC90" s="7"/>
      <c r="BWD90" s="7"/>
      <c r="BWE90" s="7"/>
      <c r="BWF90" s="7"/>
      <c r="BWG90" s="7"/>
      <c r="BWH90" s="7"/>
      <c r="BWI90" s="7"/>
      <c r="BWJ90" s="7"/>
      <c r="BWK90" s="7"/>
      <c r="BWL90" s="7"/>
      <c r="BWM90" s="7"/>
      <c r="BWN90" s="7"/>
      <c r="BWO90" s="7"/>
      <c r="BWP90" s="7"/>
      <c r="BWQ90" s="7"/>
      <c r="BWR90" s="7"/>
      <c r="BWS90" s="7"/>
      <c r="BWT90" s="7"/>
      <c r="BWU90" s="7"/>
      <c r="BWV90" s="7"/>
      <c r="BWW90" s="7"/>
      <c r="BWX90" s="7"/>
      <c r="BWY90" s="7"/>
      <c r="BWZ90" s="7"/>
      <c r="BXA90" s="7"/>
      <c r="BXB90" s="7"/>
      <c r="BXC90" s="7"/>
      <c r="BXD90" s="7"/>
      <c r="BXE90" s="7"/>
      <c r="BXF90" s="7"/>
      <c r="BXG90" s="7"/>
      <c r="BXH90" s="7"/>
      <c r="BXI90" s="7"/>
      <c r="BXJ90" s="7"/>
      <c r="BXK90" s="7"/>
      <c r="BXL90" s="7"/>
      <c r="BXM90" s="7"/>
      <c r="BXN90" s="7"/>
      <c r="BXO90" s="7"/>
      <c r="BXP90" s="7"/>
      <c r="BXQ90" s="7"/>
      <c r="BXR90" s="7"/>
      <c r="BXS90" s="7"/>
      <c r="BXT90" s="7"/>
      <c r="BXU90" s="7"/>
      <c r="BXV90" s="7"/>
      <c r="BXW90" s="7"/>
      <c r="BXX90" s="7"/>
      <c r="BXY90" s="7"/>
      <c r="BXZ90" s="7"/>
      <c r="BYA90" s="7"/>
      <c r="BYB90" s="7"/>
      <c r="BYC90" s="7"/>
      <c r="BYD90" s="7"/>
      <c r="BYE90" s="7"/>
      <c r="BYF90" s="7"/>
      <c r="BYG90" s="7"/>
      <c r="BYH90" s="7"/>
      <c r="BYI90" s="7"/>
      <c r="BYJ90" s="7"/>
      <c r="BYK90" s="7"/>
      <c r="BYL90" s="7"/>
      <c r="BYM90" s="7"/>
      <c r="BYN90" s="7"/>
      <c r="BYO90" s="7"/>
      <c r="BYP90" s="7"/>
      <c r="BYQ90" s="7"/>
      <c r="BYR90" s="7"/>
      <c r="BYS90" s="7"/>
      <c r="BYT90" s="7"/>
      <c r="BYU90" s="7"/>
      <c r="BYV90" s="7"/>
      <c r="BYW90" s="7"/>
      <c r="BYX90" s="7"/>
      <c r="BYY90" s="7"/>
      <c r="BYZ90" s="7"/>
      <c r="BZA90" s="7"/>
      <c r="BZB90" s="7"/>
      <c r="BZC90" s="7"/>
      <c r="BZD90" s="7"/>
      <c r="BZE90" s="7"/>
      <c r="BZF90" s="7"/>
      <c r="BZG90" s="7"/>
      <c r="BZH90" s="7"/>
      <c r="BZI90" s="7"/>
      <c r="BZJ90" s="7"/>
      <c r="BZK90" s="7"/>
      <c r="BZL90" s="7"/>
      <c r="BZM90" s="7"/>
      <c r="BZN90" s="7"/>
      <c r="BZO90" s="7"/>
      <c r="BZP90" s="7"/>
      <c r="BZQ90" s="7"/>
      <c r="BZR90" s="7"/>
      <c r="BZS90" s="7"/>
      <c r="BZT90" s="7"/>
      <c r="BZU90" s="7"/>
      <c r="BZV90" s="7"/>
      <c r="BZW90" s="7"/>
      <c r="BZX90" s="7"/>
      <c r="BZY90" s="7"/>
      <c r="BZZ90" s="7"/>
      <c r="CAA90" s="7"/>
      <c r="CAB90" s="7"/>
      <c r="CAC90" s="7"/>
      <c r="CAD90" s="7"/>
      <c r="CAE90" s="7"/>
      <c r="CAF90" s="7"/>
      <c r="CAG90" s="7"/>
      <c r="CAH90" s="7"/>
      <c r="CAI90" s="7"/>
      <c r="CAJ90" s="7"/>
      <c r="CAK90" s="7"/>
      <c r="CAL90" s="7"/>
      <c r="CAM90" s="7"/>
      <c r="CAN90" s="7"/>
      <c r="CAO90" s="7"/>
      <c r="CAP90" s="7"/>
      <c r="CAQ90" s="7"/>
      <c r="CAR90" s="7"/>
      <c r="CAS90" s="7"/>
      <c r="CAT90" s="7"/>
      <c r="CAU90" s="7"/>
      <c r="CAV90" s="7"/>
      <c r="CAW90" s="7"/>
      <c r="CAX90" s="7"/>
      <c r="CAY90" s="7"/>
      <c r="CAZ90" s="7"/>
      <c r="CBA90" s="7"/>
      <c r="CBB90" s="7"/>
      <c r="CBC90" s="7"/>
      <c r="CBD90" s="7"/>
      <c r="CBE90" s="7"/>
      <c r="CBF90" s="7"/>
      <c r="CBG90" s="7"/>
      <c r="CBH90" s="7"/>
      <c r="CBI90" s="7"/>
      <c r="CBJ90" s="7"/>
      <c r="CBK90" s="7"/>
      <c r="CBL90" s="7"/>
      <c r="CBM90" s="7"/>
      <c r="CBN90" s="7"/>
      <c r="CBO90" s="7"/>
      <c r="CBP90" s="7"/>
      <c r="CBQ90" s="7"/>
      <c r="CBR90" s="7"/>
      <c r="CBS90" s="7"/>
      <c r="CBT90" s="7"/>
      <c r="CBU90" s="7"/>
      <c r="CBV90" s="7"/>
      <c r="CBW90" s="7"/>
      <c r="CBX90" s="7"/>
      <c r="CBY90" s="7"/>
      <c r="CBZ90" s="7"/>
      <c r="CCA90" s="7"/>
      <c r="CCB90" s="7"/>
      <c r="CCC90" s="7"/>
      <c r="CCD90" s="7"/>
      <c r="CCE90" s="7"/>
      <c r="CCF90" s="7"/>
      <c r="CCG90" s="7"/>
      <c r="CCH90" s="7"/>
      <c r="CCI90" s="7"/>
      <c r="CCJ90" s="7"/>
      <c r="CCK90" s="7"/>
      <c r="CCL90" s="7"/>
      <c r="CCM90" s="7"/>
      <c r="CCN90" s="7"/>
      <c r="CCO90" s="7"/>
      <c r="CCP90" s="7"/>
      <c r="CCQ90" s="7"/>
      <c r="CCR90" s="7"/>
      <c r="CCS90" s="7"/>
      <c r="CCT90" s="7"/>
      <c r="CCU90" s="7"/>
      <c r="CCV90" s="7"/>
      <c r="CCW90" s="7"/>
      <c r="CCX90" s="7"/>
      <c r="CCY90" s="7"/>
      <c r="CCZ90" s="7"/>
      <c r="CDA90" s="7"/>
      <c r="CDB90" s="7"/>
      <c r="CDC90" s="7"/>
      <c r="CDD90" s="7"/>
      <c r="CDE90" s="7"/>
      <c r="CDF90" s="7"/>
      <c r="CDG90" s="7"/>
      <c r="CDH90" s="7"/>
      <c r="CDI90" s="7"/>
      <c r="CDJ90" s="7"/>
      <c r="CDK90" s="7"/>
      <c r="CDL90" s="7"/>
      <c r="CDM90" s="7"/>
      <c r="CDN90" s="7"/>
      <c r="CDO90" s="7"/>
      <c r="CDP90" s="7"/>
      <c r="CDQ90" s="7"/>
      <c r="CDR90" s="7"/>
      <c r="CDS90" s="7"/>
      <c r="CDT90" s="7"/>
      <c r="CDU90" s="7"/>
      <c r="CDV90" s="7"/>
      <c r="CDW90" s="7"/>
      <c r="CDX90" s="7"/>
      <c r="CDY90" s="7"/>
      <c r="CDZ90" s="7"/>
      <c r="CEA90" s="7"/>
      <c r="CEB90" s="7"/>
      <c r="CEC90" s="7"/>
      <c r="CED90" s="7"/>
      <c r="CEE90" s="7"/>
      <c r="CEF90" s="7"/>
      <c r="CEG90" s="7"/>
      <c r="CEH90" s="7"/>
      <c r="CEI90" s="7"/>
      <c r="CEJ90" s="7"/>
      <c r="CEK90" s="7"/>
      <c r="CEL90" s="7"/>
      <c r="CEM90" s="7"/>
      <c r="CEN90" s="7"/>
      <c r="CEO90" s="7"/>
      <c r="CEP90" s="7"/>
      <c r="CEQ90" s="7"/>
      <c r="CER90" s="7"/>
      <c r="CES90" s="7"/>
      <c r="CET90" s="7"/>
      <c r="CEU90" s="7"/>
      <c r="CEV90" s="7"/>
      <c r="CEW90" s="7"/>
      <c r="CEX90" s="7"/>
      <c r="CEY90" s="7"/>
      <c r="CEZ90" s="7"/>
      <c r="CFA90" s="7"/>
      <c r="CFB90" s="7"/>
      <c r="CFC90" s="7"/>
      <c r="CFD90" s="7"/>
      <c r="CFE90" s="7"/>
      <c r="CFF90" s="7"/>
      <c r="CFG90" s="7"/>
      <c r="CFH90" s="7"/>
      <c r="CFI90" s="7"/>
      <c r="CFJ90" s="7"/>
      <c r="CFK90" s="7"/>
      <c r="CFL90" s="7"/>
      <c r="CFM90" s="7"/>
      <c r="CFN90" s="7"/>
      <c r="CFO90" s="7"/>
      <c r="CFP90" s="7"/>
      <c r="CFQ90" s="7"/>
      <c r="CFR90" s="7"/>
      <c r="CFS90" s="7"/>
      <c r="CFT90" s="7"/>
      <c r="CFU90" s="7"/>
      <c r="CFV90" s="7"/>
      <c r="CFW90" s="7"/>
      <c r="CFX90" s="7"/>
      <c r="CFY90" s="7"/>
      <c r="CFZ90" s="7"/>
      <c r="CGA90" s="7"/>
      <c r="CGB90" s="7"/>
      <c r="CGC90" s="7"/>
      <c r="CGD90" s="7"/>
      <c r="CGE90" s="7"/>
      <c r="CGF90" s="7"/>
      <c r="CGG90" s="7"/>
      <c r="CGH90" s="7"/>
      <c r="CGI90" s="7"/>
      <c r="CGJ90" s="7"/>
      <c r="CGK90" s="7"/>
      <c r="CGL90" s="7"/>
      <c r="CGM90" s="7"/>
      <c r="CGN90" s="7"/>
      <c r="CGO90" s="7"/>
      <c r="CGP90" s="7"/>
      <c r="CGQ90" s="7"/>
      <c r="CGR90" s="7"/>
      <c r="CGS90" s="7"/>
      <c r="CGT90" s="7"/>
      <c r="CGU90" s="7"/>
      <c r="CGV90" s="7"/>
      <c r="CGW90" s="7"/>
      <c r="CGX90" s="7"/>
      <c r="CGY90" s="7"/>
      <c r="CGZ90" s="7"/>
      <c r="CHA90" s="7"/>
      <c r="CHB90" s="7"/>
      <c r="CHC90" s="7"/>
      <c r="CHD90" s="7"/>
      <c r="CHE90" s="7"/>
      <c r="CHF90" s="7"/>
      <c r="CHG90" s="7"/>
      <c r="CHH90" s="7"/>
      <c r="CHI90" s="7"/>
      <c r="CHJ90" s="7"/>
      <c r="CHK90" s="7"/>
      <c r="CHL90" s="7"/>
      <c r="CHM90" s="7"/>
      <c r="CHN90" s="7"/>
      <c r="CHO90" s="7"/>
      <c r="CHP90" s="7"/>
      <c r="CHQ90" s="7"/>
      <c r="CHR90" s="7"/>
      <c r="CHS90" s="7"/>
      <c r="CHT90" s="7"/>
      <c r="CHU90" s="7"/>
      <c r="CHV90" s="7"/>
      <c r="CHW90" s="7"/>
      <c r="CHX90" s="7"/>
      <c r="CHY90" s="7"/>
      <c r="CHZ90" s="7"/>
      <c r="CIA90" s="7"/>
      <c r="CIB90" s="7"/>
      <c r="CIC90" s="7"/>
      <c r="CID90" s="7"/>
      <c r="CIE90" s="7"/>
      <c r="CIF90" s="7"/>
      <c r="CIG90" s="7"/>
      <c r="CIH90" s="7"/>
      <c r="CII90" s="7"/>
      <c r="CIJ90" s="7"/>
      <c r="CIK90" s="7"/>
      <c r="CIL90" s="7"/>
      <c r="CIM90" s="7"/>
      <c r="CIN90" s="7"/>
      <c r="CIO90" s="7"/>
      <c r="CIP90" s="7"/>
      <c r="CIQ90" s="7"/>
      <c r="CIR90" s="7"/>
      <c r="CIS90" s="7"/>
      <c r="CIT90" s="7"/>
      <c r="CIU90" s="7"/>
      <c r="CIV90" s="7"/>
      <c r="CIW90" s="7"/>
      <c r="CIX90" s="7"/>
      <c r="CIY90" s="7"/>
      <c r="CIZ90" s="7"/>
      <c r="CJA90" s="7"/>
      <c r="CJB90" s="7"/>
      <c r="CJC90" s="7"/>
      <c r="CJD90" s="7"/>
      <c r="CJE90" s="7"/>
      <c r="CJF90" s="7"/>
      <c r="CJG90" s="7"/>
      <c r="CJH90" s="7"/>
      <c r="CJI90" s="7"/>
      <c r="CJJ90" s="7"/>
      <c r="CJK90" s="7"/>
      <c r="CJL90" s="7"/>
      <c r="CJM90" s="7"/>
      <c r="CJN90" s="7"/>
      <c r="CJO90" s="7"/>
      <c r="CJP90" s="7"/>
      <c r="CJQ90" s="7"/>
      <c r="CJR90" s="7"/>
      <c r="CJS90" s="7"/>
      <c r="CJT90" s="7"/>
      <c r="CJU90" s="7"/>
      <c r="CJV90" s="7"/>
      <c r="CJW90" s="7"/>
      <c r="CJX90" s="7"/>
      <c r="CJY90" s="7"/>
      <c r="CJZ90" s="7"/>
      <c r="CKA90" s="7"/>
      <c r="CKB90" s="7"/>
      <c r="CKC90" s="7"/>
      <c r="CKD90" s="7"/>
      <c r="CKE90" s="7"/>
      <c r="CKF90" s="7"/>
      <c r="CKG90" s="7"/>
      <c r="CKH90" s="7"/>
      <c r="CKI90" s="7"/>
      <c r="CKJ90" s="7"/>
      <c r="CKK90" s="7"/>
      <c r="CKL90" s="7"/>
      <c r="CKM90" s="7"/>
      <c r="CKN90" s="7"/>
      <c r="CKO90" s="7"/>
      <c r="CKP90" s="7"/>
      <c r="CKQ90" s="7"/>
      <c r="CKR90" s="7"/>
      <c r="CKS90" s="7"/>
      <c r="CKT90" s="7"/>
      <c r="CKU90" s="7"/>
      <c r="CKV90" s="7"/>
      <c r="CKW90" s="7"/>
      <c r="CKX90" s="7"/>
      <c r="CKY90" s="7"/>
      <c r="CKZ90" s="7"/>
      <c r="CLA90" s="7"/>
      <c r="CLB90" s="7"/>
      <c r="CLC90" s="7"/>
      <c r="CLD90" s="7"/>
      <c r="CLE90" s="7"/>
      <c r="CLF90" s="7"/>
      <c r="CLG90" s="7"/>
      <c r="CLH90" s="7"/>
      <c r="CLI90" s="7"/>
      <c r="CLJ90" s="7"/>
      <c r="CLK90" s="7"/>
      <c r="CLL90" s="7"/>
      <c r="CLM90" s="7"/>
      <c r="CLN90" s="7"/>
      <c r="CLO90" s="7"/>
      <c r="CLP90" s="7"/>
      <c r="CLQ90" s="7"/>
      <c r="CLR90" s="7"/>
      <c r="CLS90" s="7"/>
      <c r="CLT90" s="7"/>
      <c r="CLU90" s="7"/>
      <c r="CLV90" s="7"/>
      <c r="CLW90" s="7"/>
      <c r="CLX90" s="7"/>
      <c r="CLY90" s="7"/>
      <c r="CLZ90" s="7"/>
      <c r="CMA90" s="7"/>
      <c r="CMB90" s="7"/>
      <c r="CMC90" s="7"/>
      <c r="CMD90" s="7"/>
      <c r="CME90" s="7"/>
      <c r="CMF90" s="7"/>
      <c r="CMG90" s="7"/>
      <c r="CMH90" s="7"/>
      <c r="CMI90" s="7"/>
      <c r="CMJ90" s="7"/>
      <c r="CMK90" s="7"/>
      <c r="CML90" s="7"/>
      <c r="CMM90" s="7"/>
      <c r="CMN90" s="7"/>
      <c r="CMO90" s="7"/>
      <c r="CMP90" s="7"/>
      <c r="CMQ90" s="7"/>
      <c r="CMR90" s="7"/>
      <c r="CMS90" s="7"/>
      <c r="CMT90" s="7"/>
      <c r="CMU90" s="7"/>
      <c r="CMV90" s="7"/>
      <c r="CMW90" s="7"/>
      <c r="CMX90" s="7"/>
      <c r="CMY90" s="7"/>
      <c r="CMZ90" s="7"/>
      <c r="CNA90" s="7"/>
      <c r="CNB90" s="7"/>
      <c r="CNC90" s="7"/>
      <c r="CND90" s="7"/>
      <c r="CNE90" s="7"/>
      <c r="CNF90" s="7"/>
      <c r="CNG90" s="7"/>
      <c r="CNH90" s="7"/>
      <c r="CNI90" s="7"/>
      <c r="CNJ90" s="7"/>
      <c r="CNK90" s="7"/>
      <c r="CNL90" s="7"/>
      <c r="CNM90" s="7"/>
      <c r="CNN90" s="7"/>
      <c r="CNO90" s="7"/>
      <c r="CNP90" s="7"/>
      <c r="CNQ90" s="7"/>
      <c r="CNR90" s="7"/>
      <c r="CNS90" s="7"/>
      <c r="CNT90" s="7"/>
      <c r="CNU90" s="7"/>
      <c r="CNV90" s="7"/>
      <c r="CNW90" s="7"/>
      <c r="CNX90" s="7"/>
      <c r="CNY90" s="7"/>
      <c r="CNZ90" s="7"/>
      <c r="COA90" s="7"/>
      <c r="COB90" s="7"/>
      <c r="COC90" s="7"/>
      <c r="COD90" s="7"/>
      <c r="COE90" s="7"/>
      <c r="COF90" s="7"/>
      <c r="COG90" s="7"/>
      <c r="COH90" s="7"/>
      <c r="COI90" s="7"/>
      <c r="COJ90" s="7"/>
      <c r="COK90" s="7"/>
      <c r="COL90" s="7"/>
      <c r="COM90" s="7"/>
      <c r="CON90" s="7"/>
      <c r="COO90" s="7"/>
      <c r="COP90" s="7"/>
      <c r="COQ90" s="7"/>
      <c r="COR90" s="7"/>
      <c r="COS90" s="7"/>
      <c r="COT90" s="7"/>
      <c r="COU90" s="7"/>
      <c r="COV90" s="7"/>
      <c r="COW90" s="7"/>
      <c r="COX90" s="7"/>
      <c r="COY90" s="7"/>
      <c r="COZ90" s="7"/>
      <c r="CPA90" s="7"/>
      <c r="CPB90" s="7"/>
      <c r="CPC90" s="7"/>
      <c r="CPD90" s="7"/>
      <c r="CPE90" s="7"/>
      <c r="CPF90" s="7"/>
      <c r="CPG90" s="7"/>
      <c r="CPH90" s="7"/>
      <c r="CPI90" s="7"/>
      <c r="CPJ90" s="7"/>
      <c r="CPK90" s="7"/>
      <c r="CPL90" s="7"/>
      <c r="CPM90" s="7"/>
      <c r="CPN90" s="7"/>
      <c r="CPO90" s="7"/>
      <c r="CPP90" s="7"/>
      <c r="CPQ90" s="7"/>
      <c r="CPR90" s="7"/>
      <c r="CPS90" s="7"/>
      <c r="CPT90" s="7"/>
      <c r="CPU90" s="7"/>
      <c r="CPV90" s="7"/>
      <c r="CPW90" s="7"/>
      <c r="CPX90" s="7"/>
      <c r="CPY90" s="7"/>
      <c r="CPZ90" s="7"/>
      <c r="CQA90" s="7"/>
      <c r="CQB90" s="7"/>
      <c r="CQC90" s="7"/>
      <c r="CQD90" s="7"/>
      <c r="CQE90" s="7"/>
      <c r="CQF90" s="7"/>
      <c r="CQG90" s="7"/>
      <c r="CQH90" s="7"/>
      <c r="CQI90" s="7"/>
      <c r="CQJ90" s="7"/>
      <c r="CQK90" s="7"/>
      <c r="CQL90" s="7"/>
      <c r="CQM90" s="7"/>
      <c r="CQN90" s="7"/>
      <c r="CQO90" s="7"/>
      <c r="CQP90" s="7"/>
      <c r="CQQ90" s="7"/>
      <c r="CQR90" s="7"/>
      <c r="CQS90" s="7"/>
      <c r="CQT90" s="7"/>
      <c r="CQU90" s="7"/>
      <c r="CQV90" s="7"/>
      <c r="CQW90" s="7"/>
      <c r="CQX90" s="7"/>
      <c r="CQY90" s="7"/>
      <c r="CQZ90" s="7"/>
      <c r="CRA90" s="7"/>
      <c r="CRB90" s="7"/>
      <c r="CRC90" s="7"/>
      <c r="CRD90" s="7"/>
      <c r="CRE90" s="7"/>
      <c r="CRF90" s="7"/>
      <c r="CRG90" s="7"/>
      <c r="CRH90" s="7"/>
      <c r="CRI90" s="7"/>
      <c r="CRJ90" s="7"/>
      <c r="CRK90" s="7"/>
      <c r="CRL90" s="7"/>
      <c r="CRM90" s="7"/>
      <c r="CRN90" s="7"/>
      <c r="CRO90" s="7"/>
      <c r="CRP90" s="7"/>
      <c r="CRQ90" s="7"/>
      <c r="CRR90" s="7"/>
      <c r="CRS90" s="7"/>
      <c r="CRT90" s="7"/>
      <c r="CRU90" s="7"/>
      <c r="CRV90" s="7"/>
      <c r="CRW90" s="7"/>
      <c r="CRX90" s="7"/>
      <c r="CRY90" s="7"/>
      <c r="CRZ90" s="7"/>
      <c r="CSA90" s="7"/>
      <c r="CSB90" s="7"/>
      <c r="CSC90" s="7"/>
      <c r="CSD90" s="7"/>
      <c r="CSE90" s="7"/>
      <c r="CSF90" s="7"/>
      <c r="CSG90" s="7"/>
      <c r="CSH90" s="7"/>
      <c r="CSI90" s="7"/>
      <c r="CSJ90" s="7"/>
      <c r="CSK90" s="7"/>
      <c r="CSL90" s="7"/>
      <c r="CSM90" s="7"/>
      <c r="CSN90" s="7"/>
      <c r="CSO90" s="7"/>
      <c r="CSP90" s="7"/>
      <c r="CSQ90" s="7"/>
      <c r="CSR90" s="7"/>
      <c r="CSS90" s="7"/>
      <c r="CST90" s="7"/>
      <c r="CSU90" s="7"/>
      <c r="CSV90" s="7"/>
      <c r="CSW90" s="7"/>
      <c r="CSX90" s="7"/>
      <c r="CSY90" s="7"/>
      <c r="CSZ90" s="7"/>
      <c r="CTA90" s="7"/>
      <c r="CTB90" s="7"/>
      <c r="CTC90" s="7"/>
      <c r="CTD90" s="7"/>
      <c r="CTE90" s="7"/>
      <c r="CTF90" s="7"/>
      <c r="CTG90" s="7"/>
      <c r="CTH90" s="7"/>
      <c r="CTI90" s="7"/>
      <c r="CTJ90" s="7"/>
      <c r="CTK90" s="7"/>
      <c r="CTL90" s="7"/>
      <c r="CTM90" s="7"/>
      <c r="CTN90" s="7"/>
      <c r="CTO90" s="7"/>
      <c r="CTP90" s="7"/>
      <c r="CTQ90" s="7"/>
      <c r="CTR90" s="7"/>
      <c r="CTS90" s="7"/>
      <c r="CTT90" s="7"/>
      <c r="CTU90" s="7"/>
      <c r="CTV90" s="7"/>
      <c r="CTW90" s="7"/>
      <c r="CTX90" s="7"/>
      <c r="CTY90" s="7"/>
      <c r="CTZ90" s="7"/>
      <c r="CUA90" s="7"/>
      <c r="CUB90" s="7"/>
      <c r="CUC90" s="7"/>
      <c r="CUD90" s="7"/>
      <c r="CUE90" s="7"/>
      <c r="CUF90" s="7"/>
      <c r="CUG90" s="7"/>
      <c r="CUH90" s="7"/>
      <c r="CUI90" s="7"/>
      <c r="CUJ90" s="7"/>
      <c r="CUK90" s="7"/>
      <c r="CUL90" s="7"/>
      <c r="CUM90" s="7"/>
      <c r="CUN90" s="7"/>
      <c r="CUO90" s="7"/>
      <c r="CUP90" s="7"/>
      <c r="CUQ90" s="7"/>
      <c r="CUR90" s="7"/>
      <c r="CUS90" s="7"/>
      <c r="CUT90" s="7"/>
      <c r="CUU90" s="7"/>
      <c r="CUV90" s="7"/>
      <c r="CUW90" s="7"/>
      <c r="CUX90" s="7"/>
      <c r="CUY90" s="7"/>
      <c r="CUZ90" s="7"/>
      <c r="CVA90" s="7"/>
      <c r="CVB90" s="7"/>
      <c r="CVC90" s="7"/>
      <c r="CVD90" s="7"/>
      <c r="CVE90" s="7"/>
      <c r="CVF90" s="7"/>
      <c r="CVG90" s="7"/>
      <c r="CVH90" s="7"/>
      <c r="CVI90" s="7"/>
      <c r="CVJ90" s="7"/>
      <c r="CVK90" s="7"/>
      <c r="CVL90" s="7"/>
      <c r="CVM90" s="7"/>
      <c r="CVN90" s="7"/>
      <c r="CVO90" s="7"/>
      <c r="CVP90" s="7"/>
      <c r="CVQ90" s="7"/>
      <c r="CVR90" s="7"/>
      <c r="CVS90" s="7"/>
      <c r="CVT90" s="7"/>
      <c r="CVU90" s="7"/>
      <c r="CVV90" s="7"/>
      <c r="CVW90" s="7"/>
      <c r="CVX90" s="7"/>
      <c r="CVY90" s="7"/>
      <c r="CVZ90" s="7"/>
      <c r="CWA90" s="7"/>
      <c r="CWB90" s="7"/>
      <c r="CWC90" s="7"/>
      <c r="CWD90" s="7"/>
      <c r="CWE90" s="7"/>
      <c r="CWF90" s="7"/>
      <c r="CWG90" s="7"/>
      <c r="CWH90" s="7"/>
      <c r="CWI90" s="7"/>
      <c r="CWJ90" s="7"/>
      <c r="CWK90" s="7"/>
      <c r="CWL90" s="7"/>
      <c r="CWM90" s="7"/>
      <c r="CWN90" s="7"/>
      <c r="CWO90" s="7"/>
      <c r="CWP90" s="7"/>
      <c r="CWQ90" s="7"/>
      <c r="CWR90" s="7"/>
      <c r="CWS90" s="7"/>
      <c r="CWT90" s="7"/>
      <c r="CWU90" s="7"/>
      <c r="CWV90" s="7"/>
      <c r="CWW90" s="7"/>
      <c r="CWX90" s="7"/>
      <c r="CWY90" s="7"/>
      <c r="CWZ90" s="7"/>
      <c r="CXA90" s="7"/>
      <c r="CXB90" s="7"/>
      <c r="CXC90" s="7"/>
      <c r="CXD90" s="7"/>
      <c r="CXE90" s="7"/>
      <c r="CXF90" s="7"/>
      <c r="CXG90" s="7"/>
      <c r="CXH90" s="7"/>
      <c r="CXI90" s="7"/>
      <c r="CXJ90" s="7"/>
      <c r="CXK90" s="7"/>
      <c r="CXL90" s="7"/>
      <c r="CXM90" s="7"/>
      <c r="CXN90" s="7"/>
      <c r="CXO90" s="7"/>
      <c r="CXP90" s="7"/>
      <c r="CXQ90" s="7"/>
      <c r="CXR90" s="7"/>
      <c r="CXS90" s="7"/>
      <c r="CXT90" s="7"/>
      <c r="CXU90" s="7"/>
      <c r="CXV90" s="7"/>
      <c r="CXW90" s="7"/>
      <c r="CXX90" s="7"/>
      <c r="CXY90" s="7"/>
      <c r="CXZ90" s="7"/>
      <c r="CYA90" s="7"/>
      <c r="CYB90" s="7"/>
      <c r="CYC90" s="7"/>
      <c r="CYD90" s="7"/>
      <c r="CYE90" s="7"/>
      <c r="CYF90" s="7"/>
      <c r="CYG90" s="7"/>
      <c r="CYH90" s="7"/>
      <c r="CYI90" s="7"/>
      <c r="CYJ90" s="7"/>
      <c r="CYK90" s="7"/>
      <c r="CYL90" s="7"/>
      <c r="CYM90" s="7"/>
      <c r="CYN90" s="7"/>
      <c r="CYO90" s="7"/>
      <c r="CYP90" s="7"/>
      <c r="CYQ90" s="7"/>
      <c r="CYR90" s="7"/>
      <c r="CYS90" s="7"/>
      <c r="CYT90" s="7"/>
      <c r="CYU90" s="7"/>
      <c r="CYV90" s="7"/>
      <c r="CYW90" s="7"/>
      <c r="CYX90" s="7"/>
      <c r="CYY90" s="7"/>
      <c r="CYZ90" s="7"/>
      <c r="CZA90" s="7"/>
      <c r="CZB90" s="7"/>
      <c r="CZC90" s="7"/>
      <c r="CZD90" s="7"/>
      <c r="CZE90" s="7"/>
      <c r="CZF90" s="7"/>
      <c r="CZG90" s="7"/>
      <c r="CZH90" s="7"/>
      <c r="CZI90" s="7"/>
      <c r="CZJ90" s="7"/>
      <c r="CZK90" s="7"/>
      <c r="CZL90" s="7"/>
      <c r="CZM90" s="7"/>
      <c r="CZN90" s="7"/>
      <c r="CZO90" s="7"/>
      <c r="CZP90" s="7"/>
      <c r="CZQ90" s="7"/>
      <c r="CZR90" s="7"/>
      <c r="CZS90" s="7"/>
      <c r="CZT90" s="7"/>
      <c r="CZU90" s="7"/>
      <c r="CZV90" s="7"/>
      <c r="CZW90" s="7"/>
      <c r="CZX90" s="7"/>
      <c r="CZY90" s="7"/>
      <c r="CZZ90" s="7"/>
      <c r="DAA90" s="7"/>
      <c r="DAB90" s="7"/>
      <c r="DAC90" s="7"/>
      <c r="DAD90" s="7"/>
      <c r="DAE90" s="7"/>
      <c r="DAF90" s="7"/>
      <c r="DAG90" s="7"/>
      <c r="DAH90" s="7"/>
      <c r="DAI90" s="7"/>
      <c r="DAJ90" s="7"/>
      <c r="DAK90" s="7"/>
      <c r="DAL90" s="7"/>
      <c r="DAM90" s="7"/>
      <c r="DAN90" s="7"/>
      <c r="DAO90" s="7"/>
      <c r="DAP90" s="7"/>
      <c r="DAQ90" s="7"/>
      <c r="DAR90" s="7"/>
      <c r="DAS90" s="7"/>
      <c r="DAT90" s="7"/>
      <c r="DAU90" s="7"/>
      <c r="DAV90" s="7"/>
      <c r="DAW90" s="7"/>
      <c r="DAX90" s="7"/>
      <c r="DAY90" s="7"/>
      <c r="DAZ90" s="7"/>
      <c r="DBA90" s="7"/>
      <c r="DBB90" s="7"/>
      <c r="DBC90" s="7"/>
      <c r="DBD90" s="7"/>
      <c r="DBE90" s="7"/>
      <c r="DBF90" s="7"/>
      <c r="DBG90" s="7"/>
      <c r="DBH90" s="7"/>
      <c r="DBI90" s="7"/>
      <c r="DBJ90" s="7"/>
      <c r="DBK90" s="7"/>
      <c r="DBL90" s="7"/>
      <c r="DBM90" s="7"/>
      <c r="DBN90" s="7"/>
      <c r="DBO90" s="7"/>
      <c r="DBP90" s="7"/>
      <c r="DBQ90" s="7"/>
      <c r="DBR90" s="7"/>
      <c r="DBS90" s="7"/>
      <c r="DBT90" s="7"/>
      <c r="DBU90" s="7"/>
      <c r="DBV90" s="7"/>
      <c r="DBW90" s="7"/>
      <c r="DBX90" s="7"/>
      <c r="DBY90" s="7"/>
      <c r="DBZ90" s="7"/>
      <c r="DCA90" s="7"/>
      <c r="DCB90" s="7"/>
      <c r="DCC90" s="7"/>
      <c r="DCD90" s="7"/>
      <c r="DCE90" s="7"/>
      <c r="DCF90" s="7"/>
      <c r="DCG90" s="7"/>
      <c r="DCH90" s="7"/>
      <c r="DCI90" s="7"/>
      <c r="DCJ90" s="7"/>
      <c r="DCK90" s="7"/>
      <c r="DCL90" s="7"/>
      <c r="DCM90" s="7"/>
      <c r="DCN90" s="7"/>
      <c r="DCO90" s="7"/>
      <c r="DCP90" s="7"/>
      <c r="DCQ90" s="7"/>
      <c r="DCR90" s="7"/>
      <c r="DCS90" s="7"/>
      <c r="DCT90" s="7"/>
      <c r="DCU90" s="7"/>
      <c r="DCV90" s="7"/>
      <c r="DCW90" s="7"/>
      <c r="DCX90" s="7"/>
      <c r="DCY90" s="7"/>
      <c r="DCZ90" s="7"/>
      <c r="DDA90" s="7"/>
      <c r="DDB90" s="7"/>
      <c r="DDC90" s="7"/>
      <c r="DDD90" s="7"/>
      <c r="DDE90" s="7"/>
      <c r="DDF90" s="7"/>
      <c r="DDG90" s="7"/>
      <c r="DDH90" s="7"/>
      <c r="DDI90" s="7"/>
      <c r="DDJ90" s="7"/>
      <c r="DDK90" s="7"/>
      <c r="DDL90" s="7"/>
      <c r="DDM90" s="7"/>
      <c r="DDN90" s="7"/>
      <c r="DDO90" s="7"/>
      <c r="DDP90" s="7"/>
      <c r="DDQ90" s="7"/>
      <c r="DDR90" s="7"/>
      <c r="DDS90" s="7"/>
      <c r="DDT90" s="7"/>
      <c r="DDU90" s="7"/>
      <c r="DDV90" s="7"/>
      <c r="DDW90" s="7"/>
      <c r="DDX90" s="7"/>
      <c r="DDY90" s="7"/>
      <c r="DDZ90" s="7"/>
      <c r="DEA90" s="7"/>
      <c r="DEB90" s="7"/>
      <c r="DEC90" s="7"/>
      <c r="DED90" s="7"/>
      <c r="DEE90" s="7"/>
      <c r="DEF90" s="7"/>
      <c r="DEG90" s="7"/>
      <c r="DEH90" s="7"/>
      <c r="DEI90" s="7"/>
      <c r="DEJ90" s="7"/>
      <c r="DEK90" s="7"/>
      <c r="DEL90" s="7"/>
      <c r="DEM90" s="7"/>
      <c r="DEN90" s="7"/>
      <c r="DEO90" s="7"/>
      <c r="DEP90" s="7"/>
      <c r="DEQ90" s="7"/>
      <c r="DER90" s="7"/>
      <c r="DES90" s="7"/>
      <c r="DET90" s="7"/>
      <c r="DEU90" s="7"/>
      <c r="DEV90" s="7"/>
      <c r="DEW90" s="7"/>
      <c r="DEX90" s="7"/>
      <c r="DEY90" s="7"/>
      <c r="DEZ90" s="7"/>
      <c r="DFA90" s="7"/>
      <c r="DFB90" s="7"/>
      <c r="DFC90" s="7"/>
      <c r="DFD90" s="7"/>
      <c r="DFE90" s="7"/>
      <c r="DFF90" s="7"/>
      <c r="DFG90" s="7"/>
      <c r="DFH90" s="7"/>
      <c r="DFI90" s="7"/>
      <c r="DFJ90" s="7"/>
      <c r="DFK90" s="7"/>
      <c r="DFL90" s="7"/>
      <c r="DFM90" s="7"/>
      <c r="DFN90" s="7"/>
      <c r="DFO90" s="7"/>
      <c r="DFP90" s="7"/>
      <c r="DFQ90" s="7"/>
      <c r="DFR90" s="7"/>
      <c r="DFS90" s="7"/>
      <c r="DFT90" s="7"/>
      <c r="DFU90" s="7"/>
      <c r="DFV90" s="7"/>
      <c r="DFW90" s="7"/>
      <c r="DFX90" s="7"/>
      <c r="DFY90" s="7"/>
      <c r="DFZ90" s="7"/>
      <c r="DGA90" s="7"/>
      <c r="DGB90" s="7"/>
      <c r="DGC90" s="7"/>
      <c r="DGD90" s="7"/>
      <c r="DGE90" s="7"/>
      <c r="DGF90" s="7"/>
      <c r="DGG90" s="7"/>
      <c r="DGH90" s="7"/>
      <c r="DGI90" s="7"/>
      <c r="DGJ90" s="7"/>
      <c r="DGK90" s="7"/>
      <c r="DGL90" s="7"/>
      <c r="DGM90" s="7"/>
      <c r="DGN90" s="7"/>
      <c r="DGO90" s="7"/>
      <c r="DGP90" s="7"/>
      <c r="DGQ90" s="7"/>
      <c r="DGR90" s="7"/>
      <c r="DGS90" s="7"/>
      <c r="DGT90" s="7"/>
      <c r="DGU90" s="7"/>
      <c r="DGV90" s="7"/>
      <c r="DGW90" s="7"/>
      <c r="DGX90" s="7"/>
      <c r="DGY90" s="7"/>
      <c r="DGZ90" s="7"/>
      <c r="DHA90" s="7"/>
      <c r="DHB90" s="7"/>
      <c r="DHC90" s="7"/>
      <c r="DHD90" s="7"/>
      <c r="DHE90" s="7"/>
      <c r="DHF90" s="7"/>
      <c r="DHG90" s="7"/>
      <c r="DHH90" s="7"/>
      <c r="DHI90" s="7"/>
      <c r="DHJ90" s="7"/>
      <c r="DHK90" s="7"/>
      <c r="DHL90" s="7"/>
      <c r="DHM90" s="7"/>
      <c r="DHN90" s="7"/>
      <c r="DHO90" s="7"/>
      <c r="DHP90" s="7"/>
      <c r="DHQ90" s="7"/>
      <c r="DHR90" s="7"/>
      <c r="DHS90" s="7"/>
      <c r="DHT90" s="7"/>
      <c r="DHU90" s="7"/>
      <c r="DHV90" s="7"/>
      <c r="DHW90" s="7"/>
      <c r="DHX90" s="7"/>
      <c r="DHY90" s="7"/>
      <c r="DHZ90" s="7"/>
      <c r="DIA90" s="7"/>
      <c r="DIB90" s="7"/>
      <c r="DIC90" s="7"/>
      <c r="DID90" s="7"/>
      <c r="DIE90" s="7"/>
      <c r="DIF90" s="7"/>
      <c r="DIG90" s="7"/>
      <c r="DIH90" s="7"/>
      <c r="DII90" s="7"/>
      <c r="DIJ90" s="7"/>
      <c r="DIK90" s="7"/>
      <c r="DIL90" s="7"/>
      <c r="DIM90" s="7"/>
      <c r="DIN90" s="7"/>
      <c r="DIO90" s="7"/>
      <c r="DIP90" s="7"/>
      <c r="DIQ90" s="7"/>
      <c r="DIR90" s="7"/>
      <c r="DIS90" s="7"/>
      <c r="DIT90" s="7"/>
      <c r="DIU90" s="7"/>
      <c r="DIV90" s="7"/>
      <c r="DIW90" s="7"/>
      <c r="DIX90" s="7"/>
      <c r="DIY90" s="7"/>
      <c r="DIZ90" s="7"/>
      <c r="DJA90" s="7"/>
      <c r="DJB90" s="7"/>
      <c r="DJC90" s="7"/>
      <c r="DJD90" s="7"/>
      <c r="DJE90" s="7"/>
      <c r="DJF90" s="7"/>
      <c r="DJG90" s="7"/>
      <c r="DJH90" s="7"/>
      <c r="DJI90" s="7"/>
      <c r="DJJ90" s="7"/>
      <c r="DJK90" s="7"/>
      <c r="DJL90" s="7"/>
      <c r="DJM90" s="7"/>
      <c r="DJN90" s="7"/>
      <c r="DJO90" s="7"/>
      <c r="DJP90" s="7"/>
      <c r="DJQ90" s="7"/>
      <c r="DJR90" s="7"/>
      <c r="DJS90" s="7"/>
      <c r="DJT90" s="7"/>
      <c r="DJU90" s="7"/>
      <c r="DJV90" s="7"/>
      <c r="DJW90" s="7"/>
      <c r="DJX90" s="7"/>
      <c r="DJY90" s="7"/>
      <c r="DJZ90" s="7"/>
      <c r="DKA90" s="7"/>
      <c r="DKB90" s="7"/>
      <c r="DKC90" s="7"/>
      <c r="DKD90" s="7"/>
      <c r="DKE90" s="7"/>
      <c r="DKF90" s="7"/>
      <c r="DKG90" s="7"/>
      <c r="DKH90" s="7"/>
      <c r="DKI90" s="7"/>
      <c r="DKJ90" s="7"/>
      <c r="DKK90" s="7"/>
      <c r="DKL90" s="7"/>
      <c r="DKM90" s="7"/>
      <c r="DKN90" s="7"/>
      <c r="DKO90" s="7"/>
      <c r="DKP90" s="7"/>
      <c r="DKQ90" s="7"/>
      <c r="DKR90" s="7"/>
      <c r="DKS90" s="7"/>
      <c r="DKT90" s="7"/>
      <c r="DKU90" s="7"/>
      <c r="DKV90" s="7"/>
      <c r="DKW90" s="7"/>
      <c r="DKX90" s="7"/>
      <c r="DKY90" s="7"/>
      <c r="DKZ90" s="7"/>
      <c r="DLA90" s="7"/>
      <c r="DLB90" s="7"/>
      <c r="DLC90" s="7"/>
      <c r="DLD90" s="7"/>
      <c r="DLE90" s="7"/>
      <c r="DLF90" s="7"/>
      <c r="DLG90" s="7"/>
      <c r="DLH90" s="7"/>
      <c r="DLI90" s="7"/>
      <c r="DLJ90" s="7"/>
      <c r="DLK90" s="7"/>
      <c r="DLL90" s="7"/>
      <c r="DLM90" s="7"/>
      <c r="DLN90" s="7"/>
      <c r="DLO90" s="7"/>
      <c r="DLP90" s="7"/>
      <c r="DLQ90" s="7"/>
      <c r="DLR90" s="7"/>
      <c r="DLS90" s="7"/>
      <c r="DLT90" s="7"/>
      <c r="DLU90" s="7"/>
      <c r="DLV90" s="7"/>
      <c r="DLW90" s="7"/>
      <c r="DLX90" s="7"/>
      <c r="DLY90" s="7"/>
      <c r="DLZ90" s="7"/>
      <c r="DMA90" s="7"/>
      <c r="DMB90" s="7"/>
      <c r="DMC90" s="7"/>
      <c r="DMD90" s="7"/>
      <c r="DME90" s="7"/>
      <c r="DMF90" s="7"/>
      <c r="DMG90" s="7"/>
      <c r="DMH90" s="7"/>
      <c r="DMI90" s="7"/>
      <c r="DMJ90" s="7"/>
      <c r="DMK90" s="7"/>
      <c r="DML90" s="7"/>
      <c r="DMM90" s="7"/>
      <c r="DMN90" s="7"/>
      <c r="DMO90" s="7"/>
      <c r="DMP90" s="7"/>
      <c r="DMQ90" s="7"/>
      <c r="DMR90" s="7"/>
      <c r="DMS90" s="7"/>
      <c r="DMT90" s="7"/>
      <c r="DMU90" s="7"/>
      <c r="DMV90" s="7"/>
      <c r="DMW90" s="7"/>
      <c r="DMX90" s="7"/>
      <c r="DMY90" s="7"/>
      <c r="DMZ90" s="7"/>
      <c r="DNA90" s="7"/>
      <c r="DNB90" s="7"/>
      <c r="DNC90" s="7"/>
      <c r="DND90" s="7"/>
      <c r="DNE90" s="7"/>
      <c r="DNF90" s="7"/>
      <c r="DNG90" s="7"/>
      <c r="DNH90" s="7"/>
      <c r="DNI90" s="7"/>
      <c r="DNJ90" s="7"/>
      <c r="DNK90" s="7"/>
      <c r="DNL90" s="7"/>
      <c r="DNM90" s="7"/>
      <c r="DNN90" s="7"/>
      <c r="DNO90" s="7"/>
      <c r="DNP90" s="7"/>
      <c r="DNQ90" s="7"/>
      <c r="DNR90" s="7"/>
      <c r="DNS90" s="7"/>
      <c r="DNT90" s="7"/>
      <c r="DNU90" s="7"/>
      <c r="DNV90" s="7"/>
      <c r="DNW90" s="7"/>
      <c r="DNX90" s="7"/>
      <c r="DNY90" s="7"/>
      <c r="DNZ90" s="7"/>
      <c r="DOA90" s="7"/>
      <c r="DOB90" s="7"/>
      <c r="DOC90" s="7"/>
      <c r="DOD90" s="7"/>
      <c r="DOE90" s="7"/>
      <c r="DOF90" s="7"/>
      <c r="DOG90" s="7"/>
      <c r="DOH90" s="7"/>
      <c r="DOI90" s="7"/>
      <c r="DOJ90" s="7"/>
      <c r="DOK90" s="7"/>
      <c r="DOL90" s="7"/>
      <c r="DOM90" s="7"/>
      <c r="DON90" s="7"/>
      <c r="DOO90" s="7"/>
      <c r="DOP90" s="7"/>
      <c r="DOQ90" s="7"/>
      <c r="DOR90" s="7"/>
      <c r="DOS90" s="7"/>
      <c r="DOT90" s="7"/>
      <c r="DOU90" s="7"/>
      <c r="DOV90" s="7"/>
      <c r="DOW90" s="7"/>
      <c r="DOX90" s="7"/>
      <c r="DOY90" s="7"/>
      <c r="DOZ90" s="7"/>
      <c r="DPA90" s="7"/>
      <c r="DPB90" s="7"/>
      <c r="DPC90" s="7"/>
      <c r="DPD90" s="7"/>
      <c r="DPE90" s="7"/>
      <c r="DPF90" s="7"/>
      <c r="DPG90" s="7"/>
      <c r="DPH90" s="7"/>
      <c r="DPI90" s="7"/>
      <c r="DPJ90" s="7"/>
      <c r="DPK90" s="7"/>
      <c r="DPL90" s="7"/>
      <c r="DPM90" s="7"/>
      <c r="DPN90" s="7"/>
      <c r="DPO90" s="7"/>
      <c r="DPP90" s="7"/>
      <c r="DPQ90" s="7"/>
      <c r="DPR90" s="7"/>
      <c r="DPS90" s="7"/>
      <c r="DPT90" s="7"/>
      <c r="DPU90" s="7"/>
      <c r="DPV90" s="7"/>
      <c r="DPW90" s="7"/>
      <c r="DPX90" s="7"/>
      <c r="DPY90" s="7"/>
      <c r="DPZ90" s="7"/>
      <c r="DQA90" s="7"/>
      <c r="DQB90" s="7"/>
      <c r="DQC90" s="7"/>
      <c r="DQD90" s="7"/>
      <c r="DQE90" s="7"/>
      <c r="DQF90" s="7"/>
      <c r="DQG90" s="7"/>
      <c r="DQH90" s="7"/>
      <c r="DQI90" s="7"/>
      <c r="DQJ90" s="7"/>
      <c r="DQK90" s="7"/>
      <c r="DQL90" s="7"/>
      <c r="DQM90" s="7"/>
      <c r="DQN90" s="7"/>
      <c r="DQO90" s="7"/>
      <c r="DQP90" s="7"/>
      <c r="DQQ90" s="7"/>
      <c r="DQR90" s="7"/>
      <c r="DQS90" s="7"/>
      <c r="DQT90" s="7"/>
      <c r="DQU90" s="7"/>
      <c r="DQV90" s="7"/>
      <c r="DQW90" s="7"/>
      <c r="DQX90" s="7"/>
      <c r="DQY90" s="7"/>
      <c r="DQZ90" s="7"/>
      <c r="DRA90" s="7"/>
      <c r="DRB90" s="7"/>
      <c r="DRC90" s="7"/>
      <c r="DRD90" s="7"/>
      <c r="DRE90" s="7"/>
      <c r="DRF90" s="7"/>
      <c r="DRG90" s="7"/>
      <c r="DRH90" s="7"/>
      <c r="DRI90" s="7"/>
      <c r="DRJ90" s="7"/>
      <c r="DRK90" s="7"/>
      <c r="DRL90" s="7"/>
      <c r="DRM90" s="7"/>
      <c r="DRN90" s="7"/>
      <c r="DRO90" s="7"/>
      <c r="DRP90" s="7"/>
      <c r="DRQ90" s="7"/>
      <c r="DRR90" s="7"/>
      <c r="DRS90" s="7"/>
      <c r="DRT90" s="7"/>
      <c r="DRU90" s="7"/>
      <c r="DRV90" s="7"/>
      <c r="DRW90" s="7"/>
      <c r="DRX90" s="7"/>
      <c r="DRY90" s="7"/>
      <c r="DRZ90" s="7"/>
      <c r="DSA90" s="7"/>
      <c r="DSB90" s="7"/>
      <c r="DSC90" s="7"/>
      <c r="DSD90" s="7"/>
      <c r="DSE90" s="7"/>
      <c r="DSF90" s="7"/>
      <c r="DSG90" s="7"/>
      <c r="DSH90" s="7"/>
      <c r="DSI90" s="7"/>
      <c r="DSJ90" s="7"/>
      <c r="DSK90" s="7"/>
      <c r="DSL90" s="7"/>
      <c r="DSM90" s="7"/>
      <c r="DSN90" s="7"/>
      <c r="DSO90" s="7"/>
      <c r="DSP90" s="7"/>
      <c r="DSQ90" s="7"/>
      <c r="DSR90" s="7"/>
      <c r="DSS90" s="7"/>
      <c r="DST90" s="7"/>
      <c r="DSU90" s="7"/>
      <c r="DSV90" s="7"/>
      <c r="DSW90" s="7"/>
      <c r="DSX90" s="7"/>
      <c r="DSY90" s="7"/>
      <c r="DSZ90" s="7"/>
      <c r="DTA90" s="7"/>
      <c r="DTB90" s="7"/>
      <c r="DTC90" s="7"/>
      <c r="DTD90" s="7"/>
      <c r="DTE90" s="7"/>
      <c r="DTF90" s="7"/>
      <c r="DTG90" s="7"/>
      <c r="DTH90" s="7"/>
      <c r="DTI90" s="7"/>
      <c r="DTJ90" s="7"/>
      <c r="DTK90" s="7"/>
      <c r="DTL90" s="7"/>
      <c r="DTM90" s="7"/>
      <c r="DTN90" s="7"/>
      <c r="DTO90" s="7"/>
      <c r="DTP90" s="7"/>
      <c r="DTQ90" s="7"/>
      <c r="DTR90" s="7"/>
      <c r="DTS90" s="7"/>
      <c r="DTT90" s="7"/>
      <c r="DTU90" s="7"/>
      <c r="DTV90" s="7"/>
      <c r="DTW90" s="7"/>
      <c r="DTX90" s="7"/>
      <c r="DTY90" s="7"/>
      <c r="DTZ90" s="7"/>
      <c r="DUA90" s="7"/>
      <c r="DUB90" s="7"/>
      <c r="DUC90" s="7"/>
      <c r="DUD90" s="7"/>
      <c r="DUE90" s="7"/>
      <c r="DUF90" s="7"/>
      <c r="DUG90" s="7"/>
      <c r="DUH90" s="7"/>
      <c r="DUI90" s="7"/>
      <c r="DUJ90" s="7"/>
      <c r="DUK90" s="7"/>
      <c r="DUL90" s="7"/>
      <c r="DUM90" s="7"/>
      <c r="DUN90" s="7"/>
      <c r="DUO90" s="7"/>
      <c r="DUP90" s="7"/>
      <c r="DUQ90" s="7"/>
      <c r="DUR90" s="7"/>
      <c r="DUS90" s="7"/>
      <c r="DUT90" s="7"/>
      <c r="DUU90" s="7"/>
      <c r="DUV90" s="7"/>
      <c r="DUW90" s="7"/>
      <c r="DUX90" s="7"/>
      <c r="DUY90" s="7"/>
      <c r="DUZ90" s="7"/>
      <c r="DVA90" s="7"/>
      <c r="DVB90" s="7"/>
      <c r="DVC90" s="7"/>
      <c r="DVD90" s="7"/>
      <c r="DVE90" s="7"/>
      <c r="DVF90" s="7"/>
      <c r="DVG90" s="7"/>
      <c r="DVH90" s="7"/>
      <c r="DVI90" s="7"/>
      <c r="DVJ90" s="7"/>
      <c r="DVK90" s="7"/>
      <c r="DVL90" s="7"/>
      <c r="DVM90" s="7"/>
      <c r="DVN90" s="7"/>
      <c r="DVO90" s="7"/>
      <c r="DVP90" s="7"/>
      <c r="DVQ90" s="7"/>
      <c r="DVR90" s="7"/>
      <c r="DVS90" s="7"/>
      <c r="DVT90" s="7"/>
      <c r="DVU90" s="7"/>
      <c r="DVV90" s="7"/>
      <c r="DVW90" s="7"/>
      <c r="DVX90" s="7"/>
      <c r="DVY90" s="7"/>
      <c r="DVZ90" s="7"/>
      <c r="DWA90" s="7"/>
      <c r="DWB90" s="7"/>
      <c r="DWC90" s="7"/>
      <c r="DWD90" s="7"/>
      <c r="DWE90" s="7"/>
      <c r="DWF90" s="7"/>
      <c r="DWG90" s="7"/>
      <c r="DWH90" s="7"/>
      <c r="DWI90" s="7"/>
      <c r="DWJ90" s="7"/>
      <c r="DWK90" s="7"/>
      <c r="DWL90" s="7"/>
      <c r="DWM90" s="7"/>
      <c r="DWN90" s="7"/>
      <c r="DWO90" s="7"/>
      <c r="DWP90" s="7"/>
      <c r="DWQ90" s="7"/>
      <c r="DWR90" s="7"/>
      <c r="DWS90" s="7"/>
      <c r="DWT90" s="7"/>
      <c r="DWU90" s="7"/>
      <c r="DWV90" s="7"/>
      <c r="DWW90" s="7"/>
      <c r="DWX90" s="7"/>
      <c r="DWY90" s="7"/>
      <c r="DWZ90" s="7"/>
      <c r="DXA90" s="7"/>
      <c r="DXB90" s="7"/>
      <c r="DXC90" s="7"/>
      <c r="DXD90" s="7"/>
      <c r="DXE90" s="7"/>
      <c r="DXF90" s="7"/>
      <c r="DXG90" s="7"/>
      <c r="DXH90" s="7"/>
      <c r="DXI90" s="7"/>
      <c r="DXJ90" s="7"/>
      <c r="DXK90" s="7"/>
      <c r="DXL90" s="7"/>
      <c r="DXM90" s="7"/>
      <c r="DXN90" s="7"/>
      <c r="DXO90" s="7"/>
      <c r="DXP90" s="7"/>
      <c r="DXQ90" s="7"/>
      <c r="DXR90" s="7"/>
      <c r="DXS90" s="7"/>
      <c r="DXT90" s="7"/>
      <c r="DXU90" s="7"/>
      <c r="DXV90" s="7"/>
      <c r="DXW90" s="7"/>
      <c r="DXX90" s="7"/>
      <c r="DXY90" s="7"/>
      <c r="DXZ90" s="7"/>
      <c r="DYA90" s="7"/>
      <c r="DYB90" s="7"/>
      <c r="DYC90" s="7"/>
      <c r="DYD90" s="7"/>
      <c r="DYE90" s="7"/>
      <c r="DYF90" s="7"/>
      <c r="DYG90" s="7"/>
      <c r="DYH90" s="7"/>
      <c r="DYI90" s="7"/>
      <c r="DYJ90" s="7"/>
      <c r="DYK90" s="7"/>
      <c r="DYL90" s="7"/>
      <c r="DYM90" s="7"/>
      <c r="DYN90" s="7"/>
      <c r="DYO90" s="7"/>
      <c r="DYP90" s="7"/>
      <c r="DYQ90" s="7"/>
      <c r="DYR90" s="7"/>
      <c r="DYS90" s="7"/>
      <c r="DYT90" s="7"/>
      <c r="DYU90" s="7"/>
      <c r="DYV90" s="7"/>
      <c r="DYW90" s="7"/>
      <c r="DYX90" s="7"/>
      <c r="DYY90" s="7"/>
      <c r="DYZ90" s="7"/>
      <c r="DZA90" s="7"/>
      <c r="DZB90" s="7"/>
      <c r="DZC90" s="7"/>
      <c r="DZD90" s="7"/>
      <c r="DZE90" s="7"/>
      <c r="DZF90" s="7"/>
      <c r="DZG90" s="7"/>
      <c r="DZH90" s="7"/>
      <c r="DZI90" s="7"/>
      <c r="DZJ90" s="7"/>
      <c r="DZK90" s="7"/>
      <c r="DZL90" s="7"/>
      <c r="DZM90" s="7"/>
      <c r="DZN90" s="7"/>
      <c r="DZO90" s="7"/>
      <c r="DZP90" s="7"/>
      <c r="DZQ90" s="7"/>
      <c r="DZR90" s="7"/>
      <c r="DZS90" s="7"/>
      <c r="DZT90" s="7"/>
      <c r="DZU90" s="7"/>
      <c r="DZV90" s="7"/>
      <c r="DZW90" s="7"/>
      <c r="DZX90" s="7"/>
      <c r="DZY90" s="7"/>
      <c r="DZZ90" s="7"/>
      <c r="EAA90" s="7"/>
      <c r="EAB90" s="7"/>
      <c r="EAC90" s="7"/>
      <c r="EAD90" s="7"/>
      <c r="EAE90" s="7"/>
      <c r="EAF90" s="7"/>
      <c r="EAG90" s="7"/>
      <c r="EAH90" s="7"/>
      <c r="EAI90" s="7"/>
      <c r="EAJ90" s="7"/>
      <c r="EAK90" s="7"/>
      <c r="EAL90" s="7"/>
      <c r="EAM90" s="7"/>
      <c r="EAN90" s="7"/>
      <c r="EAO90" s="7"/>
      <c r="EAP90" s="7"/>
      <c r="EAQ90" s="7"/>
      <c r="EAR90" s="7"/>
      <c r="EAS90" s="7"/>
      <c r="EAT90" s="7"/>
      <c r="EAU90" s="7"/>
      <c r="EAV90" s="7"/>
      <c r="EAW90" s="7"/>
      <c r="EAX90" s="7"/>
      <c r="EAY90" s="7"/>
      <c r="EAZ90" s="7"/>
      <c r="EBA90" s="7"/>
      <c r="EBB90" s="7"/>
      <c r="EBC90" s="7"/>
      <c r="EBD90" s="7"/>
      <c r="EBE90" s="7"/>
      <c r="EBF90" s="7"/>
      <c r="EBG90" s="7"/>
      <c r="EBH90" s="7"/>
      <c r="EBI90" s="7"/>
      <c r="EBJ90" s="7"/>
      <c r="EBK90" s="7"/>
      <c r="EBL90" s="7"/>
      <c r="EBM90" s="7"/>
      <c r="EBN90" s="7"/>
      <c r="EBO90" s="7"/>
      <c r="EBP90" s="7"/>
      <c r="EBQ90" s="7"/>
      <c r="EBR90" s="7"/>
      <c r="EBS90" s="7"/>
      <c r="EBT90" s="7"/>
      <c r="EBU90" s="7"/>
      <c r="EBV90" s="7"/>
      <c r="EBW90" s="7"/>
      <c r="EBX90" s="7"/>
      <c r="EBY90" s="7"/>
      <c r="EBZ90" s="7"/>
      <c r="ECA90" s="7"/>
      <c r="ECB90" s="7"/>
      <c r="ECC90" s="7"/>
      <c r="ECD90" s="7"/>
      <c r="ECE90" s="7"/>
      <c r="ECF90" s="7"/>
      <c r="ECG90" s="7"/>
      <c r="ECH90" s="7"/>
      <c r="ECI90" s="7"/>
      <c r="ECJ90" s="7"/>
      <c r="ECK90" s="7"/>
      <c r="ECL90" s="7"/>
      <c r="ECM90" s="7"/>
      <c r="ECN90" s="7"/>
      <c r="ECO90" s="7"/>
      <c r="ECP90" s="7"/>
      <c r="ECQ90" s="7"/>
      <c r="ECR90" s="7"/>
      <c r="ECS90" s="7"/>
      <c r="ECT90" s="7"/>
      <c r="ECU90" s="7"/>
      <c r="ECV90" s="7"/>
      <c r="ECW90" s="7"/>
      <c r="ECX90" s="7"/>
      <c r="ECY90" s="7"/>
      <c r="ECZ90" s="7"/>
      <c r="EDA90" s="7"/>
      <c r="EDB90" s="7"/>
      <c r="EDC90" s="7"/>
      <c r="EDD90" s="7"/>
      <c r="EDE90" s="7"/>
      <c r="EDF90" s="7"/>
      <c r="EDG90" s="7"/>
      <c r="EDH90" s="7"/>
      <c r="EDI90" s="7"/>
      <c r="EDJ90" s="7"/>
      <c r="EDK90" s="7"/>
      <c r="EDL90" s="7"/>
      <c r="EDM90" s="7"/>
      <c r="EDN90" s="7"/>
      <c r="EDO90" s="7"/>
      <c r="EDP90" s="7"/>
      <c r="EDQ90" s="7"/>
      <c r="EDR90" s="7"/>
      <c r="EDS90" s="7"/>
      <c r="EDT90" s="7"/>
      <c r="EDU90" s="7"/>
      <c r="EDV90" s="7"/>
      <c r="EDW90" s="7"/>
      <c r="EDX90" s="7"/>
      <c r="EDY90" s="7"/>
      <c r="EDZ90" s="7"/>
      <c r="EEA90" s="7"/>
      <c r="EEB90" s="7"/>
      <c r="EEC90" s="7"/>
      <c r="EED90" s="7"/>
      <c r="EEE90" s="7"/>
      <c r="EEF90" s="7"/>
      <c r="EEG90" s="7"/>
      <c r="EEH90" s="7"/>
      <c r="EEI90" s="7"/>
      <c r="EEJ90" s="7"/>
      <c r="EEK90" s="7"/>
      <c r="EEL90" s="7"/>
      <c r="EEM90" s="7"/>
      <c r="EEN90" s="7"/>
      <c r="EEO90" s="7"/>
      <c r="EEP90" s="7"/>
      <c r="EEQ90" s="7"/>
      <c r="EER90" s="7"/>
      <c r="EES90" s="7"/>
      <c r="EET90" s="7"/>
      <c r="EEU90" s="7"/>
      <c r="EEV90" s="7"/>
      <c r="EEW90" s="7"/>
      <c r="EEX90" s="7"/>
      <c r="EEY90" s="7"/>
      <c r="EEZ90" s="7"/>
      <c r="EFA90" s="7"/>
      <c r="EFB90" s="7"/>
      <c r="EFC90" s="7"/>
      <c r="EFD90" s="7"/>
      <c r="EFE90" s="7"/>
      <c r="EFF90" s="7"/>
      <c r="EFG90" s="7"/>
      <c r="EFH90" s="7"/>
      <c r="EFI90" s="7"/>
      <c r="EFJ90" s="7"/>
      <c r="EFK90" s="7"/>
      <c r="EFL90" s="7"/>
      <c r="EFM90" s="7"/>
      <c r="EFN90" s="7"/>
      <c r="EFO90" s="7"/>
      <c r="EFP90" s="7"/>
      <c r="EFQ90" s="7"/>
      <c r="EFR90" s="7"/>
      <c r="EFS90" s="7"/>
      <c r="EFT90" s="7"/>
      <c r="EFU90" s="7"/>
      <c r="EFV90" s="7"/>
      <c r="EFW90" s="7"/>
      <c r="EFX90" s="7"/>
      <c r="EFY90" s="7"/>
      <c r="EFZ90" s="7"/>
      <c r="EGA90" s="7"/>
      <c r="EGB90" s="7"/>
      <c r="EGC90" s="7"/>
      <c r="EGD90" s="7"/>
      <c r="EGE90" s="7"/>
      <c r="EGF90" s="7"/>
      <c r="EGG90" s="7"/>
      <c r="EGH90" s="7"/>
      <c r="EGI90" s="7"/>
      <c r="EGJ90" s="7"/>
      <c r="EGK90" s="7"/>
      <c r="EGL90" s="7"/>
      <c r="EGM90" s="7"/>
      <c r="EGN90" s="7"/>
      <c r="EGO90" s="7"/>
      <c r="EGP90" s="7"/>
      <c r="EGQ90" s="7"/>
      <c r="EGR90" s="7"/>
      <c r="EGS90" s="7"/>
      <c r="EGT90" s="7"/>
      <c r="EGU90" s="7"/>
      <c r="EGV90" s="7"/>
      <c r="EGW90" s="7"/>
      <c r="EGX90" s="7"/>
      <c r="EGY90" s="7"/>
      <c r="EGZ90" s="7"/>
      <c r="EHA90" s="7"/>
      <c r="EHB90" s="7"/>
      <c r="EHC90" s="7"/>
      <c r="EHD90" s="7"/>
      <c r="EHE90" s="7"/>
      <c r="EHF90" s="7"/>
      <c r="EHG90" s="7"/>
      <c r="EHH90" s="7"/>
      <c r="EHI90" s="7"/>
      <c r="EHJ90" s="7"/>
      <c r="EHK90" s="7"/>
      <c r="EHL90" s="7"/>
      <c r="EHM90" s="7"/>
      <c r="EHN90" s="7"/>
      <c r="EHO90" s="7"/>
      <c r="EHP90" s="7"/>
      <c r="EHQ90" s="7"/>
      <c r="EHR90" s="7"/>
      <c r="EHS90" s="7"/>
      <c r="EHT90" s="7"/>
      <c r="EHU90" s="7"/>
      <c r="EHV90" s="7"/>
      <c r="EHW90" s="7"/>
      <c r="EHX90" s="7"/>
      <c r="EHY90" s="7"/>
      <c r="EHZ90" s="7"/>
      <c r="EIA90" s="7"/>
      <c r="EIB90" s="7"/>
      <c r="EIC90" s="7"/>
      <c r="EID90" s="7"/>
      <c r="EIE90" s="7"/>
      <c r="EIF90" s="7"/>
      <c r="EIG90" s="7"/>
      <c r="EIH90" s="7"/>
      <c r="EII90" s="7"/>
      <c r="EIJ90" s="7"/>
      <c r="EIK90" s="7"/>
      <c r="EIL90" s="7"/>
      <c r="EIM90" s="7"/>
      <c r="EIN90" s="7"/>
      <c r="EIO90" s="7"/>
      <c r="EIP90" s="7"/>
      <c r="EIQ90" s="7"/>
      <c r="EIR90" s="7"/>
      <c r="EIS90" s="7"/>
      <c r="EIT90" s="7"/>
      <c r="EIU90" s="7"/>
      <c r="EIV90" s="7"/>
      <c r="EIW90" s="7"/>
      <c r="EIX90" s="7"/>
      <c r="EIY90" s="7"/>
      <c r="EIZ90" s="7"/>
      <c r="EJA90" s="7"/>
      <c r="EJB90" s="7"/>
      <c r="EJC90" s="7"/>
      <c r="EJD90" s="7"/>
      <c r="EJE90" s="7"/>
      <c r="EJF90" s="7"/>
      <c r="EJG90" s="7"/>
      <c r="EJH90" s="7"/>
      <c r="EJI90" s="7"/>
      <c r="EJJ90" s="7"/>
      <c r="EJK90" s="7"/>
      <c r="EJL90" s="7"/>
      <c r="EJM90" s="7"/>
      <c r="EJN90" s="7"/>
      <c r="EJO90" s="7"/>
      <c r="EJP90" s="7"/>
      <c r="EJQ90" s="7"/>
      <c r="EJR90" s="7"/>
      <c r="EJS90" s="7"/>
      <c r="EJT90" s="7"/>
      <c r="EJU90" s="7"/>
      <c r="EJV90" s="7"/>
      <c r="EJW90" s="7"/>
      <c r="EJX90" s="7"/>
      <c r="EJY90" s="7"/>
      <c r="EJZ90" s="7"/>
      <c r="EKA90" s="7"/>
      <c r="EKB90" s="7"/>
      <c r="EKC90" s="7"/>
      <c r="EKD90" s="7"/>
      <c r="EKE90" s="7"/>
      <c r="EKF90" s="7"/>
      <c r="EKG90" s="7"/>
      <c r="EKH90" s="7"/>
      <c r="EKI90" s="7"/>
      <c r="EKJ90" s="7"/>
      <c r="EKK90" s="7"/>
      <c r="EKL90" s="7"/>
      <c r="EKM90" s="7"/>
      <c r="EKN90" s="7"/>
      <c r="EKO90" s="7"/>
      <c r="EKP90" s="7"/>
      <c r="EKQ90" s="7"/>
      <c r="EKR90" s="7"/>
      <c r="EKS90" s="7"/>
      <c r="EKT90" s="7"/>
      <c r="EKU90" s="7"/>
      <c r="EKV90" s="7"/>
      <c r="EKW90" s="7"/>
      <c r="EKX90" s="7"/>
      <c r="EKY90" s="7"/>
      <c r="EKZ90" s="7"/>
      <c r="ELA90" s="7"/>
      <c r="ELB90" s="7"/>
      <c r="ELC90" s="7"/>
      <c r="ELD90" s="7"/>
      <c r="ELE90" s="7"/>
      <c r="ELF90" s="7"/>
      <c r="ELG90" s="7"/>
      <c r="ELH90" s="7"/>
      <c r="ELI90" s="7"/>
      <c r="ELJ90" s="7"/>
      <c r="ELK90" s="7"/>
      <c r="ELL90" s="7"/>
      <c r="ELM90" s="7"/>
      <c r="ELN90" s="7"/>
      <c r="ELO90" s="7"/>
      <c r="ELP90" s="7"/>
      <c r="ELQ90" s="7"/>
      <c r="ELR90" s="7"/>
      <c r="ELS90" s="7"/>
      <c r="ELT90" s="7"/>
      <c r="ELU90" s="7"/>
      <c r="ELV90" s="7"/>
      <c r="ELW90" s="7"/>
      <c r="ELX90" s="7"/>
      <c r="ELY90" s="7"/>
      <c r="ELZ90" s="7"/>
      <c r="EMA90" s="7"/>
      <c r="EMB90" s="7"/>
      <c r="EMC90" s="7"/>
      <c r="EMD90" s="7"/>
      <c r="EME90" s="7"/>
      <c r="EMF90" s="7"/>
      <c r="EMG90" s="7"/>
      <c r="EMH90" s="7"/>
      <c r="EMI90" s="7"/>
      <c r="EMJ90" s="7"/>
      <c r="EMK90" s="7"/>
      <c r="EML90" s="7"/>
      <c r="EMM90" s="7"/>
      <c r="EMN90" s="7"/>
      <c r="EMO90" s="7"/>
      <c r="EMP90" s="7"/>
      <c r="EMQ90" s="7"/>
      <c r="EMR90" s="7"/>
      <c r="EMS90" s="7"/>
      <c r="EMT90" s="7"/>
      <c r="EMU90" s="7"/>
      <c r="EMV90" s="7"/>
      <c r="EMW90" s="7"/>
      <c r="EMX90" s="7"/>
      <c r="EMY90" s="7"/>
      <c r="EMZ90" s="7"/>
      <c r="ENA90" s="7"/>
      <c r="ENB90" s="7"/>
      <c r="ENC90" s="7"/>
      <c r="END90" s="7"/>
      <c r="ENE90" s="7"/>
      <c r="ENF90" s="7"/>
      <c r="ENG90" s="7"/>
      <c r="ENH90" s="7"/>
      <c r="ENI90" s="7"/>
      <c r="ENJ90" s="7"/>
      <c r="ENK90" s="7"/>
      <c r="ENL90" s="7"/>
      <c r="ENM90" s="7"/>
      <c r="ENN90" s="7"/>
      <c r="ENO90" s="7"/>
      <c r="ENP90" s="7"/>
      <c r="ENQ90" s="7"/>
      <c r="ENR90" s="7"/>
      <c r="ENS90" s="7"/>
      <c r="ENT90" s="7"/>
      <c r="ENU90" s="7"/>
      <c r="ENV90" s="7"/>
      <c r="ENW90" s="7"/>
      <c r="ENX90" s="7"/>
      <c r="ENY90" s="7"/>
      <c r="ENZ90" s="7"/>
      <c r="EOA90" s="7"/>
      <c r="EOB90" s="7"/>
      <c r="EOC90" s="7"/>
      <c r="EOD90" s="7"/>
      <c r="EOE90" s="7"/>
      <c r="EOF90" s="7"/>
      <c r="EOG90" s="7"/>
      <c r="EOH90" s="7"/>
      <c r="EOI90" s="7"/>
      <c r="EOJ90" s="7"/>
      <c r="EOK90" s="7"/>
      <c r="EOL90" s="7"/>
      <c r="EOM90" s="7"/>
      <c r="EON90" s="7"/>
      <c r="EOO90" s="7"/>
      <c r="EOP90" s="7"/>
      <c r="EOQ90" s="7"/>
      <c r="EOR90" s="7"/>
      <c r="EOS90" s="7"/>
      <c r="EOT90" s="7"/>
      <c r="EOU90" s="7"/>
      <c r="EOV90" s="7"/>
      <c r="EOW90" s="7"/>
      <c r="EOX90" s="7"/>
      <c r="EOY90" s="7"/>
      <c r="EOZ90" s="7"/>
      <c r="EPA90" s="7"/>
      <c r="EPB90" s="7"/>
      <c r="EPC90" s="7"/>
      <c r="EPD90" s="7"/>
      <c r="EPE90" s="7"/>
      <c r="EPF90" s="7"/>
      <c r="EPG90" s="7"/>
      <c r="EPH90" s="7"/>
      <c r="EPI90" s="7"/>
      <c r="EPJ90" s="7"/>
      <c r="EPK90" s="7"/>
      <c r="EPL90" s="7"/>
      <c r="EPM90" s="7"/>
      <c r="EPN90" s="7"/>
      <c r="EPO90" s="7"/>
      <c r="EPP90" s="7"/>
      <c r="EPQ90" s="7"/>
      <c r="EPR90" s="7"/>
      <c r="EPS90" s="7"/>
      <c r="EPT90" s="7"/>
      <c r="EPU90" s="7"/>
      <c r="EPV90" s="7"/>
      <c r="EPW90" s="7"/>
      <c r="EPX90" s="7"/>
      <c r="EPY90" s="7"/>
      <c r="EPZ90" s="7"/>
      <c r="EQA90" s="7"/>
      <c r="EQB90" s="7"/>
      <c r="EQC90" s="7"/>
      <c r="EQD90" s="7"/>
      <c r="EQE90" s="7"/>
      <c r="EQF90" s="7"/>
      <c r="EQG90" s="7"/>
      <c r="EQH90" s="7"/>
      <c r="EQI90" s="7"/>
      <c r="EQJ90" s="7"/>
      <c r="EQK90" s="7"/>
      <c r="EQL90" s="7"/>
      <c r="EQM90" s="7"/>
      <c r="EQN90" s="7"/>
      <c r="EQO90" s="7"/>
      <c r="EQP90" s="7"/>
      <c r="EQQ90" s="7"/>
      <c r="EQR90" s="7"/>
      <c r="EQS90" s="7"/>
      <c r="EQT90" s="7"/>
      <c r="EQU90" s="7"/>
      <c r="EQV90" s="7"/>
      <c r="EQW90" s="7"/>
      <c r="EQX90" s="7"/>
      <c r="EQY90" s="7"/>
      <c r="EQZ90" s="7"/>
      <c r="ERA90" s="7"/>
      <c r="ERB90" s="7"/>
      <c r="ERC90" s="7"/>
      <c r="ERD90" s="7"/>
      <c r="ERE90" s="7"/>
      <c r="ERF90" s="7"/>
      <c r="ERG90" s="7"/>
      <c r="ERH90" s="7"/>
      <c r="ERI90" s="7"/>
      <c r="ERJ90" s="7"/>
      <c r="ERK90" s="7"/>
      <c r="ERL90" s="7"/>
      <c r="ERM90" s="7"/>
      <c r="ERN90" s="7"/>
      <c r="ERO90" s="7"/>
      <c r="ERP90" s="7"/>
      <c r="ERQ90" s="7"/>
      <c r="ERR90" s="7"/>
      <c r="ERS90" s="7"/>
      <c r="ERT90" s="7"/>
      <c r="ERU90" s="7"/>
      <c r="ERV90" s="7"/>
      <c r="ERW90" s="7"/>
      <c r="ERX90" s="7"/>
      <c r="ERY90" s="7"/>
      <c r="ERZ90" s="7"/>
      <c r="ESA90" s="7"/>
      <c r="ESB90" s="7"/>
      <c r="ESC90" s="7"/>
      <c r="ESD90" s="7"/>
      <c r="ESE90" s="7"/>
      <c r="ESF90" s="7"/>
      <c r="ESG90" s="7"/>
      <c r="ESH90" s="7"/>
      <c r="ESI90" s="7"/>
      <c r="ESJ90" s="7"/>
      <c r="ESK90" s="7"/>
      <c r="ESL90" s="7"/>
      <c r="ESM90" s="7"/>
      <c r="ESN90" s="7"/>
      <c r="ESO90" s="7"/>
      <c r="ESP90" s="7"/>
      <c r="ESQ90" s="7"/>
      <c r="ESR90" s="7"/>
      <c r="ESS90" s="7"/>
      <c r="EST90" s="7"/>
      <c r="ESU90" s="7"/>
      <c r="ESV90" s="7"/>
      <c r="ESW90" s="7"/>
      <c r="ESX90" s="7"/>
      <c r="ESY90" s="7"/>
      <c r="ESZ90" s="7"/>
      <c r="ETA90" s="7"/>
      <c r="ETB90" s="7"/>
      <c r="ETC90" s="7"/>
      <c r="ETD90" s="7"/>
      <c r="ETE90" s="7"/>
      <c r="ETF90" s="7"/>
      <c r="ETG90" s="7"/>
      <c r="ETH90" s="7"/>
      <c r="ETI90" s="7"/>
      <c r="ETJ90" s="7"/>
      <c r="ETK90" s="7"/>
      <c r="ETL90" s="7"/>
      <c r="ETM90" s="7"/>
      <c r="ETN90" s="7"/>
      <c r="ETO90" s="7"/>
      <c r="ETP90" s="7"/>
      <c r="ETQ90" s="7"/>
      <c r="ETR90" s="7"/>
      <c r="ETS90" s="7"/>
      <c r="ETT90" s="7"/>
      <c r="ETU90" s="7"/>
      <c r="ETV90" s="7"/>
      <c r="ETW90" s="7"/>
      <c r="ETX90" s="7"/>
      <c r="ETY90" s="7"/>
      <c r="ETZ90" s="7"/>
      <c r="EUA90" s="7"/>
      <c r="EUB90" s="7"/>
      <c r="EUC90" s="7"/>
      <c r="EUD90" s="7"/>
      <c r="EUE90" s="7"/>
      <c r="EUF90" s="7"/>
      <c r="EUG90" s="7"/>
      <c r="EUH90" s="7"/>
      <c r="EUI90" s="7"/>
      <c r="EUJ90" s="7"/>
      <c r="EUK90" s="7"/>
      <c r="EUL90" s="7"/>
      <c r="EUM90" s="7"/>
      <c r="EUN90" s="7"/>
      <c r="EUO90" s="7"/>
      <c r="EUP90" s="7"/>
      <c r="EUQ90" s="7"/>
      <c r="EUR90" s="7"/>
      <c r="EUS90" s="7"/>
      <c r="EUT90" s="7"/>
      <c r="EUU90" s="7"/>
      <c r="EUV90" s="7"/>
      <c r="EUW90" s="7"/>
      <c r="EUX90" s="7"/>
      <c r="EUY90" s="7"/>
      <c r="EUZ90" s="7"/>
      <c r="EVA90" s="7"/>
      <c r="EVB90" s="7"/>
      <c r="EVC90" s="7"/>
      <c r="EVD90" s="7"/>
      <c r="EVE90" s="7"/>
      <c r="EVF90" s="7"/>
      <c r="EVG90" s="7"/>
      <c r="EVH90" s="7"/>
      <c r="EVI90" s="7"/>
      <c r="EVJ90" s="7"/>
      <c r="EVK90" s="7"/>
      <c r="EVL90" s="7"/>
      <c r="EVM90" s="7"/>
      <c r="EVN90" s="7"/>
      <c r="EVO90" s="7"/>
      <c r="EVP90" s="7"/>
      <c r="EVQ90" s="7"/>
      <c r="EVR90" s="7"/>
      <c r="EVS90" s="7"/>
      <c r="EVT90" s="7"/>
      <c r="EVU90" s="7"/>
      <c r="EVV90" s="7"/>
      <c r="EVW90" s="7"/>
      <c r="EVX90" s="7"/>
      <c r="EVY90" s="7"/>
      <c r="EVZ90" s="7"/>
      <c r="EWA90" s="7"/>
      <c r="EWB90" s="7"/>
      <c r="EWC90" s="7"/>
      <c r="EWD90" s="7"/>
      <c r="EWE90" s="7"/>
      <c r="EWF90" s="7"/>
      <c r="EWG90" s="7"/>
      <c r="EWH90" s="7"/>
      <c r="EWI90" s="7"/>
      <c r="EWJ90" s="7"/>
      <c r="EWK90" s="7"/>
      <c r="EWL90" s="7"/>
      <c r="EWM90" s="7"/>
      <c r="EWN90" s="7"/>
      <c r="EWO90" s="7"/>
      <c r="EWP90" s="7"/>
      <c r="EWQ90" s="7"/>
      <c r="EWR90" s="7"/>
      <c r="EWS90" s="7"/>
      <c r="EWT90" s="7"/>
      <c r="EWU90" s="7"/>
      <c r="EWV90" s="7"/>
      <c r="EWW90" s="7"/>
      <c r="EWX90" s="7"/>
      <c r="EWY90" s="7"/>
      <c r="EWZ90" s="7"/>
      <c r="EXA90" s="7"/>
      <c r="EXB90" s="7"/>
      <c r="EXC90" s="7"/>
      <c r="EXD90" s="7"/>
      <c r="EXE90" s="7"/>
      <c r="EXF90" s="7"/>
      <c r="EXG90" s="7"/>
      <c r="EXH90" s="7"/>
      <c r="EXI90" s="7"/>
      <c r="EXJ90" s="7"/>
      <c r="EXK90" s="7"/>
      <c r="EXL90" s="7"/>
      <c r="EXM90" s="7"/>
      <c r="EXN90" s="7"/>
      <c r="EXO90" s="7"/>
      <c r="EXP90" s="7"/>
      <c r="EXQ90" s="7"/>
      <c r="EXR90" s="7"/>
      <c r="EXS90" s="7"/>
      <c r="EXT90" s="7"/>
      <c r="EXU90" s="7"/>
      <c r="EXV90" s="7"/>
      <c r="EXW90" s="7"/>
      <c r="EXX90" s="7"/>
      <c r="EXY90" s="7"/>
      <c r="EXZ90" s="7"/>
      <c r="EYA90" s="7"/>
      <c r="EYB90" s="7"/>
      <c r="EYC90" s="7"/>
      <c r="EYD90" s="7"/>
      <c r="EYE90" s="7"/>
      <c r="EYF90" s="7"/>
      <c r="EYG90" s="7"/>
      <c r="EYH90" s="7"/>
      <c r="EYI90" s="7"/>
      <c r="EYJ90" s="7"/>
      <c r="EYK90" s="7"/>
      <c r="EYL90" s="7"/>
      <c r="EYM90" s="7"/>
      <c r="EYN90" s="7"/>
      <c r="EYO90" s="7"/>
      <c r="EYP90" s="7"/>
      <c r="EYQ90" s="7"/>
      <c r="EYR90" s="7"/>
      <c r="EYS90" s="7"/>
      <c r="EYT90" s="7"/>
      <c r="EYU90" s="7"/>
      <c r="EYV90" s="7"/>
      <c r="EYW90" s="7"/>
      <c r="EYX90" s="7"/>
      <c r="EYY90" s="7"/>
      <c r="EYZ90" s="7"/>
      <c r="EZA90" s="7"/>
      <c r="EZB90" s="7"/>
      <c r="EZC90" s="7"/>
      <c r="EZD90" s="7"/>
      <c r="EZE90" s="7"/>
      <c r="EZF90" s="7"/>
      <c r="EZG90" s="7"/>
      <c r="EZH90" s="7"/>
      <c r="EZI90" s="7"/>
      <c r="EZJ90" s="7"/>
      <c r="EZK90" s="7"/>
      <c r="EZL90" s="7"/>
      <c r="EZM90" s="7"/>
      <c r="EZN90" s="7"/>
      <c r="EZO90" s="7"/>
      <c r="EZP90" s="7"/>
      <c r="EZQ90" s="7"/>
      <c r="EZR90" s="7"/>
      <c r="EZS90" s="7"/>
      <c r="EZT90" s="7"/>
      <c r="EZU90" s="7"/>
      <c r="EZV90" s="7"/>
      <c r="EZW90" s="7"/>
      <c r="EZX90" s="7"/>
      <c r="EZY90" s="7"/>
      <c r="EZZ90" s="7"/>
      <c r="FAA90" s="7"/>
      <c r="FAB90" s="7"/>
      <c r="FAC90" s="7"/>
      <c r="FAD90" s="7"/>
      <c r="FAE90" s="7"/>
      <c r="FAF90" s="7"/>
      <c r="FAG90" s="7"/>
      <c r="FAH90" s="7"/>
      <c r="FAI90" s="7"/>
      <c r="FAJ90" s="7"/>
      <c r="FAK90" s="7"/>
      <c r="FAL90" s="7"/>
      <c r="FAM90" s="7"/>
      <c r="FAN90" s="7"/>
      <c r="FAO90" s="7"/>
      <c r="FAP90" s="7"/>
      <c r="FAQ90" s="7"/>
      <c r="FAR90" s="7"/>
      <c r="FAS90" s="7"/>
      <c r="FAT90" s="7"/>
      <c r="FAU90" s="7"/>
      <c r="FAV90" s="7"/>
      <c r="FAW90" s="7"/>
      <c r="FAX90" s="7"/>
      <c r="FAY90" s="7"/>
      <c r="FAZ90" s="7"/>
      <c r="FBA90" s="7"/>
      <c r="FBB90" s="7"/>
      <c r="FBC90" s="7"/>
      <c r="FBD90" s="7"/>
      <c r="FBE90" s="7"/>
      <c r="FBF90" s="7"/>
      <c r="FBG90" s="7"/>
      <c r="FBH90" s="7"/>
      <c r="FBI90" s="7"/>
      <c r="FBJ90" s="7"/>
      <c r="FBK90" s="7"/>
      <c r="FBL90" s="7"/>
      <c r="FBM90" s="7"/>
      <c r="FBN90" s="7"/>
      <c r="FBO90" s="7"/>
      <c r="FBP90" s="7"/>
      <c r="FBQ90" s="7"/>
      <c r="FBR90" s="7"/>
      <c r="FBS90" s="7"/>
      <c r="FBT90" s="7"/>
      <c r="FBU90" s="7"/>
      <c r="FBV90" s="7"/>
      <c r="FBW90" s="7"/>
      <c r="FBX90" s="7"/>
      <c r="FBY90" s="7"/>
      <c r="FBZ90" s="7"/>
      <c r="FCA90" s="7"/>
      <c r="FCB90" s="7"/>
      <c r="FCC90" s="7"/>
      <c r="FCD90" s="7"/>
      <c r="FCE90" s="7"/>
      <c r="FCF90" s="7"/>
      <c r="FCG90" s="7"/>
      <c r="FCH90" s="7"/>
      <c r="FCI90" s="7"/>
      <c r="FCJ90" s="7"/>
      <c r="FCK90" s="7"/>
      <c r="FCL90" s="7"/>
      <c r="FCM90" s="7"/>
      <c r="FCN90" s="7"/>
      <c r="FCO90" s="7"/>
      <c r="FCP90" s="7"/>
      <c r="FCQ90" s="7"/>
      <c r="FCR90" s="7"/>
      <c r="FCS90" s="7"/>
      <c r="FCT90" s="7"/>
      <c r="FCU90" s="7"/>
      <c r="FCV90" s="7"/>
      <c r="FCW90" s="7"/>
      <c r="FCX90" s="7"/>
      <c r="FCY90" s="7"/>
      <c r="FCZ90" s="7"/>
      <c r="FDA90" s="7"/>
      <c r="FDB90" s="7"/>
      <c r="FDC90" s="7"/>
      <c r="FDD90" s="7"/>
      <c r="FDE90" s="7"/>
      <c r="FDF90" s="7"/>
      <c r="FDG90" s="7"/>
      <c r="FDH90" s="7"/>
      <c r="FDI90" s="7"/>
      <c r="FDJ90" s="7"/>
      <c r="FDK90" s="7"/>
      <c r="FDL90" s="7"/>
      <c r="FDM90" s="7"/>
      <c r="FDN90" s="7"/>
      <c r="FDO90" s="7"/>
      <c r="FDP90" s="7"/>
      <c r="FDQ90" s="7"/>
      <c r="FDR90" s="7"/>
      <c r="FDS90" s="7"/>
      <c r="FDT90" s="7"/>
      <c r="FDU90" s="7"/>
      <c r="FDV90" s="7"/>
      <c r="FDW90" s="7"/>
      <c r="FDX90" s="7"/>
      <c r="FDY90" s="7"/>
      <c r="FDZ90" s="7"/>
      <c r="FEA90" s="7"/>
      <c r="FEB90" s="7"/>
      <c r="FEC90" s="7"/>
      <c r="FED90" s="7"/>
      <c r="FEE90" s="7"/>
      <c r="FEF90" s="7"/>
      <c r="FEG90" s="7"/>
      <c r="FEH90" s="7"/>
      <c r="FEI90" s="7"/>
      <c r="FEJ90" s="7"/>
      <c r="FEK90" s="7"/>
      <c r="FEL90" s="7"/>
      <c r="FEM90" s="7"/>
      <c r="FEN90" s="7"/>
      <c r="FEO90" s="7"/>
      <c r="FEP90" s="7"/>
      <c r="FEQ90" s="7"/>
      <c r="FER90" s="7"/>
      <c r="FES90" s="7"/>
      <c r="FET90" s="7"/>
      <c r="FEU90" s="7"/>
      <c r="FEV90" s="7"/>
      <c r="FEW90" s="7"/>
      <c r="FEX90" s="7"/>
      <c r="FEY90" s="7"/>
      <c r="FEZ90" s="7"/>
      <c r="FFA90" s="7"/>
      <c r="FFB90" s="7"/>
      <c r="FFC90" s="7"/>
      <c r="FFD90" s="7"/>
      <c r="FFE90" s="7"/>
      <c r="FFF90" s="7"/>
      <c r="FFG90" s="7"/>
      <c r="FFH90" s="7"/>
      <c r="FFI90" s="7"/>
      <c r="FFJ90" s="7"/>
      <c r="FFK90" s="7"/>
      <c r="FFL90" s="7"/>
      <c r="FFM90" s="7"/>
      <c r="FFN90" s="7"/>
      <c r="FFO90" s="7"/>
      <c r="FFP90" s="7"/>
      <c r="FFQ90" s="7"/>
      <c r="FFR90" s="7"/>
      <c r="FFS90" s="7"/>
      <c r="FFT90" s="7"/>
      <c r="FFU90" s="7"/>
      <c r="FFV90" s="7"/>
      <c r="FFW90" s="7"/>
      <c r="FFX90" s="7"/>
      <c r="FFY90" s="7"/>
      <c r="FFZ90" s="7"/>
      <c r="FGA90" s="7"/>
      <c r="FGB90" s="7"/>
      <c r="FGC90" s="7"/>
      <c r="FGD90" s="7"/>
      <c r="FGE90" s="7"/>
      <c r="FGF90" s="7"/>
      <c r="FGG90" s="7"/>
      <c r="FGH90" s="7"/>
      <c r="FGI90" s="7"/>
      <c r="FGJ90" s="7"/>
      <c r="FGK90" s="7"/>
      <c r="FGL90" s="7"/>
      <c r="FGM90" s="7"/>
      <c r="FGN90" s="7"/>
      <c r="FGO90" s="7"/>
      <c r="FGP90" s="7"/>
      <c r="FGQ90" s="7"/>
      <c r="FGR90" s="7"/>
      <c r="FGS90" s="7"/>
      <c r="FGT90" s="7"/>
      <c r="FGU90" s="7"/>
      <c r="FGV90" s="7"/>
      <c r="FGW90" s="7"/>
      <c r="FGX90" s="7"/>
      <c r="FGY90" s="7"/>
      <c r="FGZ90" s="7"/>
      <c r="FHA90" s="7"/>
      <c r="FHB90" s="7"/>
      <c r="FHC90" s="7"/>
      <c r="FHD90" s="7"/>
      <c r="FHE90" s="7"/>
      <c r="FHF90" s="7"/>
      <c r="FHG90" s="7"/>
      <c r="FHH90" s="7"/>
      <c r="FHI90" s="7"/>
      <c r="FHJ90" s="7"/>
      <c r="FHK90" s="7"/>
      <c r="FHL90" s="7"/>
      <c r="FHM90" s="7"/>
      <c r="FHN90" s="7"/>
      <c r="FHO90" s="7"/>
      <c r="FHP90" s="7"/>
      <c r="FHQ90" s="7"/>
      <c r="FHR90" s="7"/>
      <c r="FHS90" s="7"/>
      <c r="FHT90" s="7"/>
      <c r="FHU90" s="7"/>
      <c r="FHV90" s="7"/>
      <c r="FHW90" s="7"/>
      <c r="FHX90" s="7"/>
      <c r="FHY90" s="7"/>
      <c r="FHZ90" s="7"/>
      <c r="FIA90" s="7"/>
      <c r="FIB90" s="7"/>
      <c r="FIC90" s="7"/>
      <c r="FID90" s="7"/>
      <c r="FIE90" s="7"/>
      <c r="FIF90" s="7"/>
      <c r="FIG90" s="7"/>
      <c r="FIH90" s="7"/>
      <c r="FII90" s="7"/>
      <c r="FIJ90" s="7"/>
      <c r="FIK90" s="7"/>
      <c r="FIL90" s="7"/>
      <c r="FIM90" s="7"/>
      <c r="FIN90" s="7"/>
      <c r="FIO90" s="7"/>
      <c r="FIP90" s="7"/>
      <c r="FIQ90" s="7"/>
      <c r="FIR90" s="7"/>
      <c r="FIS90" s="7"/>
      <c r="FIT90" s="7"/>
      <c r="FIU90" s="7"/>
      <c r="FIV90" s="7"/>
      <c r="FIW90" s="7"/>
      <c r="FIX90" s="7"/>
      <c r="FIY90" s="7"/>
      <c r="FIZ90" s="7"/>
      <c r="FJA90" s="7"/>
      <c r="FJB90" s="7"/>
      <c r="FJC90" s="7"/>
      <c r="FJD90" s="7"/>
      <c r="FJE90" s="7"/>
      <c r="FJF90" s="7"/>
      <c r="FJG90" s="7"/>
      <c r="FJH90" s="7"/>
      <c r="FJI90" s="7"/>
      <c r="FJJ90" s="7"/>
      <c r="FJK90" s="7"/>
      <c r="FJL90" s="7"/>
      <c r="FJM90" s="7"/>
      <c r="FJN90" s="7"/>
      <c r="FJO90" s="7"/>
      <c r="FJP90" s="7"/>
      <c r="FJQ90" s="7"/>
      <c r="FJR90" s="7"/>
      <c r="FJS90" s="7"/>
      <c r="FJT90" s="7"/>
      <c r="FJU90" s="7"/>
      <c r="FJV90" s="7"/>
      <c r="FJW90" s="7"/>
      <c r="FJX90" s="7"/>
      <c r="FJY90" s="7"/>
      <c r="FJZ90" s="7"/>
      <c r="FKA90" s="7"/>
      <c r="FKB90" s="7"/>
      <c r="FKC90" s="7"/>
      <c r="FKD90" s="7"/>
      <c r="FKE90" s="7"/>
      <c r="FKF90" s="7"/>
      <c r="FKG90" s="7"/>
      <c r="FKH90" s="7"/>
      <c r="FKI90" s="7"/>
      <c r="FKJ90" s="7"/>
      <c r="FKK90" s="7"/>
      <c r="FKL90" s="7"/>
      <c r="FKM90" s="7"/>
      <c r="FKN90" s="7"/>
      <c r="FKO90" s="7"/>
      <c r="FKP90" s="7"/>
      <c r="FKQ90" s="7"/>
      <c r="FKR90" s="7"/>
      <c r="FKS90" s="7"/>
      <c r="FKT90" s="7"/>
      <c r="FKU90" s="7"/>
      <c r="FKV90" s="7"/>
      <c r="FKW90" s="7"/>
      <c r="FKX90" s="7"/>
      <c r="FKY90" s="7"/>
      <c r="FKZ90" s="7"/>
      <c r="FLA90" s="7"/>
      <c r="FLB90" s="7"/>
      <c r="FLC90" s="7"/>
      <c r="FLD90" s="7"/>
      <c r="FLE90" s="7"/>
      <c r="FLF90" s="7"/>
      <c r="FLG90" s="7"/>
      <c r="FLH90" s="7"/>
      <c r="FLI90" s="7"/>
      <c r="FLJ90" s="7"/>
      <c r="FLK90" s="7"/>
      <c r="FLL90" s="7"/>
      <c r="FLM90" s="7"/>
      <c r="FLN90" s="7"/>
      <c r="FLO90" s="7"/>
      <c r="FLP90" s="7"/>
      <c r="FLQ90" s="7"/>
      <c r="FLR90" s="7"/>
      <c r="FLS90" s="7"/>
      <c r="FLT90" s="7"/>
      <c r="FLU90" s="7"/>
      <c r="FLV90" s="7"/>
      <c r="FLW90" s="7"/>
      <c r="FLX90" s="7"/>
      <c r="FLY90" s="7"/>
      <c r="FLZ90" s="7"/>
      <c r="FMA90" s="7"/>
      <c r="FMB90" s="7"/>
      <c r="FMC90" s="7"/>
      <c r="FMD90" s="7"/>
      <c r="FME90" s="7"/>
      <c r="FMF90" s="7"/>
      <c r="FMG90" s="7"/>
      <c r="FMH90" s="7"/>
      <c r="FMI90" s="7"/>
      <c r="FMJ90" s="7"/>
      <c r="FMK90" s="7"/>
      <c r="FML90" s="7"/>
      <c r="FMM90" s="7"/>
      <c r="FMN90" s="7"/>
      <c r="FMO90" s="7"/>
      <c r="FMP90" s="7"/>
      <c r="FMQ90" s="7"/>
      <c r="FMR90" s="7"/>
      <c r="FMS90" s="7"/>
      <c r="FMT90" s="7"/>
      <c r="FMU90" s="7"/>
      <c r="FMV90" s="7"/>
      <c r="FMW90" s="7"/>
      <c r="FMX90" s="7"/>
      <c r="FMY90" s="7"/>
      <c r="FMZ90" s="7"/>
      <c r="FNA90" s="7"/>
      <c r="FNB90" s="7"/>
      <c r="FNC90" s="7"/>
      <c r="FND90" s="7"/>
      <c r="FNE90" s="7"/>
      <c r="FNF90" s="7"/>
      <c r="FNG90" s="7"/>
      <c r="FNH90" s="7"/>
      <c r="FNI90" s="7"/>
      <c r="FNJ90" s="7"/>
      <c r="FNK90" s="7"/>
      <c r="FNL90" s="7"/>
      <c r="FNM90" s="7"/>
      <c r="FNN90" s="7"/>
      <c r="FNO90" s="7"/>
      <c r="FNP90" s="7"/>
      <c r="FNQ90" s="7"/>
      <c r="FNR90" s="7"/>
      <c r="FNS90" s="7"/>
      <c r="FNT90" s="7"/>
      <c r="FNU90" s="7"/>
      <c r="FNV90" s="7"/>
      <c r="FNW90" s="7"/>
      <c r="FNX90" s="7"/>
      <c r="FNY90" s="7"/>
      <c r="FNZ90" s="7"/>
      <c r="FOA90" s="7"/>
      <c r="FOB90" s="7"/>
      <c r="FOC90" s="7"/>
      <c r="FOD90" s="7"/>
      <c r="FOE90" s="7"/>
      <c r="FOF90" s="7"/>
      <c r="FOG90" s="7"/>
      <c r="FOH90" s="7"/>
      <c r="FOI90" s="7"/>
      <c r="FOJ90" s="7"/>
      <c r="FOK90" s="7"/>
      <c r="FOL90" s="7"/>
      <c r="FOM90" s="7"/>
      <c r="FON90" s="7"/>
      <c r="FOO90" s="7"/>
      <c r="FOP90" s="7"/>
      <c r="FOQ90" s="7"/>
      <c r="FOR90" s="7"/>
      <c r="FOS90" s="7"/>
      <c r="FOT90" s="7"/>
      <c r="FOU90" s="7"/>
      <c r="FOV90" s="7"/>
      <c r="FOW90" s="7"/>
      <c r="FOX90" s="7"/>
      <c r="FOY90" s="7"/>
      <c r="FOZ90" s="7"/>
      <c r="FPA90" s="7"/>
      <c r="FPB90" s="7"/>
      <c r="FPC90" s="7"/>
      <c r="FPD90" s="7"/>
      <c r="FPE90" s="7"/>
      <c r="FPF90" s="7"/>
      <c r="FPG90" s="7"/>
      <c r="FPH90" s="7"/>
      <c r="FPI90" s="7"/>
      <c r="FPJ90" s="7"/>
      <c r="FPK90" s="7"/>
      <c r="FPL90" s="7"/>
      <c r="FPM90" s="7"/>
      <c r="FPN90" s="7"/>
      <c r="FPO90" s="7"/>
      <c r="FPP90" s="7"/>
      <c r="FPQ90" s="7"/>
      <c r="FPR90" s="7"/>
      <c r="FPS90" s="7"/>
      <c r="FPT90" s="7"/>
      <c r="FPU90" s="7"/>
      <c r="FPV90" s="7"/>
      <c r="FPW90" s="7"/>
      <c r="FPX90" s="7"/>
      <c r="FPY90" s="7"/>
      <c r="FPZ90" s="7"/>
      <c r="FQA90" s="7"/>
      <c r="FQB90" s="7"/>
      <c r="FQC90" s="7"/>
      <c r="FQD90" s="7"/>
      <c r="FQE90" s="7"/>
      <c r="FQF90" s="7"/>
      <c r="FQG90" s="7"/>
      <c r="FQH90" s="7"/>
      <c r="FQI90" s="7"/>
      <c r="FQJ90" s="7"/>
      <c r="FQK90" s="7"/>
      <c r="FQL90" s="7"/>
      <c r="FQM90" s="7"/>
      <c r="FQN90" s="7"/>
      <c r="FQO90" s="7"/>
      <c r="FQP90" s="7"/>
      <c r="FQQ90" s="7"/>
      <c r="FQR90" s="7"/>
      <c r="FQS90" s="7"/>
      <c r="FQT90" s="7"/>
      <c r="FQU90" s="7"/>
      <c r="FQV90" s="7"/>
      <c r="FQW90" s="7"/>
      <c r="FQX90" s="7"/>
      <c r="FQY90" s="7"/>
      <c r="FQZ90" s="7"/>
      <c r="FRA90" s="7"/>
      <c r="FRB90" s="7"/>
      <c r="FRC90" s="7"/>
      <c r="FRD90" s="7"/>
      <c r="FRE90" s="7"/>
      <c r="FRF90" s="7"/>
      <c r="FRG90" s="7"/>
      <c r="FRH90" s="7"/>
      <c r="FRI90" s="7"/>
      <c r="FRJ90" s="7"/>
      <c r="FRK90" s="7"/>
      <c r="FRL90" s="7"/>
      <c r="FRM90" s="7"/>
      <c r="FRN90" s="7"/>
      <c r="FRO90" s="7"/>
      <c r="FRP90" s="7"/>
      <c r="FRQ90" s="7"/>
      <c r="FRR90" s="7"/>
      <c r="FRS90" s="7"/>
      <c r="FRT90" s="7"/>
      <c r="FRU90" s="7"/>
      <c r="FRV90" s="7"/>
      <c r="FRW90" s="7"/>
      <c r="FRX90" s="7"/>
      <c r="FRY90" s="7"/>
      <c r="FRZ90" s="7"/>
      <c r="FSA90" s="7"/>
      <c r="FSB90" s="7"/>
      <c r="FSC90" s="7"/>
      <c r="FSD90" s="7"/>
      <c r="FSE90" s="7"/>
      <c r="FSF90" s="7"/>
      <c r="FSG90" s="7"/>
      <c r="FSH90" s="7"/>
      <c r="FSI90" s="7"/>
      <c r="FSJ90" s="7"/>
      <c r="FSK90" s="7"/>
      <c r="FSL90" s="7"/>
      <c r="FSM90" s="7"/>
      <c r="FSN90" s="7"/>
      <c r="FSO90" s="7"/>
      <c r="FSP90" s="7"/>
      <c r="FSQ90" s="7"/>
      <c r="FSR90" s="7"/>
      <c r="FSS90" s="7"/>
      <c r="FST90" s="7"/>
      <c r="FSU90" s="7"/>
      <c r="FSV90" s="7"/>
      <c r="FSW90" s="7"/>
      <c r="FSX90" s="7"/>
      <c r="FSY90" s="7"/>
      <c r="FSZ90" s="7"/>
      <c r="FTA90" s="7"/>
      <c r="FTB90" s="7"/>
      <c r="FTC90" s="7"/>
      <c r="FTD90" s="7"/>
      <c r="FTE90" s="7"/>
      <c r="FTF90" s="7"/>
      <c r="FTG90" s="7"/>
      <c r="FTH90" s="7"/>
      <c r="FTI90" s="7"/>
      <c r="FTJ90" s="7"/>
      <c r="FTK90" s="7"/>
      <c r="FTL90" s="7"/>
      <c r="FTM90" s="7"/>
      <c r="FTN90" s="7"/>
      <c r="FTO90" s="7"/>
      <c r="FTP90" s="7"/>
      <c r="FTQ90" s="7"/>
      <c r="FTR90" s="7"/>
      <c r="FTS90" s="7"/>
      <c r="FTT90" s="7"/>
      <c r="FTU90" s="7"/>
      <c r="FTV90" s="7"/>
      <c r="FTW90" s="7"/>
      <c r="FTX90" s="7"/>
      <c r="FTY90" s="7"/>
      <c r="FTZ90" s="7"/>
      <c r="FUA90" s="7"/>
      <c r="FUB90" s="7"/>
      <c r="FUC90" s="7"/>
      <c r="FUD90" s="7"/>
      <c r="FUE90" s="7"/>
      <c r="FUF90" s="7"/>
      <c r="FUG90" s="7"/>
      <c r="FUH90" s="7"/>
      <c r="FUI90" s="7"/>
      <c r="FUJ90" s="7"/>
      <c r="FUK90" s="7"/>
      <c r="FUL90" s="7"/>
      <c r="FUM90" s="7"/>
      <c r="FUN90" s="7"/>
      <c r="FUO90" s="7"/>
      <c r="FUP90" s="7"/>
      <c r="FUQ90" s="7"/>
      <c r="FUR90" s="7"/>
      <c r="FUS90" s="7"/>
      <c r="FUT90" s="7"/>
      <c r="FUU90" s="7"/>
      <c r="FUV90" s="7"/>
      <c r="FUW90" s="7"/>
      <c r="FUX90" s="7"/>
      <c r="FUY90" s="7"/>
      <c r="FUZ90" s="7"/>
      <c r="FVA90" s="7"/>
      <c r="FVB90" s="7"/>
      <c r="FVC90" s="7"/>
      <c r="FVD90" s="7"/>
      <c r="FVE90" s="7"/>
      <c r="FVF90" s="7"/>
      <c r="FVG90" s="7"/>
      <c r="FVH90" s="7"/>
      <c r="FVI90" s="7"/>
      <c r="FVJ90" s="7"/>
      <c r="FVK90" s="7"/>
      <c r="FVL90" s="7"/>
      <c r="FVM90" s="7"/>
      <c r="FVN90" s="7"/>
      <c r="FVO90" s="7"/>
      <c r="FVP90" s="7"/>
      <c r="FVQ90" s="7"/>
      <c r="FVR90" s="7"/>
      <c r="FVS90" s="7"/>
      <c r="FVT90" s="7"/>
      <c r="FVU90" s="7"/>
      <c r="FVV90" s="7"/>
      <c r="FVW90" s="7"/>
      <c r="FVX90" s="7"/>
      <c r="FVY90" s="7"/>
      <c r="FVZ90" s="7"/>
      <c r="FWA90" s="7"/>
      <c r="FWB90" s="7"/>
      <c r="FWC90" s="7"/>
      <c r="FWD90" s="7"/>
      <c r="FWE90" s="7"/>
      <c r="FWF90" s="7"/>
      <c r="FWG90" s="7"/>
      <c r="FWH90" s="7"/>
      <c r="FWI90" s="7"/>
      <c r="FWJ90" s="7"/>
      <c r="FWK90" s="7"/>
      <c r="FWL90" s="7"/>
      <c r="FWM90" s="7"/>
      <c r="FWN90" s="7"/>
      <c r="FWO90" s="7"/>
      <c r="FWP90" s="7"/>
      <c r="FWQ90" s="7"/>
      <c r="FWR90" s="7"/>
      <c r="FWS90" s="7"/>
      <c r="FWT90" s="7"/>
      <c r="FWU90" s="7"/>
      <c r="FWV90" s="7"/>
      <c r="FWW90" s="7"/>
      <c r="FWX90" s="7"/>
      <c r="FWY90" s="7"/>
      <c r="FWZ90" s="7"/>
      <c r="FXA90" s="7"/>
      <c r="FXB90" s="7"/>
      <c r="FXC90" s="7"/>
      <c r="FXD90" s="7"/>
      <c r="FXE90" s="7"/>
      <c r="FXF90" s="7"/>
      <c r="FXG90" s="7"/>
      <c r="FXH90" s="7"/>
      <c r="FXI90" s="7"/>
      <c r="FXJ90" s="7"/>
      <c r="FXK90" s="7"/>
      <c r="FXL90" s="7"/>
      <c r="FXM90" s="7"/>
      <c r="FXN90" s="7"/>
      <c r="FXO90" s="7"/>
      <c r="FXP90" s="7"/>
      <c r="FXQ90" s="7"/>
      <c r="FXR90" s="7"/>
      <c r="FXS90" s="7"/>
      <c r="FXT90" s="7"/>
      <c r="FXU90" s="7"/>
      <c r="FXV90" s="7"/>
      <c r="FXW90" s="7"/>
      <c r="FXX90" s="7"/>
      <c r="FXY90" s="7"/>
      <c r="FXZ90" s="7"/>
      <c r="FYA90" s="7"/>
      <c r="FYB90" s="7"/>
      <c r="FYC90" s="7"/>
      <c r="FYD90" s="7"/>
      <c r="FYE90" s="7"/>
      <c r="FYF90" s="7"/>
      <c r="FYG90" s="7"/>
      <c r="FYH90" s="7"/>
      <c r="FYI90" s="7"/>
      <c r="FYJ90" s="7"/>
      <c r="FYK90" s="7"/>
      <c r="FYL90" s="7"/>
      <c r="FYM90" s="7"/>
      <c r="FYN90" s="7"/>
      <c r="FYO90" s="7"/>
      <c r="FYP90" s="7"/>
      <c r="FYQ90" s="7"/>
      <c r="FYR90" s="7"/>
      <c r="FYS90" s="7"/>
      <c r="FYT90" s="7"/>
      <c r="FYU90" s="7"/>
      <c r="FYV90" s="7"/>
      <c r="FYW90" s="7"/>
      <c r="FYX90" s="7"/>
      <c r="FYY90" s="7"/>
      <c r="FYZ90" s="7"/>
      <c r="FZA90" s="7"/>
      <c r="FZB90" s="7"/>
      <c r="FZC90" s="7"/>
      <c r="FZD90" s="7"/>
      <c r="FZE90" s="7"/>
      <c r="FZF90" s="7"/>
      <c r="FZG90" s="7"/>
      <c r="FZH90" s="7"/>
      <c r="FZI90" s="7"/>
      <c r="FZJ90" s="7"/>
      <c r="FZK90" s="7"/>
      <c r="FZL90" s="7"/>
      <c r="FZM90" s="7"/>
      <c r="FZN90" s="7"/>
      <c r="FZO90" s="7"/>
      <c r="FZP90" s="7"/>
      <c r="FZQ90" s="7"/>
      <c r="FZR90" s="7"/>
      <c r="FZS90" s="7"/>
      <c r="FZT90" s="7"/>
      <c r="FZU90" s="7"/>
      <c r="FZV90" s="7"/>
      <c r="FZW90" s="7"/>
      <c r="FZX90" s="7"/>
      <c r="FZY90" s="7"/>
      <c r="FZZ90" s="7"/>
      <c r="GAA90" s="7"/>
      <c r="GAB90" s="7"/>
      <c r="GAC90" s="7"/>
      <c r="GAD90" s="7"/>
      <c r="GAE90" s="7"/>
      <c r="GAF90" s="7"/>
      <c r="GAG90" s="7"/>
      <c r="GAH90" s="7"/>
      <c r="GAI90" s="7"/>
      <c r="GAJ90" s="7"/>
      <c r="GAK90" s="7"/>
      <c r="GAL90" s="7"/>
      <c r="GAM90" s="7"/>
      <c r="GAN90" s="7"/>
      <c r="GAO90" s="7"/>
      <c r="GAP90" s="7"/>
      <c r="GAQ90" s="7"/>
      <c r="GAR90" s="7"/>
      <c r="GAS90" s="7"/>
      <c r="GAT90" s="7"/>
      <c r="GAU90" s="7"/>
      <c r="GAV90" s="7"/>
      <c r="GAW90" s="7"/>
      <c r="GAX90" s="7"/>
      <c r="GAY90" s="7"/>
      <c r="GAZ90" s="7"/>
      <c r="GBA90" s="7"/>
      <c r="GBB90" s="7"/>
      <c r="GBC90" s="7"/>
      <c r="GBD90" s="7"/>
      <c r="GBE90" s="7"/>
      <c r="GBF90" s="7"/>
      <c r="GBG90" s="7"/>
      <c r="GBH90" s="7"/>
      <c r="GBI90" s="7"/>
      <c r="GBJ90" s="7"/>
      <c r="GBK90" s="7"/>
      <c r="GBL90" s="7"/>
      <c r="GBM90" s="7"/>
      <c r="GBN90" s="7"/>
      <c r="GBO90" s="7"/>
      <c r="GBP90" s="7"/>
      <c r="GBQ90" s="7"/>
      <c r="GBR90" s="7"/>
      <c r="GBS90" s="7"/>
      <c r="GBT90" s="7"/>
      <c r="GBU90" s="7"/>
      <c r="GBV90" s="7"/>
      <c r="GBW90" s="7"/>
      <c r="GBX90" s="7"/>
      <c r="GBY90" s="7"/>
      <c r="GBZ90" s="7"/>
      <c r="GCA90" s="7"/>
      <c r="GCB90" s="7"/>
      <c r="GCC90" s="7"/>
      <c r="GCD90" s="7"/>
      <c r="GCE90" s="7"/>
      <c r="GCF90" s="7"/>
      <c r="GCG90" s="7"/>
      <c r="GCH90" s="7"/>
      <c r="GCI90" s="7"/>
      <c r="GCJ90" s="7"/>
      <c r="GCK90" s="7"/>
      <c r="GCL90" s="7"/>
      <c r="GCM90" s="7"/>
      <c r="GCN90" s="7"/>
      <c r="GCO90" s="7"/>
      <c r="GCP90" s="7"/>
      <c r="GCQ90" s="7"/>
      <c r="GCR90" s="7"/>
      <c r="GCS90" s="7"/>
      <c r="GCT90" s="7"/>
      <c r="GCU90" s="7"/>
      <c r="GCV90" s="7"/>
      <c r="GCW90" s="7"/>
      <c r="GCX90" s="7"/>
      <c r="GCY90" s="7"/>
      <c r="GCZ90" s="7"/>
      <c r="GDA90" s="7"/>
      <c r="GDB90" s="7"/>
      <c r="GDC90" s="7"/>
      <c r="GDD90" s="7"/>
      <c r="GDE90" s="7"/>
      <c r="GDF90" s="7"/>
      <c r="GDG90" s="7"/>
      <c r="GDH90" s="7"/>
      <c r="GDI90" s="7"/>
      <c r="GDJ90" s="7"/>
      <c r="GDK90" s="7"/>
      <c r="GDL90" s="7"/>
      <c r="GDM90" s="7"/>
      <c r="GDN90" s="7"/>
      <c r="GDO90" s="7"/>
      <c r="GDP90" s="7"/>
      <c r="GDQ90" s="7"/>
      <c r="GDR90" s="7"/>
      <c r="GDS90" s="7"/>
      <c r="GDT90" s="7"/>
      <c r="GDU90" s="7"/>
      <c r="GDV90" s="7"/>
      <c r="GDW90" s="7"/>
      <c r="GDX90" s="7"/>
      <c r="GDY90" s="7"/>
      <c r="GDZ90" s="7"/>
      <c r="GEA90" s="7"/>
      <c r="GEB90" s="7"/>
      <c r="GEC90" s="7"/>
      <c r="GED90" s="7"/>
      <c r="GEE90" s="7"/>
      <c r="GEF90" s="7"/>
      <c r="GEG90" s="7"/>
      <c r="GEH90" s="7"/>
      <c r="GEI90" s="7"/>
      <c r="GEJ90" s="7"/>
      <c r="GEK90" s="7"/>
      <c r="GEL90" s="7"/>
      <c r="GEM90" s="7"/>
      <c r="GEN90" s="7"/>
      <c r="GEO90" s="7"/>
      <c r="GEP90" s="7"/>
      <c r="GEQ90" s="7"/>
      <c r="GER90" s="7"/>
      <c r="GES90" s="7"/>
      <c r="GET90" s="7"/>
      <c r="GEU90" s="7"/>
      <c r="GEV90" s="7"/>
      <c r="GEW90" s="7"/>
      <c r="GEX90" s="7"/>
      <c r="GEY90" s="7"/>
      <c r="GEZ90" s="7"/>
      <c r="GFA90" s="7"/>
      <c r="GFB90" s="7"/>
      <c r="GFC90" s="7"/>
      <c r="GFD90" s="7"/>
      <c r="GFE90" s="7"/>
      <c r="GFF90" s="7"/>
      <c r="GFG90" s="7"/>
      <c r="GFH90" s="7"/>
      <c r="GFI90" s="7"/>
      <c r="GFJ90" s="7"/>
      <c r="GFK90" s="7"/>
      <c r="GFL90" s="7"/>
      <c r="GFM90" s="7"/>
      <c r="GFN90" s="7"/>
      <c r="GFO90" s="7"/>
      <c r="GFP90" s="7"/>
      <c r="GFQ90" s="7"/>
      <c r="GFR90" s="7"/>
      <c r="GFS90" s="7"/>
      <c r="GFT90" s="7"/>
      <c r="GFU90" s="7"/>
      <c r="GFV90" s="7"/>
      <c r="GFW90" s="7"/>
      <c r="GFX90" s="7"/>
      <c r="GFY90" s="7"/>
      <c r="GFZ90" s="7"/>
      <c r="GGA90" s="7"/>
      <c r="GGB90" s="7"/>
      <c r="GGC90" s="7"/>
      <c r="GGD90" s="7"/>
      <c r="GGE90" s="7"/>
      <c r="GGF90" s="7"/>
      <c r="GGG90" s="7"/>
      <c r="GGH90" s="7"/>
      <c r="GGI90" s="7"/>
      <c r="GGJ90" s="7"/>
      <c r="GGK90" s="7"/>
      <c r="GGL90" s="7"/>
      <c r="GGM90" s="7"/>
      <c r="GGN90" s="7"/>
      <c r="GGO90" s="7"/>
      <c r="GGP90" s="7"/>
      <c r="GGQ90" s="7"/>
      <c r="GGR90" s="7"/>
      <c r="GGS90" s="7"/>
      <c r="GGT90" s="7"/>
      <c r="GGU90" s="7"/>
      <c r="GGV90" s="7"/>
      <c r="GGW90" s="7"/>
      <c r="GGX90" s="7"/>
      <c r="GGY90" s="7"/>
      <c r="GGZ90" s="7"/>
      <c r="GHA90" s="7"/>
      <c r="GHB90" s="7"/>
      <c r="GHC90" s="7"/>
      <c r="GHD90" s="7"/>
      <c r="GHE90" s="7"/>
      <c r="GHF90" s="7"/>
      <c r="GHG90" s="7"/>
      <c r="GHH90" s="7"/>
      <c r="GHI90" s="7"/>
      <c r="GHJ90" s="7"/>
      <c r="GHK90" s="7"/>
      <c r="GHL90" s="7"/>
      <c r="GHM90" s="7"/>
      <c r="GHN90" s="7"/>
      <c r="GHO90" s="7"/>
      <c r="GHP90" s="7"/>
      <c r="GHQ90" s="7"/>
      <c r="GHR90" s="7"/>
      <c r="GHS90" s="7"/>
      <c r="GHT90" s="7"/>
      <c r="GHU90" s="7"/>
      <c r="GHV90" s="7"/>
      <c r="GHW90" s="7"/>
      <c r="GHX90" s="7"/>
      <c r="GHY90" s="7"/>
      <c r="GHZ90" s="7"/>
      <c r="GIA90" s="7"/>
      <c r="GIB90" s="7"/>
      <c r="GIC90" s="7"/>
      <c r="GID90" s="7"/>
      <c r="GIE90" s="7"/>
      <c r="GIF90" s="7"/>
      <c r="GIG90" s="7"/>
      <c r="GIH90" s="7"/>
      <c r="GII90" s="7"/>
      <c r="GIJ90" s="7"/>
      <c r="GIK90" s="7"/>
      <c r="GIL90" s="7"/>
      <c r="GIM90" s="7"/>
      <c r="GIN90" s="7"/>
      <c r="GIO90" s="7"/>
      <c r="GIP90" s="7"/>
      <c r="GIQ90" s="7"/>
      <c r="GIR90" s="7"/>
      <c r="GIS90" s="7"/>
      <c r="GIT90" s="7"/>
      <c r="GIU90" s="7"/>
      <c r="GIV90" s="7"/>
      <c r="GIW90" s="7"/>
      <c r="GIX90" s="7"/>
      <c r="GIY90" s="7"/>
      <c r="GIZ90" s="7"/>
      <c r="GJA90" s="7"/>
      <c r="GJB90" s="7"/>
      <c r="GJC90" s="7"/>
      <c r="GJD90" s="7"/>
      <c r="GJE90" s="7"/>
      <c r="GJF90" s="7"/>
      <c r="GJG90" s="7"/>
      <c r="GJH90" s="7"/>
      <c r="GJI90" s="7"/>
      <c r="GJJ90" s="7"/>
      <c r="GJK90" s="7"/>
      <c r="GJL90" s="7"/>
      <c r="GJM90" s="7"/>
      <c r="GJN90" s="7"/>
      <c r="GJO90" s="7"/>
      <c r="GJP90" s="7"/>
      <c r="GJQ90" s="7"/>
      <c r="GJR90" s="7"/>
      <c r="GJS90" s="7"/>
      <c r="GJT90" s="7"/>
      <c r="GJU90" s="7"/>
      <c r="GJV90" s="7"/>
      <c r="GJW90" s="7"/>
      <c r="GJX90" s="7"/>
      <c r="GJY90" s="7"/>
      <c r="GJZ90" s="7"/>
      <c r="GKA90" s="7"/>
      <c r="GKB90" s="7"/>
      <c r="GKC90" s="7"/>
      <c r="GKD90" s="7"/>
      <c r="GKE90" s="7"/>
      <c r="GKF90" s="7"/>
      <c r="GKG90" s="7"/>
      <c r="GKH90" s="7"/>
      <c r="GKI90" s="7"/>
      <c r="GKJ90" s="7"/>
      <c r="GKK90" s="7"/>
      <c r="GKL90" s="7"/>
      <c r="GKM90" s="7"/>
      <c r="GKN90" s="7"/>
      <c r="GKO90" s="7"/>
      <c r="GKP90" s="7"/>
      <c r="GKQ90" s="7"/>
      <c r="GKR90" s="7"/>
      <c r="GKS90" s="7"/>
      <c r="GKT90" s="7"/>
      <c r="GKU90" s="7"/>
      <c r="GKV90" s="7"/>
      <c r="GKW90" s="7"/>
      <c r="GKX90" s="7"/>
      <c r="GKY90" s="7"/>
      <c r="GKZ90" s="7"/>
      <c r="GLA90" s="7"/>
      <c r="GLB90" s="7"/>
      <c r="GLC90" s="7"/>
      <c r="GLD90" s="7"/>
      <c r="GLE90" s="7"/>
      <c r="GLF90" s="7"/>
      <c r="GLG90" s="7"/>
      <c r="GLH90" s="7"/>
      <c r="GLI90" s="7"/>
      <c r="GLJ90" s="7"/>
      <c r="GLK90" s="7"/>
      <c r="GLL90" s="7"/>
      <c r="GLM90" s="7"/>
      <c r="GLN90" s="7"/>
      <c r="GLO90" s="7"/>
      <c r="GLP90" s="7"/>
      <c r="GLQ90" s="7"/>
      <c r="GLR90" s="7"/>
      <c r="GLS90" s="7"/>
      <c r="GLT90" s="7"/>
      <c r="GLU90" s="7"/>
      <c r="GLV90" s="7"/>
      <c r="GLW90" s="7"/>
      <c r="GLX90" s="7"/>
      <c r="GLY90" s="7"/>
      <c r="GLZ90" s="7"/>
      <c r="GMA90" s="7"/>
      <c r="GMB90" s="7"/>
      <c r="GMC90" s="7"/>
      <c r="GMD90" s="7"/>
      <c r="GME90" s="7"/>
      <c r="GMF90" s="7"/>
      <c r="GMG90" s="7"/>
      <c r="GMH90" s="7"/>
      <c r="GMI90" s="7"/>
      <c r="GMJ90" s="7"/>
      <c r="GMK90" s="7"/>
      <c r="GML90" s="7"/>
      <c r="GMM90" s="7"/>
      <c r="GMN90" s="7"/>
      <c r="GMO90" s="7"/>
      <c r="GMP90" s="7"/>
      <c r="GMQ90" s="7"/>
      <c r="GMR90" s="7"/>
      <c r="GMS90" s="7"/>
      <c r="GMT90" s="7"/>
      <c r="GMU90" s="7"/>
      <c r="GMV90" s="7"/>
      <c r="GMW90" s="7"/>
      <c r="GMX90" s="7"/>
      <c r="GMY90" s="7"/>
      <c r="GMZ90" s="7"/>
      <c r="GNA90" s="7"/>
      <c r="GNB90" s="7"/>
      <c r="GNC90" s="7"/>
      <c r="GND90" s="7"/>
      <c r="GNE90" s="7"/>
      <c r="GNF90" s="7"/>
      <c r="GNG90" s="7"/>
      <c r="GNH90" s="7"/>
      <c r="GNI90" s="7"/>
      <c r="GNJ90" s="7"/>
      <c r="GNK90" s="7"/>
      <c r="GNL90" s="7"/>
      <c r="GNM90" s="7"/>
      <c r="GNN90" s="7"/>
      <c r="GNO90" s="7"/>
      <c r="GNP90" s="7"/>
      <c r="GNQ90" s="7"/>
      <c r="GNR90" s="7"/>
      <c r="GNS90" s="7"/>
      <c r="GNT90" s="7"/>
      <c r="GNU90" s="7"/>
      <c r="GNV90" s="7"/>
      <c r="GNW90" s="7"/>
      <c r="GNX90" s="7"/>
      <c r="GNY90" s="7"/>
      <c r="GNZ90" s="7"/>
      <c r="GOA90" s="7"/>
      <c r="GOB90" s="7"/>
      <c r="GOC90" s="7"/>
      <c r="GOD90" s="7"/>
      <c r="GOE90" s="7"/>
      <c r="GOF90" s="7"/>
      <c r="GOG90" s="7"/>
      <c r="GOH90" s="7"/>
      <c r="GOI90" s="7"/>
      <c r="GOJ90" s="7"/>
      <c r="GOK90" s="7"/>
      <c r="GOL90" s="7"/>
      <c r="GOM90" s="7"/>
      <c r="GON90" s="7"/>
      <c r="GOO90" s="7"/>
      <c r="GOP90" s="7"/>
      <c r="GOQ90" s="7"/>
      <c r="GOR90" s="7"/>
      <c r="GOS90" s="7"/>
      <c r="GOT90" s="7"/>
      <c r="GOU90" s="7"/>
      <c r="GOV90" s="7"/>
      <c r="GOW90" s="7"/>
      <c r="GOX90" s="7"/>
      <c r="GOY90" s="7"/>
      <c r="GOZ90" s="7"/>
      <c r="GPA90" s="7"/>
      <c r="GPB90" s="7"/>
      <c r="GPC90" s="7"/>
      <c r="GPD90" s="7"/>
      <c r="GPE90" s="7"/>
      <c r="GPF90" s="7"/>
      <c r="GPG90" s="7"/>
      <c r="GPH90" s="7"/>
      <c r="GPI90" s="7"/>
      <c r="GPJ90" s="7"/>
      <c r="GPK90" s="7"/>
      <c r="GPL90" s="7"/>
      <c r="GPM90" s="7"/>
      <c r="GPN90" s="7"/>
      <c r="GPO90" s="7"/>
      <c r="GPP90" s="7"/>
      <c r="GPQ90" s="7"/>
      <c r="GPR90" s="7"/>
      <c r="GPS90" s="7"/>
      <c r="GPT90" s="7"/>
      <c r="GPU90" s="7"/>
      <c r="GPV90" s="7"/>
      <c r="GPW90" s="7"/>
      <c r="GPX90" s="7"/>
      <c r="GPY90" s="7"/>
      <c r="GPZ90" s="7"/>
      <c r="GQA90" s="7"/>
      <c r="GQB90" s="7"/>
      <c r="GQC90" s="7"/>
      <c r="GQD90" s="7"/>
      <c r="GQE90" s="7"/>
      <c r="GQF90" s="7"/>
      <c r="GQG90" s="7"/>
      <c r="GQH90" s="7"/>
      <c r="GQI90" s="7"/>
      <c r="GQJ90" s="7"/>
      <c r="GQK90" s="7"/>
      <c r="GQL90" s="7"/>
      <c r="GQM90" s="7"/>
      <c r="GQN90" s="7"/>
      <c r="GQO90" s="7"/>
      <c r="GQP90" s="7"/>
      <c r="GQQ90" s="7"/>
      <c r="GQR90" s="7"/>
      <c r="GQS90" s="7"/>
      <c r="GQT90" s="7"/>
      <c r="GQU90" s="7"/>
      <c r="GQV90" s="7"/>
      <c r="GQW90" s="7"/>
      <c r="GQX90" s="7"/>
      <c r="GQY90" s="7"/>
      <c r="GQZ90" s="7"/>
      <c r="GRA90" s="7"/>
      <c r="GRB90" s="7"/>
      <c r="GRC90" s="7"/>
      <c r="GRD90" s="7"/>
      <c r="GRE90" s="7"/>
      <c r="GRF90" s="7"/>
      <c r="GRG90" s="7"/>
      <c r="GRH90" s="7"/>
      <c r="GRI90" s="7"/>
      <c r="GRJ90" s="7"/>
      <c r="GRK90" s="7"/>
      <c r="GRL90" s="7"/>
      <c r="GRM90" s="7"/>
      <c r="GRN90" s="7"/>
      <c r="GRO90" s="7"/>
      <c r="GRP90" s="7"/>
      <c r="GRQ90" s="7"/>
      <c r="GRR90" s="7"/>
      <c r="GRS90" s="7"/>
      <c r="GRT90" s="7"/>
      <c r="GRU90" s="7"/>
      <c r="GRV90" s="7"/>
      <c r="GRW90" s="7"/>
      <c r="GRX90" s="7"/>
      <c r="GRY90" s="7"/>
      <c r="GRZ90" s="7"/>
      <c r="GSA90" s="7"/>
      <c r="GSB90" s="7"/>
      <c r="GSC90" s="7"/>
      <c r="GSD90" s="7"/>
      <c r="GSE90" s="7"/>
      <c r="GSF90" s="7"/>
      <c r="GSG90" s="7"/>
      <c r="GSH90" s="7"/>
      <c r="GSI90" s="7"/>
      <c r="GSJ90" s="7"/>
      <c r="GSK90" s="7"/>
      <c r="GSL90" s="7"/>
      <c r="GSM90" s="7"/>
      <c r="GSN90" s="7"/>
      <c r="GSO90" s="7"/>
      <c r="GSP90" s="7"/>
      <c r="GSQ90" s="7"/>
      <c r="GSR90" s="7"/>
      <c r="GSS90" s="7"/>
      <c r="GST90" s="7"/>
      <c r="GSU90" s="7"/>
      <c r="GSV90" s="7"/>
      <c r="GSW90" s="7"/>
      <c r="GSX90" s="7"/>
      <c r="GSY90" s="7"/>
      <c r="GSZ90" s="7"/>
      <c r="GTA90" s="7"/>
      <c r="GTB90" s="7"/>
      <c r="GTC90" s="7"/>
      <c r="GTD90" s="7"/>
      <c r="GTE90" s="7"/>
      <c r="GTF90" s="7"/>
      <c r="GTG90" s="7"/>
      <c r="GTH90" s="7"/>
      <c r="GTI90" s="7"/>
      <c r="GTJ90" s="7"/>
      <c r="GTK90" s="7"/>
      <c r="GTL90" s="7"/>
      <c r="GTM90" s="7"/>
      <c r="GTN90" s="7"/>
      <c r="GTO90" s="7"/>
      <c r="GTP90" s="7"/>
      <c r="GTQ90" s="7"/>
      <c r="GTR90" s="7"/>
      <c r="GTS90" s="7"/>
      <c r="GTT90" s="7"/>
      <c r="GTU90" s="7"/>
      <c r="GTV90" s="7"/>
      <c r="GTW90" s="7"/>
      <c r="GTX90" s="7"/>
      <c r="GTY90" s="7"/>
      <c r="GTZ90" s="7"/>
      <c r="GUA90" s="7"/>
      <c r="GUB90" s="7"/>
      <c r="GUC90" s="7"/>
      <c r="GUD90" s="7"/>
      <c r="GUE90" s="7"/>
      <c r="GUF90" s="7"/>
      <c r="GUG90" s="7"/>
      <c r="GUH90" s="7"/>
      <c r="GUI90" s="7"/>
      <c r="GUJ90" s="7"/>
      <c r="GUK90" s="7"/>
      <c r="GUL90" s="7"/>
      <c r="GUM90" s="7"/>
      <c r="GUN90" s="7"/>
      <c r="GUO90" s="7"/>
      <c r="GUP90" s="7"/>
      <c r="GUQ90" s="7"/>
      <c r="GUR90" s="7"/>
      <c r="GUS90" s="7"/>
      <c r="GUT90" s="7"/>
      <c r="GUU90" s="7"/>
      <c r="GUV90" s="7"/>
      <c r="GUW90" s="7"/>
      <c r="GUX90" s="7"/>
      <c r="GUY90" s="7"/>
      <c r="GUZ90" s="7"/>
      <c r="GVA90" s="7"/>
      <c r="GVB90" s="7"/>
      <c r="GVC90" s="7"/>
      <c r="GVD90" s="7"/>
      <c r="GVE90" s="7"/>
      <c r="GVF90" s="7"/>
      <c r="GVG90" s="7"/>
      <c r="GVH90" s="7"/>
      <c r="GVI90" s="7"/>
      <c r="GVJ90" s="7"/>
      <c r="GVK90" s="7"/>
      <c r="GVL90" s="7"/>
      <c r="GVM90" s="7"/>
      <c r="GVN90" s="7"/>
      <c r="GVO90" s="7"/>
      <c r="GVP90" s="7"/>
      <c r="GVQ90" s="7"/>
      <c r="GVR90" s="7"/>
      <c r="GVS90" s="7"/>
      <c r="GVT90" s="7"/>
      <c r="GVU90" s="7"/>
      <c r="GVV90" s="7"/>
      <c r="GVW90" s="7"/>
      <c r="GVX90" s="7"/>
      <c r="GVY90" s="7"/>
      <c r="GVZ90" s="7"/>
      <c r="GWA90" s="7"/>
      <c r="GWB90" s="7"/>
      <c r="GWC90" s="7"/>
      <c r="GWD90" s="7"/>
      <c r="GWE90" s="7"/>
      <c r="GWF90" s="7"/>
      <c r="GWG90" s="7"/>
      <c r="GWH90" s="7"/>
      <c r="GWI90" s="7"/>
      <c r="GWJ90" s="7"/>
      <c r="GWK90" s="7"/>
      <c r="GWL90" s="7"/>
      <c r="GWM90" s="7"/>
      <c r="GWN90" s="7"/>
      <c r="GWO90" s="7"/>
      <c r="GWP90" s="7"/>
      <c r="GWQ90" s="7"/>
      <c r="GWR90" s="7"/>
      <c r="GWS90" s="7"/>
      <c r="GWT90" s="7"/>
      <c r="GWU90" s="7"/>
      <c r="GWV90" s="7"/>
      <c r="GWW90" s="7"/>
      <c r="GWX90" s="7"/>
      <c r="GWY90" s="7"/>
      <c r="GWZ90" s="7"/>
      <c r="GXA90" s="7"/>
      <c r="GXB90" s="7"/>
      <c r="GXC90" s="7"/>
      <c r="GXD90" s="7"/>
      <c r="GXE90" s="7"/>
      <c r="GXF90" s="7"/>
      <c r="GXG90" s="7"/>
      <c r="GXH90" s="7"/>
      <c r="GXI90" s="7"/>
      <c r="GXJ90" s="7"/>
      <c r="GXK90" s="7"/>
      <c r="GXL90" s="7"/>
      <c r="GXM90" s="7"/>
      <c r="GXN90" s="7"/>
      <c r="GXO90" s="7"/>
      <c r="GXP90" s="7"/>
      <c r="GXQ90" s="7"/>
      <c r="GXR90" s="7"/>
      <c r="GXS90" s="7"/>
      <c r="GXT90" s="7"/>
      <c r="GXU90" s="7"/>
      <c r="GXV90" s="7"/>
      <c r="GXW90" s="7"/>
      <c r="GXX90" s="7"/>
      <c r="GXY90" s="7"/>
      <c r="GXZ90" s="7"/>
      <c r="GYA90" s="7"/>
      <c r="GYB90" s="7"/>
      <c r="GYC90" s="7"/>
      <c r="GYD90" s="7"/>
      <c r="GYE90" s="7"/>
      <c r="GYF90" s="7"/>
      <c r="GYG90" s="7"/>
      <c r="GYH90" s="7"/>
      <c r="GYI90" s="7"/>
      <c r="GYJ90" s="7"/>
      <c r="GYK90" s="7"/>
      <c r="GYL90" s="7"/>
      <c r="GYM90" s="7"/>
      <c r="GYN90" s="7"/>
      <c r="GYO90" s="7"/>
      <c r="GYP90" s="7"/>
      <c r="GYQ90" s="7"/>
      <c r="GYR90" s="7"/>
      <c r="GYS90" s="7"/>
      <c r="GYT90" s="7"/>
      <c r="GYU90" s="7"/>
      <c r="GYV90" s="7"/>
      <c r="GYW90" s="7"/>
      <c r="GYX90" s="7"/>
      <c r="GYY90" s="7"/>
      <c r="GYZ90" s="7"/>
      <c r="GZA90" s="7"/>
      <c r="GZB90" s="7"/>
      <c r="GZC90" s="7"/>
      <c r="GZD90" s="7"/>
      <c r="GZE90" s="7"/>
      <c r="GZF90" s="7"/>
      <c r="GZG90" s="7"/>
      <c r="GZH90" s="7"/>
      <c r="GZI90" s="7"/>
      <c r="GZJ90" s="7"/>
      <c r="GZK90" s="7"/>
      <c r="GZL90" s="7"/>
      <c r="GZM90" s="7"/>
      <c r="GZN90" s="7"/>
      <c r="GZO90" s="7"/>
      <c r="GZP90" s="7"/>
      <c r="GZQ90" s="7"/>
      <c r="GZR90" s="7"/>
      <c r="GZS90" s="7"/>
      <c r="GZT90" s="7"/>
      <c r="GZU90" s="7"/>
      <c r="GZV90" s="7"/>
      <c r="GZW90" s="7"/>
      <c r="GZX90" s="7"/>
      <c r="GZY90" s="7"/>
      <c r="GZZ90" s="7"/>
      <c r="HAA90" s="7"/>
      <c r="HAB90" s="7"/>
      <c r="HAC90" s="7"/>
      <c r="HAD90" s="7"/>
      <c r="HAE90" s="7"/>
      <c r="HAF90" s="7"/>
      <c r="HAG90" s="7"/>
      <c r="HAH90" s="7"/>
      <c r="HAI90" s="7"/>
      <c r="HAJ90" s="7"/>
      <c r="HAK90" s="7"/>
      <c r="HAL90" s="7"/>
      <c r="HAM90" s="7"/>
      <c r="HAN90" s="7"/>
      <c r="HAO90" s="7"/>
      <c r="HAP90" s="7"/>
      <c r="HAQ90" s="7"/>
      <c r="HAR90" s="7"/>
      <c r="HAS90" s="7"/>
      <c r="HAT90" s="7"/>
      <c r="HAU90" s="7"/>
      <c r="HAV90" s="7"/>
      <c r="HAW90" s="7"/>
      <c r="HAX90" s="7"/>
      <c r="HAY90" s="7"/>
      <c r="HAZ90" s="7"/>
      <c r="HBA90" s="7"/>
      <c r="HBB90" s="7"/>
      <c r="HBC90" s="7"/>
      <c r="HBD90" s="7"/>
      <c r="HBE90" s="7"/>
      <c r="HBF90" s="7"/>
      <c r="HBG90" s="7"/>
      <c r="HBH90" s="7"/>
      <c r="HBI90" s="7"/>
      <c r="HBJ90" s="7"/>
      <c r="HBK90" s="7"/>
      <c r="HBL90" s="7"/>
      <c r="HBM90" s="7"/>
      <c r="HBN90" s="7"/>
      <c r="HBO90" s="7"/>
      <c r="HBP90" s="7"/>
      <c r="HBQ90" s="7"/>
      <c r="HBR90" s="7"/>
      <c r="HBS90" s="7"/>
      <c r="HBT90" s="7"/>
      <c r="HBU90" s="7"/>
      <c r="HBV90" s="7"/>
      <c r="HBW90" s="7"/>
      <c r="HBX90" s="7"/>
      <c r="HBY90" s="7"/>
      <c r="HBZ90" s="7"/>
      <c r="HCA90" s="7"/>
      <c r="HCB90" s="7"/>
      <c r="HCC90" s="7"/>
      <c r="HCD90" s="7"/>
      <c r="HCE90" s="7"/>
      <c r="HCF90" s="7"/>
      <c r="HCG90" s="7"/>
      <c r="HCH90" s="7"/>
      <c r="HCI90" s="7"/>
      <c r="HCJ90" s="7"/>
      <c r="HCK90" s="7"/>
      <c r="HCL90" s="7"/>
      <c r="HCM90" s="7"/>
      <c r="HCN90" s="7"/>
      <c r="HCO90" s="7"/>
      <c r="HCP90" s="7"/>
      <c r="HCQ90" s="7"/>
      <c r="HCR90" s="7"/>
      <c r="HCS90" s="7"/>
      <c r="HCT90" s="7"/>
      <c r="HCU90" s="7"/>
      <c r="HCV90" s="7"/>
      <c r="HCW90" s="7"/>
      <c r="HCX90" s="7"/>
      <c r="HCY90" s="7"/>
      <c r="HCZ90" s="7"/>
      <c r="HDA90" s="7"/>
      <c r="HDB90" s="7"/>
      <c r="HDC90" s="7"/>
      <c r="HDD90" s="7"/>
      <c r="HDE90" s="7"/>
      <c r="HDF90" s="7"/>
      <c r="HDG90" s="7"/>
      <c r="HDH90" s="7"/>
      <c r="HDI90" s="7"/>
      <c r="HDJ90" s="7"/>
      <c r="HDK90" s="7"/>
      <c r="HDL90" s="7"/>
      <c r="HDM90" s="7"/>
      <c r="HDN90" s="7"/>
      <c r="HDO90" s="7"/>
      <c r="HDP90" s="7"/>
      <c r="HDQ90" s="7"/>
      <c r="HDR90" s="7"/>
      <c r="HDS90" s="7"/>
      <c r="HDT90" s="7"/>
      <c r="HDU90" s="7"/>
      <c r="HDV90" s="7"/>
      <c r="HDW90" s="7"/>
      <c r="HDX90" s="7"/>
      <c r="HDY90" s="7"/>
      <c r="HDZ90" s="7"/>
      <c r="HEA90" s="7"/>
      <c r="HEB90" s="7"/>
      <c r="HEC90" s="7"/>
      <c r="HED90" s="7"/>
      <c r="HEE90" s="7"/>
      <c r="HEF90" s="7"/>
      <c r="HEG90" s="7"/>
      <c r="HEH90" s="7"/>
      <c r="HEI90" s="7"/>
      <c r="HEJ90" s="7"/>
      <c r="HEK90" s="7"/>
      <c r="HEL90" s="7"/>
      <c r="HEM90" s="7"/>
      <c r="HEN90" s="7"/>
      <c r="HEO90" s="7"/>
      <c r="HEP90" s="7"/>
      <c r="HEQ90" s="7"/>
      <c r="HER90" s="7"/>
      <c r="HES90" s="7"/>
      <c r="HET90" s="7"/>
      <c r="HEU90" s="7"/>
      <c r="HEV90" s="7"/>
      <c r="HEW90" s="7"/>
      <c r="HEX90" s="7"/>
      <c r="HEY90" s="7"/>
      <c r="HEZ90" s="7"/>
      <c r="HFA90" s="7"/>
      <c r="HFB90" s="7"/>
      <c r="HFC90" s="7"/>
      <c r="HFD90" s="7"/>
      <c r="HFE90" s="7"/>
      <c r="HFF90" s="7"/>
      <c r="HFG90" s="7"/>
      <c r="HFH90" s="7"/>
      <c r="HFI90" s="7"/>
      <c r="HFJ90" s="7"/>
      <c r="HFK90" s="7"/>
      <c r="HFL90" s="7"/>
      <c r="HFM90" s="7"/>
      <c r="HFN90" s="7"/>
      <c r="HFO90" s="7"/>
      <c r="HFP90" s="7"/>
      <c r="HFQ90" s="7"/>
      <c r="HFR90" s="7"/>
      <c r="HFS90" s="7"/>
      <c r="HFT90" s="7"/>
      <c r="HFU90" s="7"/>
      <c r="HFV90" s="7"/>
      <c r="HFW90" s="7"/>
      <c r="HFX90" s="7"/>
      <c r="HFY90" s="7"/>
      <c r="HFZ90" s="7"/>
      <c r="HGA90" s="7"/>
      <c r="HGB90" s="7"/>
      <c r="HGC90" s="7"/>
      <c r="HGD90" s="7"/>
      <c r="HGE90" s="7"/>
      <c r="HGF90" s="7"/>
      <c r="HGG90" s="7"/>
      <c r="HGH90" s="7"/>
      <c r="HGI90" s="7"/>
      <c r="HGJ90" s="7"/>
      <c r="HGK90" s="7"/>
      <c r="HGL90" s="7"/>
      <c r="HGM90" s="7"/>
      <c r="HGN90" s="7"/>
      <c r="HGO90" s="7"/>
      <c r="HGP90" s="7"/>
      <c r="HGQ90" s="7"/>
      <c r="HGR90" s="7"/>
      <c r="HGS90" s="7"/>
      <c r="HGT90" s="7"/>
      <c r="HGU90" s="7"/>
      <c r="HGV90" s="7"/>
      <c r="HGW90" s="7"/>
      <c r="HGX90" s="7"/>
      <c r="HGY90" s="7"/>
      <c r="HGZ90" s="7"/>
      <c r="HHA90" s="7"/>
      <c r="HHB90" s="7"/>
      <c r="HHC90" s="7"/>
      <c r="HHD90" s="7"/>
      <c r="HHE90" s="7"/>
      <c r="HHF90" s="7"/>
      <c r="HHG90" s="7"/>
      <c r="HHH90" s="7"/>
      <c r="HHI90" s="7"/>
      <c r="HHJ90" s="7"/>
      <c r="HHK90" s="7"/>
      <c r="HHL90" s="7"/>
      <c r="HHM90" s="7"/>
      <c r="HHN90" s="7"/>
      <c r="HHO90" s="7"/>
      <c r="HHP90" s="7"/>
      <c r="HHQ90" s="7"/>
      <c r="HHR90" s="7"/>
      <c r="HHS90" s="7"/>
      <c r="HHT90" s="7"/>
      <c r="HHU90" s="7"/>
      <c r="HHV90" s="7"/>
      <c r="HHW90" s="7"/>
      <c r="HHX90" s="7"/>
      <c r="HHY90" s="7"/>
      <c r="HHZ90" s="7"/>
      <c r="HIA90" s="7"/>
      <c r="HIB90" s="7"/>
      <c r="HIC90" s="7"/>
      <c r="HID90" s="7"/>
      <c r="HIE90" s="7"/>
      <c r="HIF90" s="7"/>
      <c r="HIG90" s="7"/>
      <c r="HIH90" s="7"/>
      <c r="HII90" s="7"/>
      <c r="HIJ90" s="7"/>
      <c r="HIK90" s="7"/>
      <c r="HIL90" s="7"/>
      <c r="HIM90" s="7"/>
      <c r="HIN90" s="7"/>
      <c r="HIO90" s="7"/>
      <c r="HIP90" s="7"/>
      <c r="HIQ90" s="7"/>
      <c r="HIR90" s="7"/>
      <c r="HIS90" s="7"/>
      <c r="HIT90" s="7"/>
      <c r="HIU90" s="7"/>
      <c r="HIV90" s="7"/>
      <c r="HIW90" s="7"/>
      <c r="HIX90" s="7"/>
      <c r="HIY90" s="7"/>
      <c r="HIZ90" s="7"/>
      <c r="HJA90" s="7"/>
      <c r="HJB90" s="7"/>
      <c r="HJC90" s="7"/>
      <c r="HJD90" s="7"/>
      <c r="HJE90" s="7"/>
      <c r="HJF90" s="7"/>
      <c r="HJG90" s="7"/>
      <c r="HJH90" s="7"/>
      <c r="HJI90" s="7"/>
      <c r="HJJ90" s="7"/>
      <c r="HJK90" s="7"/>
      <c r="HJL90" s="7"/>
      <c r="HJM90" s="7"/>
      <c r="HJN90" s="7"/>
      <c r="HJO90" s="7"/>
      <c r="HJP90" s="7"/>
      <c r="HJQ90" s="7"/>
      <c r="HJR90" s="7"/>
      <c r="HJS90" s="7"/>
      <c r="HJT90" s="7"/>
      <c r="HJU90" s="7"/>
      <c r="HJV90" s="7"/>
      <c r="HJW90" s="7"/>
      <c r="HJX90" s="7"/>
      <c r="HJY90" s="7"/>
      <c r="HJZ90" s="7"/>
      <c r="HKA90" s="7"/>
      <c r="HKB90" s="7"/>
      <c r="HKC90" s="7"/>
      <c r="HKD90" s="7"/>
      <c r="HKE90" s="7"/>
      <c r="HKF90" s="7"/>
      <c r="HKG90" s="7"/>
      <c r="HKH90" s="7"/>
      <c r="HKI90" s="7"/>
      <c r="HKJ90" s="7"/>
      <c r="HKK90" s="7"/>
      <c r="HKL90" s="7"/>
      <c r="HKM90" s="7"/>
      <c r="HKN90" s="7"/>
      <c r="HKO90" s="7"/>
      <c r="HKP90" s="7"/>
      <c r="HKQ90" s="7"/>
      <c r="HKR90" s="7"/>
      <c r="HKS90" s="7"/>
      <c r="HKT90" s="7"/>
      <c r="HKU90" s="7"/>
      <c r="HKV90" s="7"/>
      <c r="HKW90" s="7"/>
      <c r="HKX90" s="7"/>
      <c r="HKY90" s="7"/>
      <c r="HKZ90" s="7"/>
      <c r="HLA90" s="7"/>
      <c r="HLB90" s="7"/>
      <c r="HLC90" s="7"/>
      <c r="HLD90" s="7"/>
      <c r="HLE90" s="7"/>
      <c r="HLF90" s="7"/>
      <c r="HLG90" s="7"/>
      <c r="HLH90" s="7"/>
      <c r="HLI90" s="7"/>
      <c r="HLJ90" s="7"/>
      <c r="HLK90" s="7"/>
      <c r="HLL90" s="7"/>
      <c r="HLM90" s="7"/>
      <c r="HLN90" s="7"/>
      <c r="HLO90" s="7"/>
      <c r="HLP90" s="7"/>
      <c r="HLQ90" s="7"/>
      <c r="HLR90" s="7"/>
      <c r="HLS90" s="7"/>
      <c r="HLT90" s="7"/>
      <c r="HLU90" s="7"/>
      <c r="HLV90" s="7"/>
      <c r="HLW90" s="7"/>
      <c r="HLX90" s="7"/>
      <c r="HLY90" s="7"/>
      <c r="HLZ90" s="7"/>
      <c r="HMA90" s="7"/>
      <c r="HMB90" s="7"/>
      <c r="HMC90" s="7"/>
      <c r="HMD90" s="7"/>
      <c r="HME90" s="7"/>
      <c r="HMF90" s="7"/>
      <c r="HMG90" s="7"/>
      <c r="HMH90" s="7"/>
      <c r="HMI90" s="7"/>
      <c r="HMJ90" s="7"/>
      <c r="HMK90" s="7"/>
      <c r="HML90" s="7"/>
      <c r="HMM90" s="7"/>
      <c r="HMN90" s="7"/>
      <c r="HMO90" s="7"/>
      <c r="HMP90" s="7"/>
      <c r="HMQ90" s="7"/>
      <c r="HMR90" s="7"/>
      <c r="HMS90" s="7"/>
      <c r="HMT90" s="7"/>
      <c r="HMU90" s="7"/>
      <c r="HMV90" s="7"/>
      <c r="HMW90" s="7"/>
      <c r="HMX90" s="7"/>
      <c r="HMY90" s="7"/>
      <c r="HMZ90" s="7"/>
      <c r="HNA90" s="7"/>
      <c r="HNB90" s="7"/>
      <c r="HNC90" s="7"/>
      <c r="HND90" s="7"/>
      <c r="HNE90" s="7"/>
      <c r="HNF90" s="7"/>
      <c r="HNG90" s="7"/>
      <c r="HNH90" s="7"/>
      <c r="HNI90" s="7"/>
      <c r="HNJ90" s="7"/>
      <c r="HNK90" s="7"/>
      <c r="HNL90" s="7"/>
      <c r="HNM90" s="7"/>
      <c r="HNN90" s="7"/>
      <c r="HNO90" s="7"/>
      <c r="HNP90" s="7"/>
      <c r="HNQ90" s="7"/>
      <c r="HNR90" s="7"/>
      <c r="HNS90" s="7"/>
      <c r="HNT90" s="7"/>
      <c r="HNU90" s="7"/>
      <c r="HNV90" s="7"/>
      <c r="HNW90" s="7"/>
      <c r="HNX90" s="7"/>
      <c r="HNY90" s="7"/>
      <c r="HNZ90" s="7"/>
      <c r="HOA90" s="7"/>
      <c r="HOB90" s="7"/>
      <c r="HOC90" s="7"/>
      <c r="HOD90" s="7"/>
      <c r="HOE90" s="7"/>
      <c r="HOF90" s="7"/>
      <c r="HOG90" s="7"/>
      <c r="HOH90" s="7"/>
      <c r="HOI90" s="7"/>
      <c r="HOJ90" s="7"/>
      <c r="HOK90" s="7"/>
      <c r="HOL90" s="7"/>
      <c r="HOM90" s="7"/>
      <c r="HON90" s="7"/>
      <c r="HOO90" s="7"/>
      <c r="HOP90" s="7"/>
      <c r="HOQ90" s="7"/>
      <c r="HOR90" s="7"/>
      <c r="HOS90" s="7"/>
      <c r="HOT90" s="7"/>
      <c r="HOU90" s="7"/>
      <c r="HOV90" s="7"/>
      <c r="HOW90" s="7"/>
      <c r="HOX90" s="7"/>
      <c r="HOY90" s="7"/>
      <c r="HOZ90" s="7"/>
      <c r="HPA90" s="7"/>
      <c r="HPB90" s="7"/>
      <c r="HPC90" s="7"/>
      <c r="HPD90" s="7"/>
      <c r="HPE90" s="7"/>
      <c r="HPF90" s="7"/>
      <c r="HPG90" s="7"/>
      <c r="HPH90" s="7"/>
      <c r="HPI90" s="7"/>
      <c r="HPJ90" s="7"/>
      <c r="HPK90" s="7"/>
      <c r="HPL90" s="7"/>
      <c r="HPM90" s="7"/>
      <c r="HPN90" s="7"/>
      <c r="HPO90" s="7"/>
      <c r="HPP90" s="7"/>
      <c r="HPQ90" s="7"/>
      <c r="HPR90" s="7"/>
      <c r="HPS90" s="7"/>
      <c r="HPT90" s="7"/>
      <c r="HPU90" s="7"/>
      <c r="HPV90" s="7"/>
      <c r="HPW90" s="7"/>
      <c r="HPX90" s="7"/>
      <c r="HPY90" s="7"/>
      <c r="HPZ90" s="7"/>
      <c r="HQA90" s="7"/>
      <c r="HQB90" s="7"/>
      <c r="HQC90" s="7"/>
      <c r="HQD90" s="7"/>
      <c r="HQE90" s="7"/>
      <c r="HQF90" s="7"/>
      <c r="HQG90" s="7"/>
      <c r="HQH90" s="7"/>
      <c r="HQI90" s="7"/>
      <c r="HQJ90" s="7"/>
      <c r="HQK90" s="7"/>
      <c r="HQL90" s="7"/>
      <c r="HQM90" s="7"/>
      <c r="HQN90" s="7"/>
      <c r="HQO90" s="7"/>
      <c r="HQP90" s="7"/>
      <c r="HQQ90" s="7"/>
      <c r="HQR90" s="7"/>
      <c r="HQS90" s="7"/>
      <c r="HQT90" s="7"/>
      <c r="HQU90" s="7"/>
      <c r="HQV90" s="7"/>
      <c r="HQW90" s="7"/>
      <c r="HQX90" s="7"/>
      <c r="HQY90" s="7"/>
      <c r="HQZ90" s="7"/>
      <c r="HRA90" s="7"/>
      <c r="HRB90" s="7"/>
      <c r="HRC90" s="7"/>
      <c r="HRD90" s="7"/>
      <c r="HRE90" s="7"/>
      <c r="HRF90" s="7"/>
      <c r="HRG90" s="7"/>
      <c r="HRH90" s="7"/>
      <c r="HRI90" s="7"/>
      <c r="HRJ90" s="7"/>
      <c r="HRK90" s="7"/>
      <c r="HRL90" s="7"/>
      <c r="HRM90" s="7"/>
      <c r="HRN90" s="7"/>
      <c r="HRO90" s="7"/>
      <c r="HRP90" s="7"/>
      <c r="HRQ90" s="7"/>
      <c r="HRR90" s="7"/>
      <c r="HRS90" s="7"/>
      <c r="HRT90" s="7"/>
      <c r="HRU90" s="7"/>
      <c r="HRV90" s="7"/>
      <c r="HRW90" s="7"/>
      <c r="HRX90" s="7"/>
      <c r="HRY90" s="7"/>
      <c r="HRZ90" s="7"/>
      <c r="HSA90" s="7"/>
      <c r="HSB90" s="7"/>
      <c r="HSC90" s="7"/>
      <c r="HSD90" s="7"/>
      <c r="HSE90" s="7"/>
      <c r="HSF90" s="7"/>
      <c r="HSG90" s="7"/>
      <c r="HSH90" s="7"/>
      <c r="HSI90" s="7"/>
      <c r="HSJ90" s="7"/>
      <c r="HSK90" s="7"/>
      <c r="HSL90" s="7"/>
      <c r="HSM90" s="7"/>
      <c r="HSN90" s="7"/>
      <c r="HSO90" s="7"/>
      <c r="HSP90" s="7"/>
      <c r="HSQ90" s="7"/>
      <c r="HSR90" s="7"/>
      <c r="HSS90" s="7"/>
      <c r="HST90" s="7"/>
      <c r="HSU90" s="7"/>
      <c r="HSV90" s="7"/>
      <c r="HSW90" s="7"/>
      <c r="HSX90" s="7"/>
      <c r="HSY90" s="7"/>
      <c r="HSZ90" s="7"/>
      <c r="HTA90" s="7"/>
      <c r="HTB90" s="7"/>
      <c r="HTC90" s="7"/>
      <c r="HTD90" s="7"/>
      <c r="HTE90" s="7"/>
      <c r="HTF90" s="7"/>
      <c r="HTG90" s="7"/>
      <c r="HTH90" s="7"/>
      <c r="HTI90" s="7"/>
      <c r="HTJ90" s="7"/>
      <c r="HTK90" s="7"/>
      <c r="HTL90" s="7"/>
      <c r="HTM90" s="7"/>
      <c r="HTN90" s="7"/>
      <c r="HTO90" s="7"/>
      <c r="HTP90" s="7"/>
      <c r="HTQ90" s="7"/>
      <c r="HTR90" s="7"/>
      <c r="HTS90" s="7"/>
      <c r="HTT90" s="7"/>
      <c r="HTU90" s="7"/>
      <c r="HTV90" s="7"/>
      <c r="HTW90" s="7"/>
      <c r="HTX90" s="7"/>
      <c r="HTY90" s="7"/>
      <c r="HTZ90" s="7"/>
      <c r="HUA90" s="7"/>
      <c r="HUB90" s="7"/>
      <c r="HUC90" s="7"/>
      <c r="HUD90" s="7"/>
      <c r="HUE90" s="7"/>
      <c r="HUF90" s="7"/>
      <c r="HUG90" s="7"/>
      <c r="HUH90" s="7"/>
      <c r="HUI90" s="7"/>
      <c r="HUJ90" s="7"/>
      <c r="HUK90" s="7"/>
      <c r="HUL90" s="7"/>
      <c r="HUM90" s="7"/>
      <c r="HUN90" s="7"/>
      <c r="HUO90" s="7"/>
      <c r="HUP90" s="7"/>
      <c r="HUQ90" s="7"/>
      <c r="HUR90" s="7"/>
      <c r="HUS90" s="7"/>
      <c r="HUT90" s="7"/>
      <c r="HUU90" s="7"/>
      <c r="HUV90" s="7"/>
      <c r="HUW90" s="7"/>
      <c r="HUX90" s="7"/>
      <c r="HUY90" s="7"/>
      <c r="HUZ90" s="7"/>
      <c r="HVA90" s="7"/>
      <c r="HVB90" s="7"/>
      <c r="HVC90" s="7"/>
      <c r="HVD90" s="7"/>
      <c r="HVE90" s="7"/>
      <c r="HVF90" s="7"/>
      <c r="HVG90" s="7"/>
      <c r="HVH90" s="7"/>
      <c r="HVI90" s="7"/>
      <c r="HVJ90" s="7"/>
      <c r="HVK90" s="7"/>
      <c r="HVL90" s="7"/>
      <c r="HVM90" s="7"/>
      <c r="HVN90" s="7"/>
      <c r="HVO90" s="7"/>
      <c r="HVP90" s="7"/>
      <c r="HVQ90" s="7"/>
      <c r="HVR90" s="7"/>
      <c r="HVS90" s="7"/>
      <c r="HVT90" s="7"/>
      <c r="HVU90" s="7"/>
      <c r="HVV90" s="7"/>
      <c r="HVW90" s="7"/>
      <c r="HVX90" s="7"/>
      <c r="HVY90" s="7"/>
      <c r="HVZ90" s="7"/>
      <c r="HWA90" s="7"/>
      <c r="HWB90" s="7"/>
      <c r="HWC90" s="7"/>
      <c r="HWD90" s="7"/>
      <c r="HWE90" s="7"/>
      <c r="HWF90" s="7"/>
      <c r="HWG90" s="7"/>
      <c r="HWH90" s="7"/>
      <c r="HWI90" s="7"/>
      <c r="HWJ90" s="7"/>
      <c r="HWK90" s="7"/>
      <c r="HWL90" s="7"/>
      <c r="HWM90" s="7"/>
      <c r="HWN90" s="7"/>
      <c r="HWO90" s="7"/>
      <c r="HWP90" s="7"/>
      <c r="HWQ90" s="7"/>
      <c r="HWR90" s="7"/>
      <c r="HWS90" s="7"/>
      <c r="HWT90" s="7"/>
      <c r="HWU90" s="7"/>
      <c r="HWV90" s="7"/>
      <c r="HWW90" s="7"/>
      <c r="HWX90" s="7"/>
      <c r="HWY90" s="7"/>
      <c r="HWZ90" s="7"/>
      <c r="HXA90" s="7"/>
      <c r="HXB90" s="7"/>
      <c r="HXC90" s="7"/>
      <c r="HXD90" s="7"/>
      <c r="HXE90" s="7"/>
      <c r="HXF90" s="7"/>
      <c r="HXG90" s="7"/>
      <c r="HXH90" s="7"/>
      <c r="HXI90" s="7"/>
      <c r="HXJ90" s="7"/>
      <c r="HXK90" s="7"/>
      <c r="HXL90" s="7"/>
      <c r="HXM90" s="7"/>
      <c r="HXN90" s="7"/>
      <c r="HXO90" s="7"/>
      <c r="HXP90" s="7"/>
      <c r="HXQ90" s="7"/>
      <c r="HXR90" s="7"/>
      <c r="HXS90" s="7"/>
      <c r="HXT90" s="7"/>
      <c r="HXU90" s="7"/>
      <c r="HXV90" s="7"/>
      <c r="HXW90" s="7"/>
      <c r="HXX90" s="7"/>
      <c r="HXY90" s="7"/>
      <c r="HXZ90" s="7"/>
      <c r="HYA90" s="7"/>
      <c r="HYB90" s="7"/>
      <c r="HYC90" s="7"/>
      <c r="HYD90" s="7"/>
      <c r="HYE90" s="7"/>
      <c r="HYF90" s="7"/>
      <c r="HYG90" s="7"/>
      <c r="HYH90" s="7"/>
      <c r="HYI90" s="7"/>
      <c r="HYJ90" s="7"/>
      <c r="HYK90" s="7"/>
      <c r="HYL90" s="7"/>
      <c r="HYM90" s="7"/>
      <c r="HYN90" s="7"/>
      <c r="HYO90" s="7"/>
      <c r="HYP90" s="7"/>
      <c r="HYQ90" s="7"/>
      <c r="HYR90" s="7"/>
      <c r="HYS90" s="7"/>
      <c r="HYT90" s="7"/>
      <c r="HYU90" s="7"/>
      <c r="HYV90" s="7"/>
      <c r="HYW90" s="7"/>
      <c r="HYX90" s="7"/>
      <c r="HYY90" s="7"/>
      <c r="HYZ90" s="7"/>
      <c r="HZA90" s="7"/>
      <c r="HZB90" s="7"/>
      <c r="HZC90" s="7"/>
      <c r="HZD90" s="7"/>
      <c r="HZE90" s="7"/>
      <c r="HZF90" s="7"/>
      <c r="HZG90" s="7"/>
      <c r="HZH90" s="7"/>
      <c r="HZI90" s="7"/>
      <c r="HZJ90" s="7"/>
      <c r="HZK90" s="7"/>
      <c r="HZL90" s="7"/>
      <c r="HZM90" s="7"/>
      <c r="HZN90" s="7"/>
      <c r="HZO90" s="7"/>
      <c r="HZP90" s="7"/>
      <c r="HZQ90" s="7"/>
      <c r="HZR90" s="7"/>
      <c r="HZS90" s="7"/>
      <c r="HZT90" s="7"/>
      <c r="HZU90" s="7"/>
      <c r="HZV90" s="7"/>
      <c r="HZW90" s="7"/>
      <c r="HZX90" s="7"/>
      <c r="HZY90" s="7"/>
      <c r="HZZ90" s="7"/>
      <c r="IAA90" s="7"/>
      <c r="IAB90" s="7"/>
      <c r="IAC90" s="7"/>
      <c r="IAD90" s="7"/>
      <c r="IAE90" s="7"/>
      <c r="IAF90" s="7"/>
      <c r="IAG90" s="7"/>
      <c r="IAH90" s="7"/>
      <c r="IAI90" s="7"/>
      <c r="IAJ90" s="7"/>
      <c r="IAK90" s="7"/>
      <c r="IAL90" s="7"/>
      <c r="IAM90" s="7"/>
      <c r="IAN90" s="7"/>
      <c r="IAO90" s="7"/>
      <c r="IAP90" s="7"/>
      <c r="IAQ90" s="7"/>
      <c r="IAR90" s="7"/>
      <c r="IAS90" s="7"/>
      <c r="IAT90" s="7"/>
      <c r="IAU90" s="7"/>
      <c r="IAV90" s="7"/>
      <c r="IAW90" s="7"/>
      <c r="IAX90" s="7"/>
      <c r="IAY90" s="7"/>
      <c r="IAZ90" s="7"/>
      <c r="IBA90" s="7"/>
      <c r="IBB90" s="7"/>
      <c r="IBC90" s="7"/>
      <c r="IBD90" s="7"/>
      <c r="IBE90" s="7"/>
      <c r="IBF90" s="7"/>
      <c r="IBG90" s="7"/>
      <c r="IBH90" s="7"/>
      <c r="IBI90" s="7"/>
      <c r="IBJ90" s="7"/>
      <c r="IBK90" s="7"/>
      <c r="IBL90" s="7"/>
      <c r="IBM90" s="7"/>
      <c r="IBN90" s="7"/>
      <c r="IBO90" s="7"/>
      <c r="IBP90" s="7"/>
      <c r="IBQ90" s="7"/>
      <c r="IBR90" s="7"/>
      <c r="IBS90" s="7"/>
      <c r="IBT90" s="7"/>
      <c r="IBU90" s="7"/>
      <c r="IBV90" s="7"/>
      <c r="IBW90" s="7"/>
      <c r="IBX90" s="7"/>
      <c r="IBY90" s="7"/>
      <c r="IBZ90" s="7"/>
      <c r="ICA90" s="7"/>
      <c r="ICB90" s="7"/>
      <c r="ICC90" s="7"/>
      <c r="ICD90" s="7"/>
      <c r="ICE90" s="7"/>
      <c r="ICF90" s="7"/>
      <c r="ICG90" s="7"/>
      <c r="ICH90" s="7"/>
      <c r="ICI90" s="7"/>
      <c r="ICJ90" s="7"/>
      <c r="ICK90" s="7"/>
      <c r="ICL90" s="7"/>
      <c r="ICM90" s="7"/>
      <c r="ICN90" s="7"/>
      <c r="ICO90" s="7"/>
      <c r="ICP90" s="7"/>
      <c r="ICQ90" s="7"/>
      <c r="ICR90" s="7"/>
      <c r="ICS90" s="7"/>
      <c r="ICT90" s="7"/>
      <c r="ICU90" s="7"/>
      <c r="ICV90" s="7"/>
      <c r="ICW90" s="7"/>
      <c r="ICX90" s="7"/>
      <c r="ICY90" s="7"/>
      <c r="ICZ90" s="7"/>
      <c r="IDA90" s="7"/>
      <c r="IDB90" s="7"/>
      <c r="IDC90" s="7"/>
      <c r="IDD90" s="7"/>
      <c r="IDE90" s="7"/>
      <c r="IDF90" s="7"/>
      <c r="IDG90" s="7"/>
      <c r="IDH90" s="7"/>
      <c r="IDI90" s="7"/>
      <c r="IDJ90" s="7"/>
      <c r="IDK90" s="7"/>
      <c r="IDL90" s="7"/>
      <c r="IDM90" s="7"/>
      <c r="IDN90" s="7"/>
      <c r="IDO90" s="7"/>
      <c r="IDP90" s="7"/>
      <c r="IDQ90" s="7"/>
      <c r="IDR90" s="7"/>
      <c r="IDS90" s="7"/>
      <c r="IDT90" s="7"/>
      <c r="IDU90" s="7"/>
      <c r="IDV90" s="7"/>
      <c r="IDW90" s="7"/>
      <c r="IDX90" s="7"/>
      <c r="IDY90" s="7"/>
      <c r="IDZ90" s="7"/>
      <c r="IEA90" s="7"/>
      <c r="IEB90" s="7"/>
      <c r="IEC90" s="7"/>
      <c r="IED90" s="7"/>
      <c r="IEE90" s="7"/>
      <c r="IEF90" s="7"/>
      <c r="IEG90" s="7"/>
      <c r="IEH90" s="7"/>
      <c r="IEI90" s="7"/>
      <c r="IEJ90" s="7"/>
      <c r="IEK90" s="7"/>
      <c r="IEL90" s="7"/>
      <c r="IEM90" s="7"/>
      <c r="IEN90" s="7"/>
      <c r="IEO90" s="7"/>
      <c r="IEP90" s="7"/>
      <c r="IEQ90" s="7"/>
      <c r="IER90" s="7"/>
      <c r="IES90" s="7"/>
      <c r="IET90" s="7"/>
      <c r="IEU90" s="7"/>
      <c r="IEV90" s="7"/>
      <c r="IEW90" s="7"/>
      <c r="IEX90" s="7"/>
      <c r="IEY90" s="7"/>
      <c r="IEZ90" s="7"/>
      <c r="IFA90" s="7"/>
      <c r="IFB90" s="7"/>
      <c r="IFC90" s="7"/>
      <c r="IFD90" s="7"/>
      <c r="IFE90" s="7"/>
      <c r="IFF90" s="7"/>
      <c r="IFG90" s="7"/>
      <c r="IFH90" s="7"/>
      <c r="IFI90" s="7"/>
      <c r="IFJ90" s="7"/>
      <c r="IFK90" s="7"/>
      <c r="IFL90" s="7"/>
      <c r="IFM90" s="7"/>
      <c r="IFN90" s="7"/>
      <c r="IFO90" s="7"/>
      <c r="IFP90" s="7"/>
      <c r="IFQ90" s="7"/>
      <c r="IFR90" s="7"/>
      <c r="IFS90" s="7"/>
      <c r="IFT90" s="7"/>
      <c r="IFU90" s="7"/>
      <c r="IFV90" s="7"/>
      <c r="IFW90" s="7"/>
      <c r="IFX90" s="7"/>
      <c r="IFY90" s="7"/>
      <c r="IFZ90" s="7"/>
      <c r="IGA90" s="7"/>
      <c r="IGB90" s="7"/>
      <c r="IGC90" s="7"/>
      <c r="IGD90" s="7"/>
      <c r="IGE90" s="7"/>
      <c r="IGF90" s="7"/>
      <c r="IGG90" s="7"/>
      <c r="IGH90" s="7"/>
      <c r="IGI90" s="7"/>
      <c r="IGJ90" s="7"/>
      <c r="IGK90" s="7"/>
      <c r="IGL90" s="7"/>
      <c r="IGM90" s="7"/>
      <c r="IGN90" s="7"/>
      <c r="IGO90" s="7"/>
      <c r="IGP90" s="7"/>
      <c r="IGQ90" s="7"/>
      <c r="IGR90" s="7"/>
      <c r="IGS90" s="7"/>
      <c r="IGT90" s="7"/>
      <c r="IGU90" s="7"/>
      <c r="IGV90" s="7"/>
      <c r="IGW90" s="7"/>
      <c r="IGX90" s="7"/>
      <c r="IGY90" s="7"/>
      <c r="IGZ90" s="7"/>
      <c r="IHA90" s="7"/>
      <c r="IHB90" s="7"/>
      <c r="IHC90" s="7"/>
      <c r="IHD90" s="7"/>
      <c r="IHE90" s="7"/>
      <c r="IHF90" s="7"/>
      <c r="IHG90" s="7"/>
      <c r="IHH90" s="7"/>
      <c r="IHI90" s="7"/>
      <c r="IHJ90" s="7"/>
      <c r="IHK90" s="7"/>
      <c r="IHL90" s="7"/>
      <c r="IHM90" s="7"/>
      <c r="IHN90" s="7"/>
      <c r="IHO90" s="7"/>
      <c r="IHP90" s="7"/>
      <c r="IHQ90" s="7"/>
      <c r="IHR90" s="7"/>
      <c r="IHS90" s="7"/>
      <c r="IHT90" s="7"/>
      <c r="IHU90" s="7"/>
      <c r="IHV90" s="7"/>
      <c r="IHW90" s="7"/>
      <c r="IHX90" s="7"/>
      <c r="IHY90" s="7"/>
      <c r="IHZ90" s="7"/>
      <c r="IIA90" s="7"/>
      <c r="IIB90" s="7"/>
      <c r="IIC90" s="7"/>
      <c r="IID90" s="7"/>
      <c r="IIE90" s="7"/>
      <c r="IIF90" s="7"/>
      <c r="IIG90" s="7"/>
      <c r="IIH90" s="7"/>
      <c r="III90" s="7"/>
      <c r="IIJ90" s="7"/>
      <c r="IIK90" s="7"/>
      <c r="IIL90" s="7"/>
      <c r="IIM90" s="7"/>
      <c r="IIN90" s="7"/>
      <c r="IIO90" s="7"/>
      <c r="IIP90" s="7"/>
      <c r="IIQ90" s="7"/>
      <c r="IIR90" s="7"/>
      <c r="IIS90" s="7"/>
      <c r="IIT90" s="7"/>
      <c r="IIU90" s="7"/>
      <c r="IIV90" s="7"/>
      <c r="IIW90" s="7"/>
      <c r="IIX90" s="7"/>
      <c r="IIY90" s="7"/>
      <c r="IIZ90" s="7"/>
      <c r="IJA90" s="7"/>
      <c r="IJB90" s="7"/>
      <c r="IJC90" s="7"/>
      <c r="IJD90" s="7"/>
      <c r="IJE90" s="7"/>
      <c r="IJF90" s="7"/>
      <c r="IJG90" s="7"/>
      <c r="IJH90" s="7"/>
      <c r="IJI90" s="7"/>
      <c r="IJJ90" s="7"/>
      <c r="IJK90" s="7"/>
      <c r="IJL90" s="7"/>
      <c r="IJM90" s="7"/>
      <c r="IJN90" s="7"/>
      <c r="IJO90" s="7"/>
      <c r="IJP90" s="7"/>
      <c r="IJQ90" s="7"/>
      <c r="IJR90" s="7"/>
      <c r="IJS90" s="7"/>
      <c r="IJT90" s="7"/>
      <c r="IJU90" s="7"/>
      <c r="IJV90" s="7"/>
      <c r="IJW90" s="7"/>
      <c r="IJX90" s="7"/>
      <c r="IJY90" s="7"/>
      <c r="IJZ90" s="7"/>
      <c r="IKA90" s="7"/>
      <c r="IKB90" s="7"/>
      <c r="IKC90" s="7"/>
      <c r="IKD90" s="7"/>
      <c r="IKE90" s="7"/>
      <c r="IKF90" s="7"/>
      <c r="IKG90" s="7"/>
      <c r="IKH90" s="7"/>
      <c r="IKI90" s="7"/>
      <c r="IKJ90" s="7"/>
      <c r="IKK90" s="7"/>
      <c r="IKL90" s="7"/>
      <c r="IKM90" s="7"/>
      <c r="IKN90" s="7"/>
      <c r="IKO90" s="7"/>
      <c r="IKP90" s="7"/>
      <c r="IKQ90" s="7"/>
      <c r="IKR90" s="7"/>
      <c r="IKS90" s="7"/>
      <c r="IKT90" s="7"/>
      <c r="IKU90" s="7"/>
      <c r="IKV90" s="7"/>
      <c r="IKW90" s="7"/>
      <c r="IKX90" s="7"/>
      <c r="IKY90" s="7"/>
      <c r="IKZ90" s="7"/>
      <c r="ILA90" s="7"/>
      <c r="ILB90" s="7"/>
      <c r="ILC90" s="7"/>
      <c r="ILD90" s="7"/>
      <c r="ILE90" s="7"/>
      <c r="ILF90" s="7"/>
      <c r="ILG90" s="7"/>
      <c r="ILH90" s="7"/>
      <c r="ILI90" s="7"/>
      <c r="ILJ90" s="7"/>
      <c r="ILK90" s="7"/>
      <c r="ILL90" s="7"/>
      <c r="ILM90" s="7"/>
      <c r="ILN90" s="7"/>
      <c r="ILO90" s="7"/>
      <c r="ILP90" s="7"/>
      <c r="ILQ90" s="7"/>
      <c r="ILR90" s="7"/>
      <c r="ILS90" s="7"/>
      <c r="ILT90" s="7"/>
      <c r="ILU90" s="7"/>
      <c r="ILV90" s="7"/>
      <c r="ILW90" s="7"/>
      <c r="ILX90" s="7"/>
      <c r="ILY90" s="7"/>
      <c r="ILZ90" s="7"/>
      <c r="IMA90" s="7"/>
      <c r="IMB90" s="7"/>
      <c r="IMC90" s="7"/>
      <c r="IMD90" s="7"/>
      <c r="IME90" s="7"/>
      <c r="IMF90" s="7"/>
      <c r="IMG90" s="7"/>
      <c r="IMH90" s="7"/>
      <c r="IMI90" s="7"/>
      <c r="IMJ90" s="7"/>
      <c r="IMK90" s="7"/>
      <c r="IML90" s="7"/>
      <c r="IMM90" s="7"/>
      <c r="IMN90" s="7"/>
      <c r="IMO90" s="7"/>
      <c r="IMP90" s="7"/>
      <c r="IMQ90" s="7"/>
      <c r="IMR90" s="7"/>
      <c r="IMS90" s="7"/>
      <c r="IMT90" s="7"/>
      <c r="IMU90" s="7"/>
      <c r="IMV90" s="7"/>
      <c r="IMW90" s="7"/>
      <c r="IMX90" s="7"/>
      <c r="IMY90" s="7"/>
      <c r="IMZ90" s="7"/>
      <c r="INA90" s="7"/>
      <c r="INB90" s="7"/>
      <c r="INC90" s="7"/>
      <c r="IND90" s="7"/>
      <c r="INE90" s="7"/>
      <c r="INF90" s="7"/>
      <c r="ING90" s="7"/>
      <c r="INH90" s="7"/>
      <c r="INI90" s="7"/>
      <c r="INJ90" s="7"/>
      <c r="INK90" s="7"/>
      <c r="INL90" s="7"/>
      <c r="INM90" s="7"/>
      <c r="INN90" s="7"/>
      <c r="INO90" s="7"/>
      <c r="INP90" s="7"/>
      <c r="INQ90" s="7"/>
      <c r="INR90" s="7"/>
      <c r="INS90" s="7"/>
      <c r="INT90" s="7"/>
      <c r="INU90" s="7"/>
      <c r="INV90" s="7"/>
      <c r="INW90" s="7"/>
      <c r="INX90" s="7"/>
      <c r="INY90" s="7"/>
      <c r="INZ90" s="7"/>
      <c r="IOA90" s="7"/>
      <c r="IOB90" s="7"/>
      <c r="IOC90" s="7"/>
      <c r="IOD90" s="7"/>
      <c r="IOE90" s="7"/>
      <c r="IOF90" s="7"/>
      <c r="IOG90" s="7"/>
      <c r="IOH90" s="7"/>
      <c r="IOI90" s="7"/>
      <c r="IOJ90" s="7"/>
      <c r="IOK90" s="7"/>
      <c r="IOL90" s="7"/>
      <c r="IOM90" s="7"/>
      <c r="ION90" s="7"/>
      <c r="IOO90" s="7"/>
      <c r="IOP90" s="7"/>
      <c r="IOQ90" s="7"/>
      <c r="IOR90" s="7"/>
      <c r="IOS90" s="7"/>
      <c r="IOT90" s="7"/>
      <c r="IOU90" s="7"/>
      <c r="IOV90" s="7"/>
      <c r="IOW90" s="7"/>
      <c r="IOX90" s="7"/>
      <c r="IOY90" s="7"/>
      <c r="IOZ90" s="7"/>
      <c r="IPA90" s="7"/>
      <c r="IPB90" s="7"/>
      <c r="IPC90" s="7"/>
      <c r="IPD90" s="7"/>
      <c r="IPE90" s="7"/>
      <c r="IPF90" s="7"/>
      <c r="IPG90" s="7"/>
      <c r="IPH90" s="7"/>
      <c r="IPI90" s="7"/>
      <c r="IPJ90" s="7"/>
      <c r="IPK90" s="7"/>
      <c r="IPL90" s="7"/>
      <c r="IPM90" s="7"/>
      <c r="IPN90" s="7"/>
      <c r="IPO90" s="7"/>
      <c r="IPP90" s="7"/>
      <c r="IPQ90" s="7"/>
      <c r="IPR90" s="7"/>
      <c r="IPS90" s="7"/>
      <c r="IPT90" s="7"/>
      <c r="IPU90" s="7"/>
      <c r="IPV90" s="7"/>
      <c r="IPW90" s="7"/>
      <c r="IPX90" s="7"/>
      <c r="IPY90" s="7"/>
      <c r="IPZ90" s="7"/>
      <c r="IQA90" s="7"/>
      <c r="IQB90" s="7"/>
      <c r="IQC90" s="7"/>
      <c r="IQD90" s="7"/>
      <c r="IQE90" s="7"/>
      <c r="IQF90" s="7"/>
      <c r="IQG90" s="7"/>
      <c r="IQH90" s="7"/>
      <c r="IQI90" s="7"/>
      <c r="IQJ90" s="7"/>
      <c r="IQK90" s="7"/>
      <c r="IQL90" s="7"/>
      <c r="IQM90" s="7"/>
      <c r="IQN90" s="7"/>
      <c r="IQO90" s="7"/>
      <c r="IQP90" s="7"/>
      <c r="IQQ90" s="7"/>
      <c r="IQR90" s="7"/>
      <c r="IQS90" s="7"/>
      <c r="IQT90" s="7"/>
      <c r="IQU90" s="7"/>
      <c r="IQV90" s="7"/>
      <c r="IQW90" s="7"/>
      <c r="IQX90" s="7"/>
      <c r="IQY90" s="7"/>
      <c r="IQZ90" s="7"/>
      <c r="IRA90" s="7"/>
      <c r="IRB90" s="7"/>
      <c r="IRC90" s="7"/>
      <c r="IRD90" s="7"/>
      <c r="IRE90" s="7"/>
      <c r="IRF90" s="7"/>
      <c r="IRG90" s="7"/>
      <c r="IRH90" s="7"/>
      <c r="IRI90" s="7"/>
      <c r="IRJ90" s="7"/>
      <c r="IRK90" s="7"/>
      <c r="IRL90" s="7"/>
      <c r="IRM90" s="7"/>
      <c r="IRN90" s="7"/>
      <c r="IRO90" s="7"/>
      <c r="IRP90" s="7"/>
      <c r="IRQ90" s="7"/>
      <c r="IRR90" s="7"/>
      <c r="IRS90" s="7"/>
      <c r="IRT90" s="7"/>
      <c r="IRU90" s="7"/>
      <c r="IRV90" s="7"/>
      <c r="IRW90" s="7"/>
      <c r="IRX90" s="7"/>
      <c r="IRY90" s="7"/>
      <c r="IRZ90" s="7"/>
      <c r="ISA90" s="7"/>
      <c r="ISB90" s="7"/>
      <c r="ISC90" s="7"/>
      <c r="ISD90" s="7"/>
      <c r="ISE90" s="7"/>
      <c r="ISF90" s="7"/>
      <c r="ISG90" s="7"/>
      <c r="ISH90" s="7"/>
      <c r="ISI90" s="7"/>
      <c r="ISJ90" s="7"/>
      <c r="ISK90" s="7"/>
      <c r="ISL90" s="7"/>
      <c r="ISM90" s="7"/>
      <c r="ISN90" s="7"/>
      <c r="ISO90" s="7"/>
      <c r="ISP90" s="7"/>
      <c r="ISQ90" s="7"/>
      <c r="ISR90" s="7"/>
      <c r="ISS90" s="7"/>
      <c r="IST90" s="7"/>
      <c r="ISU90" s="7"/>
      <c r="ISV90" s="7"/>
      <c r="ISW90" s="7"/>
      <c r="ISX90" s="7"/>
      <c r="ISY90" s="7"/>
      <c r="ISZ90" s="7"/>
      <c r="ITA90" s="7"/>
      <c r="ITB90" s="7"/>
      <c r="ITC90" s="7"/>
      <c r="ITD90" s="7"/>
      <c r="ITE90" s="7"/>
      <c r="ITF90" s="7"/>
      <c r="ITG90" s="7"/>
      <c r="ITH90" s="7"/>
      <c r="ITI90" s="7"/>
      <c r="ITJ90" s="7"/>
      <c r="ITK90" s="7"/>
      <c r="ITL90" s="7"/>
      <c r="ITM90" s="7"/>
      <c r="ITN90" s="7"/>
      <c r="ITO90" s="7"/>
      <c r="ITP90" s="7"/>
      <c r="ITQ90" s="7"/>
      <c r="ITR90" s="7"/>
      <c r="ITS90" s="7"/>
      <c r="ITT90" s="7"/>
      <c r="ITU90" s="7"/>
      <c r="ITV90" s="7"/>
      <c r="ITW90" s="7"/>
      <c r="ITX90" s="7"/>
      <c r="ITY90" s="7"/>
      <c r="ITZ90" s="7"/>
      <c r="IUA90" s="7"/>
      <c r="IUB90" s="7"/>
      <c r="IUC90" s="7"/>
      <c r="IUD90" s="7"/>
      <c r="IUE90" s="7"/>
      <c r="IUF90" s="7"/>
      <c r="IUG90" s="7"/>
      <c r="IUH90" s="7"/>
      <c r="IUI90" s="7"/>
      <c r="IUJ90" s="7"/>
      <c r="IUK90" s="7"/>
      <c r="IUL90" s="7"/>
      <c r="IUM90" s="7"/>
      <c r="IUN90" s="7"/>
      <c r="IUO90" s="7"/>
      <c r="IUP90" s="7"/>
      <c r="IUQ90" s="7"/>
      <c r="IUR90" s="7"/>
      <c r="IUS90" s="7"/>
      <c r="IUT90" s="7"/>
      <c r="IUU90" s="7"/>
      <c r="IUV90" s="7"/>
      <c r="IUW90" s="7"/>
      <c r="IUX90" s="7"/>
      <c r="IUY90" s="7"/>
      <c r="IUZ90" s="7"/>
      <c r="IVA90" s="7"/>
      <c r="IVB90" s="7"/>
      <c r="IVC90" s="7"/>
      <c r="IVD90" s="7"/>
      <c r="IVE90" s="7"/>
      <c r="IVF90" s="7"/>
      <c r="IVG90" s="7"/>
      <c r="IVH90" s="7"/>
      <c r="IVI90" s="7"/>
      <c r="IVJ90" s="7"/>
      <c r="IVK90" s="7"/>
      <c r="IVL90" s="7"/>
      <c r="IVM90" s="7"/>
      <c r="IVN90" s="7"/>
      <c r="IVO90" s="7"/>
      <c r="IVP90" s="7"/>
      <c r="IVQ90" s="7"/>
      <c r="IVR90" s="7"/>
      <c r="IVS90" s="7"/>
      <c r="IVT90" s="7"/>
      <c r="IVU90" s="7"/>
      <c r="IVV90" s="7"/>
      <c r="IVW90" s="7"/>
      <c r="IVX90" s="7"/>
      <c r="IVY90" s="7"/>
      <c r="IVZ90" s="7"/>
      <c r="IWA90" s="7"/>
      <c r="IWB90" s="7"/>
      <c r="IWC90" s="7"/>
      <c r="IWD90" s="7"/>
      <c r="IWE90" s="7"/>
      <c r="IWF90" s="7"/>
      <c r="IWG90" s="7"/>
      <c r="IWH90" s="7"/>
      <c r="IWI90" s="7"/>
      <c r="IWJ90" s="7"/>
      <c r="IWK90" s="7"/>
      <c r="IWL90" s="7"/>
      <c r="IWM90" s="7"/>
      <c r="IWN90" s="7"/>
      <c r="IWO90" s="7"/>
      <c r="IWP90" s="7"/>
      <c r="IWQ90" s="7"/>
      <c r="IWR90" s="7"/>
      <c r="IWS90" s="7"/>
      <c r="IWT90" s="7"/>
      <c r="IWU90" s="7"/>
      <c r="IWV90" s="7"/>
      <c r="IWW90" s="7"/>
      <c r="IWX90" s="7"/>
      <c r="IWY90" s="7"/>
      <c r="IWZ90" s="7"/>
      <c r="IXA90" s="7"/>
      <c r="IXB90" s="7"/>
      <c r="IXC90" s="7"/>
      <c r="IXD90" s="7"/>
      <c r="IXE90" s="7"/>
      <c r="IXF90" s="7"/>
      <c r="IXG90" s="7"/>
      <c r="IXH90" s="7"/>
      <c r="IXI90" s="7"/>
      <c r="IXJ90" s="7"/>
      <c r="IXK90" s="7"/>
      <c r="IXL90" s="7"/>
      <c r="IXM90" s="7"/>
      <c r="IXN90" s="7"/>
      <c r="IXO90" s="7"/>
      <c r="IXP90" s="7"/>
      <c r="IXQ90" s="7"/>
      <c r="IXR90" s="7"/>
      <c r="IXS90" s="7"/>
      <c r="IXT90" s="7"/>
      <c r="IXU90" s="7"/>
      <c r="IXV90" s="7"/>
      <c r="IXW90" s="7"/>
      <c r="IXX90" s="7"/>
      <c r="IXY90" s="7"/>
      <c r="IXZ90" s="7"/>
      <c r="IYA90" s="7"/>
      <c r="IYB90" s="7"/>
      <c r="IYC90" s="7"/>
      <c r="IYD90" s="7"/>
      <c r="IYE90" s="7"/>
      <c r="IYF90" s="7"/>
      <c r="IYG90" s="7"/>
      <c r="IYH90" s="7"/>
      <c r="IYI90" s="7"/>
      <c r="IYJ90" s="7"/>
      <c r="IYK90" s="7"/>
      <c r="IYL90" s="7"/>
      <c r="IYM90" s="7"/>
      <c r="IYN90" s="7"/>
      <c r="IYO90" s="7"/>
      <c r="IYP90" s="7"/>
      <c r="IYQ90" s="7"/>
      <c r="IYR90" s="7"/>
      <c r="IYS90" s="7"/>
      <c r="IYT90" s="7"/>
      <c r="IYU90" s="7"/>
      <c r="IYV90" s="7"/>
      <c r="IYW90" s="7"/>
      <c r="IYX90" s="7"/>
      <c r="IYY90" s="7"/>
      <c r="IYZ90" s="7"/>
      <c r="IZA90" s="7"/>
      <c r="IZB90" s="7"/>
      <c r="IZC90" s="7"/>
      <c r="IZD90" s="7"/>
      <c r="IZE90" s="7"/>
      <c r="IZF90" s="7"/>
      <c r="IZG90" s="7"/>
      <c r="IZH90" s="7"/>
      <c r="IZI90" s="7"/>
      <c r="IZJ90" s="7"/>
      <c r="IZK90" s="7"/>
      <c r="IZL90" s="7"/>
      <c r="IZM90" s="7"/>
      <c r="IZN90" s="7"/>
      <c r="IZO90" s="7"/>
      <c r="IZP90" s="7"/>
      <c r="IZQ90" s="7"/>
      <c r="IZR90" s="7"/>
      <c r="IZS90" s="7"/>
      <c r="IZT90" s="7"/>
      <c r="IZU90" s="7"/>
      <c r="IZV90" s="7"/>
      <c r="IZW90" s="7"/>
      <c r="IZX90" s="7"/>
      <c r="IZY90" s="7"/>
      <c r="IZZ90" s="7"/>
      <c r="JAA90" s="7"/>
      <c r="JAB90" s="7"/>
      <c r="JAC90" s="7"/>
      <c r="JAD90" s="7"/>
      <c r="JAE90" s="7"/>
      <c r="JAF90" s="7"/>
      <c r="JAG90" s="7"/>
      <c r="JAH90" s="7"/>
      <c r="JAI90" s="7"/>
      <c r="JAJ90" s="7"/>
      <c r="JAK90" s="7"/>
      <c r="JAL90" s="7"/>
      <c r="JAM90" s="7"/>
      <c r="JAN90" s="7"/>
      <c r="JAO90" s="7"/>
      <c r="JAP90" s="7"/>
      <c r="JAQ90" s="7"/>
      <c r="JAR90" s="7"/>
      <c r="JAS90" s="7"/>
      <c r="JAT90" s="7"/>
      <c r="JAU90" s="7"/>
      <c r="JAV90" s="7"/>
      <c r="JAW90" s="7"/>
      <c r="JAX90" s="7"/>
      <c r="JAY90" s="7"/>
      <c r="JAZ90" s="7"/>
      <c r="JBA90" s="7"/>
      <c r="JBB90" s="7"/>
      <c r="JBC90" s="7"/>
      <c r="JBD90" s="7"/>
      <c r="JBE90" s="7"/>
      <c r="JBF90" s="7"/>
      <c r="JBG90" s="7"/>
      <c r="JBH90" s="7"/>
      <c r="JBI90" s="7"/>
      <c r="JBJ90" s="7"/>
      <c r="JBK90" s="7"/>
      <c r="JBL90" s="7"/>
      <c r="JBM90" s="7"/>
      <c r="JBN90" s="7"/>
      <c r="JBO90" s="7"/>
      <c r="JBP90" s="7"/>
      <c r="JBQ90" s="7"/>
      <c r="JBR90" s="7"/>
      <c r="JBS90" s="7"/>
      <c r="JBT90" s="7"/>
      <c r="JBU90" s="7"/>
      <c r="JBV90" s="7"/>
      <c r="JBW90" s="7"/>
      <c r="JBX90" s="7"/>
      <c r="JBY90" s="7"/>
      <c r="JBZ90" s="7"/>
      <c r="JCA90" s="7"/>
      <c r="JCB90" s="7"/>
      <c r="JCC90" s="7"/>
      <c r="JCD90" s="7"/>
      <c r="JCE90" s="7"/>
      <c r="JCF90" s="7"/>
      <c r="JCG90" s="7"/>
      <c r="JCH90" s="7"/>
      <c r="JCI90" s="7"/>
      <c r="JCJ90" s="7"/>
      <c r="JCK90" s="7"/>
      <c r="JCL90" s="7"/>
      <c r="JCM90" s="7"/>
      <c r="JCN90" s="7"/>
      <c r="JCO90" s="7"/>
      <c r="JCP90" s="7"/>
      <c r="JCQ90" s="7"/>
      <c r="JCR90" s="7"/>
      <c r="JCS90" s="7"/>
      <c r="JCT90" s="7"/>
      <c r="JCU90" s="7"/>
      <c r="JCV90" s="7"/>
      <c r="JCW90" s="7"/>
      <c r="JCX90" s="7"/>
      <c r="JCY90" s="7"/>
      <c r="JCZ90" s="7"/>
      <c r="JDA90" s="7"/>
      <c r="JDB90" s="7"/>
      <c r="JDC90" s="7"/>
      <c r="JDD90" s="7"/>
      <c r="JDE90" s="7"/>
      <c r="JDF90" s="7"/>
      <c r="JDG90" s="7"/>
      <c r="JDH90" s="7"/>
      <c r="JDI90" s="7"/>
      <c r="JDJ90" s="7"/>
      <c r="JDK90" s="7"/>
      <c r="JDL90" s="7"/>
      <c r="JDM90" s="7"/>
      <c r="JDN90" s="7"/>
      <c r="JDO90" s="7"/>
      <c r="JDP90" s="7"/>
      <c r="JDQ90" s="7"/>
      <c r="JDR90" s="7"/>
      <c r="JDS90" s="7"/>
      <c r="JDT90" s="7"/>
      <c r="JDU90" s="7"/>
      <c r="JDV90" s="7"/>
      <c r="JDW90" s="7"/>
      <c r="JDX90" s="7"/>
      <c r="JDY90" s="7"/>
      <c r="JDZ90" s="7"/>
      <c r="JEA90" s="7"/>
      <c r="JEB90" s="7"/>
      <c r="JEC90" s="7"/>
      <c r="JED90" s="7"/>
      <c r="JEE90" s="7"/>
      <c r="JEF90" s="7"/>
      <c r="JEG90" s="7"/>
      <c r="JEH90" s="7"/>
      <c r="JEI90" s="7"/>
      <c r="JEJ90" s="7"/>
      <c r="JEK90" s="7"/>
      <c r="JEL90" s="7"/>
      <c r="JEM90" s="7"/>
      <c r="JEN90" s="7"/>
      <c r="JEO90" s="7"/>
      <c r="JEP90" s="7"/>
      <c r="JEQ90" s="7"/>
      <c r="JER90" s="7"/>
      <c r="JES90" s="7"/>
      <c r="JET90" s="7"/>
      <c r="JEU90" s="7"/>
      <c r="JEV90" s="7"/>
      <c r="JEW90" s="7"/>
      <c r="JEX90" s="7"/>
      <c r="JEY90" s="7"/>
      <c r="JEZ90" s="7"/>
      <c r="JFA90" s="7"/>
      <c r="JFB90" s="7"/>
      <c r="JFC90" s="7"/>
      <c r="JFD90" s="7"/>
      <c r="JFE90" s="7"/>
      <c r="JFF90" s="7"/>
      <c r="JFG90" s="7"/>
      <c r="JFH90" s="7"/>
      <c r="JFI90" s="7"/>
      <c r="JFJ90" s="7"/>
      <c r="JFK90" s="7"/>
      <c r="JFL90" s="7"/>
      <c r="JFM90" s="7"/>
      <c r="JFN90" s="7"/>
      <c r="JFO90" s="7"/>
      <c r="JFP90" s="7"/>
      <c r="JFQ90" s="7"/>
      <c r="JFR90" s="7"/>
      <c r="JFS90" s="7"/>
      <c r="JFT90" s="7"/>
      <c r="JFU90" s="7"/>
      <c r="JFV90" s="7"/>
      <c r="JFW90" s="7"/>
      <c r="JFX90" s="7"/>
      <c r="JFY90" s="7"/>
      <c r="JFZ90" s="7"/>
      <c r="JGA90" s="7"/>
      <c r="JGB90" s="7"/>
      <c r="JGC90" s="7"/>
      <c r="JGD90" s="7"/>
      <c r="JGE90" s="7"/>
      <c r="JGF90" s="7"/>
      <c r="JGG90" s="7"/>
      <c r="JGH90" s="7"/>
      <c r="JGI90" s="7"/>
      <c r="JGJ90" s="7"/>
      <c r="JGK90" s="7"/>
      <c r="JGL90" s="7"/>
      <c r="JGM90" s="7"/>
      <c r="JGN90" s="7"/>
      <c r="JGO90" s="7"/>
      <c r="JGP90" s="7"/>
      <c r="JGQ90" s="7"/>
      <c r="JGR90" s="7"/>
      <c r="JGS90" s="7"/>
      <c r="JGT90" s="7"/>
      <c r="JGU90" s="7"/>
      <c r="JGV90" s="7"/>
      <c r="JGW90" s="7"/>
      <c r="JGX90" s="7"/>
      <c r="JGY90" s="7"/>
      <c r="JGZ90" s="7"/>
      <c r="JHA90" s="7"/>
      <c r="JHB90" s="7"/>
      <c r="JHC90" s="7"/>
      <c r="JHD90" s="7"/>
      <c r="JHE90" s="7"/>
      <c r="JHF90" s="7"/>
      <c r="JHG90" s="7"/>
      <c r="JHH90" s="7"/>
      <c r="JHI90" s="7"/>
      <c r="JHJ90" s="7"/>
      <c r="JHK90" s="7"/>
      <c r="JHL90" s="7"/>
      <c r="JHM90" s="7"/>
      <c r="JHN90" s="7"/>
      <c r="JHO90" s="7"/>
      <c r="JHP90" s="7"/>
      <c r="JHQ90" s="7"/>
      <c r="JHR90" s="7"/>
      <c r="JHS90" s="7"/>
      <c r="JHT90" s="7"/>
      <c r="JHU90" s="7"/>
      <c r="JHV90" s="7"/>
      <c r="JHW90" s="7"/>
      <c r="JHX90" s="7"/>
      <c r="JHY90" s="7"/>
      <c r="JHZ90" s="7"/>
      <c r="JIA90" s="7"/>
      <c r="JIB90" s="7"/>
      <c r="JIC90" s="7"/>
      <c r="JID90" s="7"/>
      <c r="JIE90" s="7"/>
      <c r="JIF90" s="7"/>
      <c r="JIG90" s="7"/>
      <c r="JIH90" s="7"/>
      <c r="JII90" s="7"/>
      <c r="JIJ90" s="7"/>
      <c r="JIK90" s="7"/>
      <c r="JIL90" s="7"/>
      <c r="JIM90" s="7"/>
      <c r="JIN90" s="7"/>
      <c r="JIO90" s="7"/>
      <c r="JIP90" s="7"/>
      <c r="JIQ90" s="7"/>
      <c r="JIR90" s="7"/>
      <c r="JIS90" s="7"/>
      <c r="JIT90" s="7"/>
      <c r="JIU90" s="7"/>
      <c r="JIV90" s="7"/>
      <c r="JIW90" s="7"/>
      <c r="JIX90" s="7"/>
      <c r="JIY90" s="7"/>
      <c r="JIZ90" s="7"/>
      <c r="JJA90" s="7"/>
      <c r="JJB90" s="7"/>
      <c r="JJC90" s="7"/>
      <c r="JJD90" s="7"/>
      <c r="JJE90" s="7"/>
      <c r="JJF90" s="7"/>
      <c r="JJG90" s="7"/>
      <c r="JJH90" s="7"/>
      <c r="JJI90" s="7"/>
      <c r="JJJ90" s="7"/>
      <c r="JJK90" s="7"/>
      <c r="JJL90" s="7"/>
      <c r="JJM90" s="7"/>
      <c r="JJN90" s="7"/>
      <c r="JJO90" s="7"/>
      <c r="JJP90" s="7"/>
      <c r="JJQ90" s="7"/>
      <c r="JJR90" s="7"/>
      <c r="JJS90" s="7"/>
      <c r="JJT90" s="7"/>
      <c r="JJU90" s="7"/>
      <c r="JJV90" s="7"/>
      <c r="JJW90" s="7"/>
      <c r="JJX90" s="7"/>
      <c r="JJY90" s="7"/>
      <c r="JJZ90" s="7"/>
      <c r="JKA90" s="7"/>
      <c r="JKB90" s="7"/>
      <c r="JKC90" s="7"/>
      <c r="JKD90" s="7"/>
      <c r="JKE90" s="7"/>
      <c r="JKF90" s="7"/>
      <c r="JKG90" s="7"/>
      <c r="JKH90" s="7"/>
      <c r="JKI90" s="7"/>
      <c r="JKJ90" s="7"/>
      <c r="JKK90" s="7"/>
      <c r="JKL90" s="7"/>
      <c r="JKM90" s="7"/>
      <c r="JKN90" s="7"/>
      <c r="JKO90" s="7"/>
      <c r="JKP90" s="7"/>
      <c r="JKQ90" s="7"/>
      <c r="JKR90" s="7"/>
      <c r="JKS90" s="7"/>
      <c r="JKT90" s="7"/>
      <c r="JKU90" s="7"/>
      <c r="JKV90" s="7"/>
      <c r="JKW90" s="7"/>
      <c r="JKX90" s="7"/>
      <c r="JKY90" s="7"/>
      <c r="JKZ90" s="7"/>
      <c r="JLA90" s="7"/>
      <c r="JLB90" s="7"/>
      <c r="JLC90" s="7"/>
      <c r="JLD90" s="7"/>
      <c r="JLE90" s="7"/>
      <c r="JLF90" s="7"/>
      <c r="JLG90" s="7"/>
      <c r="JLH90" s="7"/>
      <c r="JLI90" s="7"/>
      <c r="JLJ90" s="7"/>
      <c r="JLK90" s="7"/>
      <c r="JLL90" s="7"/>
      <c r="JLM90" s="7"/>
      <c r="JLN90" s="7"/>
      <c r="JLO90" s="7"/>
      <c r="JLP90" s="7"/>
      <c r="JLQ90" s="7"/>
      <c r="JLR90" s="7"/>
      <c r="JLS90" s="7"/>
      <c r="JLT90" s="7"/>
      <c r="JLU90" s="7"/>
      <c r="JLV90" s="7"/>
      <c r="JLW90" s="7"/>
      <c r="JLX90" s="7"/>
      <c r="JLY90" s="7"/>
      <c r="JLZ90" s="7"/>
      <c r="JMA90" s="7"/>
      <c r="JMB90" s="7"/>
      <c r="JMC90" s="7"/>
      <c r="JMD90" s="7"/>
      <c r="JME90" s="7"/>
      <c r="JMF90" s="7"/>
      <c r="JMG90" s="7"/>
      <c r="JMH90" s="7"/>
      <c r="JMI90" s="7"/>
      <c r="JMJ90" s="7"/>
      <c r="JMK90" s="7"/>
      <c r="JML90" s="7"/>
      <c r="JMM90" s="7"/>
      <c r="JMN90" s="7"/>
      <c r="JMO90" s="7"/>
      <c r="JMP90" s="7"/>
      <c r="JMQ90" s="7"/>
      <c r="JMR90" s="7"/>
      <c r="JMS90" s="7"/>
      <c r="JMT90" s="7"/>
      <c r="JMU90" s="7"/>
      <c r="JMV90" s="7"/>
      <c r="JMW90" s="7"/>
      <c r="JMX90" s="7"/>
      <c r="JMY90" s="7"/>
      <c r="JMZ90" s="7"/>
      <c r="JNA90" s="7"/>
      <c r="JNB90" s="7"/>
      <c r="JNC90" s="7"/>
      <c r="JND90" s="7"/>
      <c r="JNE90" s="7"/>
      <c r="JNF90" s="7"/>
      <c r="JNG90" s="7"/>
      <c r="JNH90" s="7"/>
      <c r="JNI90" s="7"/>
      <c r="JNJ90" s="7"/>
      <c r="JNK90" s="7"/>
      <c r="JNL90" s="7"/>
      <c r="JNM90" s="7"/>
      <c r="JNN90" s="7"/>
      <c r="JNO90" s="7"/>
      <c r="JNP90" s="7"/>
      <c r="JNQ90" s="7"/>
      <c r="JNR90" s="7"/>
      <c r="JNS90" s="7"/>
      <c r="JNT90" s="7"/>
      <c r="JNU90" s="7"/>
      <c r="JNV90" s="7"/>
      <c r="JNW90" s="7"/>
      <c r="JNX90" s="7"/>
      <c r="JNY90" s="7"/>
      <c r="JNZ90" s="7"/>
      <c r="JOA90" s="7"/>
      <c r="JOB90" s="7"/>
      <c r="JOC90" s="7"/>
      <c r="JOD90" s="7"/>
      <c r="JOE90" s="7"/>
      <c r="JOF90" s="7"/>
      <c r="JOG90" s="7"/>
      <c r="JOH90" s="7"/>
      <c r="JOI90" s="7"/>
      <c r="JOJ90" s="7"/>
      <c r="JOK90" s="7"/>
      <c r="JOL90" s="7"/>
      <c r="JOM90" s="7"/>
      <c r="JON90" s="7"/>
      <c r="JOO90" s="7"/>
      <c r="JOP90" s="7"/>
      <c r="JOQ90" s="7"/>
      <c r="JOR90" s="7"/>
      <c r="JOS90" s="7"/>
      <c r="JOT90" s="7"/>
      <c r="JOU90" s="7"/>
      <c r="JOV90" s="7"/>
      <c r="JOW90" s="7"/>
      <c r="JOX90" s="7"/>
      <c r="JOY90" s="7"/>
      <c r="JOZ90" s="7"/>
      <c r="JPA90" s="7"/>
      <c r="JPB90" s="7"/>
      <c r="JPC90" s="7"/>
      <c r="JPD90" s="7"/>
      <c r="JPE90" s="7"/>
      <c r="JPF90" s="7"/>
      <c r="JPG90" s="7"/>
      <c r="JPH90" s="7"/>
      <c r="JPI90" s="7"/>
      <c r="JPJ90" s="7"/>
      <c r="JPK90" s="7"/>
      <c r="JPL90" s="7"/>
      <c r="JPM90" s="7"/>
      <c r="JPN90" s="7"/>
      <c r="JPO90" s="7"/>
      <c r="JPP90" s="7"/>
      <c r="JPQ90" s="7"/>
      <c r="JPR90" s="7"/>
      <c r="JPS90" s="7"/>
      <c r="JPT90" s="7"/>
      <c r="JPU90" s="7"/>
      <c r="JPV90" s="7"/>
      <c r="JPW90" s="7"/>
      <c r="JPX90" s="7"/>
      <c r="JPY90" s="7"/>
      <c r="JPZ90" s="7"/>
      <c r="JQA90" s="7"/>
      <c r="JQB90" s="7"/>
      <c r="JQC90" s="7"/>
      <c r="JQD90" s="7"/>
      <c r="JQE90" s="7"/>
      <c r="JQF90" s="7"/>
      <c r="JQG90" s="7"/>
      <c r="JQH90" s="7"/>
      <c r="JQI90" s="7"/>
      <c r="JQJ90" s="7"/>
      <c r="JQK90" s="7"/>
      <c r="JQL90" s="7"/>
      <c r="JQM90" s="7"/>
      <c r="JQN90" s="7"/>
      <c r="JQO90" s="7"/>
      <c r="JQP90" s="7"/>
      <c r="JQQ90" s="7"/>
      <c r="JQR90" s="7"/>
      <c r="JQS90" s="7"/>
      <c r="JQT90" s="7"/>
      <c r="JQU90" s="7"/>
      <c r="JQV90" s="7"/>
      <c r="JQW90" s="7"/>
      <c r="JQX90" s="7"/>
      <c r="JQY90" s="7"/>
      <c r="JQZ90" s="7"/>
      <c r="JRA90" s="7"/>
      <c r="JRB90" s="7"/>
      <c r="JRC90" s="7"/>
      <c r="JRD90" s="7"/>
      <c r="JRE90" s="7"/>
      <c r="JRF90" s="7"/>
      <c r="JRG90" s="7"/>
      <c r="JRH90" s="7"/>
      <c r="JRI90" s="7"/>
      <c r="JRJ90" s="7"/>
      <c r="JRK90" s="7"/>
      <c r="JRL90" s="7"/>
      <c r="JRM90" s="7"/>
      <c r="JRN90" s="7"/>
      <c r="JRO90" s="7"/>
      <c r="JRP90" s="7"/>
      <c r="JRQ90" s="7"/>
      <c r="JRR90" s="7"/>
      <c r="JRS90" s="7"/>
      <c r="JRT90" s="7"/>
      <c r="JRU90" s="7"/>
      <c r="JRV90" s="7"/>
      <c r="JRW90" s="7"/>
      <c r="JRX90" s="7"/>
      <c r="JRY90" s="7"/>
      <c r="JRZ90" s="7"/>
      <c r="JSA90" s="7"/>
      <c r="JSB90" s="7"/>
      <c r="JSC90" s="7"/>
      <c r="JSD90" s="7"/>
      <c r="JSE90" s="7"/>
      <c r="JSF90" s="7"/>
      <c r="JSG90" s="7"/>
      <c r="JSH90" s="7"/>
      <c r="JSI90" s="7"/>
      <c r="JSJ90" s="7"/>
      <c r="JSK90" s="7"/>
      <c r="JSL90" s="7"/>
      <c r="JSM90" s="7"/>
      <c r="JSN90" s="7"/>
      <c r="JSO90" s="7"/>
      <c r="JSP90" s="7"/>
      <c r="JSQ90" s="7"/>
      <c r="JSR90" s="7"/>
      <c r="JSS90" s="7"/>
      <c r="JST90" s="7"/>
      <c r="JSU90" s="7"/>
      <c r="JSV90" s="7"/>
      <c r="JSW90" s="7"/>
      <c r="JSX90" s="7"/>
      <c r="JSY90" s="7"/>
      <c r="JSZ90" s="7"/>
      <c r="JTA90" s="7"/>
      <c r="JTB90" s="7"/>
      <c r="JTC90" s="7"/>
      <c r="JTD90" s="7"/>
      <c r="JTE90" s="7"/>
      <c r="JTF90" s="7"/>
      <c r="JTG90" s="7"/>
      <c r="JTH90" s="7"/>
      <c r="JTI90" s="7"/>
      <c r="JTJ90" s="7"/>
      <c r="JTK90" s="7"/>
      <c r="JTL90" s="7"/>
      <c r="JTM90" s="7"/>
      <c r="JTN90" s="7"/>
      <c r="JTO90" s="7"/>
      <c r="JTP90" s="7"/>
      <c r="JTQ90" s="7"/>
      <c r="JTR90" s="7"/>
      <c r="JTS90" s="7"/>
      <c r="JTT90" s="7"/>
      <c r="JTU90" s="7"/>
      <c r="JTV90" s="7"/>
      <c r="JTW90" s="7"/>
      <c r="JTX90" s="7"/>
      <c r="JTY90" s="7"/>
      <c r="JTZ90" s="7"/>
      <c r="JUA90" s="7"/>
      <c r="JUB90" s="7"/>
      <c r="JUC90" s="7"/>
      <c r="JUD90" s="7"/>
      <c r="JUE90" s="7"/>
      <c r="JUF90" s="7"/>
      <c r="JUG90" s="7"/>
      <c r="JUH90" s="7"/>
      <c r="JUI90" s="7"/>
      <c r="JUJ90" s="7"/>
      <c r="JUK90" s="7"/>
      <c r="JUL90" s="7"/>
      <c r="JUM90" s="7"/>
      <c r="JUN90" s="7"/>
      <c r="JUO90" s="7"/>
      <c r="JUP90" s="7"/>
      <c r="JUQ90" s="7"/>
      <c r="JUR90" s="7"/>
      <c r="JUS90" s="7"/>
      <c r="JUT90" s="7"/>
      <c r="JUU90" s="7"/>
      <c r="JUV90" s="7"/>
      <c r="JUW90" s="7"/>
      <c r="JUX90" s="7"/>
      <c r="JUY90" s="7"/>
      <c r="JUZ90" s="7"/>
      <c r="JVA90" s="7"/>
      <c r="JVB90" s="7"/>
      <c r="JVC90" s="7"/>
      <c r="JVD90" s="7"/>
      <c r="JVE90" s="7"/>
      <c r="JVF90" s="7"/>
      <c r="JVG90" s="7"/>
      <c r="JVH90" s="7"/>
      <c r="JVI90" s="7"/>
      <c r="JVJ90" s="7"/>
      <c r="JVK90" s="7"/>
      <c r="JVL90" s="7"/>
      <c r="JVM90" s="7"/>
      <c r="JVN90" s="7"/>
      <c r="JVO90" s="7"/>
      <c r="JVP90" s="7"/>
      <c r="JVQ90" s="7"/>
      <c r="JVR90" s="7"/>
      <c r="JVS90" s="7"/>
      <c r="JVT90" s="7"/>
      <c r="JVU90" s="7"/>
      <c r="JVV90" s="7"/>
      <c r="JVW90" s="7"/>
      <c r="JVX90" s="7"/>
      <c r="JVY90" s="7"/>
      <c r="JVZ90" s="7"/>
      <c r="JWA90" s="7"/>
      <c r="JWB90" s="7"/>
      <c r="JWC90" s="7"/>
      <c r="JWD90" s="7"/>
      <c r="JWE90" s="7"/>
      <c r="JWF90" s="7"/>
      <c r="JWG90" s="7"/>
      <c r="JWH90" s="7"/>
      <c r="JWI90" s="7"/>
      <c r="JWJ90" s="7"/>
      <c r="JWK90" s="7"/>
      <c r="JWL90" s="7"/>
      <c r="JWM90" s="7"/>
      <c r="JWN90" s="7"/>
      <c r="JWO90" s="7"/>
      <c r="JWP90" s="7"/>
      <c r="JWQ90" s="7"/>
      <c r="JWR90" s="7"/>
      <c r="JWS90" s="7"/>
      <c r="JWT90" s="7"/>
      <c r="JWU90" s="7"/>
      <c r="JWV90" s="7"/>
      <c r="JWW90" s="7"/>
      <c r="JWX90" s="7"/>
      <c r="JWY90" s="7"/>
      <c r="JWZ90" s="7"/>
      <c r="JXA90" s="7"/>
      <c r="JXB90" s="7"/>
      <c r="JXC90" s="7"/>
      <c r="JXD90" s="7"/>
      <c r="JXE90" s="7"/>
      <c r="JXF90" s="7"/>
      <c r="JXG90" s="7"/>
      <c r="JXH90" s="7"/>
      <c r="JXI90" s="7"/>
      <c r="JXJ90" s="7"/>
      <c r="JXK90" s="7"/>
      <c r="JXL90" s="7"/>
      <c r="JXM90" s="7"/>
      <c r="JXN90" s="7"/>
      <c r="JXO90" s="7"/>
      <c r="JXP90" s="7"/>
      <c r="JXQ90" s="7"/>
      <c r="JXR90" s="7"/>
      <c r="JXS90" s="7"/>
      <c r="JXT90" s="7"/>
      <c r="JXU90" s="7"/>
      <c r="JXV90" s="7"/>
      <c r="JXW90" s="7"/>
      <c r="JXX90" s="7"/>
      <c r="JXY90" s="7"/>
      <c r="JXZ90" s="7"/>
      <c r="JYA90" s="7"/>
      <c r="JYB90" s="7"/>
      <c r="JYC90" s="7"/>
      <c r="JYD90" s="7"/>
      <c r="JYE90" s="7"/>
      <c r="JYF90" s="7"/>
      <c r="JYG90" s="7"/>
      <c r="JYH90" s="7"/>
      <c r="JYI90" s="7"/>
      <c r="JYJ90" s="7"/>
      <c r="JYK90" s="7"/>
      <c r="JYL90" s="7"/>
      <c r="JYM90" s="7"/>
      <c r="JYN90" s="7"/>
      <c r="JYO90" s="7"/>
      <c r="JYP90" s="7"/>
      <c r="JYQ90" s="7"/>
      <c r="JYR90" s="7"/>
      <c r="JYS90" s="7"/>
      <c r="JYT90" s="7"/>
      <c r="JYU90" s="7"/>
      <c r="JYV90" s="7"/>
      <c r="JYW90" s="7"/>
      <c r="JYX90" s="7"/>
      <c r="JYY90" s="7"/>
      <c r="JYZ90" s="7"/>
      <c r="JZA90" s="7"/>
      <c r="JZB90" s="7"/>
      <c r="JZC90" s="7"/>
      <c r="JZD90" s="7"/>
      <c r="JZE90" s="7"/>
      <c r="JZF90" s="7"/>
      <c r="JZG90" s="7"/>
      <c r="JZH90" s="7"/>
      <c r="JZI90" s="7"/>
      <c r="JZJ90" s="7"/>
      <c r="JZK90" s="7"/>
      <c r="JZL90" s="7"/>
      <c r="JZM90" s="7"/>
      <c r="JZN90" s="7"/>
      <c r="JZO90" s="7"/>
      <c r="JZP90" s="7"/>
      <c r="JZQ90" s="7"/>
      <c r="JZR90" s="7"/>
      <c r="JZS90" s="7"/>
      <c r="JZT90" s="7"/>
      <c r="JZU90" s="7"/>
      <c r="JZV90" s="7"/>
      <c r="JZW90" s="7"/>
      <c r="JZX90" s="7"/>
      <c r="JZY90" s="7"/>
      <c r="JZZ90" s="7"/>
      <c r="KAA90" s="7"/>
      <c r="KAB90" s="7"/>
      <c r="KAC90" s="7"/>
      <c r="KAD90" s="7"/>
      <c r="KAE90" s="7"/>
      <c r="KAF90" s="7"/>
      <c r="KAG90" s="7"/>
      <c r="KAH90" s="7"/>
      <c r="KAI90" s="7"/>
      <c r="KAJ90" s="7"/>
      <c r="KAK90" s="7"/>
      <c r="KAL90" s="7"/>
      <c r="KAM90" s="7"/>
      <c r="KAN90" s="7"/>
      <c r="KAO90" s="7"/>
      <c r="KAP90" s="7"/>
      <c r="KAQ90" s="7"/>
      <c r="KAR90" s="7"/>
      <c r="KAS90" s="7"/>
      <c r="KAT90" s="7"/>
      <c r="KAU90" s="7"/>
      <c r="KAV90" s="7"/>
      <c r="KAW90" s="7"/>
      <c r="KAX90" s="7"/>
      <c r="KAY90" s="7"/>
      <c r="KAZ90" s="7"/>
      <c r="KBA90" s="7"/>
      <c r="KBB90" s="7"/>
      <c r="KBC90" s="7"/>
      <c r="KBD90" s="7"/>
      <c r="KBE90" s="7"/>
      <c r="KBF90" s="7"/>
      <c r="KBG90" s="7"/>
      <c r="KBH90" s="7"/>
      <c r="KBI90" s="7"/>
      <c r="KBJ90" s="7"/>
      <c r="KBK90" s="7"/>
      <c r="KBL90" s="7"/>
      <c r="KBM90" s="7"/>
      <c r="KBN90" s="7"/>
      <c r="KBO90" s="7"/>
      <c r="KBP90" s="7"/>
      <c r="KBQ90" s="7"/>
      <c r="KBR90" s="7"/>
      <c r="KBS90" s="7"/>
      <c r="KBT90" s="7"/>
      <c r="KBU90" s="7"/>
      <c r="KBV90" s="7"/>
      <c r="KBW90" s="7"/>
      <c r="KBX90" s="7"/>
      <c r="KBY90" s="7"/>
      <c r="KBZ90" s="7"/>
      <c r="KCA90" s="7"/>
      <c r="KCB90" s="7"/>
      <c r="KCC90" s="7"/>
      <c r="KCD90" s="7"/>
      <c r="KCE90" s="7"/>
      <c r="KCF90" s="7"/>
      <c r="KCG90" s="7"/>
      <c r="KCH90" s="7"/>
      <c r="KCI90" s="7"/>
      <c r="KCJ90" s="7"/>
      <c r="KCK90" s="7"/>
      <c r="KCL90" s="7"/>
      <c r="KCM90" s="7"/>
      <c r="KCN90" s="7"/>
      <c r="KCO90" s="7"/>
      <c r="KCP90" s="7"/>
      <c r="KCQ90" s="7"/>
      <c r="KCR90" s="7"/>
      <c r="KCS90" s="7"/>
      <c r="KCT90" s="7"/>
      <c r="KCU90" s="7"/>
      <c r="KCV90" s="7"/>
      <c r="KCW90" s="7"/>
      <c r="KCX90" s="7"/>
      <c r="KCY90" s="7"/>
      <c r="KCZ90" s="7"/>
      <c r="KDA90" s="7"/>
      <c r="KDB90" s="7"/>
      <c r="KDC90" s="7"/>
      <c r="KDD90" s="7"/>
      <c r="KDE90" s="7"/>
      <c r="KDF90" s="7"/>
      <c r="KDG90" s="7"/>
      <c r="KDH90" s="7"/>
      <c r="KDI90" s="7"/>
      <c r="KDJ90" s="7"/>
      <c r="KDK90" s="7"/>
      <c r="KDL90" s="7"/>
      <c r="KDM90" s="7"/>
      <c r="KDN90" s="7"/>
      <c r="KDO90" s="7"/>
      <c r="KDP90" s="7"/>
      <c r="KDQ90" s="7"/>
      <c r="KDR90" s="7"/>
      <c r="KDS90" s="7"/>
      <c r="KDT90" s="7"/>
      <c r="KDU90" s="7"/>
      <c r="KDV90" s="7"/>
      <c r="KDW90" s="7"/>
      <c r="KDX90" s="7"/>
      <c r="KDY90" s="7"/>
      <c r="KDZ90" s="7"/>
      <c r="KEA90" s="7"/>
      <c r="KEB90" s="7"/>
      <c r="KEC90" s="7"/>
      <c r="KED90" s="7"/>
      <c r="KEE90" s="7"/>
      <c r="KEF90" s="7"/>
      <c r="KEG90" s="7"/>
      <c r="KEH90" s="7"/>
      <c r="KEI90" s="7"/>
      <c r="KEJ90" s="7"/>
      <c r="KEK90" s="7"/>
      <c r="KEL90" s="7"/>
      <c r="KEM90" s="7"/>
      <c r="KEN90" s="7"/>
      <c r="KEO90" s="7"/>
      <c r="KEP90" s="7"/>
      <c r="KEQ90" s="7"/>
      <c r="KER90" s="7"/>
      <c r="KES90" s="7"/>
      <c r="KET90" s="7"/>
      <c r="KEU90" s="7"/>
      <c r="KEV90" s="7"/>
      <c r="KEW90" s="7"/>
      <c r="KEX90" s="7"/>
      <c r="KEY90" s="7"/>
      <c r="KEZ90" s="7"/>
      <c r="KFA90" s="7"/>
      <c r="KFB90" s="7"/>
      <c r="KFC90" s="7"/>
      <c r="KFD90" s="7"/>
      <c r="KFE90" s="7"/>
      <c r="KFF90" s="7"/>
      <c r="KFG90" s="7"/>
      <c r="KFH90" s="7"/>
      <c r="KFI90" s="7"/>
      <c r="KFJ90" s="7"/>
      <c r="KFK90" s="7"/>
      <c r="KFL90" s="7"/>
      <c r="KFM90" s="7"/>
      <c r="KFN90" s="7"/>
      <c r="KFO90" s="7"/>
      <c r="KFP90" s="7"/>
      <c r="KFQ90" s="7"/>
      <c r="KFR90" s="7"/>
      <c r="KFS90" s="7"/>
      <c r="KFT90" s="7"/>
      <c r="KFU90" s="7"/>
      <c r="KFV90" s="7"/>
      <c r="KFW90" s="7"/>
      <c r="KFX90" s="7"/>
      <c r="KFY90" s="7"/>
      <c r="KFZ90" s="7"/>
      <c r="KGA90" s="7"/>
      <c r="KGB90" s="7"/>
      <c r="KGC90" s="7"/>
      <c r="KGD90" s="7"/>
      <c r="KGE90" s="7"/>
      <c r="KGF90" s="7"/>
      <c r="KGG90" s="7"/>
      <c r="KGH90" s="7"/>
      <c r="KGI90" s="7"/>
      <c r="KGJ90" s="7"/>
      <c r="KGK90" s="7"/>
      <c r="KGL90" s="7"/>
      <c r="KGM90" s="7"/>
      <c r="KGN90" s="7"/>
      <c r="KGO90" s="7"/>
      <c r="KGP90" s="7"/>
      <c r="KGQ90" s="7"/>
      <c r="KGR90" s="7"/>
      <c r="KGS90" s="7"/>
      <c r="KGT90" s="7"/>
      <c r="KGU90" s="7"/>
      <c r="KGV90" s="7"/>
      <c r="KGW90" s="7"/>
      <c r="KGX90" s="7"/>
      <c r="KGY90" s="7"/>
      <c r="KGZ90" s="7"/>
      <c r="KHA90" s="7"/>
      <c r="KHB90" s="7"/>
      <c r="KHC90" s="7"/>
      <c r="KHD90" s="7"/>
      <c r="KHE90" s="7"/>
      <c r="KHF90" s="7"/>
      <c r="KHG90" s="7"/>
      <c r="KHH90" s="7"/>
      <c r="KHI90" s="7"/>
      <c r="KHJ90" s="7"/>
      <c r="KHK90" s="7"/>
      <c r="KHL90" s="7"/>
      <c r="KHM90" s="7"/>
      <c r="KHN90" s="7"/>
      <c r="KHO90" s="7"/>
      <c r="KHP90" s="7"/>
      <c r="KHQ90" s="7"/>
      <c r="KHR90" s="7"/>
      <c r="KHS90" s="7"/>
      <c r="KHT90" s="7"/>
      <c r="KHU90" s="7"/>
      <c r="KHV90" s="7"/>
      <c r="KHW90" s="7"/>
      <c r="KHX90" s="7"/>
      <c r="KHY90" s="7"/>
      <c r="KHZ90" s="7"/>
      <c r="KIA90" s="7"/>
      <c r="KIB90" s="7"/>
      <c r="KIC90" s="7"/>
      <c r="KID90" s="7"/>
      <c r="KIE90" s="7"/>
      <c r="KIF90" s="7"/>
      <c r="KIG90" s="7"/>
      <c r="KIH90" s="7"/>
      <c r="KII90" s="7"/>
      <c r="KIJ90" s="7"/>
      <c r="KIK90" s="7"/>
      <c r="KIL90" s="7"/>
      <c r="KIM90" s="7"/>
      <c r="KIN90" s="7"/>
      <c r="KIO90" s="7"/>
      <c r="KIP90" s="7"/>
      <c r="KIQ90" s="7"/>
      <c r="KIR90" s="7"/>
      <c r="KIS90" s="7"/>
      <c r="KIT90" s="7"/>
      <c r="KIU90" s="7"/>
      <c r="KIV90" s="7"/>
      <c r="KIW90" s="7"/>
      <c r="KIX90" s="7"/>
      <c r="KIY90" s="7"/>
      <c r="KIZ90" s="7"/>
      <c r="KJA90" s="7"/>
      <c r="KJB90" s="7"/>
      <c r="KJC90" s="7"/>
      <c r="KJD90" s="7"/>
      <c r="KJE90" s="7"/>
      <c r="KJF90" s="7"/>
      <c r="KJG90" s="7"/>
      <c r="KJH90" s="7"/>
      <c r="KJI90" s="7"/>
      <c r="KJJ90" s="7"/>
      <c r="KJK90" s="7"/>
      <c r="KJL90" s="7"/>
      <c r="KJM90" s="7"/>
      <c r="KJN90" s="7"/>
      <c r="KJO90" s="7"/>
      <c r="KJP90" s="7"/>
      <c r="KJQ90" s="7"/>
      <c r="KJR90" s="7"/>
      <c r="KJS90" s="7"/>
      <c r="KJT90" s="7"/>
      <c r="KJU90" s="7"/>
      <c r="KJV90" s="7"/>
      <c r="KJW90" s="7"/>
      <c r="KJX90" s="7"/>
      <c r="KJY90" s="7"/>
      <c r="KJZ90" s="7"/>
      <c r="KKA90" s="7"/>
      <c r="KKB90" s="7"/>
      <c r="KKC90" s="7"/>
      <c r="KKD90" s="7"/>
      <c r="KKE90" s="7"/>
      <c r="KKF90" s="7"/>
      <c r="KKG90" s="7"/>
      <c r="KKH90" s="7"/>
      <c r="KKI90" s="7"/>
      <c r="KKJ90" s="7"/>
      <c r="KKK90" s="7"/>
      <c r="KKL90" s="7"/>
      <c r="KKM90" s="7"/>
      <c r="KKN90" s="7"/>
      <c r="KKO90" s="7"/>
      <c r="KKP90" s="7"/>
      <c r="KKQ90" s="7"/>
      <c r="KKR90" s="7"/>
      <c r="KKS90" s="7"/>
      <c r="KKT90" s="7"/>
      <c r="KKU90" s="7"/>
      <c r="KKV90" s="7"/>
      <c r="KKW90" s="7"/>
      <c r="KKX90" s="7"/>
      <c r="KKY90" s="7"/>
      <c r="KKZ90" s="7"/>
      <c r="KLA90" s="7"/>
      <c r="KLB90" s="7"/>
      <c r="KLC90" s="7"/>
      <c r="KLD90" s="7"/>
      <c r="KLE90" s="7"/>
      <c r="KLF90" s="7"/>
      <c r="KLG90" s="7"/>
      <c r="KLH90" s="7"/>
      <c r="KLI90" s="7"/>
      <c r="KLJ90" s="7"/>
      <c r="KLK90" s="7"/>
      <c r="KLL90" s="7"/>
      <c r="KLM90" s="7"/>
      <c r="KLN90" s="7"/>
      <c r="KLO90" s="7"/>
      <c r="KLP90" s="7"/>
      <c r="KLQ90" s="7"/>
      <c r="KLR90" s="7"/>
      <c r="KLS90" s="7"/>
      <c r="KLT90" s="7"/>
      <c r="KLU90" s="7"/>
      <c r="KLV90" s="7"/>
      <c r="KLW90" s="7"/>
      <c r="KLX90" s="7"/>
      <c r="KLY90" s="7"/>
      <c r="KLZ90" s="7"/>
      <c r="KMA90" s="7"/>
      <c r="KMB90" s="7"/>
      <c r="KMC90" s="7"/>
      <c r="KMD90" s="7"/>
      <c r="KME90" s="7"/>
      <c r="KMF90" s="7"/>
      <c r="KMG90" s="7"/>
      <c r="KMH90" s="7"/>
      <c r="KMI90" s="7"/>
      <c r="KMJ90" s="7"/>
      <c r="KMK90" s="7"/>
      <c r="KML90" s="7"/>
      <c r="KMM90" s="7"/>
      <c r="KMN90" s="7"/>
      <c r="KMO90" s="7"/>
      <c r="KMP90" s="7"/>
      <c r="KMQ90" s="7"/>
      <c r="KMR90" s="7"/>
      <c r="KMS90" s="7"/>
      <c r="KMT90" s="7"/>
      <c r="KMU90" s="7"/>
      <c r="KMV90" s="7"/>
      <c r="KMW90" s="7"/>
      <c r="KMX90" s="7"/>
      <c r="KMY90" s="7"/>
      <c r="KMZ90" s="7"/>
      <c r="KNA90" s="7"/>
      <c r="KNB90" s="7"/>
      <c r="KNC90" s="7"/>
      <c r="KND90" s="7"/>
      <c r="KNE90" s="7"/>
      <c r="KNF90" s="7"/>
      <c r="KNG90" s="7"/>
      <c r="KNH90" s="7"/>
      <c r="KNI90" s="7"/>
      <c r="KNJ90" s="7"/>
      <c r="KNK90" s="7"/>
      <c r="KNL90" s="7"/>
      <c r="KNM90" s="7"/>
      <c r="KNN90" s="7"/>
      <c r="KNO90" s="7"/>
      <c r="KNP90" s="7"/>
      <c r="KNQ90" s="7"/>
      <c r="KNR90" s="7"/>
      <c r="KNS90" s="7"/>
      <c r="KNT90" s="7"/>
      <c r="KNU90" s="7"/>
      <c r="KNV90" s="7"/>
      <c r="KNW90" s="7"/>
      <c r="KNX90" s="7"/>
      <c r="KNY90" s="7"/>
      <c r="KNZ90" s="7"/>
      <c r="KOA90" s="7"/>
      <c r="KOB90" s="7"/>
      <c r="KOC90" s="7"/>
      <c r="KOD90" s="7"/>
      <c r="KOE90" s="7"/>
      <c r="KOF90" s="7"/>
      <c r="KOG90" s="7"/>
      <c r="KOH90" s="7"/>
      <c r="KOI90" s="7"/>
      <c r="KOJ90" s="7"/>
      <c r="KOK90" s="7"/>
      <c r="KOL90" s="7"/>
      <c r="KOM90" s="7"/>
      <c r="KON90" s="7"/>
      <c r="KOO90" s="7"/>
      <c r="KOP90" s="7"/>
      <c r="KOQ90" s="7"/>
      <c r="KOR90" s="7"/>
      <c r="KOS90" s="7"/>
      <c r="KOT90" s="7"/>
      <c r="KOU90" s="7"/>
      <c r="KOV90" s="7"/>
      <c r="KOW90" s="7"/>
      <c r="KOX90" s="7"/>
      <c r="KOY90" s="7"/>
      <c r="KOZ90" s="7"/>
      <c r="KPA90" s="7"/>
      <c r="KPB90" s="7"/>
      <c r="KPC90" s="7"/>
      <c r="KPD90" s="7"/>
      <c r="KPE90" s="7"/>
      <c r="KPF90" s="7"/>
      <c r="KPG90" s="7"/>
      <c r="KPH90" s="7"/>
      <c r="KPI90" s="7"/>
      <c r="KPJ90" s="7"/>
      <c r="KPK90" s="7"/>
      <c r="KPL90" s="7"/>
      <c r="KPM90" s="7"/>
      <c r="KPN90" s="7"/>
      <c r="KPO90" s="7"/>
      <c r="KPP90" s="7"/>
      <c r="KPQ90" s="7"/>
      <c r="KPR90" s="7"/>
      <c r="KPS90" s="7"/>
      <c r="KPT90" s="7"/>
      <c r="KPU90" s="7"/>
      <c r="KPV90" s="7"/>
      <c r="KPW90" s="7"/>
      <c r="KPX90" s="7"/>
      <c r="KPY90" s="7"/>
      <c r="KPZ90" s="7"/>
      <c r="KQA90" s="7"/>
      <c r="KQB90" s="7"/>
      <c r="KQC90" s="7"/>
      <c r="KQD90" s="7"/>
      <c r="KQE90" s="7"/>
      <c r="KQF90" s="7"/>
      <c r="KQG90" s="7"/>
      <c r="KQH90" s="7"/>
      <c r="KQI90" s="7"/>
      <c r="KQJ90" s="7"/>
      <c r="KQK90" s="7"/>
      <c r="KQL90" s="7"/>
      <c r="KQM90" s="7"/>
      <c r="KQN90" s="7"/>
      <c r="KQO90" s="7"/>
      <c r="KQP90" s="7"/>
      <c r="KQQ90" s="7"/>
      <c r="KQR90" s="7"/>
      <c r="KQS90" s="7"/>
      <c r="KQT90" s="7"/>
      <c r="KQU90" s="7"/>
      <c r="KQV90" s="7"/>
      <c r="KQW90" s="7"/>
      <c r="KQX90" s="7"/>
      <c r="KQY90" s="7"/>
      <c r="KQZ90" s="7"/>
      <c r="KRA90" s="7"/>
      <c r="KRB90" s="7"/>
      <c r="KRC90" s="7"/>
      <c r="KRD90" s="7"/>
      <c r="KRE90" s="7"/>
      <c r="KRF90" s="7"/>
      <c r="KRG90" s="7"/>
      <c r="KRH90" s="7"/>
      <c r="KRI90" s="7"/>
      <c r="KRJ90" s="7"/>
      <c r="KRK90" s="7"/>
      <c r="KRL90" s="7"/>
      <c r="KRM90" s="7"/>
      <c r="KRN90" s="7"/>
      <c r="KRO90" s="7"/>
      <c r="KRP90" s="7"/>
      <c r="KRQ90" s="7"/>
      <c r="KRR90" s="7"/>
      <c r="KRS90" s="7"/>
      <c r="KRT90" s="7"/>
      <c r="KRU90" s="7"/>
      <c r="KRV90" s="7"/>
      <c r="KRW90" s="7"/>
      <c r="KRX90" s="7"/>
      <c r="KRY90" s="7"/>
      <c r="KRZ90" s="7"/>
      <c r="KSA90" s="7"/>
      <c r="KSB90" s="7"/>
      <c r="KSC90" s="7"/>
      <c r="KSD90" s="7"/>
      <c r="KSE90" s="7"/>
      <c r="KSF90" s="7"/>
      <c r="KSG90" s="7"/>
      <c r="KSH90" s="7"/>
      <c r="KSI90" s="7"/>
      <c r="KSJ90" s="7"/>
      <c r="KSK90" s="7"/>
      <c r="KSL90" s="7"/>
      <c r="KSM90" s="7"/>
      <c r="KSN90" s="7"/>
      <c r="KSO90" s="7"/>
      <c r="KSP90" s="7"/>
      <c r="KSQ90" s="7"/>
      <c r="KSR90" s="7"/>
      <c r="KSS90" s="7"/>
      <c r="KST90" s="7"/>
      <c r="KSU90" s="7"/>
      <c r="KSV90" s="7"/>
      <c r="KSW90" s="7"/>
      <c r="KSX90" s="7"/>
      <c r="KSY90" s="7"/>
      <c r="KSZ90" s="7"/>
      <c r="KTA90" s="7"/>
      <c r="KTB90" s="7"/>
      <c r="KTC90" s="7"/>
      <c r="KTD90" s="7"/>
      <c r="KTE90" s="7"/>
      <c r="KTF90" s="7"/>
      <c r="KTG90" s="7"/>
      <c r="KTH90" s="7"/>
      <c r="KTI90" s="7"/>
      <c r="KTJ90" s="7"/>
      <c r="KTK90" s="7"/>
      <c r="KTL90" s="7"/>
      <c r="KTM90" s="7"/>
      <c r="KTN90" s="7"/>
      <c r="KTO90" s="7"/>
      <c r="KTP90" s="7"/>
      <c r="KTQ90" s="7"/>
      <c r="KTR90" s="7"/>
      <c r="KTS90" s="7"/>
      <c r="KTT90" s="7"/>
      <c r="KTU90" s="7"/>
      <c r="KTV90" s="7"/>
      <c r="KTW90" s="7"/>
      <c r="KTX90" s="7"/>
      <c r="KTY90" s="7"/>
      <c r="KTZ90" s="7"/>
      <c r="KUA90" s="7"/>
      <c r="KUB90" s="7"/>
      <c r="KUC90" s="7"/>
      <c r="KUD90" s="7"/>
      <c r="KUE90" s="7"/>
      <c r="KUF90" s="7"/>
      <c r="KUG90" s="7"/>
      <c r="KUH90" s="7"/>
      <c r="KUI90" s="7"/>
      <c r="KUJ90" s="7"/>
      <c r="KUK90" s="7"/>
      <c r="KUL90" s="7"/>
      <c r="KUM90" s="7"/>
      <c r="KUN90" s="7"/>
      <c r="KUO90" s="7"/>
      <c r="KUP90" s="7"/>
      <c r="KUQ90" s="7"/>
      <c r="KUR90" s="7"/>
      <c r="KUS90" s="7"/>
      <c r="KUT90" s="7"/>
      <c r="KUU90" s="7"/>
      <c r="KUV90" s="7"/>
      <c r="KUW90" s="7"/>
      <c r="KUX90" s="7"/>
      <c r="KUY90" s="7"/>
      <c r="KUZ90" s="7"/>
      <c r="KVA90" s="7"/>
      <c r="KVB90" s="7"/>
      <c r="KVC90" s="7"/>
      <c r="KVD90" s="7"/>
      <c r="KVE90" s="7"/>
      <c r="KVF90" s="7"/>
      <c r="KVG90" s="7"/>
      <c r="KVH90" s="7"/>
      <c r="KVI90" s="7"/>
      <c r="KVJ90" s="7"/>
      <c r="KVK90" s="7"/>
      <c r="KVL90" s="7"/>
      <c r="KVM90" s="7"/>
      <c r="KVN90" s="7"/>
      <c r="KVO90" s="7"/>
      <c r="KVP90" s="7"/>
      <c r="KVQ90" s="7"/>
      <c r="KVR90" s="7"/>
      <c r="KVS90" s="7"/>
      <c r="KVT90" s="7"/>
      <c r="KVU90" s="7"/>
      <c r="KVV90" s="7"/>
      <c r="KVW90" s="7"/>
      <c r="KVX90" s="7"/>
      <c r="KVY90" s="7"/>
      <c r="KVZ90" s="7"/>
      <c r="KWA90" s="7"/>
      <c r="KWB90" s="7"/>
      <c r="KWC90" s="7"/>
      <c r="KWD90" s="7"/>
      <c r="KWE90" s="7"/>
      <c r="KWF90" s="7"/>
      <c r="KWG90" s="7"/>
      <c r="KWH90" s="7"/>
      <c r="KWI90" s="7"/>
      <c r="KWJ90" s="7"/>
      <c r="KWK90" s="7"/>
      <c r="KWL90" s="7"/>
      <c r="KWM90" s="7"/>
      <c r="KWN90" s="7"/>
      <c r="KWO90" s="7"/>
      <c r="KWP90" s="7"/>
      <c r="KWQ90" s="7"/>
      <c r="KWR90" s="7"/>
      <c r="KWS90" s="7"/>
      <c r="KWT90" s="7"/>
      <c r="KWU90" s="7"/>
      <c r="KWV90" s="7"/>
      <c r="KWW90" s="7"/>
      <c r="KWX90" s="7"/>
      <c r="KWY90" s="7"/>
      <c r="KWZ90" s="7"/>
      <c r="KXA90" s="7"/>
      <c r="KXB90" s="7"/>
      <c r="KXC90" s="7"/>
      <c r="KXD90" s="7"/>
      <c r="KXE90" s="7"/>
      <c r="KXF90" s="7"/>
      <c r="KXG90" s="7"/>
      <c r="KXH90" s="7"/>
      <c r="KXI90" s="7"/>
      <c r="KXJ90" s="7"/>
      <c r="KXK90" s="7"/>
      <c r="KXL90" s="7"/>
      <c r="KXM90" s="7"/>
      <c r="KXN90" s="7"/>
      <c r="KXO90" s="7"/>
      <c r="KXP90" s="7"/>
      <c r="KXQ90" s="7"/>
      <c r="KXR90" s="7"/>
      <c r="KXS90" s="7"/>
      <c r="KXT90" s="7"/>
      <c r="KXU90" s="7"/>
      <c r="KXV90" s="7"/>
      <c r="KXW90" s="7"/>
      <c r="KXX90" s="7"/>
      <c r="KXY90" s="7"/>
      <c r="KXZ90" s="7"/>
      <c r="KYA90" s="7"/>
      <c r="KYB90" s="7"/>
      <c r="KYC90" s="7"/>
      <c r="KYD90" s="7"/>
      <c r="KYE90" s="7"/>
      <c r="KYF90" s="7"/>
      <c r="KYG90" s="7"/>
      <c r="KYH90" s="7"/>
      <c r="KYI90" s="7"/>
      <c r="KYJ90" s="7"/>
      <c r="KYK90" s="7"/>
      <c r="KYL90" s="7"/>
      <c r="KYM90" s="7"/>
      <c r="KYN90" s="7"/>
      <c r="KYO90" s="7"/>
      <c r="KYP90" s="7"/>
      <c r="KYQ90" s="7"/>
      <c r="KYR90" s="7"/>
      <c r="KYS90" s="7"/>
      <c r="KYT90" s="7"/>
      <c r="KYU90" s="7"/>
      <c r="KYV90" s="7"/>
      <c r="KYW90" s="7"/>
      <c r="KYX90" s="7"/>
      <c r="KYY90" s="7"/>
      <c r="KYZ90" s="7"/>
      <c r="KZA90" s="7"/>
      <c r="KZB90" s="7"/>
      <c r="KZC90" s="7"/>
      <c r="KZD90" s="7"/>
      <c r="KZE90" s="7"/>
      <c r="KZF90" s="7"/>
      <c r="KZG90" s="7"/>
      <c r="KZH90" s="7"/>
      <c r="KZI90" s="7"/>
      <c r="KZJ90" s="7"/>
      <c r="KZK90" s="7"/>
      <c r="KZL90" s="7"/>
      <c r="KZM90" s="7"/>
      <c r="KZN90" s="7"/>
      <c r="KZO90" s="7"/>
      <c r="KZP90" s="7"/>
      <c r="KZQ90" s="7"/>
      <c r="KZR90" s="7"/>
      <c r="KZS90" s="7"/>
      <c r="KZT90" s="7"/>
      <c r="KZU90" s="7"/>
      <c r="KZV90" s="7"/>
      <c r="KZW90" s="7"/>
      <c r="KZX90" s="7"/>
      <c r="KZY90" s="7"/>
      <c r="KZZ90" s="7"/>
      <c r="LAA90" s="7"/>
      <c r="LAB90" s="7"/>
      <c r="LAC90" s="7"/>
      <c r="LAD90" s="7"/>
      <c r="LAE90" s="7"/>
      <c r="LAF90" s="7"/>
      <c r="LAG90" s="7"/>
      <c r="LAH90" s="7"/>
      <c r="LAI90" s="7"/>
      <c r="LAJ90" s="7"/>
      <c r="LAK90" s="7"/>
      <c r="LAL90" s="7"/>
      <c r="LAM90" s="7"/>
      <c r="LAN90" s="7"/>
      <c r="LAO90" s="7"/>
      <c r="LAP90" s="7"/>
      <c r="LAQ90" s="7"/>
      <c r="LAR90" s="7"/>
      <c r="LAS90" s="7"/>
      <c r="LAT90" s="7"/>
      <c r="LAU90" s="7"/>
      <c r="LAV90" s="7"/>
      <c r="LAW90" s="7"/>
      <c r="LAX90" s="7"/>
      <c r="LAY90" s="7"/>
      <c r="LAZ90" s="7"/>
      <c r="LBA90" s="7"/>
      <c r="LBB90" s="7"/>
      <c r="LBC90" s="7"/>
      <c r="LBD90" s="7"/>
      <c r="LBE90" s="7"/>
      <c r="LBF90" s="7"/>
      <c r="LBG90" s="7"/>
      <c r="LBH90" s="7"/>
      <c r="LBI90" s="7"/>
      <c r="LBJ90" s="7"/>
      <c r="LBK90" s="7"/>
      <c r="LBL90" s="7"/>
      <c r="LBM90" s="7"/>
      <c r="LBN90" s="7"/>
      <c r="LBO90" s="7"/>
      <c r="LBP90" s="7"/>
      <c r="LBQ90" s="7"/>
      <c r="LBR90" s="7"/>
      <c r="LBS90" s="7"/>
      <c r="LBT90" s="7"/>
      <c r="LBU90" s="7"/>
      <c r="LBV90" s="7"/>
      <c r="LBW90" s="7"/>
      <c r="LBX90" s="7"/>
      <c r="LBY90" s="7"/>
      <c r="LBZ90" s="7"/>
      <c r="LCA90" s="7"/>
      <c r="LCB90" s="7"/>
      <c r="LCC90" s="7"/>
      <c r="LCD90" s="7"/>
      <c r="LCE90" s="7"/>
      <c r="LCF90" s="7"/>
      <c r="LCG90" s="7"/>
      <c r="LCH90" s="7"/>
      <c r="LCI90" s="7"/>
      <c r="LCJ90" s="7"/>
      <c r="LCK90" s="7"/>
      <c r="LCL90" s="7"/>
      <c r="LCM90" s="7"/>
      <c r="LCN90" s="7"/>
      <c r="LCO90" s="7"/>
      <c r="LCP90" s="7"/>
      <c r="LCQ90" s="7"/>
      <c r="LCR90" s="7"/>
      <c r="LCS90" s="7"/>
      <c r="LCT90" s="7"/>
      <c r="LCU90" s="7"/>
      <c r="LCV90" s="7"/>
      <c r="LCW90" s="7"/>
      <c r="LCX90" s="7"/>
      <c r="LCY90" s="7"/>
      <c r="LCZ90" s="7"/>
      <c r="LDA90" s="7"/>
      <c r="LDB90" s="7"/>
      <c r="LDC90" s="7"/>
      <c r="LDD90" s="7"/>
      <c r="LDE90" s="7"/>
      <c r="LDF90" s="7"/>
      <c r="LDG90" s="7"/>
      <c r="LDH90" s="7"/>
      <c r="LDI90" s="7"/>
      <c r="LDJ90" s="7"/>
      <c r="LDK90" s="7"/>
      <c r="LDL90" s="7"/>
      <c r="LDM90" s="7"/>
      <c r="LDN90" s="7"/>
      <c r="LDO90" s="7"/>
      <c r="LDP90" s="7"/>
      <c r="LDQ90" s="7"/>
      <c r="LDR90" s="7"/>
      <c r="LDS90" s="7"/>
      <c r="LDT90" s="7"/>
      <c r="LDU90" s="7"/>
      <c r="LDV90" s="7"/>
      <c r="LDW90" s="7"/>
      <c r="LDX90" s="7"/>
      <c r="LDY90" s="7"/>
      <c r="LDZ90" s="7"/>
      <c r="LEA90" s="7"/>
      <c r="LEB90" s="7"/>
      <c r="LEC90" s="7"/>
      <c r="LED90" s="7"/>
      <c r="LEE90" s="7"/>
      <c r="LEF90" s="7"/>
      <c r="LEG90" s="7"/>
      <c r="LEH90" s="7"/>
      <c r="LEI90" s="7"/>
      <c r="LEJ90" s="7"/>
      <c r="LEK90" s="7"/>
      <c r="LEL90" s="7"/>
      <c r="LEM90" s="7"/>
      <c r="LEN90" s="7"/>
      <c r="LEO90" s="7"/>
      <c r="LEP90" s="7"/>
      <c r="LEQ90" s="7"/>
      <c r="LER90" s="7"/>
      <c r="LES90" s="7"/>
      <c r="LET90" s="7"/>
      <c r="LEU90" s="7"/>
      <c r="LEV90" s="7"/>
      <c r="LEW90" s="7"/>
      <c r="LEX90" s="7"/>
      <c r="LEY90" s="7"/>
      <c r="LEZ90" s="7"/>
      <c r="LFA90" s="7"/>
      <c r="LFB90" s="7"/>
      <c r="LFC90" s="7"/>
      <c r="LFD90" s="7"/>
      <c r="LFE90" s="7"/>
      <c r="LFF90" s="7"/>
      <c r="LFG90" s="7"/>
      <c r="LFH90" s="7"/>
      <c r="LFI90" s="7"/>
      <c r="LFJ90" s="7"/>
      <c r="LFK90" s="7"/>
      <c r="LFL90" s="7"/>
      <c r="LFM90" s="7"/>
      <c r="LFN90" s="7"/>
      <c r="LFO90" s="7"/>
      <c r="LFP90" s="7"/>
      <c r="LFQ90" s="7"/>
      <c r="LFR90" s="7"/>
      <c r="LFS90" s="7"/>
      <c r="LFT90" s="7"/>
      <c r="LFU90" s="7"/>
      <c r="LFV90" s="7"/>
      <c r="LFW90" s="7"/>
      <c r="LFX90" s="7"/>
      <c r="LFY90" s="7"/>
      <c r="LFZ90" s="7"/>
      <c r="LGA90" s="7"/>
      <c r="LGB90" s="7"/>
      <c r="LGC90" s="7"/>
      <c r="LGD90" s="7"/>
      <c r="LGE90" s="7"/>
      <c r="LGF90" s="7"/>
      <c r="LGG90" s="7"/>
      <c r="LGH90" s="7"/>
      <c r="LGI90" s="7"/>
      <c r="LGJ90" s="7"/>
      <c r="LGK90" s="7"/>
      <c r="LGL90" s="7"/>
      <c r="LGM90" s="7"/>
      <c r="LGN90" s="7"/>
      <c r="LGO90" s="7"/>
      <c r="LGP90" s="7"/>
      <c r="LGQ90" s="7"/>
      <c r="LGR90" s="7"/>
      <c r="LGS90" s="7"/>
      <c r="LGT90" s="7"/>
      <c r="LGU90" s="7"/>
      <c r="LGV90" s="7"/>
      <c r="LGW90" s="7"/>
      <c r="LGX90" s="7"/>
      <c r="LGY90" s="7"/>
      <c r="LGZ90" s="7"/>
      <c r="LHA90" s="7"/>
      <c r="LHB90" s="7"/>
      <c r="LHC90" s="7"/>
      <c r="LHD90" s="7"/>
      <c r="LHE90" s="7"/>
      <c r="LHF90" s="7"/>
      <c r="LHG90" s="7"/>
      <c r="LHH90" s="7"/>
      <c r="LHI90" s="7"/>
      <c r="LHJ90" s="7"/>
      <c r="LHK90" s="7"/>
      <c r="LHL90" s="7"/>
      <c r="LHM90" s="7"/>
      <c r="LHN90" s="7"/>
      <c r="LHO90" s="7"/>
      <c r="LHP90" s="7"/>
      <c r="LHQ90" s="7"/>
      <c r="LHR90" s="7"/>
      <c r="LHS90" s="7"/>
      <c r="LHT90" s="7"/>
      <c r="LHU90" s="7"/>
      <c r="LHV90" s="7"/>
      <c r="LHW90" s="7"/>
      <c r="LHX90" s="7"/>
      <c r="LHY90" s="7"/>
      <c r="LHZ90" s="7"/>
      <c r="LIA90" s="7"/>
      <c r="LIB90" s="7"/>
      <c r="LIC90" s="7"/>
      <c r="LID90" s="7"/>
      <c r="LIE90" s="7"/>
      <c r="LIF90" s="7"/>
      <c r="LIG90" s="7"/>
      <c r="LIH90" s="7"/>
      <c r="LII90" s="7"/>
      <c r="LIJ90" s="7"/>
      <c r="LIK90" s="7"/>
      <c r="LIL90" s="7"/>
      <c r="LIM90" s="7"/>
      <c r="LIN90" s="7"/>
      <c r="LIO90" s="7"/>
      <c r="LIP90" s="7"/>
      <c r="LIQ90" s="7"/>
      <c r="LIR90" s="7"/>
      <c r="LIS90" s="7"/>
      <c r="LIT90" s="7"/>
      <c r="LIU90" s="7"/>
      <c r="LIV90" s="7"/>
      <c r="LIW90" s="7"/>
      <c r="LIX90" s="7"/>
      <c r="LIY90" s="7"/>
      <c r="LIZ90" s="7"/>
      <c r="LJA90" s="7"/>
      <c r="LJB90" s="7"/>
      <c r="LJC90" s="7"/>
      <c r="LJD90" s="7"/>
      <c r="LJE90" s="7"/>
      <c r="LJF90" s="7"/>
      <c r="LJG90" s="7"/>
      <c r="LJH90" s="7"/>
      <c r="LJI90" s="7"/>
      <c r="LJJ90" s="7"/>
      <c r="LJK90" s="7"/>
      <c r="LJL90" s="7"/>
      <c r="LJM90" s="7"/>
      <c r="LJN90" s="7"/>
      <c r="LJO90" s="7"/>
      <c r="LJP90" s="7"/>
      <c r="LJQ90" s="7"/>
      <c r="LJR90" s="7"/>
      <c r="LJS90" s="7"/>
      <c r="LJT90" s="7"/>
      <c r="LJU90" s="7"/>
      <c r="LJV90" s="7"/>
      <c r="LJW90" s="7"/>
      <c r="LJX90" s="7"/>
      <c r="LJY90" s="7"/>
      <c r="LJZ90" s="7"/>
      <c r="LKA90" s="7"/>
      <c r="LKB90" s="7"/>
      <c r="LKC90" s="7"/>
      <c r="LKD90" s="7"/>
      <c r="LKE90" s="7"/>
      <c r="LKF90" s="7"/>
      <c r="LKG90" s="7"/>
      <c r="LKH90" s="7"/>
      <c r="LKI90" s="7"/>
      <c r="LKJ90" s="7"/>
      <c r="LKK90" s="7"/>
      <c r="LKL90" s="7"/>
      <c r="LKM90" s="7"/>
      <c r="LKN90" s="7"/>
      <c r="LKO90" s="7"/>
      <c r="LKP90" s="7"/>
      <c r="LKQ90" s="7"/>
      <c r="LKR90" s="7"/>
      <c r="LKS90" s="7"/>
      <c r="LKT90" s="7"/>
      <c r="LKU90" s="7"/>
      <c r="LKV90" s="7"/>
      <c r="LKW90" s="7"/>
      <c r="LKX90" s="7"/>
      <c r="LKY90" s="7"/>
      <c r="LKZ90" s="7"/>
      <c r="LLA90" s="7"/>
      <c r="LLB90" s="7"/>
      <c r="LLC90" s="7"/>
      <c r="LLD90" s="7"/>
      <c r="LLE90" s="7"/>
      <c r="LLF90" s="7"/>
      <c r="LLG90" s="7"/>
      <c r="LLH90" s="7"/>
      <c r="LLI90" s="7"/>
      <c r="LLJ90" s="7"/>
      <c r="LLK90" s="7"/>
      <c r="LLL90" s="7"/>
      <c r="LLM90" s="7"/>
      <c r="LLN90" s="7"/>
      <c r="LLO90" s="7"/>
      <c r="LLP90" s="7"/>
      <c r="LLQ90" s="7"/>
      <c r="LLR90" s="7"/>
      <c r="LLS90" s="7"/>
      <c r="LLT90" s="7"/>
      <c r="LLU90" s="7"/>
      <c r="LLV90" s="7"/>
      <c r="LLW90" s="7"/>
      <c r="LLX90" s="7"/>
      <c r="LLY90" s="7"/>
      <c r="LLZ90" s="7"/>
      <c r="LMA90" s="7"/>
      <c r="LMB90" s="7"/>
      <c r="LMC90" s="7"/>
      <c r="LMD90" s="7"/>
      <c r="LME90" s="7"/>
      <c r="LMF90" s="7"/>
      <c r="LMG90" s="7"/>
      <c r="LMH90" s="7"/>
      <c r="LMI90" s="7"/>
      <c r="LMJ90" s="7"/>
      <c r="LMK90" s="7"/>
      <c r="LML90" s="7"/>
      <c r="LMM90" s="7"/>
      <c r="LMN90" s="7"/>
      <c r="LMO90" s="7"/>
      <c r="LMP90" s="7"/>
      <c r="LMQ90" s="7"/>
      <c r="LMR90" s="7"/>
      <c r="LMS90" s="7"/>
      <c r="LMT90" s="7"/>
      <c r="LMU90" s="7"/>
      <c r="LMV90" s="7"/>
      <c r="LMW90" s="7"/>
      <c r="LMX90" s="7"/>
      <c r="LMY90" s="7"/>
      <c r="LMZ90" s="7"/>
      <c r="LNA90" s="7"/>
      <c r="LNB90" s="7"/>
      <c r="LNC90" s="7"/>
      <c r="LND90" s="7"/>
      <c r="LNE90" s="7"/>
      <c r="LNF90" s="7"/>
      <c r="LNG90" s="7"/>
      <c r="LNH90" s="7"/>
      <c r="LNI90" s="7"/>
      <c r="LNJ90" s="7"/>
      <c r="LNK90" s="7"/>
      <c r="LNL90" s="7"/>
      <c r="LNM90" s="7"/>
      <c r="LNN90" s="7"/>
      <c r="LNO90" s="7"/>
      <c r="LNP90" s="7"/>
      <c r="LNQ90" s="7"/>
      <c r="LNR90" s="7"/>
      <c r="LNS90" s="7"/>
      <c r="LNT90" s="7"/>
      <c r="LNU90" s="7"/>
      <c r="LNV90" s="7"/>
      <c r="LNW90" s="7"/>
      <c r="LNX90" s="7"/>
      <c r="LNY90" s="7"/>
      <c r="LNZ90" s="7"/>
      <c r="LOA90" s="7"/>
      <c r="LOB90" s="7"/>
      <c r="LOC90" s="7"/>
      <c r="LOD90" s="7"/>
      <c r="LOE90" s="7"/>
      <c r="LOF90" s="7"/>
      <c r="LOG90" s="7"/>
      <c r="LOH90" s="7"/>
      <c r="LOI90" s="7"/>
      <c r="LOJ90" s="7"/>
      <c r="LOK90" s="7"/>
      <c r="LOL90" s="7"/>
      <c r="LOM90" s="7"/>
      <c r="LON90" s="7"/>
      <c r="LOO90" s="7"/>
      <c r="LOP90" s="7"/>
      <c r="LOQ90" s="7"/>
      <c r="LOR90" s="7"/>
      <c r="LOS90" s="7"/>
      <c r="LOT90" s="7"/>
      <c r="LOU90" s="7"/>
      <c r="LOV90" s="7"/>
      <c r="LOW90" s="7"/>
      <c r="LOX90" s="7"/>
      <c r="LOY90" s="7"/>
      <c r="LOZ90" s="7"/>
      <c r="LPA90" s="7"/>
      <c r="LPB90" s="7"/>
      <c r="LPC90" s="7"/>
      <c r="LPD90" s="7"/>
      <c r="LPE90" s="7"/>
      <c r="LPF90" s="7"/>
      <c r="LPG90" s="7"/>
      <c r="LPH90" s="7"/>
      <c r="LPI90" s="7"/>
      <c r="LPJ90" s="7"/>
      <c r="LPK90" s="7"/>
      <c r="LPL90" s="7"/>
      <c r="LPM90" s="7"/>
      <c r="LPN90" s="7"/>
      <c r="LPO90" s="7"/>
      <c r="LPP90" s="7"/>
      <c r="LPQ90" s="7"/>
      <c r="LPR90" s="7"/>
      <c r="LPS90" s="7"/>
      <c r="LPT90" s="7"/>
      <c r="LPU90" s="7"/>
      <c r="LPV90" s="7"/>
      <c r="LPW90" s="7"/>
      <c r="LPX90" s="7"/>
      <c r="LPY90" s="7"/>
      <c r="LPZ90" s="7"/>
      <c r="LQA90" s="7"/>
      <c r="LQB90" s="7"/>
      <c r="LQC90" s="7"/>
      <c r="LQD90" s="7"/>
      <c r="LQE90" s="7"/>
      <c r="LQF90" s="7"/>
      <c r="LQG90" s="7"/>
      <c r="LQH90" s="7"/>
      <c r="LQI90" s="7"/>
      <c r="LQJ90" s="7"/>
      <c r="LQK90" s="7"/>
      <c r="LQL90" s="7"/>
      <c r="LQM90" s="7"/>
      <c r="LQN90" s="7"/>
      <c r="LQO90" s="7"/>
      <c r="LQP90" s="7"/>
      <c r="LQQ90" s="7"/>
      <c r="LQR90" s="7"/>
      <c r="LQS90" s="7"/>
      <c r="LQT90" s="7"/>
      <c r="LQU90" s="7"/>
      <c r="LQV90" s="7"/>
      <c r="LQW90" s="7"/>
      <c r="LQX90" s="7"/>
      <c r="LQY90" s="7"/>
      <c r="LQZ90" s="7"/>
      <c r="LRA90" s="7"/>
      <c r="LRB90" s="7"/>
      <c r="LRC90" s="7"/>
      <c r="LRD90" s="7"/>
      <c r="LRE90" s="7"/>
      <c r="LRF90" s="7"/>
      <c r="LRG90" s="7"/>
      <c r="LRH90" s="7"/>
      <c r="LRI90" s="7"/>
      <c r="LRJ90" s="7"/>
      <c r="LRK90" s="7"/>
      <c r="LRL90" s="7"/>
      <c r="LRM90" s="7"/>
      <c r="LRN90" s="7"/>
      <c r="LRO90" s="7"/>
      <c r="LRP90" s="7"/>
      <c r="LRQ90" s="7"/>
      <c r="LRR90" s="7"/>
      <c r="LRS90" s="7"/>
      <c r="LRT90" s="7"/>
      <c r="LRU90" s="7"/>
      <c r="LRV90" s="7"/>
      <c r="LRW90" s="7"/>
      <c r="LRX90" s="7"/>
      <c r="LRY90" s="7"/>
      <c r="LRZ90" s="7"/>
      <c r="LSA90" s="7"/>
      <c r="LSB90" s="7"/>
      <c r="LSC90" s="7"/>
      <c r="LSD90" s="7"/>
      <c r="LSE90" s="7"/>
      <c r="LSF90" s="7"/>
      <c r="LSG90" s="7"/>
      <c r="LSH90" s="7"/>
      <c r="LSI90" s="7"/>
      <c r="LSJ90" s="7"/>
      <c r="LSK90" s="7"/>
      <c r="LSL90" s="7"/>
      <c r="LSM90" s="7"/>
      <c r="LSN90" s="7"/>
      <c r="LSO90" s="7"/>
      <c r="LSP90" s="7"/>
      <c r="LSQ90" s="7"/>
      <c r="LSR90" s="7"/>
      <c r="LSS90" s="7"/>
      <c r="LST90" s="7"/>
      <c r="LSU90" s="7"/>
      <c r="LSV90" s="7"/>
      <c r="LSW90" s="7"/>
      <c r="LSX90" s="7"/>
      <c r="LSY90" s="7"/>
      <c r="LSZ90" s="7"/>
      <c r="LTA90" s="7"/>
      <c r="LTB90" s="7"/>
      <c r="LTC90" s="7"/>
      <c r="LTD90" s="7"/>
      <c r="LTE90" s="7"/>
      <c r="LTF90" s="7"/>
      <c r="LTG90" s="7"/>
      <c r="LTH90" s="7"/>
      <c r="LTI90" s="7"/>
      <c r="LTJ90" s="7"/>
      <c r="LTK90" s="7"/>
      <c r="LTL90" s="7"/>
      <c r="LTM90" s="7"/>
      <c r="LTN90" s="7"/>
      <c r="LTO90" s="7"/>
      <c r="LTP90" s="7"/>
      <c r="LTQ90" s="7"/>
      <c r="LTR90" s="7"/>
      <c r="LTS90" s="7"/>
      <c r="LTT90" s="7"/>
      <c r="LTU90" s="7"/>
      <c r="LTV90" s="7"/>
      <c r="LTW90" s="7"/>
      <c r="LTX90" s="7"/>
      <c r="LTY90" s="7"/>
      <c r="LTZ90" s="7"/>
      <c r="LUA90" s="7"/>
      <c r="LUB90" s="7"/>
      <c r="LUC90" s="7"/>
      <c r="LUD90" s="7"/>
      <c r="LUE90" s="7"/>
      <c r="LUF90" s="7"/>
      <c r="LUG90" s="7"/>
      <c r="LUH90" s="7"/>
      <c r="LUI90" s="7"/>
      <c r="LUJ90" s="7"/>
      <c r="LUK90" s="7"/>
      <c r="LUL90" s="7"/>
      <c r="LUM90" s="7"/>
      <c r="LUN90" s="7"/>
      <c r="LUO90" s="7"/>
      <c r="LUP90" s="7"/>
      <c r="LUQ90" s="7"/>
      <c r="LUR90" s="7"/>
      <c r="LUS90" s="7"/>
      <c r="LUT90" s="7"/>
      <c r="LUU90" s="7"/>
      <c r="LUV90" s="7"/>
      <c r="LUW90" s="7"/>
      <c r="LUX90" s="7"/>
      <c r="LUY90" s="7"/>
      <c r="LUZ90" s="7"/>
      <c r="LVA90" s="7"/>
      <c r="LVB90" s="7"/>
      <c r="LVC90" s="7"/>
      <c r="LVD90" s="7"/>
      <c r="LVE90" s="7"/>
      <c r="LVF90" s="7"/>
      <c r="LVG90" s="7"/>
      <c r="LVH90" s="7"/>
      <c r="LVI90" s="7"/>
      <c r="LVJ90" s="7"/>
      <c r="LVK90" s="7"/>
      <c r="LVL90" s="7"/>
      <c r="LVM90" s="7"/>
      <c r="LVN90" s="7"/>
      <c r="LVO90" s="7"/>
      <c r="LVP90" s="7"/>
      <c r="LVQ90" s="7"/>
      <c r="LVR90" s="7"/>
      <c r="LVS90" s="7"/>
      <c r="LVT90" s="7"/>
      <c r="LVU90" s="7"/>
      <c r="LVV90" s="7"/>
      <c r="LVW90" s="7"/>
      <c r="LVX90" s="7"/>
      <c r="LVY90" s="7"/>
      <c r="LVZ90" s="7"/>
      <c r="LWA90" s="7"/>
      <c r="LWB90" s="7"/>
      <c r="LWC90" s="7"/>
      <c r="LWD90" s="7"/>
      <c r="LWE90" s="7"/>
      <c r="LWF90" s="7"/>
      <c r="LWG90" s="7"/>
      <c r="LWH90" s="7"/>
      <c r="LWI90" s="7"/>
      <c r="LWJ90" s="7"/>
      <c r="LWK90" s="7"/>
      <c r="LWL90" s="7"/>
      <c r="LWM90" s="7"/>
      <c r="LWN90" s="7"/>
      <c r="LWO90" s="7"/>
      <c r="LWP90" s="7"/>
      <c r="LWQ90" s="7"/>
      <c r="LWR90" s="7"/>
      <c r="LWS90" s="7"/>
      <c r="LWT90" s="7"/>
      <c r="LWU90" s="7"/>
      <c r="LWV90" s="7"/>
      <c r="LWW90" s="7"/>
      <c r="LWX90" s="7"/>
      <c r="LWY90" s="7"/>
      <c r="LWZ90" s="7"/>
      <c r="LXA90" s="7"/>
      <c r="LXB90" s="7"/>
      <c r="LXC90" s="7"/>
      <c r="LXD90" s="7"/>
      <c r="LXE90" s="7"/>
      <c r="LXF90" s="7"/>
      <c r="LXG90" s="7"/>
      <c r="LXH90" s="7"/>
      <c r="LXI90" s="7"/>
      <c r="LXJ90" s="7"/>
      <c r="LXK90" s="7"/>
      <c r="LXL90" s="7"/>
      <c r="LXM90" s="7"/>
      <c r="LXN90" s="7"/>
      <c r="LXO90" s="7"/>
      <c r="LXP90" s="7"/>
      <c r="LXQ90" s="7"/>
      <c r="LXR90" s="7"/>
      <c r="LXS90" s="7"/>
      <c r="LXT90" s="7"/>
      <c r="LXU90" s="7"/>
      <c r="LXV90" s="7"/>
      <c r="LXW90" s="7"/>
      <c r="LXX90" s="7"/>
      <c r="LXY90" s="7"/>
      <c r="LXZ90" s="7"/>
      <c r="LYA90" s="7"/>
      <c r="LYB90" s="7"/>
      <c r="LYC90" s="7"/>
      <c r="LYD90" s="7"/>
      <c r="LYE90" s="7"/>
      <c r="LYF90" s="7"/>
      <c r="LYG90" s="7"/>
      <c r="LYH90" s="7"/>
      <c r="LYI90" s="7"/>
      <c r="LYJ90" s="7"/>
      <c r="LYK90" s="7"/>
      <c r="LYL90" s="7"/>
      <c r="LYM90" s="7"/>
      <c r="LYN90" s="7"/>
      <c r="LYO90" s="7"/>
      <c r="LYP90" s="7"/>
      <c r="LYQ90" s="7"/>
      <c r="LYR90" s="7"/>
      <c r="LYS90" s="7"/>
      <c r="LYT90" s="7"/>
      <c r="LYU90" s="7"/>
      <c r="LYV90" s="7"/>
      <c r="LYW90" s="7"/>
      <c r="LYX90" s="7"/>
      <c r="LYY90" s="7"/>
      <c r="LYZ90" s="7"/>
      <c r="LZA90" s="7"/>
      <c r="LZB90" s="7"/>
      <c r="LZC90" s="7"/>
      <c r="LZD90" s="7"/>
      <c r="LZE90" s="7"/>
      <c r="LZF90" s="7"/>
      <c r="LZG90" s="7"/>
      <c r="LZH90" s="7"/>
      <c r="LZI90" s="7"/>
      <c r="LZJ90" s="7"/>
      <c r="LZK90" s="7"/>
      <c r="LZL90" s="7"/>
      <c r="LZM90" s="7"/>
      <c r="LZN90" s="7"/>
      <c r="LZO90" s="7"/>
      <c r="LZP90" s="7"/>
      <c r="LZQ90" s="7"/>
      <c r="LZR90" s="7"/>
      <c r="LZS90" s="7"/>
      <c r="LZT90" s="7"/>
      <c r="LZU90" s="7"/>
      <c r="LZV90" s="7"/>
      <c r="LZW90" s="7"/>
      <c r="LZX90" s="7"/>
      <c r="LZY90" s="7"/>
      <c r="LZZ90" s="7"/>
      <c r="MAA90" s="7"/>
      <c r="MAB90" s="7"/>
      <c r="MAC90" s="7"/>
      <c r="MAD90" s="7"/>
      <c r="MAE90" s="7"/>
      <c r="MAF90" s="7"/>
      <c r="MAG90" s="7"/>
      <c r="MAH90" s="7"/>
      <c r="MAI90" s="7"/>
      <c r="MAJ90" s="7"/>
      <c r="MAK90" s="7"/>
      <c r="MAL90" s="7"/>
      <c r="MAM90" s="7"/>
      <c r="MAN90" s="7"/>
      <c r="MAO90" s="7"/>
      <c r="MAP90" s="7"/>
      <c r="MAQ90" s="7"/>
      <c r="MAR90" s="7"/>
      <c r="MAS90" s="7"/>
      <c r="MAT90" s="7"/>
      <c r="MAU90" s="7"/>
      <c r="MAV90" s="7"/>
      <c r="MAW90" s="7"/>
      <c r="MAX90" s="7"/>
      <c r="MAY90" s="7"/>
      <c r="MAZ90" s="7"/>
      <c r="MBA90" s="7"/>
      <c r="MBB90" s="7"/>
      <c r="MBC90" s="7"/>
      <c r="MBD90" s="7"/>
      <c r="MBE90" s="7"/>
      <c r="MBF90" s="7"/>
      <c r="MBG90" s="7"/>
      <c r="MBH90" s="7"/>
      <c r="MBI90" s="7"/>
      <c r="MBJ90" s="7"/>
      <c r="MBK90" s="7"/>
      <c r="MBL90" s="7"/>
      <c r="MBM90" s="7"/>
      <c r="MBN90" s="7"/>
      <c r="MBO90" s="7"/>
      <c r="MBP90" s="7"/>
      <c r="MBQ90" s="7"/>
      <c r="MBR90" s="7"/>
      <c r="MBS90" s="7"/>
      <c r="MBT90" s="7"/>
      <c r="MBU90" s="7"/>
      <c r="MBV90" s="7"/>
      <c r="MBW90" s="7"/>
      <c r="MBX90" s="7"/>
      <c r="MBY90" s="7"/>
      <c r="MBZ90" s="7"/>
      <c r="MCA90" s="7"/>
      <c r="MCB90" s="7"/>
      <c r="MCC90" s="7"/>
      <c r="MCD90" s="7"/>
      <c r="MCE90" s="7"/>
      <c r="MCF90" s="7"/>
      <c r="MCG90" s="7"/>
      <c r="MCH90" s="7"/>
      <c r="MCI90" s="7"/>
      <c r="MCJ90" s="7"/>
      <c r="MCK90" s="7"/>
      <c r="MCL90" s="7"/>
      <c r="MCM90" s="7"/>
      <c r="MCN90" s="7"/>
      <c r="MCO90" s="7"/>
      <c r="MCP90" s="7"/>
      <c r="MCQ90" s="7"/>
      <c r="MCR90" s="7"/>
      <c r="MCS90" s="7"/>
      <c r="MCT90" s="7"/>
      <c r="MCU90" s="7"/>
      <c r="MCV90" s="7"/>
      <c r="MCW90" s="7"/>
      <c r="MCX90" s="7"/>
      <c r="MCY90" s="7"/>
      <c r="MCZ90" s="7"/>
      <c r="MDA90" s="7"/>
      <c r="MDB90" s="7"/>
      <c r="MDC90" s="7"/>
      <c r="MDD90" s="7"/>
      <c r="MDE90" s="7"/>
      <c r="MDF90" s="7"/>
      <c r="MDG90" s="7"/>
      <c r="MDH90" s="7"/>
      <c r="MDI90" s="7"/>
      <c r="MDJ90" s="7"/>
      <c r="MDK90" s="7"/>
      <c r="MDL90" s="7"/>
      <c r="MDM90" s="7"/>
      <c r="MDN90" s="7"/>
      <c r="MDO90" s="7"/>
      <c r="MDP90" s="7"/>
      <c r="MDQ90" s="7"/>
      <c r="MDR90" s="7"/>
      <c r="MDS90" s="7"/>
      <c r="MDT90" s="7"/>
      <c r="MDU90" s="7"/>
      <c r="MDV90" s="7"/>
      <c r="MDW90" s="7"/>
      <c r="MDX90" s="7"/>
      <c r="MDY90" s="7"/>
      <c r="MDZ90" s="7"/>
      <c r="MEA90" s="7"/>
      <c r="MEB90" s="7"/>
      <c r="MEC90" s="7"/>
      <c r="MED90" s="7"/>
      <c r="MEE90" s="7"/>
      <c r="MEF90" s="7"/>
      <c r="MEG90" s="7"/>
      <c r="MEH90" s="7"/>
      <c r="MEI90" s="7"/>
      <c r="MEJ90" s="7"/>
      <c r="MEK90" s="7"/>
      <c r="MEL90" s="7"/>
      <c r="MEM90" s="7"/>
      <c r="MEN90" s="7"/>
      <c r="MEO90" s="7"/>
      <c r="MEP90" s="7"/>
      <c r="MEQ90" s="7"/>
      <c r="MER90" s="7"/>
      <c r="MES90" s="7"/>
      <c r="MET90" s="7"/>
      <c r="MEU90" s="7"/>
      <c r="MEV90" s="7"/>
      <c r="MEW90" s="7"/>
      <c r="MEX90" s="7"/>
      <c r="MEY90" s="7"/>
      <c r="MEZ90" s="7"/>
      <c r="MFA90" s="7"/>
      <c r="MFB90" s="7"/>
      <c r="MFC90" s="7"/>
      <c r="MFD90" s="7"/>
      <c r="MFE90" s="7"/>
      <c r="MFF90" s="7"/>
      <c r="MFG90" s="7"/>
      <c r="MFH90" s="7"/>
      <c r="MFI90" s="7"/>
      <c r="MFJ90" s="7"/>
      <c r="MFK90" s="7"/>
      <c r="MFL90" s="7"/>
      <c r="MFM90" s="7"/>
      <c r="MFN90" s="7"/>
      <c r="MFO90" s="7"/>
      <c r="MFP90" s="7"/>
      <c r="MFQ90" s="7"/>
      <c r="MFR90" s="7"/>
      <c r="MFS90" s="7"/>
      <c r="MFT90" s="7"/>
      <c r="MFU90" s="7"/>
      <c r="MFV90" s="7"/>
      <c r="MFW90" s="7"/>
      <c r="MFX90" s="7"/>
      <c r="MFY90" s="7"/>
      <c r="MFZ90" s="7"/>
      <c r="MGA90" s="7"/>
      <c r="MGB90" s="7"/>
      <c r="MGC90" s="7"/>
      <c r="MGD90" s="7"/>
      <c r="MGE90" s="7"/>
      <c r="MGF90" s="7"/>
      <c r="MGG90" s="7"/>
      <c r="MGH90" s="7"/>
      <c r="MGI90" s="7"/>
      <c r="MGJ90" s="7"/>
      <c r="MGK90" s="7"/>
      <c r="MGL90" s="7"/>
      <c r="MGM90" s="7"/>
      <c r="MGN90" s="7"/>
      <c r="MGO90" s="7"/>
      <c r="MGP90" s="7"/>
      <c r="MGQ90" s="7"/>
      <c r="MGR90" s="7"/>
      <c r="MGS90" s="7"/>
      <c r="MGT90" s="7"/>
      <c r="MGU90" s="7"/>
      <c r="MGV90" s="7"/>
      <c r="MGW90" s="7"/>
      <c r="MGX90" s="7"/>
      <c r="MGY90" s="7"/>
      <c r="MGZ90" s="7"/>
      <c r="MHA90" s="7"/>
      <c r="MHB90" s="7"/>
      <c r="MHC90" s="7"/>
      <c r="MHD90" s="7"/>
      <c r="MHE90" s="7"/>
      <c r="MHF90" s="7"/>
      <c r="MHG90" s="7"/>
      <c r="MHH90" s="7"/>
      <c r="MHI90" s="7"/>
      <c r="MHJ90" s="7"/>
      <c r="MHK90" s="7"/>
      <c r="MHL90" s="7"/>
      <c r="MHM90" s="7"/>
      <c r="MHN90" s="7"/>
      <c r="MHO90" s="7"/>
      <c r="MHP90" s="7"/>
      <c r="MHQ90" s="7"/>
      <c r="MHR90" s="7"/>
      <c r="MHS90" s="7"/>
      <c r="MHT90" s="7"/>
      <c r="MHU90" s="7"/>
      <c r="MHV90" s="7"/>
      <c r="MHW90" s="7"/>
      <c r="MHX90" s="7"/>
      <c r="MHY90" s="7"/>
      <c r="MHZ90" s="7"/>
      <c r="MIA90" s="7"/>
      <c r="MIB90" s="7"/>
      <c r="MIC90" s="7"/>
      <c r="MID90" s="7"/>
      <c r="MIE90" s="7"/>
      <c r="MIF90" s="7"/>
      <c r="MIG90" s="7"/>
      <c r="MIH90" s="7"/>
      <c r="MII90" s="7"/>
      <c r="MIJ90" s="7"/>
      <c r="MIK90" s="7"/>
      <c r="MIL90" s="7"/>
      <c r="MIM90" s="7"/>
      <c r="MIN90" s="7"/>
      <c r="MIO90" s="7"/>
      <c r="MIP90" s="7"/>
      <c r="MIQ90" s="7"/>
      <c r="MIR90" s="7"/>
      <c r="MIS90" s="7"/>
      <c r="MIT90" s="7"/>
      <c r="MIU90" s="7"/>
      <c r="MIV90" s="7"/>
      <c r="MIW90" s="7"/>
      <c r="MIX90" s="7"/>
      <c r="MIY90" s="7"/>
      <c r="MIZ90" s="7"/>
      <c r="MJA90" s="7"/>
      <c r="MJB90" s="7"/>
      <c r="MJC90" s="7"/>
      <c r="MJD90" s="7"/>
      <c r="MJE90" s="7"/>
      <c r="MJF90" s="7"/>
      <c r="MJG90" s="7"/>
      <c r="MJH90" s="7"/>
      <c r="MJI90" s="7"/>
      <c r="MJJ90" s="7"/>
      <c r="MJK90" s="7"/>
      <c r="MJL90" s="7"/>
      <c r="MJM90" s="7"/>
      <c r="MJN90" s="7"/>
      <c r="MJO90" s="7"/>
      <c r="MJP90" s="7"/>
      <c r="MJQ90" s="7"/>
      <c r="MJR90" s="7"/>
      <c r="MJS90" s="7"/>
      <c r="MJT90" s="7"/>
      <c r="MJU90" s="7"/>
      <c r="MJV90" s="7"/>
      <c r="MJW90" s="7"/>
      <c r="MJX90" s="7"/>
      <c r="MJY90" s="7"/>
      <c r="MJZ90" s="7"/>
      <c r="MKA90" s="7"/>
      <c r="MKB90" s="7"/>
      <c r="MKC90" s="7"/>
      <c r="MKD90" s="7"/>
      <c r="MKE90" s="7"/>
      <c r="MKF90" s="7"/>
      <c r="MKG90" s="7"/>
      <c r="MKH90" s="7"/>
      <c r="MKI90" s="7"/>
      <c r="MKJ90" s="7"/>
      <c r="MKK90" s="7"/>
      <c r="MKL90" s="7"/>
      <c r="MKM90" s="7"/>
      <c r="MKN90" s="7"/>
      <c r="MKO90" s="7"/>
      <c r="MKP90" s="7"/>
      <c r="MKQ90" s="7"/>
      <c r="MKR90" s="7"/>
      <c r="MKS90" s="7"/>
      <c r="MKT90" s="7"/>
      <c r="MKU90" s="7"/>
      <c r="MKV90" s="7"/>
      <c r="MKW90" s="7"/>
      <c r="MKX90" s="7"/>
      <c r="MKY90" s="7"/>
      <c r="MKZ90" s="7"/>
      <c r="MLA90" s="7"/>
      <c r="MLB90" s="7"/>
      <c r="MLC90" s="7"/>
      <c r="MLD90" s="7"/>
      <c r="MLE90" s="7"/>
      <c r="MLF90" s="7"/>
      <c r="MLG90" s="7"/>
      <c r="MLH90" s="7"/>
      <c r="MLI90" s="7"/>
      <c r="MLJ90" s="7"/>
      <c r="MLK90" s="7"/>
      <c r="MLL90" s="7"/>
      <c r="MLM90" s="7"/>
      <c r="MLN90" s="7"/>
      <c r="MLO90" s="7"/>
      <c r="MLP90" s="7"/>
      <c r="MLQ90" s="7"/>
      <c r="MLR90" s="7"/>
      <c r="MLS90" s="7"/>
      <c r="MLT90" s="7"/>
      <c r="MLU90" s="7"/>
      <c r="MLV90" s="7"/>
      <c r="MLW90" s="7"/>
      <c r="MLX90" s="7"/>
      <c r="MLY90" s="7"/>
      <c r="MLZ90" s="7"/>
      <c r="MMA90" s="7"/>
      <c r="MMB90" s="7"/>
      <c r="MMC90" s="7"/>
      <c r="MMD90" s="7"/>
      <c r="MME90" s="7"/>
      <c r="MMF90" s="7"/>
      <c r="MMG90" s="7"/>
      <c r="MMH90" s="7"/>
      <c r="MMI90" s="7"/>
      <c r="MMJ90" s="7"/>
      <c r="MMK90" s="7"/>
      <c r="MML90" s="7"/>
      <c r="MMM90" s="7"/>
      <c r="MMN90" s="7"/>
      <c r="MMO90" s="7"/>
      <c r="MMP90" s="7"/>
      <c r="MMQ90" s="7"/>
      <c r="MMR90" s="7"/>
      <c r="MMS90" s="7"/>
      <c r="MMT90" s="7"/>
      <c r="MMU90" s="7"/>
      <c r="MMV90" s="7"/>
      <c r="MMW90" s="7"/>
      <c r="MMX90" s="7"/>
      <c r="MMY90" s="7"/>
      <c r="MMZ90" s="7"/>
      <c r="MNA90" s="7"/>
      <c r="MNB90" s="7"/>
      <c r="MNC90" s="7"/>
      <c r="MND90" s="7"/>
      <c r="MNE90" s="7"/>
      <c r="MNF90" s="7"/>
      <c r="MNG90" s="7"/>
      <c r="MNH90" s="7"/>
      <c r="MNI90" s="7"/>
      <c r="MNJ90" s="7"/>
      <c r="MNK90" s="7"/>
      <c r="MNL90" s="7"/>
      <c r="MNM90" s="7"/>
      <c r="MNN90" s="7"/>
      <c r="MNO90" s="7"/>
      <c r="MNP90" s="7"/>
      <c r="MNQ90" s="7"/>
      <c r="MNR90" s="7"/>
      <c r="MNS90" s="7"/>
      <c r="MNT90" s="7"/>
      <c r="MNU90" s="7"/>
      <c r="MNV90" s="7"/>
      <c r="MNW90" s="7"/>
      <c r="MNX90" s="7"/>
      <c r="MNY90" s="7"/>
      <c r="MNZ90" s="7"/>
      <c r="MOA90" s="7"/>
      <c r="MOB90" s="7"/>
      <c r="MOC90" s="7"/>
      <c r="MOD90" s="7"/>
      <c r="MOE90" s="7"/>
      <c r="MOF90" s="7"/>
      <c r="MOG90" s="7"/>
      <c r="MOH90" s="7"/>
      <c r="MOI90" s="7"/>
      <c r="MOJ90" s="7"/>
      <c r="MOK90" s="7"/>
      <c r="MOL90" s="7"/>
      <c r="MOM90" s="7"/>
      <c r="MON90" s="7"/>
      <c r="MOO90" s="7"/>
      <c r="MOP90" s="7"/>
      <c r="MOQ90" s="7"/>
      <c r="MOR90" s="7"/>
      <c r="MOS90" s="7"/>
      <c r="MOT90" s="7"/>
      <c r="MOU90" s="7"/>
      <c r="MOV90" s="7"/>
      <c r="MOW90" s="7"/>
      <c r="MOX90" s="7"/>
      <c r="MOY90" s="7"/>
      <c r="MOZ90" s="7"/>
      <c r="MPA90" s="7"/>
      <c r="MPB90" s="7"/>
      <c r="MPC90" s="7"/>
      <c r="MPD90" s="7"/>
      <c r="MPE90" s="7"/>
      <c r="MPF90" s="7"/>
      <c r="MPG90" s="7"/>
      <c r="MPH90" s="7"/>
      <c r="MPI90" s="7"/>
      <c r="MPJ90" s="7"/>
      <c r="MPK90" s="7"/>
      <c r="MPL90" s="7"/>
      <c r="MPM90" s="7"/>
      <c r="MPN90" s="7"/>
      <c r="MPO90" s="7"/>
      <c r="MPP90" s="7"/>
      <c r="MPQ90" s="7"/>
      <c r="MPR90" s="7"/>
      <c r="MPS90" s="7"/>
      <c r="MPT90" s="7"/>
      <c r="MPU90" s="7"/>
      <c r="MPV90" s="7"/>
      <c r="MPW90" s="7"/>
      <c r="MPX90" s="7"/>
      <c r="MPY90" s="7"/>
      <c r="MPZ90" s="7"/>
      <c r="MQA90" s="7"/>
      <c r="MQB90" s="7"/>
      <c r="MQC90" s="7"/>
      <c r="MQD90" s="7"/>
      <c r="MQE90" s="7"/>
      <c r="MQF90" s="7"/>
      <c r="MQG90" s="7"/>
      <c r="MQH90" s="7"/>
      <c r="MQI90" s="7"/>
      <c r="MQJ90" s="7"/>
      <c r="MQK90" s="7"/>
      <c r="MQL90" s="7"/>
      <c r="MQM90" s="7"/>
      <c r="MQN90" s="7"/>
      <c r="MQO90" s="7"/>
      <c r="MQP90" s="7"/>
      <c r="MQQ90" s="7"/>
      <c r="MQR90" s="7"/>
      <c r="MQS90" s="7"/>
      <c r="MQT90" s="7"/>
      <c r="MQU90" s="7"/>
      <c r="MQV90" s="7"/>
      <c r="MQW90" s="7"/>
      <c r="MQX90" s="7"/>
      <c r="MQY90" s="7"/>
      <c r="MQZ90" s="7"/>
      <c r="MRA90" s="7"/>
      <c r="MRB90" s="7"/>
      <c r="MRC90" s="7"/>
      <c r="MRD90" s="7"/>
      <c r="MRE90" s="7"/>
      <c r="MRF90" s="7"/>
      <c r="MRG90" s="7"/>
      <c r="MRH90" s="7"/>
      <c r="MRI90" s="7"/>
      <c r="MRJ90" s="7"/>
      <c r="MRK90" s="7"/>
      <c r="MRL90" s="7"/>
      <c r="MRM90" s="7"/>
      <c r="MRN90" s="7"/>
      <c r="MRO90" s="7"/>
      <c r="MRP90" s="7"/>
      <c r="MRQ90" s="7"/>
      <c r="MRR90" s="7"/>
      <c r="MRS90" s="7"/>
      <c r="MRT90" s="7"/>
      <c r="MRU90" s="7"/>
      <c r="MRV90" s="7"/>
      <c r="MRW90" s="7"/>
      <c r="MRX90" s="7"/>
      <c r="MRY90" s="7"/>
      <c r="MRZ90" s="7"/>
      <c r="MSA90" s="7"/>
      <c r="MSB90" s="7"/>
      <c r="MSC90" s="7"/>
      <c r="MSD90" s="7"/>
      <c r="MSE90" s="7"/>
      <c r="MSF90" s="7"/>
      <c r="MSG90" s="7"/>
      <c r="MSH90" s="7"/>
      <c r="MSI90" s="7"/>
      <c r="MSJ90" s="7"/>
      <c r="MSK90" s="7"/>
      <c r="MSL90" s="7"/>
      <c r="MSM90" s="7"/>
      <c r="MSN90" s="7"/>
      <c r="MSO90" s="7"/>
      <c r="MSP90" s="7"/>
      <c r="MSQ90" s="7"/>
      <c r="MSR90" s="7"/>
      <c r="MSS90" s="7"/>
      <c r="MST90" s="7"/>
      <c r="MSU90" s="7"/>
      <c r="MSV90" s="7"/>
      <c r="MSW90" s="7"/>
      <c r="MSX90" s="7"/>
      <c r="MSY90" s="7"/>
      <c r="MSZ90" s="7"/>
      <c r="MTA90" s="7"/>
      <c r="MTB90" s="7"/>
      <c r="MTC90" s="7"/>
      <c r="MTD90" s="7"/>
      <c r="MTE90" s="7"/>
      <c r="MTF90" s="7"/>
      <c r="MTG90" s="7"/>
      <c r="MTH90" s="7"/>
      <c r="MTI90" s="7"/>
      <c r="MTJ90" s="7"/>
      <c r="MTK90" s="7"/>
      <c r="MTL90" s="7"/>
      <c r="MTM90" s="7"/>
      <c r="MTN90" s="7"/>
      <c r="MTO90" s="7"/>
      <c r="MTP90" s="7"/>
      <c r="MTQ90" s="7"/>
      <c r="MTR90" s="7"/>
      <c r="MTS90" s="7"/>
      <c r="MTT90" s="7"/>
      <c r="MTU90" s="7"/>
      <c r="MTV90" s="7"/>
      <c r="MTW90" s="7"/>
      <c r="MTX90" s="7"/>
      <c r="MTY90" s="7"/>
      <c r="MTZ90" s="7"/>
      <c r="MUA90" s="7"/>
      <c r="MUB90" s="7"/>
      <c r="MUC90" s="7"/>
      <c r="MUD90" s="7"/>
      <c r="MUE90" s="7"/>
      <c r="MUF90" s="7"/>
      <c r="MUG90" s="7"/>
      <c r="MUH90" s="7"/>
      <c r="MUI90" s="7"/>
      <c r="MUJ90" s="7"/>
      <c r="MUK90" s="7"/>
      <c r="MUL90" s="7"/>
      <c r="MUM90" s="7"/>
      <c r="MUN90" s="7"/>
      <c r="MUO90" s="7"/>
      <c r="MUP90" s="7"/>
      <c r="MUQ90" s="7"/>
      <c r="MUR90" s="7"/>
      <c r="MUS90" s="7"/>
      <c r="MUT90" s="7"/>
      <c r="MUU90" s="7"/>
      <c r="MUV90" s="7"/>
      <c r="MUW90" s="7"/>
      <c r="MUX90" s="7"/>
      <c r="MUY90" s="7"/>
      <c r="MUZ90" s="7"/>
      <c r="MVA90" s="7"/>
      <c r="MVB90" s="7"/>
      <c r="MVC90" s="7"/>
      <c r="MVD90" s="7"/>
      <c r="MVE90" s="7"/>
      <c r="MVF90" s="7"/>
      <c r="MVG90" s="7"/>
      <c r="MVH90" s="7"/>
      <c r="MVI90" s="7"/>
      <c r="MVJ90" s="7"/>
      <c r="MVK90" s="7"/>
      <c r="MVL90" s="7"/>
      <c r="MVM90" s="7"/>
      <c r="MVN90" s="7"/>
      <c r="MVO90" s="7"/>
      <c r="MVP90" s="7"/>
      <c r="MVQ90" s="7"/>
      <c r="MVR90" s="7"/>
      <c r="MVS90" s="7"/>
      <c r="MVT90" s="7"/>
      <c r="MVU90" s="7"/>
      <c r="MVV90" s="7"/>
      <c r="MVW90" s="7"/>
      <c r="MVX90" s="7"/>
      <c r="MVY90" s="7"/>
      <c r="MVZ90" s="7"/>
      <c r="MWA90" s="7"/>
      <c r="MWB90" s="7"/>
      <c r="MWC90" s="7"/>
      <c r="MWD90" s="7"/>
      <c r="MWE90" s="7"/>
      <c r="MWF90" s="7"/>
      <c r="MWG90" s="7"/>
      <c r="MWH90" s="7"/>
      <c r="MWI90" s="7"/>
      <c r="MWJ90" s="7"/>
      <c r="MWK90" s="7"/>
      <c r="MWL90" s="7"/>
      <c r="MWM90" s="7"/>
      <c r="MWN90" s="7"/>
      <c r="MWO90" s="7"/>
      <c r="MWP90" s="7"/>
      <c r="MWQ90" s="7"/>
      <c r="MWR90" s="7"/>
      <c r="MWS90" s="7"/>
      <c r="MWT90" s="7"/>
      <c r="MWU90" s="7"/>
      <c r="MWV90" s="7"/>
      <c r="MWW90" s="7"/>
      <c r="MWX90" s="7"/>
      <c r="MWY90" s="7"/>
      <c r="MWZ90" s="7"/>
      <c r="MXA90" s="7"/>
      <c r="MXB90" s="7"/>
      <c r="MXC90" s="7"/>
      <c r="MXD90" s="7"/>
      <c r="MXE90" s="7"/>
      <c r="MXF90" s="7"/>
      <c r="MXG90" s="7"/>
      <c r="MXH90" s="7"/>
      <c r="MXI90" s="7"/>
      <c r="MXJ90" s="7"/>
      <c r="MXK90" s="7"/>
      <c r="MXL90" s="7"/>
      <c r="MXM90" s="7"/>
      <c r="MXN90" s="7"/>
      <c r="MXO90" s="7"/>
      <c r="MXP90" s="7"/>
      <c r="MXQ90" s="7"/>
      <c r="MXR90" s="7"/>
      <c r="MXS90" s="7"/>
      <c r="MXT90" s="7"/>
      <c r="MXU90" s="7"/>
      <c r="MXV90" s="7"/>
      <c r="MXW90" s="7"/>
      <c r="MXX90" s="7"/>
      <c r="MXY90" s="7"/>
      <c r="MXZ90" s="7"/>
      <c r="MYA90" s="7"/>
      <c r="MYB90" s="7"/>
      <c r="MYC90" s="7"/>
      <c r="MYD90" s="7"/>
      <c r="MYE90" s="7"/>
      <c r="MYF90" s="7"/>
      <c r="MYG90" s="7"/>
      <c r="MYH90" s="7"/>
      <c r="MYI90" s="7"/>
      <c r="MYJ90" s="7"/>
      <c r="MYK90" s="7"/>
      <c r="MYL90" s="7"/>
      <c r="MYM90" s="7"/>
      <c r="MYN90" s="7"/>
      <c r="MYO90" s="7"/>
      <c r="MYP90" s="7"/>
      <c r="MYQ90" s="7"/>
      <c r="MYR90" s="7"/>
      <c r="MYS90" s="7"/>
      <c r="MYT90" s="7"/>
      <c r="MYU90" s="7"/>
      <c r="MYV90" s="7"/>
      <c r="MYW90" s="7"/>
      <c r="MYX90" s="7"/>
      <c r="MYY90" s="7"/>
      <c r="MYZ90" s="7"/>
      <c r="MZA90" s="7"/>
      <c r="MZB90" s="7"/>
      <c r="MZC90" s="7"/>
      <c r="MZD90" s="7"/>
      <c r="MZE90" s="7"/>
      <c r="MZF90" s="7"/>
      <c r="MZG90" s="7"/>
      <c r="MZH90" s="7"/>
      <c r="MZI90" s="7"/>
      <c r="MZJ90" s="7"/>
      <c r="MZK90" s="7"/>
      <c r="MZL90" s="7"/>
      <c r="MZM90" s="7"/>
      <c r="MZN90" s="7"/>
      <c r="MZO90" s="7"/>
      <c r="MZP90" s="7"/>
      <c r="MZQ90" s="7"/>
      <c r="MZR90" s="7"/>
      <c r="MZS90" s="7"/>
      <c r="MZT90" s="7"/>
      <c r="MZU90" s="7"/>
      <c r="MZV90" s="7"/>
      <c r="MZW90" s="7"/>
      <c r="MZX90" s="7"/>
      <c r="MZY90" s="7"/>
      <c r="MZZ90" s="7"/>
      <c r="NAA90" s="7"/>
      <c r="NAB90" s="7"/>
      <c r="NAC90" s="7"/>
      <c r="NAD90" s="7"/>
      <c r="NAE90" s="7"/>
      <c r="NAF90" s="7"/>
      <c r="NAG90" s="7"/>
      <c r="NAH90" s="7"/>
      <c r="NAI90" s="7"/>
      <c r="NAJ90" s="7"/>
      <c r="NAK90" s="7"/>
      <c r="NAL90" s="7"/>
      <c r="NAM90" s="7"/>
      <c r="NAN90" s="7"/>
      <c r="NAO90" s="7"/>
      <c r="NAP90" s="7"/>
      <c r="NAQ90" s="7"/>
      <c r="NAR90" s="7"/>
      <c r="NAS90" s="7"/>
      <c r="NAT90" s="7"/>
      <c r="NAU90" s="7"/>
      <c r="NAV90" s="7"/>
      <c r="NAW90" s="7"/>
      <c r="NAX90" s="7"/>
      <c r="NAY90" s="7"/>
      <c r="NAZ90" s="7"/>
      <c r="NBA90" s="7"/>
      <c r="NBB90" s="7"/>
      <c r="NBC90" s="7"/>
      <c r="NBD90" s="7"/>
      <c r="NBE90" s="7"/>
      <c r="NBF90" s="7"/>
      <c r="NBG90" s="7"/>
      <c r="NBH90" s="7"/>
      <c r="NBI90" s="7"/>
      <c r="NBJ90" s="7"/>
      <c r="NBK90" s="7"/>
      <c r="NBL90" s="7"/>
      <c r="NBM90" s="7"/>
      <c r="NBN90" s="7"/>
      <c r="NBO90" s="7"/>
      <c r="NBP90" s="7"/>
      <c r="NBQ90" s="7"/>
      <c r="NBR90" s="7"/>
      <c r="NBS90" s="7"/>
      <c r="NBT90" s="7"/>
      <c r="NBU90" s="7"/>
      <c r="NBV90" s="7"/>
      <c r="NBW90" s="7"/>
      <c r="NBX90" s="7"/>
      <c r="NBY90" s="7"/>
      <c r="NBZ90" s="7"/>
      <c r="NCA90" s="7"/>
      <c r="NCB90" s="7"/>
      <c r="NCC90" s="7"/>
      <c r="NCD90" s="7"/>
      <c r="NCE90" s="7"/>
      <c r="NCF90" s="7"/>
      <c r="NCG90" s="7"/>
      <c r="NCH90" s="7"/>
      <c r="NCI90" s="7"/>
      <c r="NCJ90" s="7"/>
      <c r="NCK90" s="7"/>
      <c r="NCL90" s="7"/>
      <c r="NCM90" s="7"/>
      <c r="NCN90" s="7"/>
      <c r="NCO90" s="7"/>
      <c r="NCP90" s="7"/>
      <c r="NCQ90" s="7"/>
      <c r="NCR90" s="7"/>
      <c r="NCS90" s="7"/>
      <c r="NCT90" s="7"/>
      <c r="NCU90" s="7"/>
      <c r="NCV90" s="7"/>
      <c r="NCW90" s="7"/>
      <c r="NCX90" s="7"/>
      <c r="NCY90" s="7"/>
      <c r="NCZ90" s="7"/>
      <c r="NDA90" s="7"/>
      <c r="NDB90" s="7"/>
      <c r="NDC90" s="7"/>
      <c r="NDD90" s="7"/>
      <c r="NDE90" s="7"/>
      <c r="NDF90" s="7"/>
      <c r="NDG90" s="7"/>
      <c r="NDH90" s="7"/>
      <c r="NDI90" s="7"/>
      <c r="NDJ90" s="7"/>
      <c r="NDK90" s="7"/>
      <c r="NDL90" s="7"/>
      <c r="NDM90" s="7"/>
      <c r="NDN90" s="7"/>
      <c r="NDO90" s="7"/>
      <c r="NDP90" s="7"/>
      <c r="NDQ90" s="7"/>
      <c r="NDR90" s="7"/>
      <c r="NDS90" s="7"/>
      <c r="NDT90" s="7"/>
      <c r="NDU90" s="7"/>
      <c r="NDV90" s="7"/>
      <c r="NDW90" s="7"/>
      <c r="NDX90" s="7"/>
      <c r="NDY90" s="7"/>
      <c r="NDZ90" s="7"/>
      <c r="NEA90" s="7"/>
      <c r="NEB90" s="7"/>
      <c r="NEC90" s="7"/>
      <c r="NED90" s="7"/>
      <c r="NEE90" s="7"/>
      <c r="NEF90" s="7"/>
      <c r="NEG90" s="7"/>
      <c r="NEH90" s="7"/>
      <c r="NEI90" s="7"/>
      <c r="NEJ90" s="7"/>
      <c r="NEK90" s="7"/>
      <c r="NEL90" s="7"/>
      <c r="NEM90" s="7"/>
      <c r="NEN90" s="7"/>
      <c r="NEO90" s="7"/>
      <c r="NEP90" s="7"/>
      <c r="NEQ90" s="7"/>
      <c r="NER90" s="7"/>
      <c r="NES90" s="7"/>
      <c r="NET90" s="7"/>
      <c r="NEU90" s="7"/>
      <c r="NEV90" s="7"/>
      <c r="NEW90" s="7"/>
      <c r="NEX90" s="7"/>
      <c r="NEY90" s="7"/>
      <c r="NEZ90" s="7"/>
      <c r="NFA90" s="7"/>
      <c r="NFB90" s="7"/>
      <c r="NFC90" s="7"/>
      <c r="NFD90" s="7"/>
      <c r="NFE90" s="7"/>
      <c r="NFF90" s="7"/>
      <c r="NFG90" s="7"/>
      <c r="NFH90" s="7"/>
      <c r="NFI90" s="7"/>
      <c r="NFJ90" s="7"/>
      <c r="NFK90" s="7"/>
      <c r="NFL90" s="7"/>
      <c r="NFM90" s="7"/>
      <c r="NFN90" s="7"/>
      <c r="NFO90" s="7"/>
      <c r="NFP90" s="7"/>
      <c r="NFQ90" s="7"/>
      <c r="NFR90" s="7"/>
      <c r="NFS90" s="7"/>
      <c r="NFT90" s="7"/>
      <c r="NFU90" s="7"/>
      <c r="NFV90" s="7"/>
      <c r="NFW90" s="7"/>
      <c r="NFX90" s="7"/>
      <c r="NFY90" s="7"/>
      <c r="NFZ90" s="7"/>
      <c r="NGA90" s="7"/>
      <c r="NGB90" s="7"/>
      <c r="NGC90" s="7"/>
      <c r="NGD90" s="7"/>
      <c r="NGE90" s="7"/>
      <c r="NGF90" s="7"/>
      <c r="NGG90" s="7"/>
      <c r="NGH90" s="7"/>
      <c r="NGI90" s="7"/>
      <c r="NGJ90" s="7"/>
      <c r="NGK90" s="7"/>
      <c r="NGL90" s="7"/>
      <c r="NGM90" s="7"/>
      <c r="NGN90" s="7"/>
      <c r="NGO90" s="7"/>
      <c r="NGP90" s="7"/>
      <c r="NGQ90" s="7"/>
      <c r="NGR90" s="7"/>
      <c r="NGS90" s="7"/>
      <c r="NGT90" s="7"/>
      <c r="NGU90" s="7"/>
      <c r="NGV90" s="7"/>
      <c r="NGW90" s="7"/>
      <c r="NGX90" s="7"/>
      <c r="NGY90" s="7"/>
      <c r="NGZ90" s="7"/>
      <c r="NHA90" s="7"/>
      <c r="NHB90" s="7"/>
      <c r="NHC90" s="7"/>
      <c r="NHD90" s="7"/>
      <c r="NHE90" s="7"/>
      <c r="NHF90" s="7"/>
      <c r="NHG90" s="7"/>
      <c r="NHH90" s="7"/>
      <c r="NHI90" s="7"/>
      <c r="NHJ90" s="7"/>
      <c r="NHK90" s="7"/>
      <c r="NHL90" s="7"/>
      <c r="NHM90" s="7"/>
      <c r="NHN90" s="7"/>
      <c r="NHO90" s="7"/>
      <c r="NHP90" s="7"/>
      <c r="NHQ90" s="7"/>
      <c r="NHR90" s="7"/>
      <c r="NHS90" s="7"/>
      <c r="NHT90" s="7"/>
      <c r="NHU90" s="7"/>
      <c r="NHV90" s="7"/>
      <c r="NHW90" s="7"/>
      <c r="NHX90" s="7"/>
      <c r="NHY90" s="7"/>
      <c r="NHZ90" s="7"/>
      <c r="NIA90" s="7"/>
      <c r="NIB90" s="7"/>
      <c r="NIC90" s="7"/>
      <c r="NID90" s="7"/>
      <c r="NIE90" s="7"/>
      <c r="NIF90" s="7"/>
      <c r="NIG90" s="7"/>
      <c r="NIH90" s="7"/>
      <c r="NII90" s="7"/>
      <c r="NIJ90" s="7"/>
      <c r="NIK90" s="7"/>
      <c r="NIL90" s="7"/>
      <c r="NIM90" s="7"/>
      <c r="NIN90" s="7"/>
      <c r="NIO90" s="7"/>
      <c r="NIP90" s="7"/>
      <c r="NIQ90" s="7"/>
      <c r="NIR90" s="7"/>
      <c r="NIS90" s="7"/>
      <c r="NIT90" s="7"/>
      <c r="NIU90" s="7"/>
      <c r="NIV90" s="7"/>
      <c r="NIW90" s="7"/>
      <c r="NIX90" s="7"/>
      <c r="NIY90" s="7"/>
      <c r="NIZ90" s="7"/>
      <c r="NJA90" s="7"/>
      <c r="NJB90" s="7"/>
      <c r="NJC90" s="7"/>
      <c r="NJD90" s="7"/>
      <c r="NJE90" s="7"/>
      <c r="NJF90" s="7"/>
      <c r="NJG90" s="7"/>
      <c r="NJH90" s="7"/>
      <c r="NJI90" s="7"/>
      <c r="NJJ90" s="7"/>
      <c r="NJK90" s="7"/>
      <c r="NJL90" s="7"/>
      <c r="NJM90" s="7"/>
      <c r="NJN90" s="7"/>
      <c r="NJO90" s="7"/>
      <c r="NJP90" s="7"/>
      <c r="NJQ90" s="7"/>
      <c r="NJR90" s="7"/>
      <c r="NJS90" s="7"/>
      <c r="NJT90" s="7"/>
      <c r="NJU90" s="7"/>
      <c r="NJV90" s="7"/>
      <c r="NJW90" s="7"/>
      <c r="NJX90" s="7"/>
      <c r="NJY90" s="7"/>
      <c r="NJZ90" s="7"/>
      <c r="NKA90" s="7"/>
      <c r="NKB90" s="7"/>
      <c r="NKC90" s="7"/>
      <c r="NKD90" s="7"/>
      <c r="NKE90" s="7"/>
      <c r="NKF90" s="7"/>
      <c r="NKG90" s="7"/>
      <c r="NKH90" s="7"/>
      <c r="NKI90" s="7"/>
      <c r="NKJ90" s="7"/>
      <c r="NKK90" s="7"/>
      <c r="NKL90" s="7"/>
      <c r="NKM90" s="7"/>
      <c r="NKN90" s="7"/>
      <c r="NKO90" s="7"/>
      <c r="NKP90" s="7"/>
      <c r="NKQ90" s="7"/>
      <c r="NKR90" s="7"/>
      <c r="NKS90" s="7"/>
      <c r="NKT90" s="7"/>
      <c r="NKU90" s="7"/>
      <c r="NKV90" s="7"/>
      <c r="NKW90" s="7"/>
      <c r="NKX90" s="7"/>
      <c r="NKY90" s="7"/>
      <c r="NKZ90" s="7"/>
      <c r="NLA90" s="7"/>
      <c r="NLB90" s="7"/>
      <c r="NLC90" s="7"/>
      <c r="NLD90" s="7"/>
      <c r="NLE90" s="7"/>
      <c r="NLF90" s="7"/>
      <c r="NLG90" s="7"/>
      <c r="NLH90" s="7"/>
      <c r="NLI90" s="7"/>
      <c r="NLJ90" s="7"/>
      <c r="NLK90" s="7"/>
      <c r="NLL90" s="7"/>
      <c r="NLM90" s="7"/>
      <c r="NLN90" s="7"/>
      <c r="NLO90" s="7"/>
      <c r="NLP90" s="7"/>
      <c r="NLQ90" s="7"/>
      <c r="NLR90" s="7"/>
      <c r="NLS90" s="7"/>
      <c r="NLT90" s="7"/>
      <c r="NLU90" s="7"/>
      <c r="NLV90" s="7"/>
      <c r="NLW90" s="7"/>
      <c r="NLX90" s="7"/>
      <c r="NLY90" s="7"/>
      <c r="NLZ90" s="7"/>
      <c r="NMA90" s="7"/>
      <c r="NMB90" s="7"/>
      <c r="NMC90" s="7"/>
      <c r="NMD90" s="7"/>
      <c r="NME90" s="7"/>
      <c r="NMF90" s="7"/>
      <c r="NMG90" s="7"/>
      <c r="NMH90" s="7"/>
      <c r="NMI90" s="7"/>
      <c r="NMJ90" s="7"/>
      <c r="NMK90" s="7"/>
      <c r="NML90" s="7"/>
      <c r="NMM90" s="7"/>
      <c r="NMN90" s="7"/>
      <c r="NMO90" s="7"/>
      <c r="NMP90" s="7"/>
      <c r="NMQ90" s="7"/>
      <c r="NMR90" s="7"/>
      <c r="NMS90" s="7"/>
      <c r="NMT90" s="7"/>
      <c r="NMU90" s="7"/>
      <c r="NMV90" s="7"/>
      <c r="NMW90" s="7"/>
      <c r="NMX90" s="7"/>
      <c r="NMY90" s="7"/>
      <c r="NMZ90" s="7"/>
      <c r="NNA90" s="7"/>
      <c r="NNB90" s="7"/>
      <c r="NNC90" s="7"/>
      <c r="NND90" s="7"/>
      <c r="NNE90" s="7"/>
      <c r="NNF90" s="7"/>
      <c r="NNG90" s="7"/>
      <c r="NNH90" s="7"/>
      <c r="NNI90" s="7"/>
      <c r="NNJ90" s="7"/>
      <c r="NNK90" s="7"/>
      <c r="NNL90" s="7"/>
      <c r="NNM90" s="7"/>
      <c r="NNN90" s="7"/>
      <c r="NNO90" s="7"/>
      <c r="NNP90" s="7"/>
      <c r="NNQ90" s="7"/>
      <c r="NNR90" s="7"/>
      <c r="NNS90" s="7"/>
      <c r="NNT90" s="7"/>
      <c r="NNU90" s="7"/>
      <c r="NNV90" s="7"/>
      <c r="NNW90" s="7"/>
      <c r="NNX90" s="7"/>
      <c r="NNY90" s="7"/>
      <c r="NNZ90" s="7"/>
      <c r="NOA90" s="7"/>
      <c r="NOB90" s="7"/>
      <c r="NOC90" s="7"/>
      <c r="NOD90" s="7"/>
      <c r="NOE90" s="7"/>
      <c r="NOF90" s="7"/>
      <c r="NOG90" s="7"/>
      <c r="NOH90" s="7"/>
      <c r="NOI90" s="7"/>
      <c r="NOJ90" s="7"/>
      <c r="NOK90" s="7"/>
      <c r="NOL90" s="7"/>
      <c r="NOM90" s="7"/>
      <c r="NON90" s="7"/>
      <c r="NOO90" s="7"/>
      <c r="NOP90" s="7"/>
      <c r="NOQ90" s="7"/>
      <c r="NOR90" s="7"/>
      <c r="NOS90" s="7"/>
      <c r="NOT90" s="7"/>
      <c r="NOU90" s="7"/>
      <c r="NOV90" s="7"/>
      <c r="NOW90" s="7"/>
      <c r="NOX90" s="7"/>
      <c r="NOY90" s="7"/>
      <c r="NOZ90" s="7"/>
      <c r="NPA90" s="7"/>
      <c r="NPB90" s="7"/>
      <c r="NPC90" s="7"/>
      <c r="NPD90" s="7"/>
      <c r="NPE90" s="7"/>
      <c r="NPF90" s="7"/>
      <c r="NPG90" s="7"/>
      <c r="NPH90" s="7"/>
      <c r="NPI90" s="7"/>
      <c r="NPJ90" s="7"/>
      <c r="NPK90" s="7"/>
      <c r="NPL90" s="7"/>
      <c r="NPM90" s="7"/>
      <c r="NPN90" s="7"/>
      <c r="NPO90" s="7"/>
      <c r="NPP90" s="7"/>
      <c r="NPQ90" s="7"/>
      <c r="NPR90" s="7"/>
      <c r="NPS90" s="7"/>
      <c r="NPT90" s="7"/>
      <c r="NPU90" s="7"/>
      <c r="NPV90" s="7"/>
      <c r="NPW90" s="7"/>
      <c r="NPX90" s="7"/>
      <c r="NPY90" s="7"/>
      <c r="NPZ90" s="7"/>
      <c r="NQA90" s="7"/>
      <c r="NQB90" s="7"/>
      <c r="NQC90" s="7"/>
      <c r="NQD90" s="7"/>
      <c r="NQE90" s="7"/>
      <c r="NQF90" s="7"/>
      <c r="NQG90" s="7"/>
      <c r="NQH90" s="7"/>
      <c r="NQI90" s="7"/>
      <c r="NQJ90" s="7"/>
      <c r="NQK90" s="7"/>
      <c r="NQL90" s="7"/>
      <c r="NQM90" s="7"/>
      <c r="NQN90" s="7"/>
      <c r="NQO90" s="7"/>
      <c r="NQP90" s="7"/>
      <c r="NQQ90" s="7"/>
      <c r="NQR90" s="7"/>
      <c r="NQS90" s="7"/>
      <c r="NQT90" s="7"/>
      <c r="NQU90" s="7"/>
      <c r="NQV90" s="7"/>
      <c r="NQW90" s="7"/>
      <c r="NQX90" s="7"/>
      <c r="NQY90" s="7"/>
      <c r="NQZ90" s="7"/>
      <c r="NRA90" s="7"/>
      <c r="NRB90" s="7"/>
      <c r="NRC90" s="7"/>
      <c r="NRD90" s="7"/>
      <c r="NRE90" s="7"/>
      <c r="NRF90" s="7"/>
      <c r="NRG90" s="7"/>
      <c r="NRH90" s="7"/>
      <c r="NRI90" s="7"/>
      <c r="NRJ90" s="7"/>
      <c r="NRK90" s="7"/>
      <c r="NRL90" s="7"/>
      <c r="NRM90" s="7"/>
      <c r="NRN90" s="7"/>
      <c r="NRO90" s="7"/>
      <c r="NRP90" s="7"/>
      <c r="NRQ90" s="7"/>
      <c r="NRR90" s="7"/>
      <c r="NRS90" s="7"/>
      <c r="NRT90" s="7"/>
      <c r="NRU90" s="7"/>
      <c r="NRV90" s="7"/>
      <c r="NRW90" s="7"/>
      <c r="NRX90" s="7"/>
      <c r="NRY90" s="7"/>
      <c r="NRZ90" s="7"/>
      <c r="NSA90" s="7"/>
      <c r="NSB90" s="7"/>
      <c r="NSC90" s="7"/>
      <c r="NSD90" s="7"/>
      <c r="NSE90" s="7"/>
      <c r="NSF90" s="7"/>
      <c r="NSG90" s="7"/>
      <c r="NSH90" s="7"/>
      <c r="NSI90" s="7"/>
      <c r="NSJ90" s="7"/>
      <c r="NSK90" s="7"/>
      <c r="NSL90" s="7"/>
      <c r="NSM90" s="7"/>
      <c r="NSN90" s="7"/>
      <c r="NSO90" s="7"/>
      <c r="NSP90" s="7"/>
      <c r="NSQ90" s="7"/>
      <c r="NSR90" s="7"/>
      <c r="NSS90" s="7"/>
      <c r="NST90" s="7"/>
      <c r="NSU90" s="7"/>
      <c r="NSV90" s="7"/>
      <c r="NSW90" s="7"/>
      <c r="NSX90" s="7"/>
      <c r="NSY90" s="7"/>
      <c r="NSZ90" s="7"/>
      <c r="NTA90" s="7"/>
      <c r="NTB90" s="7"/>
      <c r="NTC90" s="7"/>
      <c r="NTD90" s="7"/>
      <c r="NTE90" s="7"/>
      <c r="NTF90" s="7"/>
      <c r="NTG90" s="7"/>
      <c r="NTH90" s="7"/>
      <c r="NTI90" s="7"/>
      <c r="NTJ90" s="7"/>
      <c r="NTK90" s="7"/>
      <c r="NTL90" s="7"/>
      <c r="NTM90" s="7"/>
      <c r="NTN90" s="7"/>
      <c r="NTO90" s="7"/>
      <c r="NTP90" s="7"/>
      <c r="NTQ90" s="7"/>
      <c r="NTR90" s="7"/>
      <c r="NTS90" s="7"/>
      <c r="NTT90" s="7"/>
      <c r="NTU90" s="7"/>
      <c r="NTV90" s="7"/>
      <c r="NTW90" s="7"/>
      <c r="NTX90" s="7"/>
      <c r="NTY90" s="7"/>
      <c r="NTZ90" s="7"/>
      <c r="NUA90" s="7"/>
      <c r="NUB90" s="7"/>
      <c r="NUC90" s="7"/>
      <c r="NUD90" s="7"/>
      <c r="NUE90" s="7"/>
      <c r="NUF90" s="7"/>
      <c r="NUG90" s="7"/>
      <c r="NUH90" s="7"/>
      <c r="NUI90" s="7"/>
      <c r="NUJ90" s="7"/>
      <c r="NUK90" s="7"/>
      <c r="NUL90" s="7"/>
      <c r="NUM90" s="7"/>
      <c r="NUN90" s="7"/>
      <c r="NUO90" s="7"/>
      <c r="NUP90" s="7"/>
      <c r="NUQ90" s="7"/>
      <c r="NUR90" s="7"/>
      <c r="NUS90" s="7"/>
      <c r="NUT90" s="7"/>
      <c r="NUU90" s="7"/>
      <c r="NUV90" s="7"/>
      <c r="NUW90" s="7"/>
      <c r="NUX90" s="7"/>
      <c r="NUY90" s="7"/>
      <c r="NUZ90" s="7"/>
      <c r="NVA90" s="7"/>
      <c r="NVB90" s="7"/>
      <c r="NVC90" s="7"/>
      <c r="NVD90" s="7"/>
      <c r="NVE90" s="7"/>
      <c r="NVF90" s="7"/>
      <c r="NVG90" s="7"/>
      <c r="NVH90" s="7"/>
      <c r="NVI90" s="7"/>
      <c r="NVJ90" s="7"/>
      <c r="NVK90" s="7"/>
      <c r="NVL90" s="7"/>
      <c r="NVM90" s="7"/>
      <c r="NVN90" s="7"/>
      <c r="NVO90" s="7"/>
      <c r="NVP90" s="7"/>
      <c r="NVQ90" s="7"/>
      <c r="NVR90" s="7"/>
      <c r="NVS90" s="7"/>
      <c r="NVT90" s="7"/>
      <c r="NVU90" s="7"/>
      <c r="NVV90" s="7"/>
      <c r="NVW90" s="7"/>
      <c r="NVX90" s="7"/>
      <c r="NVY90" s="7"/>
      <c r="NVZ90" s="7"/>
      <c r="NWA90" s="7"/>
      <c r="NWB90" s="7"/>
      <c r="NWC90" s="7"/>
      <c r="NWD90" s="7"/>
      <c r="NWE90" s="7"/>
      <c r="NWF90" s="7"/>
      <c r="NWG90" s="7"/>
      <c r="NWH90" s="7"/>
      <c r="NWI90" s="7"/>
      <c r="NWJ90" s="7"/>
      <c r="NWK90" s="7"/>
      <c r="NWL90" s="7"/>
      <c r="NWM90" s="7"/>
      <c r="NWN90" s="7"/>
      <c r="NWO90" s="7"/>
      <c r="NWP90" s="7"/>
      <c r="NWQ90" s="7"/>
      <c r="NWR90" s="7"/>
      <c r="NWS90" s="7"/>
      <c r="NWT90" s="7"/>
      <c r="NWU90" s="7"/>
      <c r="NWV90" s="7"/>
      <c r="NWW90" s="7"/>
      <c r="NWX90" s="7"/>
      <c r="NWY90" s="7"/>
      <c r="NWZ90" s="7"/>
      <c r="NXA90" s="7"/>
      <c r="NXB90" s="7"/>
      <c r="NXC90" s="7"/>
      <c r="NXD90" s="7"/>
      <c r="NXE90" s="7"/>
      <c r="NXF90" s="7"/>
      <c r="NXG90" s="7"/>
      <c r="NXH90" s="7"/>
      <c r="NXI90" s="7"/>
      <c r="NXJ90" s="7"/>
      <c r="NXK90" s="7"/>
      <c r="NXL90" s="7"/>
      <c r="NXM90" s="7"/>
      <c r="NXN90" s="7"/>
      <c r="NXO90" s="7"/>
      <c r="NXP90" s="7"/>
      <c r="NXQ90" s="7"/>
      <c r="NXR90" s="7"/>
      <c r="NXS90" s="7"/>
      <c r="NXT90" s="7"/>
      <c r="NXU90" s="7"/>
      <c r="NXV90" s="7"/>
      <c r="NXW90" s="7"/>
      <c r="NXX90" s="7"/>
      <c r="NXY90" s="7"/>
      <c r="NXZ90" s="7"/>
      <c r="NYA90" s="7"/>
      <c r="NYB90" s="7"/>
      <c r="NYC90" s="7"/>
      <c r="NYD90" s="7"/>
      <c r="NYE90" s="7"/>
      <c r="NYF90" s="7"/>
      <c r="NYG90" s="7"/>
      <c r="NYH90" s="7"/>
      <c r="NYI90" s="7"/>
      <c r="NYJ90" s="7"/>
      <c r="NYK90" s="7"/>
      <c r="NYL90" s="7"/>
      <c r="NYM90" s="7"/>
      <c r="NYN90" s="7"/>
      <c r="NYO90" s="7"/>
      <c r="NYP90" s="7"/>
      <c r="NYQ90" s="7"/>
      <c r="NYR90" s="7"/>
      <c r="NYS90" s="7"/>
      <c r="NYT90" s="7"/>
      <c r="NYU90" s="7"/>
      <c r="NYV90" s="7"/>
      <c r="NYW90" s="7"/>
      <c r="NYX90" s="7"/>
      <c r="NYY90" s="7"/>
      <c r="NYZ90" s="7"/>
      <c r="NZA90" s="7"/>
      <c r="NZB90" s="7"/>
      <c r="NZC90" s="7"/>
      <c r="NZD90" s="7"/>
      <c r="NZE90" s="7"/>
      <c r="NZF90" s="7"/>
      <c r="NZG90" s="7"/>
      <c r="NZH90" s="7"/>
      <c r="NZI90" s="7"/>
      <c r="NZJ90" s="7"/>
      <c r="NZK90" s="7"/>
      <c r="NZL90" s="7"/>
      <c r="NZM90" s="7"/>
      <c r="NZN90" s="7"/>
      <c r="NZO90" s="7"/>
      <c r="NZP90" s="7"/>
      <c r="NZQ90" s="7"/>
      <c r="NZR90" s="7"/>
      <c r="NZS90" s="7"/>
      <c r="NZT90" s="7"/>
      <c r="NZU90" s="7"/>
      <c r="NZV90" s="7"/>
      <c r="NZW90" s="7"/>
      <c r="NZX90" s="7"/>
      <c r="NZY90" s="7"/>
      <c r="NZZ90" s="7"/>
      <c r="OAA90" s="7"/>
      <c r="OAB90" s="7"/>
      <c r="OAC90" s="7"/>
      <c r="OAD90" s="7"/>
      <c r="OAE90" s="7"/>
      <c r="OAF90" s="7"/>
      <c r="OAG90" s="7"/>
      <c r="OAH90" s="7"/>
      <c r="OAI90" s="7"/>
      <c r="OAJ90" s="7"/>
      <c r="OAK90" s="7"/>
      <c r="OAL90" s="7"/>
      <c r="OAM90" s="7"/>
      <c r="OAN90" s="7"/>
      <c r="OAO90" s="7"/>
      <c r="OAP90" s="7"/>
      <c r="OAQ90" s="7"/>
      <c r="OAR90" s="7"/>
      <c r="OAS90" s="7"/>
      <c r="OAT90" s="7"/>
      <c r="OAU90" s="7"/>
      <c r="OAV90" s="7"/>
      <c r="OAW90" s="7"/>
      <c r="OAX90" s="7"/>
      <c r="OAY90" s="7"/>
      <c r="OAZ90" s="7"/>
      <c r="OBA90" s="7"/>
      <c r="OBB90" s="7"/>
      <c r="OBC90" s="7"/>
      <c r="OBD90" s="7"/>
      <c r="OBE90" s="7"/>
      <c r="OBF90" s="7"/>
      <c r="OBG90" s="7"/>
      <c r="OBH90" s="7"/>
      <c r="OBI90" s="7"/>
      <c r="OBJ90" s="7"/>
      <c r="OBK90" s="7"/>
      <c r="OBL90" s="7"/>
      <c r="OBM90" s="7"/>
      <c r="OBN90" s="7"/>
      <c r="OBO90" s="7"/>
      <c r="OBP90" s="7"/>
      <c r="OBQ90" s="7"/>
      <c r="OBR90" s="7"/>
      <c r="OBS90" s="7"/>
      <c r="OBT90" s="7"/>
      <c r="OBU90" s="7"/>
      <c r="OBV90" s="7"/>
      <c r="OBW90" s="7"/>
      <c r="OBX90" s="7"/>
      <c r="OBY90" s="7"/>
      <c r="OBZ90" s="7"/>
      <c r="OCA90" s="7"/>
      <c r="OCB90" s="7"/>
      <c r="OCC90" s="7"/>
      <c r="OCD90" s="7"/>
      <c r="OCE90" s="7"/>
      <c r="OCF90" s="7"/>
      <c r="OCG90" s="7"/>
      <c r="OCH90" s="7"/>
      <c r="OCI90" s="7"/>
      <c r="OCJ90" s="7"/>
      <c r="OCK90" s="7"/>
      <c r="OCL90" s="7"/>
      <c r="OCM90" s="7"/>
      <c r="OCN90" s="7"/>
      <c r="OCO90" s="7"/>
      <c r="OCP90" s="7"/>
      <c r="OCQ90" s="7"/>
      <c r="OCR90" s="7"/>
      <c r="OCS90" s="7"/>
      <c r="OCT90" s="7"/>
      <c r="OCU90" s="7"/>
      <c r="OCV90" s="7"/>
      <c r="OCW90" s="7"/>
      <c r="OCX90" s="7"/>
      <c r="OCY90" s="7"/>
      <c r="OCZ90" s="7"/>
      <c r="ODA90" s="7"/>
      <c r="ODB90" s="7"/>
      <c r="ODC90" s="7"/>
      <c r="ODD90" s="7"/>
      <c r="ODE90" s="7"/>
      <c r="ODF90" s="7"/>
      <c r="ODG90" s="7"/>
      <c r="ODH90" s="7"/>
      <c r="ODI90" s="7"/>
      <c r="ODJ90" s="7"/>
      <c r="ODK90" s="7"/>
      <c r="ODL90" s="7"/>
      <c r="ODM90" s="7"/>
      <c r="ODN90" s="7"/>
      <c r="ODO90" s="7"/>
      <c r="ODP90" s="7"/>
      <c r="ODQ90" s="7"/>
      <c r="ODR90" s="7"/>
      <c r="ODS90" s="7"/>
      <c r="ODT90" s="7"/>
      <c r="ODU90" s="7"/>
      <c r="ODV90" s="7"/>
      <c r="ODW90" s="7"/>
      <c r="ODX90" s="7"/>
      <c r="ODY90" s="7"/>
      <c r="ODZ90" s="7"/>
      <c r="OEA90" s="7"/>
      <c r="OEB90" s="7"/>
      <c r="OEC90" s="7"/>
      <c r="OED90" s="7"/>
      <c r="OEE90" s="7"/>
      <c r="OEF90" s="7"/>
      <c r="OEG90" s="7"/>
      <c r="OEH90" s="7"/>
      <c r="OEI90" s="7"/>
      <c r="OEJ90" s="7"/>
      <c r="OEK90" s="7"/>
      <c r="OEL90" s="7"/>
      <c r="OEM90" s="7"/>
      <c r="OEN90" s="7"/>
      <c r="OEO90" s="7"/>
      <c r="OEP90" s="7"/>
      <c r="OEQ90" s="7"/>
      <c r="OER90" s="7"/>
      <c r="OES90" s="7"/>
      <c r="OET90" s="7"/>
      <c r="OEU90" s="7"/>
      <c r="OEV90" s="7"/>
      <c r="OEW90" s="7"/>
      <c r="OEX90" s="7"/>
      <c r="OEY90" s="7"/>
      <c r="OEZ90" s="7"/>
      <c r="OFA90" s="7"/>
      <c r="OFB90" s="7"/>
      <c r="OFC90" s="7"/>
      <c r="OFD90" s="7"/>
      <c r="OFE90" s="7"/>
      <c r="OFF90" s="7"/>
      <c r="OFG90" s="7"/>
      <c r="OFH90" s="7"/>
      <c r="OFI90" s="7"/>
      <c r="OFJ90" s="7"/>
      <c r="OFK90" s="7"/>
      <c r="OFL90" s="7"/>
      <c r="OFM90" s="7"/>
      <c r="OFN90" s="7"/>
      <c r="OFO90" s="7"/>
      <c r="OFP90" s="7"/>
      <c r="OFQ90" s="7"/>
      <c r="OFR90" s="7"/>
      <c r="OFS90" s="7"/>
      <c r="OFT90" s="7"/>
      <c r="OFU90" s="7"/>
      <c r="OFV90" s="7"/>
      <c r="OFW90" s="7"/>
      <c r="OFX90" s="7"/>
      <c r="OFY90" s="7"/>
      <c r="OFZ90" s="7"/>
      <c r="OGA90" s="7"/>
      <c r="OGB90" s="7"/>
      <c r="OGC90" s="7"/>
      <c r="OGD90" s="7"/>
      <c r="OGE90" s="7"/>
      <c r="OGF90" s="7"/>
      <c r="OGG90" s="7"/>
      <c r="OGH90" s="7"/>
      <c r="OGI90" s="7"/>
      <c r="OGJ90" s="7"/>
      <c r="OGK90" s="7"/>
      <c r="OGL90" s="7"/>
      <c r="OGM90" s="7"/>
      <c r="OGN90" s="7"/>
      <c r="OGO90" s="7"/>
      <c r="OGP90" s="7"/>
      <c r="OGQ90" s="7"/>
      <c r="OGR90" s="7"/>
      <c r="OGS90" s="7"/>
      <c r="OGT90" s="7"/>
      <c r="OGU90" s="7"/>
      <c r="OGV90" s="7"/>
      <c r="OGW90" s="7"/>
      <c r="OGX90" s="7"/>
      <c r="OGY90" s="7"/>
      <c r="OGZ90" s="7"/>
      <c r="OHA90" s="7"/>
      <c r="OHB90" s="7"/>
      <c r="OHC90" s="7"/>
      <c r="OHD90" s="7"/>
      <c r="OHE90" s="7"/>
      <c r="OHF90" s="7"/>
      <c r="OHG90" s="7"/>
      <c r="OHH90" s="7"/>
      <c r="OHI90" s="7"/>
      <c r="OHJ90" s="7"/>
      <c r="OHK90" s="7"/>
      <c r="OHL90" s="7"/>
      <c r="OHM90" s="7"/>
      <c r="OHN90" s="7"/>
      <c r="OHO90" s="7"/>
      <c r="OHP90" s="7"/>
      <c r="OHQ90" s="7"/>
      <c r="OHR90" s="7"/>
      <c r="OHS90" s="7"/>
      <c r="OHT90" s="7"/>
      <c r="OHU90" s="7"/>
      <c r="OHV90" s="7"/>
      <c r="OHW90" s="7"/>
      <c r="OHX90" s="7"/>
      <c r="OHY90" s="7"/>
      <c r="OHZ90" s="7"/>
      <c r="OIA90" s="7"/>
      <c r="OIB90" s="7"/>
      <c r="OIC90" s="7"/>
      <c r="OID90" s="7"/>
      <c r="OIE90" s="7"/>
      <c r="OIF90" s="7"/>
      <c r="OIG90" s="7"/>
      <c r="OIH90" s="7"/>
      <c r="OII90" s="7"/>
      <c r="OIJ90" s="7"/>
      <c r="OIK90" s="7"/>
      <c r="OIL90" s="7"/>
      <c r="OIM90" s="7"/>
      <c r="OIN90" s="7"/>
      <c r="OIO90" s="7"/>
      <c r="OIP90" s="7"/>
      <c r="OIQ90" s="7"/>
      <c r="OIR90" s="7"/>
      <c r="OIS90" s="7"/>
      <c r="OIT90" s="7"/>
      <c r="OIU90" s="7"/>
      <c r="OIV90" s="7"/>
      <c r="OIW90" s="7"/>
      <c r="OIX90" s="7"/>
      <c r="OIY90" s="7"/>
      <c r="OIZ90" s="7"/>
      <c r="OJA90" s="7"/>
      <c r="OJB90" s="7"/>
      <c r="OJC90" s="7"/>
      <c r="OJD90" s="7"/>
      <c r="OJE90" s="7"/>
      <c r="OJF90" s="7"/>
      <c r="OJG90" s="7"/>
      <c r="OJH90" s="7"/>
      <c r="OJI90" s="7"/>
      <c r="OJJ90" s="7"/>
      <c r="OJK90" s="7"/>
      <c r="OJL90" s="7"/>
      <c r="OJM90" s="7"/>
      <c r="OJN90" s="7"/>
      <c r="OJO90" s="7"/>
      <c r="OJP90" s="7"/>
      <c r="OJQ90" s="7"/>
      <c r="OJR90" s="7"/>
      <c r="OJS90" s="7"/>
      <c r="OJT90" s="7"/>
      <c r="OJU90" s="7"/>
      <c r="OJV90" s="7"/>
      <c r="OJW90" s="7"/>
      <c r="OJX90" s="7"/>
      <c r="OJY90" s="7"/>
      <c r="OJZ90" s="7"/>
      <c r="OKA90" s="7"/>
      <c r="OKB90" s="7"/>
      <c r="OKC90" s="7"/>
      <c r="OKD90" s="7"/>
      <c r="OKE90" s="7"/>
      <c r="OKF90" s="7"/>
      <c r="OKG90" s="7"/>
      <c r="OKH90" s="7"/>
      <c r="OKI90" s="7"/>
      <c r="OKJ90" s="7"/>
      <c r="OKK90" s="7"/>
      <c r="OKL90" s="7"/>
      <c r="OKM90" s="7"/>
      <c r="OKN90" s="7"/>
      <c r="OKO90" s="7"/>
      <c r="OKP90" s="7"/>
      <c r="OKQ90" s="7"/>
      <c r="OKR90" s="7"/>
      <c r="OKS90" s="7"/>
      <c r="OKT90" s="7"/>
      <c r="OKU90" s="7"/>
      <c r="OKV90" s="7"/>
      <c r="OKW90" s="7"/>
      <c r="OKX90" s="7"/>
      <c r="OKY90" s="7"/>
      <c r="OKZ90" s="7"/>
      <c r="OLA90" s="7"/>
      <c r="OLB90" s="7"/>
      <c r="OLC90" s="7"/>
      <c r="OLD90" s="7"/>
      <c r="OLE90" s="7"/>
      <c r="OLF90" s="7"/>
      <c r="OLG90" s="7"/>
      <c r="OLH90" s="7"/>
      <c r="OLI90" s="7"/>
      <c r="OLJ90" s="7"/>
      <c r="OLK90" s="7"/>
      <c r="OLL90" s="7"/>
      <c r="OLM90" s="7"/>
      <c r="OLN90" s="7"/>
      <c r="OLO90" s="7"/>
      <c r="OLP90" s="7"/>
      <c r="OLQ90" s="7"/>
      <c r="OLR90" s="7"/>
      <c r="OLS90" s="7"/>
      <c r="OLT90" s="7"/>
      <c r="OLU90" s="7"/>
      <c r="OLV90" s="7"/>
      <c r="OLW90" s="7"/>
      <c r="OLX90" s="7"/>
      <c r="OLY90" s="7"/>
      <c r="OLZ90" s="7"/>
      <c r="OMA90" s="7"/>
      <c r="OMB90" s="7"/>
      <c r="OMC90" s="7"/>
      <c r="OMD90" s="7"/>
      <c r="OME90" s="7"/>
      <c r="OMF90" s="7"/>
      <c r="OMG90" s="7"/>
      <c r="OMH90" s="7"/>
      <c r="OMI90" s="7"/>
      <c r="OMJ90" s="7"/>
      <c r="OMK90" s="7"/>
      <c r="OML90" s="7"/>
      <c r="OMM90" s="7"/>
      <c r="OMN90" s="7"/>
      <c r="OMO90" s="7"/>
      <c r="OMP90" s="7"/>
      <c r="OMQ90" s="7"/>
      <c r="OMR90" s="7"/>
      <c r="OMS90" s="7"/>
      <c r="OMT90" s="7"/>
      <c r="OMU90" s="7"/>
      <c r="OMV90" s="7"/>
      <c r="OMW90" s="7"/>
      <c r="OMX90" s="7"/>
      <c r="OMY90" s="7"/>
      <c r="OMZ90" s="7"/>
      <c r="ONA90" s="7"/>
      <c r="ONB90" s="7"/>
      <c r="ONC90" s="7"/>
      <c r="OND90" s="7"/>
      <c r="ONE90" s="7"/>
      <c r="ONF90" s="7"/>
      <c r="ONG90" s="7"/>
      <c r="ONH90" s="7"/>
      <c r="ONI90" s="7"/>
      <c r="ONJ90" s="7"/>
      <c r="ONK90" s="7"/>
      <c r="ONL90" s="7"/>
      <c r="ONM90" s="7"/>
      <c r="ONN90" s="7"/>
      <c r="ONO90" s="7"/>
      <c r="ONP90" s="7"/>
      <c r="ONQ90" s="7"/>
      <c r="ONR90" s="7"/>
      <c r="ONS90" s="7"/>
      <c r="ONT90" s="7"/>
      <c r="ONU90" s="7"/>
      <c r="ONV90" s="7"/>
      <c r="ONW90" s="7"/>
      <c r="ONX90" s="7"/>
      <c r="ONY90" s="7"/>
      <c r="ONZ90" s="7"/>
      <c r="OOA90" s="7"/>
      <c r="OOB90" s="7"/>
      <c r="OOC90" s="7"/>
      <c r="OOD90" s="7"/>
      <c r="OOE90" s="7"/>
      <c r="OOF90" s="7"/>
      <c r="OOG90" s="7"/>
      <c r="OOH90" s="7"/>
      <c r="OOI90" s="7"/>
      <c r="OOJ90" s="7"/>
      <c r="OOK90" s="7"/>
      <c r="OOL90" s="7"/>
      <c r="OOM90" s="7"/>
      <c r="OON90" s="7"/>
      <c r="OOO90" s="7"/>
      <c r="OOP90" s="7"/>
      <c r="OOQ90" s="7"/>
      <c r="OOR90" s="7"/>
      <c r="OOS90" s="7"/>
      <c r="OOT90" s="7"/>
      <c r="OOU90" s="7"/>
      <c r="OOV90" s="7"/>
      <c r="OOW90" s="7"/>
      <c r="OOX90" s="7"/>
      <c r="OOY90" s="7"/>
      <c r="OOZ90" s="7"/>
      <c r="OPA90" s="7"/>
      <c r="OPB90" s="7"/>
      <c r="OPC90" s="7"/>
      <c r="OPD90" s="7"/>
      <c r="OPE90" s="7"/>
      <c r="OPF90" s="7"/>
      <c r="OPG90" s="7"/>
      <c r="OPH90" s="7"/>
      <c r="OPI90" s="7"/>
      <c r="OPJ90" s="7"/>
      <c r="OPK90" s="7"/>
      <c r="OPL90" s="7"/>
      <c r="OPM90" s="7"/>
      <c r="OPN90" s="7"/>
      <c r="OPO90" s="7"/>
      <c r="OPP90" s="7"/>
      <c r="OPQ90" s="7"/>
      <c r="OPR90" s="7"/>
      <c r="OPS90" s="7"/>
      <c r="OPT90" s="7"/>
      <c r="OPU90" s="7"/>
      <c r="OPV90" s="7"/>
      <c r="OPW90" s="7"/>
      <c r="OPX90" s="7"/>
      <c r="OPY90" s="7"/>
      <c r="OPZ90" s="7"/>
      <c r="OQA90" s="7"/>
      <c r="OQB90" s="7"/>
      <c r="OQC90" s="7"/>
      <c r="OQD90" s="7"/>
      <c r="OQE90" s="7"/>
      <c r="OQF90" s="7"/>
      <c r="OQG90" s="7"/>
      <c r="OQH90" s="7"/>
      <c r="OQI90" s="7"/>
      <c r="OQJ90" s="7"/>
      <c r="OQK90" s="7"/>
      <c r="OQL90" s="7"/>
      <c r="OQM90" s="7"/>
      <c r="OQN90" s="7"/>
      <c r="OQO90" s="7"/>
      <c r="OQP90" s="7"/>
      <c r="OQQ90" s="7"/>
      <c r="OQR90" s="7"/>
      <c r="OQS90" s="7"/>
      <c r="OQT90" s="7"/>
      <c r="OQU90" s="7"/>
      <c r="OQV90" s="7"/>
      <c r="OQW90" s="7"/>
      <c r="OQX90" s="7"/>
      <c r="OQY90" s="7"/>
      <c r="OQZ90" s="7"/>
      <c r="ORA90" s="7"/>
      <c r="ORB90" s="7"/>
      <c r="ORC90" s="7"/>
      <c r="ORD90" s="7"/>
      <c r="ORE90" s="7"/>
      <c r="ORF90" s="7"/>
      <c r="ORG90" s="7"/>
      <c r="ORH90" s="7"/>
      <c r="ORI90" s="7"/>
      <c r="ORJ90" s="7"/>
      <c r="ORK90" s="7"/>
      <c r="ORL90" s="7"/>
      <c r="ORM90" s="7"/>
      <c r="ORN90" s="7"/>
      <c r="ORO90" s="7"/>
      <c r="ORP90" s="7"/>
      <c r="ORQ90" s="7"/>
      <c r="ORR90" s="7"/>
      <c r="ORS90" s="7"/>
      <c r="ORT90" s="7"/>
      <c r="ORU90" s="7"/>
      <c r="ORV90" s="7"/>
      <c r="ORW90" s="7"/>
      <c r="ORX90" s="7"/>
      <c r="ORY90" s="7"/>
      <c r="ORZ90" s="7"/>
      <c r="OSA90" s="7"/>
      <c r="OSB90" s="7"/>
      <c r="OSC90" s="7"/>
      <c r="OSD90" s="7"/>
      <c r="OSE90" s="7"/>
      <c r="OSF90" s="7"/>
      <c r="OSG90" s="7"/>
      <c r="OSH90" s="7"/>
      <c r="OSI90" s="7"/>
      <c r="OSJ90" s="7"/>
      <c r="OSK90" s="7"/>
      <c r="OSL90" s="7"/>
      <c r="OSM90" s="7"/>
      <c r="OSN90" s="7"/>
      <c r="OSO90" s="7"/>
      <c r="OSP90" s="7"/>
      <c r="OSQ90" s="7"/>
      <c r="OSR90" s="7"/>
      <c r="OSS90" s="7"/>
      <c r="OST90" s="7"/>
      <c r="OSU90" s="7"/>
      <c r="OSV90" s="7"/>
      <c r="OSW90" s="7"/>
      <c r="OSX90" s="7"/>
      <c r="OSY90" s="7"/>
      <c r="OSZ90" s="7"/>
      <c r="OTA90" s="7"/>
      <c r="OTB90" s="7"/>
      <c r="OTC90" s="7"/>
      <c r="OTD90" s="7"/>
      <c r="OTE90" s="7"/>
      <c r="OTF90" s="7"/>
      <c r="OTG90" s="7"/>
      <c r="OTH90" s="7"/>
      <c r="OTI90" s="7"/>
      <c r="OTJ90" s="7"/>
      <c r="OTK90" s="7"/>
      <c r="OTL90" s="7"/>
      <c r="OTM90" s="7"/>
      <c r="OTN90" s="7"/>
      <c r="OTO90" s="7"/>
      <c r="OTP90" s="7"/>
      <c r="OTQ90" s="7"/>
      <c r="OTR90" s="7"/>
      <c r="OTS90" s="7"/>
      <c r="OTT90" s="7"/>
      <c r="OTU90" s="7"/>
      <c r="OTV90" s="7"/>
      <c r="OTW90" s="7"/>
      <c r="OTX90" s="7"/>
      <c r="OTY90" s="7"/>
      <c r="OTZ90" s="7"/>
      <c r="OUA90" s="7"/>
      <c r="OUB90" s="7"/>
      <c r="OUC90" s="7"/>
      <c r="OUD90" s="7"/>
      <c r="OUE90" s="7"/>
      <c r="OUF90" s="7"/>
      <c r="OUG90" s="7"/>
      <c r="OUH90" s="7"/>
      <c r="OUI90" s="7"/>
      <c r="OUJ90" s="7"/>
      <c r="OUK90" s="7"/>
      <c r="OUL90" s="7"/>
      <c r="OUM90" s="7"/>
      <c r="OUN90" s="7"/>
      <c r="OUO90" s="7"/>
      <c r="OUP90" s="7"/>
      <c r="OUQ90" s="7"/>
      <c r="OUR90" s="7"/>
      <c r="OUS90" s="7"/>
      <c r="OUT90" s="7"/>
      <c r="OUU90" s="7"/>
      <c r="OUV90" s="7"/>
      <c r="OUW90" s="7"/>
      <c r="OUX90" s="7"/>
      <c r="OUY90" s="7"/>
      <c r="OUZ90" s="7"/>
      <c r="OVA90" s="7"/>
      <c r="OVB90" s="7"/>
      <c r="OVC90" s="7"/>
      <c r="OVD90" s="7"/>
      <c r="OVE90" s="7"/>
      <c r="OVF90" s="7"/>
      <c r="OVG90" s="7"/>
      <c r="OVH90" s="7"/>
      <c r="OVI90" s="7"/>
      <c r="OVJ90" s="7"/>
      <c r="OVK90" s="7"/>
      <c r="OVL90" s="7"/>
      <c r="OVM90" s="7"/>
      <c r="OVN90" s="7"/>
      <c r="OVO90" s="7"/>
      <c r="OVP90" s="7"/>
      <c r="OVQ90" s="7"/>
      <c r="OVR90" s="7"/>
      <c r="OVS90" s="7"/>
      <c r="OVT90" s="7"/>
      <c r="OVU90" s="7"/>
      <c r="OVV90" s="7"/>
      <c r="OVW90" s="7"/>
      <c r="OVX90" s="7"/>
      <c r="OVY90" s="7"/>
      <c r="OVZ90" s="7"/>
      <c r="OWA90" s="7"/>
      <c r="OWB90" s="7"/>
      <c r="OWC90" s="7"/>
      <c r="OWD90" s="7"/>
      <c r="OWE90" s="7"/>
      <c r="OWF90" s="7"/>
      <c r="OWG90" s="7"/>
      <c r="OWH90" s="7"/>
      <c r="OWI90" s="7"/>
      <c r="OWJ90" s="7"/>
      <c r="OWK90" s="7"/>
      <c r="OWL90" s="7"/>
      <c r="OWM90" s="7"/>
      <c r="OWN90" s="7"/>
      <c r="OWO90" s="7"/>
      <c r="OWP90" s="7"/>
      <c r="OWQ90" s="7"/>
      <c r="OWR90" s="7"/>
      <c r="OWS90" s="7"/>
      <c r="OWT90" s="7"/>
      <c r="OWU90" s="7"/>
      <c r="OWV90" s="7"/>
      <c r="OWW90" s="7"/>
      <c r="OWX90" s="7"/>
      <c r="OWY90" s="7"/>
      <c r="OWZ90" s="7"/>
      <c r="OXA90" s="7"/>
      <c r="OXB90" s="7"/>
      <c r="OXC90" s="7"/>
      <c r="OXD90" s="7"/>
      <c r="OXE90" s="7"/>
      <c r="OXF90" s="7"/>
      <c r="OXG90" s="7"/>
      <c r="OXH90" s="7"/>
      <c r="OXI90" s="7"/>
      <c r="OXJ90" s="7"/>
      <c r="OXK90" s="7"/>
      <c r="OXL90" s="7"/>
      <c r="OXM90" s="7"/>
      <c r="OXN90" s="7"/>
      <c r="OXO90" s="7"/>
      <c r="OXP90" s="7"/>
      <c r="OXQ90" s="7"/>
      <c r="OXR90" s="7"/>
      <c r="OXS90" s="7"/>
      <c r="OXT90" s="7"/>
      <c r="OXU90" s="7"/>
      <c r="OXV90" s="7"/>
      <c r="OXW90" s="7"/>
      <c r="OXX90" s="7"/>
      <c r="OXY90" s="7"/>
      <c r="OXZ90" s="7"/>
      <c r="OYA90" s="7"/>
      <c r="OYB90" s="7"/>
      <c r="OYC90" s="7"/>
      <c r="OYD90" s="7"/>
      <c r="OYE90" s="7"/>
      <c r="OYF90" s="7"/>
      <c r="OYG90" s="7"/>
      <c r="OYH90" s="7"/>
      <c r="OYI90" s="7"/>
      <c r="OYJ90" s="7"/>
      <c r="OYK90" s="7"/>
      <c r="OYL90" s="7"/>
      <c r="OYM90" s="7"/>
      <c r="OYN90" s="7"/>
      <c r="OYO90" s="7"/>
      <c r="OYP90" s="7"/>
      <c r="OYQ90" s="7"/>
      <c r="OYR90" s="7"/>
      <c r="OYS90" s="7"/>
      <c r="OYT90" s="7"/>
      <c r="OYU90" s="7"/>
      <c r="OYV90" s="7"/>
      <c r="OYW90" s="7"/>
      <c r="OYX90" s="7"/>
      <c r="OYY90" s="7"/>
      <c r="OYZ90" s="7"/>
      <c r="OZA90" s="7"/>
      <c r="OZB90" s="7"/>
      <c r="OZC90" s="7"/>
      <c r="OZD90" s="7"/>
      <c r="OZE90" s="7"/>
      <c r="OZF90" s="7"/>
      <c r="OZG90" s="7"/>
      <c r="OZH90" s="7"/>
      <c r="OZI90" s="7"/>
      <c r="OZJ90" s="7"/>
      <c r="OZK90" s="7"/>
      <c r="OZL90" s="7"/>
      <c r="OZM90" s="7"/>
      <c r="OZN90" s="7"/>
      <c r="OZO90" s="7"/>
      <c r="OZP90" s="7"/>
      <c r="OZQ90" s="7"/>
      <c r="OZR90" s="7"/>
      <c r="OZS90" s="7"/>
      <c r="OZT90" s="7"/>
      <c r="OZU90" s="7"/>
      <c r="OZV90" s="7"/>
      <c r="OZW90" s="7"/>
      <c r="OZX90" s="7"/>
      <c r="OZY90" s="7"/>
      <c r="OZZ90" s="7"/>
      <c r="PAA90" s="7"/>
      <c r="PAB90" s="7"/>
      <c r="PAC90" s="7"/>
      <c r="PAD90" s="7"/>
      <c r="PAE90" s="7"/>
      <c r="PAF90" s="7"/>
      <c r="PAG90" s="7"/>
      <c r="PAH90" s="7"/>
      <c r="PAI90" s="7"/>
      <c r="PAJ90" s="7"/>
      <c r="PAK90" s="7"/>
      <c r="PAL90" s="7"/>
      <c r="PAM90" s="7"/>
      <c r="PAN90" s="7"/>
      <c r="PAO90" s="7"/>
      <c r="PAP90" s="7"/>
      <c r="PAQ90" s="7"/>
      <c r="PAR90" s="7"/>
      <c r="PAS90" s="7"/>
      <c r="PAT90" s="7"/>
      <c r="PAU90" s="7"/>
      <c r="PAV90" s="7"/>
      <c r="PAW90" s="7"/>
      <c r="PAX90" s="7"/>
      <c r="PAY90" s="7"/>
      <c r="PAZ90" s="7"/>
      <c r="PBA90" s="7"/>
      <c r="PBB90" s="7"/>
      <c r="PBC90" s="7"/>
      <c r="PBD90" s="7"/>
      <c r="PBE90" s="7"/>
      <c r="PBF90" s="7"/>
      <c r="PBG90" s="7"/>
      <c r="PBH90" s="7"/>
      <c r="PBI90" s="7"/>
      <c r="PBJ90" s="7"/>
      <c r="PBK90" s="7"/>
      <c r="PBL90" s="7"/>
      <c r="PBM90" s="7"/>
      <c r="PBN90" s="7"/>
      <c r="PBO90" s="7"/>
      <c r="PBP90" s="7"/>
      <c r="PBQ90" s="7"/>
      <c r="PBR90" s="7"/>
      <c r="PBS90" s="7"/>
      <c r="PBT90" s="7"/>
      <c r="PBU90" s="7"/>
      <c r="PBV90" s="7"/>
      <c r="PBW90" s="7"/>
      <c r="PBX90" s="7"/>
      <c r="PBY90" s="7"/>
      <c r="PBZ90" s="7"/>
      <c r="PCA90" s="7"/>
      <c r="PCB90" s="7"/>
      <c r="PCC90" s="7"/>
      <c r="PCD90" s="7"/>
      <c r="PCE90" s="7"/>
      <c r="PCF90" s="7"/>
      <c r="PCG90" s="7"/>
      <c r="PCH90" s="7"/>
      <c r="PCI90" s="7"/>
      <c r="PCJ90" s="7"/>
      <c r="PCK90" s="7"/>
      <c r="PCL90" s="7"/>
      <c r="PCM90" s="7"/>
      <c r="PCN90" s="7"/>
      <c r="PCO90" s="7"/>
      <c r="PCP90" s="7"/>
      <c r="PCQ90" s="7"/>
      <c r="PCR90" s="7"/>
      <c r="PCS90" s="7"/>
      <c r="PCT90" s="7"/>
      <c r="PCU90" s="7"/>
      <c r="PCV90" s="7"/>
      <c r="PCW90" s="7"/>
      <c r="PCX90" s="7"/>
      <c r="PCY90" s="7"/>
      <c r="PCZ90" s="7"/>
      <c r="PDA90" s="7"/>
      <c r="PDB90" s="7"/>
      <c r="PDC90" s="7"/>
      <c r="PDD90" s="7"/>
      <c r="PDE90" s="7"/>
      <c r="PDF90" s="7"/>
      <c r="PDG90" s="7"/>
      <c r="PDH90" s="7"/>
      <c r="PDI90" s="7"/>
      <c r="PDJ90" s="7"/>
      <c r="PDK90" s="7"/>
      <c r="PDL90" s="7"/>
      <c r="PDM90" s="7"/>
      <c r="PDN90" s="7"/>
      <c r="PDO90" s="7"/>
      <c r="PDP90" s="7"/>
      <c r="PDQ90" s="7"/>
      <c r="PDR90" s="7"/>
      <c r="PDS90" s="7"/>
      <c r="PDT90" s="7"/>
      <c r="PDU90" s="7"/>
      <c r="PDV90" s="7"/>
      <c r="PDW90" s="7"/>
      <c r="PDX90" s="7"/>
      <c r="PDY90" s="7"/>
      <c r="PDZ90" s="7"/>
      <c r="PEA90" s="7"/>
      <c r="PEB90" s="7"/>
      <c r="PEC90" s="7"/>
      <c r="PED90" s="7"/>
      <c r="PEE90" s="7"/>
      <c r="PEF90" s="7"/>
      <c r="PEG90" s="7"/>
      <c r="PEH90" s="7"/>
      <c r="PEI90" s="7"/>
      <c r="PEJ90" s="7"/>
      <c r="PEK90" s="7"/>
      <c r="PEL90" s="7"/>
      <c r="PEM90" s="7"/>
      <c r="PEN90" s="7"/>
      <c r="PEO90" s="7"/>
      <c r="PEP90" s="7"/>
      <c r="PEQ90" s="7"/>
      <c r="PER90" s="7"/>
      <c r="PES90" s="7"/>
      <c r="PET90" s="7"/>
      <c r="PEU90" s="7"/>
      <c r="PEV90" s="7"/>
      <c r="PEW90" s="7"/>
      <c r="PEX90" s="7"/>
      <c r="PEY90" s="7"/>
      <c r="PEZ90" s="7"/>
      <c r="PFA90" s="7"/>
      <c r="PFB90" s="7"/>
      <c r="PFC90" s="7"/>
      <c r="PFD90" s="7"/>
      <c r="PFE90" s="7"/>
      <c r="PFF90" s="7"/>
      <c r="PFG90" s="7"/>
      <c r="PFH90" s="7"/>
      <c r="PFI90" s="7"/>
      <c r="PFJ90" s="7"/>
      <c r="PFK90" s="7"/>
      <c r="PFL90" s="7"/>
      <c r="PFM90" s="7"/>
      <c r="PFN90" s="7"/>
      <c r="PFO90" s="7"/>
      <c r="PFP90" s="7"/>
      <c r="PFQ90" s="7"/>
      <c r="PFR90" s="7"/>
      <c r="PFS90" s="7"/>
      <c r="PFT90" s="7"/>
      <c r="PFU90" s="7"/>
      <c r="PFV90" s="7"/>
      <c r="PFW90" s="7"/>
      <c r="PFX90" s="7"/>
      <c r="PFY90" s="7"/>
      <c r="PFZ90" s="7"/>
      <c r="PGA90" s="7"/>
      <c r="PGB90" s="7"/>
      <c r="PGC90" s="7"/>
      <c r="PGD90" s="7"/>
      <c r="PGE90" s="7"/>
      <c r="PGF90" s="7"/>
      <c r="PGG90" s="7"/>
      <c r="PGH90" s="7"/>
      <c r="PGI90" s="7"/>
      <c r="PGJ90" s="7"/>
      <c r="PGK90" s="7"/>
      <c r="PGL90" s="7"/>
      <c r="PGM90" s="7"/>
      <c r="PGN90" s="7"/>
      <c r="PGO90" s="7"/>
      <c r="PGP90" s="7"/>
      <c r="PGQ90" s="7"/>
      <c r="PGR90" s="7"/>
      <c r="PGS90" s="7"/>
      <c r="PGT90" s="7"/>
      <c r="PGU90" s="7"/>
      <c r="PGV90" s="7"/>
      <c r="PGW90" s="7"/>
      <c r="PGX90" s="7"/>
      <c r="PGY90" s="7"/>
      <c r="PGZ90" s="7"/>
      <c r="PHA90" s="7"/>
      <c r="PHB90" s="7"/>
      <c r="PHC90" s="7"/>
      <c r="PHD90" s="7"/>
      <c r="PHE90" s="7"/>
      <c r="PHF90" s="7"/>
      <c r="PHG90" s="7"/>
      <c r="PHH90" s="7"/>
      <c r="PHI90" s="7"/>
      <c r="PHJ90" s="7"/>
      <c r="PHK90" s="7"/>
      <c r="PHL90" s="7"/>
      <c r="PHM90" s="7"/>
      <c r="PHN90" s="7"/>
      <c r="PHO90" s="7"/>
      <c r="PHP90" s="7"/>
      <c r="PHQ90" s="7"/>
      <c r="PHR90" s="7"/>
      <c r="PHS90" s="7"/>
      <c r="PHT90" s="7"/>
      <c r="PHU90" s="7"/>
      <c r="PHV90" s="7"/>
      <c r="PHW90" s="7"/>
      <c r="PHX90" s="7"/>
      <c r="PHY90" s="7"/>
      <c r="PHZ90" s="7"/>
      <c r="PIA90" s="7"/>
      <c r="PIB90" s="7"/>
      <c r="PIC90" s="7"/>
      <c r="PID90" s="7"/>
      <c r="PIE90" s="7"/>
      <c r="PIF90" s="7"/>
      <c r="PIG90" s="7"/>
      <c r="PIH90" s="7"/>
      <c r="PII90" s="7"/>
      <c r="PIJ90" s="7"/>
      <c r="PIK90" s="7"/>
      <c r="PIL90" s="7"/>
      <c r="PIM90" s="7"/>
      <c r="PIN90" s="7"/>
      <c r="PIO90" s="7"/>
      <c r="PIP90" s="7"/>
      <c r="PIQ90" s="7"/>
      <c r="PIR90" s="7"/>
      <c r="PIS90" s="7"/>
      <c r="PIT90" s="7"/>
      <c r="PIU90" s="7"/>
      <c r="PIV90" s="7"/>
      <c r="PIW90" s="7"/>
      <c r="PIX90" s="7"/>
      <c r="PIY90" s="7"/>
      <c r="PIZ90" s="7"/>
      <c r="PJA90" s="7"/>
      <c r="PJB90" s="7"/>
      <c r="PJC90" s="7"/>
      <c r="PJD90" s="7"/>
      <c r="PJE90" s="7"/>
      <c r="PJF90" s="7"/>
      <c r="PJG90" s="7"/>
      <c r="PJH90" s="7"/>
      <c r="PJI90" s="7"/>
      <c r="PJJ90" s="7"/>
      <c r="PJK90" s="7"/>
      <c r="PJL90" s="7"/>
      <c r="PJM90" s="7"/>
      <c r="PJN90" s="7"/>
      <c r="PJO90" s="7"/>
      <c r="PJP90" s="7"/>
      <c r="PJQ90" s="7"/>
      <c r="PJR90" s="7"/>
      <c r="PJS90" s="7"/>
      <c r="PJT90" s="7"/>
      <c r="PJU90" s="7"/>
      <c r="PJV90" s="7"/>
      <c r="PJW90" s="7"/>
      <c r="PJX90" s="7"/>
      <c r="PJY90" s="7"/>
      <c r="PJZ90" s="7"/>
      <c r="PKA90" s="7"/>
      <c r="PKB90" s="7"/>
      <c r="PKC90" s="7"/>
      <c r="PKD90" s="7"/>
      <c r="PKE90" s="7"/>
      <c r="PKF90" s="7"/>
      <c r="PKG90" s="7"/>
      <c r="PKH90" s="7"/>
      <c r="PKI90" s="7"/>
      <c r="PKJ90" s="7"/>
      <c r="PKK90" s="7"/>
      <c r="PKL90" s="7"/>
      <c r="PKM90" s="7"/>
      <c r="PKN90" s="7"/>
      <c r="PKO90" s="7"/>
      <c r="PKP90" s="7"/>
      <c r="PKQ90" s="7"/>
      <c r="PKR90" s="7"/>
      <c r="PKS90" s="7"/>
      <c r="PKT90" s="7"/>
      <c r="PKU90" s="7"/>
      <c r="PKV90" s="7"/>
      <c r="PKW90" s="7"/>
      <c r="PKX90" s="7"/>
      <c r="PKY90" s="7"/>
      <c r="PKZ90" s="7"/>
      <c r="PLA90" s="7"/>
      <c r="PLB90" s="7"/>
      <c r="PLC90" s="7"/>
      <c r="PLD90" s="7"/>
      <c r="PLE90" s="7"/>
      <c r="PLF90" s="7"/>
      <c r="PLG90" s="7"/>
      <c r="PLH90" s="7"/>
      <c r="PLI90" s="7"/>
      <c r="PLJ90" s="7"/>
      <c r="PLK90" s="7"/>
      <c r="PLL90" s="7"/>
      <c r="PLM90" s="7"/>
      <c r="PLN90" s="7"/>
      <c r="PLO90" s="7"/>
      <c r="PLP90" s="7"/>
      <c r="PLQ90" s="7"/>
      <c r="PLR90" s="7"/>
      <c r="PLS90" s="7"/>
      <c r="PLT90" s="7"/>
      <c r="PLU90" s="7"/>
      <c r="PLV90" s="7"/>
      <c r="PLW90" s="7"/>
      <c r="PLX90" s="7"/>
      <c r="PLY90" s="7"/>
      <c r="PLZ90" s="7"/>
      <c r="PMA90" s="7"/>
      <c r="PMB90" s="7"/>
      <c r="PMC90" s="7"/>
      <c r="PMD90" s="7"/>
      <c r="PME90" s="7"/>
      <c r="PMF90" s="7"/>
      <c r="PMG90" s="7"/>
      <c r="PMH90" s="7"/>
      <c r="PMI90" s="7"/>
      <c r="PMJ90" s="7"/>
      <c r="PMK90" s="7"/>
      <c r="PML90" s="7"/>
      <c r="PMM90" s="7"/>
      <c r="PMN90" s="7"/>
      <c r="PMO90" s="7"/>
      <c r="PMP90" s="7"/>
      <c r="PMQ90" s="7"/>
      <c r="PMR90" s="7"/>
      <c r="PMS90" s="7"/>
      <c r="PMT90" s="7"/>
      <c r="PMU90" s="7"/>
      <c r="PMV90" s="7"/>
      <c r="PMW90" s="7"/>
      <c r="PMX90" s="7"/>
      <c r="PMY90" s="7"/>
      <c r="PMZ90" s="7"/>
      <c r="PNA90" s="7"/>
      <c r="PNB90" s="7"/>
      <c r="PNC90" s="7"/>
      <c r="PND90" s="7"/>
      <c r="PNE90" s="7"/>
      <c r="PNF90" s="7"/>
      <c r="PNG90" s="7"/>
      <c r="PNH90" s="7"/>
      <c r="PNI90" s="7"/>
      <c r="PNJ90" s="7"/>
      <c r="PNK90" s="7"/>
      <c r="PNL90" s="7"/>
      <c r="PNM90" s="7"/>
      <c r="PNN90" s="7"/>
      <c r="PNO90" s="7"/>
      <c r="PNP90" s="7"/>
      <c r="PNQ90" s="7"/>
      <c r="PNR90" s="7"/>
      <c r="PNS90" s="7"/>
      <c r="PNT90" s="7"/>
      <c r="PNU90" s="7"/>
      <c r="PNV90" s="7"/>
      <c r="PNW90" s="7"/>
      <c r="PNX90" s="7"/>
      <c r="PNY90" s="7"/>
      <c r="PNZ90" s="7"/>
      <c r="POA90" s="7"/>
      <c r="POB90" s="7"/>
      <c r="POC90" s="7"/>
      <c r="POD90" s="7"/>
      <c r="POE90" s="7"/>
      <c r="POF90" s="7"/>
      <c r="POG90" s="7"/>
      <c r="POH90" s="7"/>
      <c r="POI90" s="7"/>
      <c r="POJ90" s="7"/>
      <c r="POK90" s="7"/>
      <c r="POL90" s="7"/>
      <c r="POM90" s="7"/>
      <c r="PON90" s="7"/>
      <c r="POO90" s="7"/>
      <c r="POP90" s="7"/>
      <c r="POQ90" s="7"/>
      <c r="POR90" s="7"/>
      <c r="POS90" s="7"/>
      <c r="POT90" s="7"/>
      <c r="POU90" s="7"/>
      <c r="POV90" s="7"/>
      <c r="POW90" s="7"/>
      <c r="POX90" s="7"/>
      <c r="POY90" s="7"/>
      <c r="POZ90" s="7"/>
      <c r="PPA90" s="7"/>
      <c r="PPB90" s="7"/>
      <c r="PPC90" s="7"/>
      <c r="PPD90" s="7"/>
      <c r="PPE90" s="7"/>
      <c r="PPF90" s="7"/>
      <c r="PPG90" s="7"/>
      <c r="PPH90" s="7"/>
      <c r="PPI90" s="7"/>
      <c r="PPJ90" s="7"/>
      <c r="PPK90" s="7"/>
      <c r="PPL90" s="7"/>
      <c r="PPM90" s="7"/>
      <c r="PPN90" s="7"/>
      <c r="PPO90" s="7"/>
      <c r="PPP90" s="7"/>
      <c r="PPQ90" s="7"/>
      <c r="PPR90" s="7"/>
      <c r="PPS90" s="7"/>
      <c r="PPT90" s="7"/>
      <c r="PPU90" s="7"/>
      <c r="PPV90" s="7"/>
      <c r="PPW90" s="7"/>
      <c r="PPX90" s="7"/>
      <c r="PPY90" s="7"/>
      <c r="PPZ90" s="7"/>
      <c r="PQA90" s="7"/>
      <c r="PQB90" s="7"/>
      <c r="PQC90" s="7"/>
      <c r="PQD90" s="7"/>
      <c r="PQE90" s="7"/>
      <c r="PQF90" s="7"/>
      <c r="PQG90" s="7"/>
      <c r="PQH90" s="7"/>
      <c r="PQI90" s="7"/>
      <c r="PQJ90" s="7"/>
      <c r="PQK90" s="7"/>
      <c r="PQL90" s="7"/>
      <c r="PQM90" s="7"/>
      <c r="PQN90" s="7"/>
      <c r="PQO90" s="7"/>
      <c r="PQP90" s="7"/>
      <c r="PQQ90" s="7"/>
      <c r="PQR90" s="7"/>
      <c r="PQS90" s="7"/>
      <c r="PQT90" s="7"/>
      <c r="PQU90" s="7"/>
      <c r="PQV90" s="7"/>
      <c r="PQW90" s="7"/>
      <c r="PQX90" s="7"/>
      <c r="PQY90" s="7"/>
      <c r="PQZ90" s="7"/>
      <c r="PRA90" s="7"/>
      <c r="PRB90" s="7"/>
      <c r="PRC90" s="7"/>
      <c r="PRD90" s="7"/>
      <c r="PRE90" s="7"/>
      <c r="PRF90" s="7"/>
      <c r="PRG90" s="7"/>
      <c r="PRH90" s="7"/>
      <c r="PRI90" s="7"/>
      <c r="PRJ90" s="7"/>
      <c r="PRK90" s="7"/>
      <c r="PRL90" s="7"/>
      <c r="PRM90" s="7"/>
      <c r="PRN90" s="7"/>
      <c r="PRO90" s="7"/>
      <c r="PRP90" s="7"/>
      <c r="PRQ90" s="7"/>
      <c r="PRR90" s="7"/>
      <c r="PRS90" s="7"/>
      <c r="PRT90" s="7"/>
      <c r="PRU90" s="7"/>
      <c r="PRV90" s="7"/>
      <c r="PRW90" s="7"/>
      <c r="PRX90" s="7"/>
      <c r="PRY90" s="7"/>
      <c r="PRZ90" s="7"/>
      <c r="PSA90" s="7"/>
      <c r="PSB90" s="7"/>
      <c r="PSC90" s="7"/>
      <c r="PSD90" s="7"/>
      <c r="PSE90" s="7"/>
      <c r="PSF90" s="7"/>
      <c r="PSG90" s="7"/>
      <c r="PSH90" s="7"/>
      <c r="PSI90" s="7"/>
      <c r="PSJ90" s="7"/>
      <c r="PSK90" s="7"/>
      <c r="PSL90" s="7"/>
      <c r="PSM90" s="7"/>
      <c r="PSN90" s="7"/>
      <c r="PSO90" s="7"/>
      <c r="PSP90" s="7"/>
      <c r="PSQ90" s="7"/>
      <c r="PSR90" s="7"/>
      <c r="PSS90" s="7"/>
      <c r="PST90" s="7"/>
      <c r="PSU90" s="7"/>
      <c r="PSV90" s="7"/>
      <c r="PSW90" s="7"/>
      <c r="PSX90" s="7"/>
      <c r="PSY90" s="7"/>
      <c r="PSZ90" s="7"/>
      <c r="PTA90" s="7"/>
      <c r="PTB90" s="7"/>
      <c r="PTC90" s="7"/>
      <c r="PTD90" s="7"/>
      <c r="PTE90" s="7"/>
      <c r="PTF90" s="7"/>
      <c r="PTG90" s="7"/>
      <c r="PTH90" s="7"/>
      <c r="PTI90" s="7"/>
      <c r="PTJ90" s="7"/>
      <c r="PTK90" s="7"/>
      <c r="PTL90" s="7"/>
      <c r="PTM90" s="7"/>
      <c r="PTN90" s="7"/>
      <c r="PTO90" s="7"/>
      <c r="PTP90" s="7"/>
      <c r="PTQ90" s="7"/>
      <c r="PTR90" s="7"/>
      <c r="PTS90" s="7"/>
      <c r="PTT90" s="7"/>
      <c r="PTU90" s="7"/>
      <c r="PTV90" s="7"/>
      <c r="PTW90" s="7"/>
      <c r="PTX90" s="7"/>
      <c r="PTY90" s="7"/>
      <c r="PTZ90" s="7"/>
      <c r="PUA90" s="7"/>
      <c r="PUB90" s="7"/>
      <c r="PUC90" s="7"/>
      <c r="PUD90" s="7"/>
      <c r="PUE90" s="7"/>
      <c r="PUF90" s="7"/>
      <c r="PUG90" s="7"/>
      <c r="PUH90" s="7"/>
      <c r="PUI90" s="7"/>
      <c r="PUJ90" s="7"/>
      <c r="PUK90" s="7"/>
      <c r="PUL90" s="7"/>
      <c r="PUM90" s="7"/>
      <c r="PUN90" s="7"/>
      <c r="PUO90" s="7"/>
      <c r="PUP90" s="7"/>
      <c r="PUQ90" s="7"/>
      <c r="PUR90" s="7"/>
      <c r="PUS90" s="7"/>
      <c r="PUT90" s="7"/>
      <c r="PUU90" s="7"/>
      <c r="PUV90" s="7"/>
      <c r="PUW90" s="7"/>
      <c r="PUX90" s="7"/>
      <c r="PUY90" s="7"/>
      <c r="PUZ90" s="7"/>
      <c r="PVA90" s="7"/>
      <c r="PVB90" s="7"/>
      <c r="PVC90" s="7"/>
      <c r="PVD90" s="7"/>
      <c r="PVE90" s="7"/>
      <c r="PVF90" s="7"/>
      <c r="PVG90" s="7"/>
      <c r="PVH90" s="7"/>
      <c r="PVI90" s="7"/>
      <c r="PVJ90" s="7"/>
      <c r="PVK90" s="7"/>
      <c r="PVL90" s="7"/>
      <c r="PVM90" s="7"/>
      <c r="PVN90" s="7"/>
      <c r="PVO90" s="7"/>
      <c r="PVP90" s="7"/>
      <c r="PVQ90" s="7"/>
      <c r="PVR90" s="7"/>
      <c r="PVS90" s="7"/>
      <c r="PVT90" s="7"/>
      <c r="PVU90" s="7"/>
      <c r="PVV90" s="7"/>
      <c r="PVW90" s="7"/>
      <c r="PVX90" s="7"/>
      <c r="PVY90" s="7"/>
      <c r="PVZ90" s="7"/>
      <c r="PWA90" s="7"/>
      <c r="PWB90" s="7"/>
      <c r="PWC90" s="7"/>
      <c r="PWD90" s="7"/>
      <c r="PWE90" s="7"/>
      <c r="PWF90" s="7"/>
      <c r="PWG90" s="7"/>
      <c r="PWH90" s="7"/>
      <c r="PWI90" s="7"/>
      <c r="PWJ90" s="7"/>
      <c r="PWK90" s="7"/>
      <c r="PWL90" s="7"/>
      <c r="PWM90" s="7"/>
      <c r="PWN90" s="7"/>
      <c r="PWO90" s="7"/>
      <c r="PWP90" s="7"/>
      <c r="PWQ90" s="7"/>
      <c r="PWR90" s="7"/>
      <c r="PWS90" s="7"/>
      <c r="PWT90" s="7"/>
      <c r="PWU90" s="7"/>
      <c r="PWV90" s="7"/>
      <c r="PWW90" s="7"/>
      <c r="PWX90" s="7"/>
      <c r="PWY90" s="7"/>
      <c r="PWZ90" s="7"/>
      <c r="PXA90" s="7"/>
      <c r="PXB90" s="7"/>
      <c r="PXC90" s="7"/>
      <c r="PXD90" s="7"/>
      <c r="PXE90" s="7"/>
      <c r="PXF90" s="7"/>
      <c r="PXG90" s="7"/>
      <c r="PXH90" s="7"/>
      <c r="PXI90" s="7"/>
      <c r="PXJ90" s="7"/>
      <c r="PXK90" s="7"/>
      <c r="PXL90" s="7"/>
      <c r="PXM90" s="7"/>
      <c r="PXN90" s="7"/>
      <c r="PXO90" s="7"/>
      <c r="PXP90" s="7"/>
      <c r="PXQ90" s="7"/>
      <c r="PXR90" s="7"/>
      <c r="PXS90" s="7"/>
      <c r="PXT90" s="7"/>
      <c r="PXU90" s="7"/>
      <c r="PXV90" s="7"/>
      <c r="PXW90" s="7"/>
      <c r="PXX90" s="7"/>
      <c r="PXY90" s="7"/>
      <c r="PXZ90" s="7"/>
      <c r="PYA90" s="7"/>
      <c r="PYB90" s="7"/>
      <c r="PYC90" s="7"/>
      <c r="PYD90" s="7"/>
      <c r="PYE90" s="7"/>
      <c r="PYF90" s="7"/>
      <c r="PYG90" s="7"/>
      <c r="PYH90" s="7"/>
      <c r="PYI90" s="7"/>
      <c r="PYJ90" s="7"/>
      <c r="PYK90" s="7"/>
      <c r="PYL90" s="7"/>
      <c r="PYM90" s="7"/>
      <c r="PYN90" s="7"/>
      <c r="PYO90" s="7"/>
      <c r="PYP90" s="7"/>
      <c r="PYQ90" s="7"/>
      <c r="PYR90" s="7"/>
      <c r="PYS90" s="7"/>
      <c r="PYT90" s="7"/>
      <c r="PYU90" s="7"/>
      <c r="PYV90" s="7"/>
      <c r="PYW90" s="7"/>
      <c r="PYX90" s="7"/>
      <c r="PYY90" s="7"/>
      <c r="PYZ90" s="7"/>
      <c r="PZA90" s="7"/>
      <c r="PZB90" s="7"/>
      <c r="PZC90" s="7"/>
      <c r="PZD90" s="7"/>
      <c r="PZE90" s="7"/>
      <c r="PZF90" s="7"/>
      <c r="PZG90" s="7"/>
      <c r="PZH90" s="7"/>
      <c r="PZI90" s="7"/>
      <c r="PZJ90" s="7"/>
      <c r="PZK90" s="7"/>
      <c r="PZL90" s="7"/>
      <c r="PZM90" s="7"/>
      <c r="PZN90" s="7"/>
      <c r="PZO90" s="7"/>
      <c r="PZP90" s="7"/>
      <c r="PZQ90" s="7"/>
      <c r="PZR90" s="7"/>
      <c r="PZS90" s="7"/>
      <c r="PZT90" s="7"/>
      <c r="PZU90" s="7"/>
      <c r="PZV90" s="7"/>
      <c r="PZW90" s="7"/>
      <c r="PZX90" s="7"/>
      <c r="PZY90" s="7"/>
      <c r="PZZ90" s="7"/>
      <c r="QAA90" s="7"/>
      <c r="QAB90" s="7"/>
      <c r="QAC90" s="7"/>
      <c r="QAD90" s="7"/>
      <c r="QAE90" s="7"/>
      <c r="QAF90" s="7"/>
      <c r="QAG90" s="7"/>
      <c r="QAH90" s="7"/>
      <c r="QAI90" s="7"/>
      <c r="QAJ90" s="7"/>
      <c r="QAK90" s="7"/>
      <c r="QAL90" s="7"/>
      <c r="QAM90" s="7"/>
      <c r="QAN90" s="7"/>
      <c r="QAO90" s="7"/>
      <c r="QAP90" s="7"/>
      <c r="QAQ90" s="7"/>
      <c r="QAR90" s="7"/>
      <c r="QAS90" s="7"/>
      <c r="QAT90" s="7"/>
      <c r="QAU90" s="7"/>
      <c r="QAV90" s="7"/>
      <c r="QAW90" s="7"/>
      <c r="QAX90" s="7"/>
      <c r="QAY90" s="7"/>
      <c r="QAZ90" s="7"/>
      <c r="QBA90" s="7"/>
      <c r="QBB90" s="7"/>
      <c r="QBC90" s="7"/>
      <c r="QBD90" s="7"/>
      <c r="QBE90" s="7"/>
      <c r="QBF90" s="7"/>
      <c r="QBG90" s="7"/>
      <c r="QBH90" s="7"/>
      <c r="QBI90" s="7"/>
      <c r="QBJ90" s="7"/>
      <c r="QBK90" s="7"/>
      <c r="QBL90" s="7"/>
      <c r="QBM90" s="7"/>
      <c r="QBN90" s="7"/>
      <c r="QBO90" s="7"/>
      <c r="QBP90" s="7"/>
      <c r="QBQ90" s="7"/>
      <c r="QBR90" s="7"/>
      <c r="QBS90" s="7"/>
      <c r="QBT90" s="7"/>
      <c r="QBU90" s="7"/>
      <c r="QBV90" s="7"/>
      <c r="QBW90" s="7"/>
      <c r="QBX90" s="7"/>
      <c r="QBY90" s="7"/>
      <c r="QBZ90" s="7"/>
      <c r="QCA90" s="7"/>
      <c r="QCB90" s="7"/>
      <c r="QCC90" s="7"/>
      <c r="QCD90" s="7"/>
      <c r="QCE90" s="7"/>
      <c r="QCF90" s="7"/>
      <c r="QCG90" s="7"/>
      <c r="QCH90" s="7"/>
      <c r="QCI90" s="7"/>
      <c r="QCJ90" s="7"/>
      <c r="QCK90" s="7"/>
      <c r="QCL90" s="7"/>
      <c r="QCM90" s="7"/>
      <c r="QCN90" s="7"/>
      <c r="QCO90" s="7"/>
      <c r="QCP90" s="7"/>
      <c r="QCQ90" s="7"/>
      <c r="QCR90" s="7"/>
      <c r="QCS90" s="7"/>
      <c r="QCT90" s="7"/>
      <c r="QCU90" s="7"/>
      <c r="QCV90" s="7"/>
      <c r="QCW90" s="7"/>
      <c r="QCX90" s="7"/>
      <c r="QCY90" s="7"/>
      <c r="QCZ90" s="7"/>
      <c r="QDA90" s="7"/>
      <c r="QDB90" s="7"/>
      <c r="QDC90" s="7"/>
      <c r="QDD90" s="7"/>
      <c r="QDE90" s="7"/>
      <c r="QDF90" s="7"/>
      <c r="QDG90" s="7"/>
      <c r="QDH90" s="7"/>
      <c r="QDI90" s="7"/>
      <c r="QDJ90" s="7"/>
      <c r="QDK90" s="7"/>
      <c r="QDL90" s="7"/>
      <c r="QDM90" s="7"/>
      <c r="QDN90" s="7"/>
      <c r="QDO90" s="7"/>
      <c r="QDP90" s="7"/>
      <c r="QDQ90" s="7"/>
      <c r="QDR90" s="7"/>
      <c r="QDS90" s="7"/>
      <c r="QDT90" s="7"/>
      <c r="QDU90" s="7"/>
      <c r="QDV90" s="7"/>
      <c r="QDW90" s="7"/>
      <c r="QDX90" s="7"/>
      <c r="QDY90" s="7"/>
      <c r="QDZ90" s="7"/>
      <c r="QEA90" s="7"/>
      <c r="QEB90" s="7"/>
      <c r="QEC90" s="7"/>
      <c r="QED90" s="7"/>
      <c r="QEE90" s="7"/>
      <c r="QEF90" s="7"/>
      <c r="QEG90" s="7"/>
      <c r="QEH90" s="7"/>
      <c r="QEI90" s="7"/>
      <c r="QEJ90" s="7"/>
      <c r="QEK90" s="7"/>
      <c r="QEL90" s="7"/>
      <c r="QEM90" s="7"/>
      <c r="QEN90" s="7"/>
      <c r="QEO90" s="7"/>
      <c r="QEP90" s="7"/>
      <c r="QEQ90" s="7"/>
      <c r="QER90" s="7"/>
      <c r="QES90" s="7"/>
      <c r="QET90" s="7"/>
      <c r="QEU90" s="7"/>
      <c r="QEV90" s="7"/>
      <c r="QEW90" s="7"/>
      <c r="QEX90" s="7"/>
      <c r="QEY90" s="7"/>
      <c r="QEZ90" s="7"/>
      <c r="QFA90" s="7"/>
      <c r="QFB90" s="7"/>
      <c r="QFC90" s="7"/>
      <c r="QFD90" s="7"/>
      <c r="QFE90" s="7"/>
      <c r="QFF90" s="7"/>
      <c r="QFG90" s="7"/>
      <c r="QFH90" s="7"/>
      <c r="QFI90" s="7"/>
      <c r="QFJ90" s="7"/>
      <c r="QFK90" s="7"/>
      <c r="QFL90" s="7"/>
      <c r="QFM90" s="7"/>
      <c r="QFN90" s="7"/>
      <c r="QFO90" s="7"/>
      <c r="QFP90" s="7"/>
      <c r="QFQ90" s="7"/>
      <c r="QFR90" s="7"/>
      <c r="QFS90" s="7"/>
      <c r="QFT90" s="7"/>
      <c r="QFU90" s="7"/>
      <c r="QFV90" s="7"/>
      <c r="QFW90" s="7"/>
      <c r="QFX90" s="7"/>
      <c r="QFY90" s="7"/>
      <c r="QFZ90" s="7"/>
      <c r="QGA90" s="7"/>
      <c r="QGB90" s="7"/>
      <c r="QGC90" s="7"/>
      <c r="QGD90" s="7"/>
      <c r="QGE90" s="7"/>
      <c r="QGF90" s="7"/>
      <c r="QGG90" s="7"/>
      <c r="QGH90" s="7"/>
      <c r="QGI90" s="7"/>
      <c r="QGJ90" s="7"/>
      <c r="QGK90" s="7"/>
      <c r="QGL90" s="7"/>
      <c r="QGM90" s="7"/>
      <c r="QGN90" s="7"/>
      <c r="QGO90" s="7"/>
      <c r="QGP90" s="7"/>
      <c r="QGQ90" s="7"/>
      <c r="QGR90" s="7"/>
      <c r="QGS90" s="7"/>
      <c r="QGT90" s="7"/>
      <c r="QGU90" s="7"/>
      <c r="QGV90" s="7"/>
      <c r="QGW90" s="7"/>
      <c r="QGX90" s="7"/>
      <c r="QGY90" s="7"/>
      <c r="QGZ90" s="7"/>
      <c r="QHA90" s="7"/>
      <c r="QHB90" s="7"/>
      <c r="QHC90" s="7"/>
      <c r="QHD90" s="7"/>
      <c r="QHE90" s="7"/>
      <c r="QHF90" s="7"/>
      <c r="QHG90" s="7"/>
      <c r="QHH90" s="7"/>
      <c r="QHI90" s="7"/>
      <c r="QHJ90" s="7"/>
      <c r="QHK90" s="7"/>
      <c r="QHL90" s="7"/>
      <c r="QHM90" s="7"/>
      <c r="QHN90" s="7"/>
      <c r="QHO90" s="7"/>
      <c r="QHP90" s="7"/>
      <c r="QHQ90" s="7"/>
      <c r="QHR90" s="7"/>
      <c r="QHS90" s="7"/>
      <c r="QHT90" s="7"/>
      <c r="QHU90" s="7"/>
      <c r="QHV90" s="7"/>
      <c r="QHW90" s="7"/>
      <c r="QHX90" s="7"/>
      <c r="QHY90" s="7"/>
      <c r="QHZ90" s="7"/>
      <c r="QIA90" s="7"/>
      <c r="QIB90" s="7"/>
      <c r="QIC90" s="7"/>
      <c r="QID90" s="7"/>
      <c r="QIE90" s="7"/>
      <c r="QIF90" s="7"/>
      <c r="QIG90" s="7"/>
      <c r="QIH90" s="7"/>
      <c r="QII90" s="7"/>
      <c r="QIJ90" s="7"/>
      <c r="QIK90" s="7"/>
      <c r="QIL90" s="7"/>
      <c r="QIM90" s="7"/>
      <c r="QIN90" s="7"/>
      <c r="QIO90" s="7"/>
      <c r="QIP90" s="7"/>
      <c r="QIQ90" s="7"/>
      <c r="QIR90" s="7"/>
      <c r="QIS90" s="7"/>
      <c r="QIT90" s="7"/>
      <c r="QIU90" s="7"/>
      <c r="QIV90" s="7"/>
      <c r="QIW90" s="7"/>
      <c r="QIX90" s="7"/>
      <c r="QIY90" s="7"/>
      <c r="QIZ90" s="7"/>
      <c r="QJA90" s="7"/>
      <c r="QJB90" s="7"/>
      <c r="QJC90" s="7"/>
      <c r="QJD90" s="7"/>
      <c r="QJE90" s="7"/>
      <c r="QJF90" s="7"/>
      <c r="QJG90" s="7"/>
      <c r="QJH90" s="7"/>
      <c r="QJI90" s="7"/>
      <c r="QJJ90" s="7"/>
      <c r="QJK90" s="7"/>
      <c r="QJL90" s="7"/>
      <c r="QJM90" s="7"/>
      <c r="QJN90" s="7"/>
      <c r="QJO90" s="7"/>
      <c r="QJP90" s="7"/>
      <c r="QJQ90" s="7"/>
      <c r="QJR90" s="7"/>
      <c r="QJS90" s="7"/>
      <c r="QJT90" s="7"/>
      <c r="QJU90" s="7"/>
      <c r="QJV90" s="7"/>
      <c r="QJW90" s="7"/>
      <c r="QJX90" s="7"/>
      <c r="QJY90" s="7"/>
      <c r="QJZ90" s="7"/>
      <c r="QKA90" s="7"/>
      <c r="QKB90" s="7"/>
      <c r="QKC90" s="7"/>
      <c r="QKD90" s="7"/>
      <c r="QKE90" s="7"/>
      <c r="QKF90" s="7"/>
      <c r="QKG90" s="7"/>
      <c r="QKH90" s="7"/>
      <c r="QKI90" s="7"/>
      <c r="QKJ90" s="7"/>
      <c r="QKK90" s="7"/>
      <c r="QKL90" s="7"/>
      <c r="QKM90" s="7"/>
      <c r="QKN90" s="7"/>
      <c r="QKO90" s="7"/>
      <c r="QKP90" s="7"/>
      <c r="QKQ90" s="7"/>
      <c r="QKR90" s="7"/>
      <c r="QKS90" s="7"/>
      <c r="QKT90" s="7"/>
      <c r="QKU90" s="7"/>
      <c r="QKV90" s="7"/>
      <c r="QKW90" s="7"/>
      <c r="QKX90" s="7"/>
      <c r="QKY90" s="7"/>
      <c r="QKZ90" s="7"/>
      <c r="QLA90" s="7"/>
      <c r="QLB90" s="7"/>
      <c r="QLC90" s="7"/>
      <c r="QLD90" s="7"/>
      <c r="QLE90" s="7"/>
      <c r="QLF90" s="7"/>
      <c r="QLG90" s="7"/>
      <c r="QLH90" s="7"/>
      <c r="QLI90" s="7"/>
      <c r="QLJ90" s="7"/>
      <c r="QLK90" s="7"/>
      <c r="QLL90" s="7"/>
      <c r="QLM90" s="7"/>
      <c r="QLN90" s="7"/>
      <c r="QLO90" s="7"/>
      <c r="QLP90" s="7"/>
      <c r="QLQ90" s="7"/>
      <c r="QLR90" s="7"/>
      <c r="QLS90" s="7"/>
      <c r="QLT90" s="7"/>
      <c r="QLU90" s="7"/>
      <c r="QLV90" s="7"/>
      <c r="QLW90" s="7"/>
      <c r="QLX90" s="7"/>
      <c r="QLY90" s="7"/>
      <c r="QLZ90" s="7"/>
      <c r="QMA90" s="7"/>
      <c r="QMB90" s="7"/>
      <c r="QMC90" s="7"/>
      <c r="QMD90" s="7"/>
      <c r="QME90" s="7"/>
      <c r="QMF90" s="7"/>
      <c r="QMG90" s="7"/>
      <c r="QMH90" s="7"/>
      <c r="QMI90" s="7"/>
      <c r="QMJ90" s="7"/>
      <c r="QMK90" s="7"/>
      <c r="QML90" s="7"/>
      <c r="QMM90" s="7"/>
      <c r="QMN90" s="7"/>
      <c r="QMO90" s="7"/>
      <c r="QMP90" s="7"/>
      <c r="QMQ90" s="7"/>
      <c r="QMR90" s="7"/>
      <c r="QMS90" s="7"/>
      <c r="QMT90" s="7"/>
      <c r="QMU90" s="7"/>
      <c r="QMV90" s="7"/>
      <c r="QMW90" s="7"/>
      <c r="QMX90" s="7"/>
      <c r="QMY90" s="7"/>
      <c r="QMZ90" s="7"/>
      <c r="QNA90" s="7"/>
      <c r="QNB90" s="7"/>
      <c r="QNC90" s="7"/>
      <c r="QND90" s="7"/>
      <c r="QNE90" s="7"/>
      <c r="QNF90" s="7"/>
      <c r="QNG90" s="7"/>
      <c r="QNH90" s="7"/>
      <c r="QNI90" s="7"/>
      <c r="QNJ90" s="7"/>
      <c r="QNK90" s="7"/>
      <c r="QNL90" s="7"/>
      <c r="QNM90" s="7"/>
      <c r="QNN90" s="7"/>
      <c r="QNO90" s="7"/>
      <c r="QNP90" s="7"/>
      <c r="QNQ90" s="7"/>
      <c r="QNR90" s="7"/>
      <c r="QNS90" s="7"/>
      <c r="QNT90" s="7"/>
      <c r="QNU90" s="7"/>
      <c r="QNV90" s="7"/>
      <c r="QNW90" s="7"/>
      <c r="QNX90" s="7"/>
      <c r="QNY90" s="7"/>
      <c r="QNZ90" s="7"/>
      <c r="QOA90" s="7"/>
      <c r="QOB90" s="7"/>
      <c r="QOC90" s="7"/>
      <c r="QOD90" s="7"/>
      <c r="QOE90" s="7"/>
      <c r="QOF90" s="7"/>
      <c r="QOG90" s="7"/>
      <c r="QOH90" s="7"/>
      <c r="QOI90" s="7"/>
      <c r="QOJ90" s="7"/>
      <c r="QOK90" s="7"/>
      <c r="QOL90" s="7"/>
      <c r="QOM90" s="7"/>
      <c r="QON90" s="7"/>
      <c r="QOO90" s="7"/>
      <c r="QOP90" s="7"/>
      <c r="QOQ90" s="7"/>
      <c r="QOR90" s="7"/>
      <c r="QOS90" s="7"/>
      <c r="QOT90" s="7"/>
      <c r="QOU90" s="7"/>
      <c r="QOV90" s="7"/>
      <c r="QOW90" s="7"/>
      <c r="QOX90" s="7"/>
      <c r="QOY90" s="7"/>
      <c r="QOZ90" s="7"/>
      <c r="QPA90" s="7"/>
      <c r="QPB90" s="7"/>
      <c r="QPC90" s="7"/>
      <c r="QPD90" s="7"/>
      <c r="QPE90" s="7"/>
      <c r="QPF90" s="7"/>
      <c r="QPG90" s="7"/>
      <c r="QPH90" s="7"/>
      <c r="QPI90" s="7"/>
      <c r="QPJ90" s="7"/>
      <c r="QPK90" s="7"/>
      <c r="QPL90" s="7"/>
      <c r="QPM90" s="7"/>
      <c r="QPN90" s="7"/>
      <c r="QPO90" s="7"/>
      <c r="QPP90" s="7"/>
      <c r="QPQ90" s="7"/>
      <c r="QPR90" s="7"/>
      <c r="QPS90" s="7"/>
      <c r="QPT90" s="7"/>
      <c r="QPU90" s="7"/>
      <c r="QPV90" s="7"/>
      <c r="QPW90" s="7"/>
      <c r="QPX90" s="7"/>
      <c r="QPY90" s="7"/>
      <c r="QPZ90" s="7"/>
      <c r="QQA90" s="7"/>
      <c r="QQB90" s="7"/>
      <c r="QQC90" s="7"/>
      <c r="QQD90" s="7"/>
      <c r="QQE90" s="7"/>
      <c r="QQF90" s="7"/>
      <c r="QQG90" s="7"/>
      <c r="QQH90" s="7"/>
      <c r="QQI90" s="7"/>
      <c r="QQJ90" s="7"/>
      <c r="QQK90" s="7"/>
      <c r="QQL90" s="7"/>
      <c r="QQM90" s="7"/>
      <c r="QQN90" s="7"/>
      <c r="QQO90" s="7"/>
      <c r="QQP90" s="7"/>
      <c r="QQQ90" s="7"/>
      <c r="QQR90" s="7"/>
      <c r="QQS90" s="7"/>
      <c r="QQT90" s="7"/>
      <c r="QQU90" s="7"/>
      <c r="QQV90" s="7"/>
      <c r="QQW90" s="7"/>
      <c r="QQX90" s="7"/>
      <c r="QQY90" s="7"/>
      <c r="QQZ90" s="7"/>
      <c r="QRA90" s="7"/>
      <c r="QRB90" s="7"/>
      <c r="QRC90" s="7"/>
      <c r="QRD90" s="7"/>
      <c r="QRE90" s="7"/>
      <c r="QRF90" s="7"/>
      <c r="QRG90" s="7"/>
      <c r="QRH90" s="7"/>
      <c r="QRI90" s="7"/>
      <c r="QRJ90" s="7"/>
      <c r="QRK90" s="7"/>
      <c r="QRL90" s="7"/>
      <c r="QRM90" s="7"/>
      <c r="QRN90" s="7"/>
      <c r="QRO90" s="7"/>
      <c r="QRP90" s="7"/>
      <c r="QRQ90" s="7"/>
      <c r="QRR90" s="7"/>
      <c r="QRS90" s="7"/>
      <c r="QRT90" s="7"/>
      <c r="QRU90" s="7"/>
      <c r="QRV90" s="7"/>
      <c r="QRW90" s="7"/>
      <c r="QRX90" s="7"/>
      <c r="QRY90" s="7"/>
      <c r="QRZ90" s="7"/>
      <c r="QSA90" s="7"/>
      <c r="QSB90" s="7"/>
      <c r="QSC90" s="7"/>
      <c r="QSD90" s="7"/>
      <c r="QSE90" s="7"/>
      <c r="QSF90" s="7"/>
      <c r="QSG90" s="7"/>
      <c r="QSH90" s="7"/>
      <c r="QSI90" s="7"/>
      <c r="QSJ90" s="7"/>
      <c r="QSK90" s="7"/>
      <c r="QSL90" s="7"/>
      <c r="QSM90" s="7"/>
      <c r="QSN90" s="7"/>
      <c r="QSO90" s="7"/>
      <c r="QSP90" s="7"/>
      <c r="QSQ90" s="7"/>
      <c r="QSR90" s="7"/>
      <c r="QSS90" s="7"/>
      <c r="QST90" s="7"/>
      <c r="QSU90" s="7"/>
      <c r="QSV90" s="7"/>
      <c r="QSW90" s="7"/>
      <c r="QSX90" s="7"/>
      <c r="QSY90" s="7"/>
      <c r="QSZ90" s="7"/>
      <c r="QTA90" s="7"/>
      <c r="QTB90" s="7"/>
      <c r="QTC90" s="7"/>
      <c r="QTD90" s="7"/>
      <c r="QTE90" s="7"/>
      <c r="QTF90" s="7"/>
      <c r="QTG90" s="7"/>
      <c r="QTH90" s="7"/>
      <c r="QTI90" s="7"/>
      <c r="QTJ90" s="7"/>
      <c r="QTK90" s="7"/>
      <c r="QTL90" s="7"/>
      <c r="QTM90" s="7"/>
      <c r="QTN90" s="7"/>
      <c r="QTO90" s="7"/>
      <c r="QTP90" s="7"/>
      <c r="QTQ90" s="7"/>
      <c r="QTR90" s="7"/>
      <c r="QTS90" s="7"/>
      <c r="QTT90" s="7"/>
      <c r="QTU90" s="7"/>
      <c r="QTV90" s="7"/>
      <c r="QTW90" s="7"/>
      <c r="QTX90" s="7"/>
      <c r="QTY90" s="7"/>
      <c r="QTZ90" s="7"/>
      <c r="QUA90" s="7"/>
      <c r="QUB90" s="7"/>
      <c r="QUC90" s="7"/>
      <c r="QUD90" s="7"/>
      <c r="QUE90" s="7"/>
      <c r="QUF90" s="7"/>
      <c r="QUG90" s="7"/>
      <c r="QUH90" s="7"/>
      <c r="QUI90" s="7"/>
      <c r="QUJ90" s="7"/>
      <c r="QUK90" s="7"/>
      <c r="QUL90" s="7"/>
      <c r="QUM90" s="7"/>
      <c r="QUN90" s="7"/>
      <c r="QUO90" s="7"/>
      <c r="QUP90" s="7"/>
      <c r="QUQ90" s="7"/>
      <c r="QUR90" s="7"/>
      <c r="QUS90" s="7"/>
      <c r="QUT90" s="7"/>
      <c r="QUU90" s="7"/>
      <c r="QUV90" s="7"/>
      <c r="QUW90" s="7"/>
      <c r="QUX90" s="7"/>
      <c r="QUY90" s="7"/>
      <c r="QUZ90" s="7"/>
      <c r="QVA90" s="7"/>
      <c r="QVB90" s="7"/>
      <c r="QVC90" s="7"/>
      <c r="QVD90" s="7"/>
      <c r="QVE90" s="7"/>
      <c r="QVF90" s="7"/>
      <c r="QVG90" s="7"/>
      <c r="QVH90" s="7"/>
      <c r="QVI90" s="7"/>
      <c r="QVJ90" s="7"/>
      <c r="QVK90" s="7"/>
      <c r="QVL90" s="7"/>
      <c r="QVM90" s="7"/>
      <c r="QVN90" s="7"/>
      <c r="QVO90" s="7"/>
      <c r="QVP90" s="7"/>
      <c r="QVQ90" s="7"/>
      <c r="QVR90" s="7"/>
      <c r="QVS90" s="7"/>
      <c r="QVT90" s="7"/>
      <c r="QVU90" s="7"/>
      <c r="QVV90" s="7"/>
      <c r="QVW90" s="7"/>
      <c r="QVX90" s="7"/>
      <c r="QVY90" s="7"/>
      <c r="QVZ90" s="7"/>
      <c r="QWA90" s="7"/>
      <c r="QWB90" s="7"/>
      <c r="QWC90" s="7"/>
      <c r="QWD90" s="7"/>
      <c r="QWE90" s="7"/>
      <c r="QWF90" s="7"/>
      <c r="QWG90" s="7"/>
      <c r="QWH90" s="7"/>
      <c r="QWI90" s="7"/>
      <c r="QWJ90" s="7"/>
      <c r="QWK90" s="7"/>
      <c r="QWL90" s="7"/>
      <c r="QWM90" s="7"/>
      <c r="QWN90" s="7"/>
      <c r="QWO90" s="7"/>
      <c r="QWP90" s="7"/>
      <c r="QWQ90" s="7"/>
      <c r="QWR90" s="7"/>
      <c r="QWS90" s="7"/>
      <c r="QWT90" s="7"/>
      <c r="QWU90" s="7"/>
      <c r="QWV90" s="7"/>
      <c r="QWW90" s="7"/>
      <c r="QWX90" s="7"/>
      <c r="QWY90" s="7"/>
      <c r="QWZ90" s="7"/>
      <c r="QXA90" s="7"/>
      <c r="QXB90" s="7"/>
      <c r="QXC90" s="7"/>
      <c r="QXD90" s="7"/>
      <c r="QXE90" s="7"/>
      <c r="QXF90" s="7"/>
      <c r="QXG90" s="7"/>
      <c r="QXH90" s="7"/>
      <c r="QXI90" s="7"/>
      <c r="QXJ90" s="7"/>
      <c r="QXK90" s="7"/>
      <c r="QXL90" s="7"/>
      <c r="QXM90" s="7"/>
      <c r="QXN90" s="7"/>
      <c r="QXO90" s="7"/>
      <c r="QXP90" s="7"/>
      <c r="QXQ90" s="7"/>
      <c r="QXR90" s="7"/>
      <c r="QXS90" s="7"/>
      <c r="QXT90" s="7"/>
      <c r="QXU90" s="7"/>
      <c r="QXV90" s="7"/>
      <c r="QXW90" s="7"/>
      <c r="QXX90" s="7"/>
      <c r="QXY90" s="7"/>
      <c r="QXZ90" s="7"/>
      <c r="QYA90" s="7"/>
      <c r="QYB90" s="7"/>
      <c r="QYC90" s="7"/>
      <c r="QYD90" s="7"/>
      <c r="QYE90" s="7"/>
      <c r="QYF90" s="7"/>
      <c r="QYG90" s="7"/>
      <c r="QYH90" s="7"/>
      <c r="QYI90" s="7"/>
      <c r="QYJ90" s="7"/>
      <c r="QYK90" s="7"/>
      <c r="QYL90" s="7"/>
      <c r="QYM90" s="7"/>
      <c r="QYN90" s="7"/>
      <c r="QYO90" s="7"/>
      <c r="QYP90" s="7"/>
      <c r="QYQ90" s="7"/>
      <c r="QYR90" s="7"/>
      <c r="QYS90" s="7"/>
      <c r="QYT90" s="7"/>
      <c r="QYU90" s="7"/>
      <c r="QYV90" s="7"/>
      <c r="QYW90" s="7"/>
      <c r="QYX90" s="7"/>
      <c r="QYY90" s="7"/>
      <c r="QYZ90" s="7"/>
      <c r="QZA90" s="7"/>
      <c r="QZB90" s="7"/>
      <c r="QZC90" s="7"/>
      <c r="QZD90" s="7"/>
      <c r="QZE90" s="7"/>
      <c r="QZF90" s="7"/>
      <c r="QZG90" s="7"/>
      <c r="QZH90" s="7"/>
      <c r="QZI90" s="7"/>
      <c r="QZJ90" s="7"/>
      <c r="QZK90" s="7"/>
      <c r="QZL90" s="7"/>
      <c r="QZM90" s="7"/>
      <c r="QZN90" s="7"/>
      <c r="QZO90" s="7"/>
      <c r="QZP90" s="7"/>
      <c r="QZQ90" s="7"/>
      <c r="QZR90" s="7"/>
      <c r="QZS90" s="7"/>
      <c r="QZT90" s="7"/>
      <c r="QZU90" s="7"/>
      <c r="QZV90" s="7"/>
      <c r="QZW90" s="7"/>
      <c r="QZX90" s="7"/>
      <c r="QZY90" s="7"/>
      <c r="QZZ90" s="7"/>
      <c r="RAA90" s="7"/>
      <c r="RAB90" s="7"/>
      <c r="RAC90" s="7"/>
      <c r="RAD90" s="7"/>
      <c r="RAE90" s="7"/>
      <c r="RAF90" s="7"/>
      <c r="RAG90" s="7"/>
      <c r="RAH90" s="7"/>
      <c r="RAI90" s="7"/>
      <c r="RAJ90" s="7"/>
      <c r="RAK90" s="7"/>
      <c r="RAL90" s="7"/>
      <c r="RAM90" s="7"/>
      <c r="RAN90" s="7"/>
      <c r="RAO90" s="7"/>
      <c r="RAP90" s="7"/>
      <c r="RAQ90" s="7"/>
      <c r="RAR90" s="7"/>
      <c r="RAS90" s="7"/>
      <c r="RAT90" s="7"/>
      <c r="RAU90" s="7"/>
      <c r="RAV90" s="7"/>
      <c r="RAW90" s="7"/>
      <c r="RAX90" s="7"/>
      <c r="RAY90" s="7"/>
      <c r="RAZ90" s="7"/>
      <c r="RBA90" s="7"/>
      <c r="RBB90" s="7"/>
      <c r="RBC90" s="7"/>
      <c r="RBD90" s="7"/>
      <c r="RBE90" s="7"/>
      <c r="RBF90" s="7"/>
      <c r="RBG90" s="7"/>
      <c r="RBH90" s="7"/>
      <c r="RBI90" s="7"/>
      <c r="RBJ90" s="7"/>
      <c r="RBK90" s="7"/>
      <c r="RBL90" s="7"/>
      <c r="RBM90" s="7"/>
      <c r="RBN90" s="7"/>
      <c r="RBO90" s="7"/>
      <c r="RBP90" s="7"/>
      <c r="RBQ90" s="7"/>
      <c r="RBR90" s="7"/>
      <c r="RBS90" s="7"/>
      <c r="RBT90" s="7"/>
      <c r="RBU90" s="7"/>
      <c r="RBV90" s="7"/>
      <c r="RBW90" s="7"/>
      <c r="RBX90" s="7"/>
      <c r="RBY90" s="7"/>
      <c r="RBZ90" s="7"/>
      <c r="RCA90" s="7"/>
      <c r="RCB90" s="7"/>
      <c r="RCC90" s="7"/>
      <c r="RCD90" s="7"/>
      <c r="RCE90" s="7"/>
      <c r="RCF90" s="7"/>
      <c r="RCG90" s="7"/>
      <c r="RCH90" s="7"/>
      <c r="RCI90" s="7"/>
      <c r="RCJ90" s="7"/>
      <c r="RCK90" s="7"/>
      <c r="RCL90" s="7"/>
      <c r="RCM90" s="7"/>
      <c r="RCN90" s="7"/>
      <c r="RCO90" s="7"/>
      <c r="RCP90" s="7"/>
      <c r="RCQ90" s="7"/>
      <c r="RCR90" s="7"/>
      <c r="RCS90" s="7"/>
      <c r="RCT90" s="7"/>
      <c r="RCU90" s="7"/>
      <c r="RCV90" s="7"/>
      <c r="RCW90" s="7"/>
      <c r="RCX90" s="7"/>
      <c r="RCY90" s="7"/>
      <c r="RCZ90" s="7"/>
      <c r="RDA90" s="7"/>
      <c r="RDB90" s="7"/>
      <c r="RDC90" s="7"/>
      <c r="RDD90" s="7"/>
      <c r="RDE90" s="7"/>
      <c r="RDF90" s="7"/>
      <c r="RDG90" s="7"/>
      <c r="RDH90" s="7"/>
      <c r="RDI90" s="7"/>
      <c r="RDJ90" s="7"/>
      <c r="RDK90" s="7"/>
      <c r="RDL90" s="7"/>
      <c r="RDM90" s="7"/>
      <c r="RDN90" s="7"/>
      <c r="RDO90" s="7"/>
      <c r="RDP90" s="7"/>
      <c r="RDQ90" s="7"/>
      <c r="RDR90" s="7"/>
      <c r="RDS90" s="7"/>
      <c r="RDT90" s="7"/>
      <c r="RDU90" s="7"/>
      <c r="RDV90" s="7"/>
      <c r="RDW90" s="7"/>
      <c r="RDX90" s="7"/>
      <c r="RDY90" s="7"/>
      <c r="RDZ90" s="7"/>
      <c r="REA90" s="7"/>
      <c r="REB90" s="7"/>
      <c r="REC90" s="7"/>
      <c r="RED90" s="7"/>
      <c r="REE90" s="7"/>
      <c r="REF90" s="7"/>
      <c r="REG90" s="7"/>
      <c r="REH90" s="7"/>
      <c r="REI90" s="7"/>
      <c r="REJ90" s="7"/>
      <c r="REK90" s="7"/>
      <c r="REL90" s="7"/>
      <c r="REM90" s="7"/>
      <c r="REN90" s="7"/>
      <c r="REO90" s="7"/>
      <c r="REP90" s="7"/>
      <c r="REQ90" s="7"/>
      <c r="RER90" s="7"/>
      <c r="RES90" s="7"/>
      <c r="RET90" s="7"/>
      <c r="REU90" s="7"/>
      <c r="REV90" s="7"/>
      <c r="REW90" s="7"/>
      <c r="REX90" s="7"/>
      <c r="REY90" s="7"/>
      <c r="REZ90" s="7"/>
      <c r="RFA90" s="7"/>
      <c r="RFB90" s="7"/>
      <c r="RFC90" s="7"/>
      <c r="RFD90" s="7"/>
      <c r="RFE90" s="7"/>
      <c r="RFF90" s="7"/>
      <c r="RFG90" s="7"/>
      <c r="RFH90" s="7"/>
      <c r="RFI90" s="7"/>
      <c r="RFJ90" s="7"/>
      <c r="RFK90" s="7"/>
      <c r="RFL90" s="7"/>
      <c r="RFM90" s="7"/>
      <c r="RFN90" s="7"/>
      <c r="RFO90" s="7"/>
      <c r="RFP90" s="7"/>
      <c r="RFQ90" s="7"/>
      <c r="RFR90" s="7"/>
      <c r="RFS90" s="7"/>
      <c r="RFT90" s="7"/>
      <c r="RFU90" s="7"/>
      <c r="RFV90" s="7"/>
      <c r="RFW90" s="7"/>
      <c r="RFX90" s="7"/>
      <c r="RFY90" s="7"/>
      <c r="RFZ90" s="7"/>
      <c r="RGA90" s="7"/>
      <c r="RGB90" s="7"/>
      <c r="RGC90" s="7"/>
      <c r="RGD90" s="7"/>
      <c r="RGE90" s="7"/>
      <c r="RGF90" s="7"/>
      <c r="RGG90" s="7"/>
      <c r="RGH90" s="7"/>
      <c r="RGI90" s="7"/>
      <c r="RGJ90" s="7"/>
      <c r="RGK90" s="7"/>
      <c r="RGL90" s="7"/>
      <c r="RGM90" s="7"/>
      <c r="RGN90" s="7"/>
      <c r="RGO90" s="7"/>
      <c r="RGP90" s="7"/>
      <c r="RGQ90" s="7"/>
      <c r="RGR90" s="7"/>
      <c r="RGS90" s="7"/>
      <c r="RGT90" s="7"/>
      <c r="RGU90" s="7"/>
      <c r="RGV90" s="7"/>
      <c r="RGW90" s="7"/>
      <c r="RGX90" s="7"/>
      <c r="RGY90" s="7"/>
      <c r="RGZ90" s="7"/>
      <c r="RHA90" s="7"/>
      <c r="RHB90" s="7"/>
      <c r="RHC90" s="7"/>
      <c r="RHD90" s="7"/>
      <c r="RHE90" s="7"/>
      <c r="RHF90" s="7"/>
      <c r="RHG90" s="7"/>
      <c r="RHH90" s="7"/>
      <c r="RHI90" s="7"/>
      <c r="RHJ90" s="7"/>
      <c r="RHK90" s="7"/>
      <c r="RHL90" s="7"/>
      <c r="RHM90" s="7"/>
      <c r="RHN90" s="7"/>
      <c r="RHO90" s="7"/>
      <c r="RHP90" s="7"/>
      <c r="RHQ90" s="7"/>
      <c r="RHR90" s="7"/>
      <c r="RHS90" s="7"/>
      <c r="RHT90" s="7"/>
      <c r="RHU90" s="7"/>
      <c r="RHV90" s="7"/>
      <c r="RHW90" s="7"/>
      <c r="RHX90" s="7"/>
      <c r="RHY90" s="7"/>
      <c r="RHZ90" s="7"/>
      <c r="RIA90" s="7"/>
      <c r="RIB90" s="7"/>
      <c r="RIC90" s="7"/>
      <c r="RID90" s="7"/>
      <c r="RIE90" s="7"/>
      <c r="RIF90" s="7"/>
      <c r="RIG90" s="7"/>
      <c r="RIH90" s="7"/>
      <c r="RII90" s="7"/>
      <c r="RIJ90" s="7"/>
      <c r="RIK90" s="7"/>
      <c r="RIL90" s="7"/>
      <c r="RIM90" s="7"/>
      <c r="RIN90" s="7"/>
      <c r="RIO90" s="7"/>
      <c r="RIP90" s="7"/>
      <c r="RIQ90" s="7"/>
      <c r="RIR90" s="7"/>
      <c r="RIS90" s="7"/>
      <c r="RIT90" s="7"/>
      <c r="RIU90" s="7"/>
      <c r="RIV90" s="7"/>
      <c r="RIW90" s="7"/>
      <c r="RIX90" s="7"/>
      <c r="RIY90" s="7"/>
      <c r="RIZ90" s="7"/>
      <c r="RJA90" s="7"/>
      <c r="RJB90" s="7"/>
      <c r="RJC90" s="7"/>
      <c r="RJD90" s="7"/>
      <c r="RJE90" s="7"/>
      <c r="RJF90" s="7"/>
      <c r="RJG90" s="7"/>
      <c r="RJH90" s="7"/>
      <c r="RJI90" s="7"/>
      <c r="RJJ90" s="7"/>
      <c r="RJK90" s="7"/>
      <c r="RJL90" s="7"/>
      <c r="RJM90" s="7"/>
      <c r="RJN90" s="7"/>
      <c r="RJO90" s="7"/>
      <c r="RJP90" s="7"/>
      <c r="RJQ90" s="7"/>
      <c r="RJR90" s="7"/>
      <c r="RJS90" s="7"/>
      <c r="RJT90" s="7"/>
      <c r="RJU90" s="7"/>
      <c r="RJV90" s="7"/>
      <c r="RJW90" s="7"/>
      <c r="RJX90" s="7"/>
      <c r="RJY90" s="7"/>
      <c r="RJZ90" s="7"/>
      <c r="RKA90" s="7"/>
      <c r="RKB90" s="7"/>
      <c r="RKC90" s="7"/>
      <c r="RKD90" s="7"/>
      <c r="RKE90" s="7"/>
      <c r="RKF90" s="7"/>
      <c r="RKG90" s="7"/>
      <c r="RKH90" s="7"/>
      <c r="RKI90" s="7"/>
      <c r="RKJ90" s="7"/>
      <c r="RKK90" s="7"/>
      <c r="RKL90" s="7"/>
      <c r="RKM90" s="7"/>
      <c r="RKN90" s="7"/>
      <c r="RKO90" s="7"/>
      <c r="RKP90" s="7"/>
      <c r="RKQ90" s="7"/>
      <c r="RKR90" s="7"/>
      <c r="RKS90" s="7"/>
      <c r="RKT90" s="7"/>
      <c r="RKU90" s="7"/>
      <c r="RKV90" s="7"/>
      <c r="RKW90" s="7"/>
      <c r="RKX90" s="7"/>
      <c r="RKY90" s="7"/>
      <c r="RKZ90" s="7"/>
      <c r="RLA90" s="7"/>
      <c r="RLB90" s="7"/>
      <c r="RLC90" s="7"/>
      <c r="RLD90" s="7"/>
      <c r="RLE90" s="7"/>
      <c r="RLF90" s="7"/>
      <c r="RLG90" s="7"/>
      <c r="RLH90" s="7"/>
      <c r="RLI90" s="7"/>
      <c r="RLJ90" s="7"/>
      <c r="RLK90" s="7"/>
      <c r="RLL90" s="7"/>
      <c r="RLM90" s="7"/>
      <c r="RLN90" s="7"/>
      <c r="RLO90" s="7"/>
      <c r="RLP90" s="7"/>
      <c r="RLQ90" s="7"/>
      <c r="RLR90" s="7"/>
      <c r="RLS90" s="7"/>
      <c r="RLT90" s="7"/>
      <c r="RLU90" s="7"/>
      <c r="RLV90" s="7"/>
      <c r="RLW90" s="7"/>
      <c r="RLX90" s="7"/>
      <c r="RLY90" s="7"/>
      <c r="RLZ90" s="7"/>
      <c r="RMA90" s="7"/>
      <c r="RMB90" s="7"/>
      <c r="RMC90" s="7"/>
      <c r="RMD90" s="7"/>
      <c r="RME90" s="7"/>
      <c r="RMF90" s="7"/>
      <c r="RMG90" s="7"/>
      <c r="RMH90" s="7"/>
      <c r="RMI90" s="7"/>
      <c r="RMJ90" s="7"/>
      <c r="RMK90" s="7"/>
      <c r="RML90" s="7"/>
      <c r="RMM90" s="7"/>
      <c r="RMN90" s="7"/>
      <c r="RMO90" s="7"/>
      <c r="RMP90" s="7"/>
      <c r="RMQ90" s="7"/>
      <c r="RMR90" s="7"/>
      <c r="RMS90" s="7"/>
      <c r="RMT90" s="7"/>
      <c r="RMU90" s="7"/>
      <c r="RMV90" s="7"/>
      <c r="RMW90" s="7"/>
      <c r="RMX90" s="7"/>
      <c r="RMY90" s="7"/>
      <c r="RMZ90" s="7"/>
      <c r="RNA90" s="7"/>
      <c r="RNB90" s="7"/>
      <c r="RNC90" s="7"/>
      <c r="RND90" s="7"/>
      <c r="RNE90" s="7"/>
      <c r="RNF90" s="7"/>
      <c r="RNG90" s="7"/>
      <c r="RNH90" s="7"/>
      <c r="RNI90" s="7"/>
      <c r="RNJ90" s="7"/>
      <c r="RNK90" s="7"/>
      <c r="RNL90" s="7"/>
      <c r="RNM90" s="7"/>
      <c r="RNN90" s="7"/>
      <c r="RNO90" s="7"/>
      <c r="RNP90" s="7"/>
      <c r="RNQ90" s="7"/>
      <c r="RNR90" s="7"/>
      <c r="RNS90" s="7"/>
      <c r="RNT90" s="7"/>
      <c r="RNU90" s="7"/>
      <c r="RNV90" s="7"/>
      <c r="RNW90" s="7"/>
      <c r="RNX90" s="7"/>
      <c r="RNY90" s="7"/>
      <c r="RNZ90" s="7"/>
      <c r="ROA90" s="7"/>
      <c r="ROB90" s="7"/>
      <c r="ROC90" s="7"/>
      <c r="ROD90" s="7"/>
      <c r="ROE90" s="7"/>
      <c r="ROF90" s="7"/>
      <c r="ROG90" s="7"/>
      <c r="ROH90" s="7"/>
      <c r="ROI90" s="7"/>
      <c r="ROJ90" s="7"/>
      <c r="ROK90" s="7"/>
      <c r="ROL90" s="7"/>
      <c r="ROM90" s="7"/>
      <c r="RON90" s="7"/>
      <c r="ROO90" s="7"/>
      <c r="ROP90" s="7"/>
      <c r="ROQ90" s="7"/>
      <c r="ROR90" s="7"/>
      <c r="ROS90" s="7"/>
      <c r="ROT90" s="7"/>
      <c r="ROU90" s="7"/>
      <c r="ROV90" s="7"/>
      <c r="ROW90" s="7"/>
      <c r="ROX90" s="7"/>
      <c r="ROY90" s="7"/>
      <c r="ROZ90" s="7"/>
      <c r="RPA90" s="7"/>
      <c r="RPB90" s="7"/>
      <c r="RPC90" s="7"/>
      <c r="RPD90" s="7"/>
      <c r="RPE90" s="7"/>
      <c r="RPF90" s="7"/>
      <c r="RPG90" s="7"/>
      <c r="RPH90" s="7"/>
      <c r="RPI90" s="7"/>
      <c r="RPJ90" s="7"/>
      <c r="RPK90" s="7"/>
      <c r="RPL90" s="7"/>
      <c r="RPM90" s="7"/>
      <c r="RPN90" s="7"/>
      <c r="RPO90" s="7"/>
      <c r="RPP90" s="7"/>
      <c r="RPQ90" s="7"/>
      <c r="RPR90" s="7"/>
      <c r="RPS90" s="7"/>
      <c r="RPT90" s="7"/>
      <c r="RPU90" s="7"/>
      <c r="RPV90" s="7"/>
      <c r="RPW90" s="7"/>
      <c r="RPX90" s="7"/>
      <c r="RPY90" s="7"/>
      <c r="RPZ90" s="7"/>
      <c r="RQA90" s="7"/>
      <c r="RQB90" s="7"/>
      <c r="RQC90" s="7"/>
      <c r="RQD90" s="7"/>
      <c r="RQE90" s="7"/>
      <c r="RQF90" s="7"/>
      <c r="RQG90" s="7"/>
      <c r="RQH90" s="7"/>
      <c r="RQI90" s="7"/>
      <c r="RQJ90" s="7"/>
      <c r="RQK90" s="7"/>
      <c r="RQL90" s="7"/>
      <c r="RQM90" s="7"/>
      <c r="RQN90" s="7"/>
      <c r="RQO90" s="7"/>
      <c r="RQP90" s="7"/>
      <c r="RQQ90" s="7"/>
      <c r="RQR90" s="7"/>
      <c r="RQS90" s="7"/>
      <c r="RQT90" s="7"/>
      <c r="RQU90" s="7"/>
      <c r="RQV90" s="7"/>
      <c r="RQW90" s="7"/>
      <c r="RQX90" s="7"/>
      <c r="RQY90" s="7"/>
      <c r="RQZ90" s="7"/>
      <c r="RRA90" s="7"/>
      <c r="RRB90" s="7"/>
      <c r="RRC90" s="7"/>
      <c r="RRD90" s="7"/>
      <c r="RRE90" s="7"/>
      <c r="RRF90" s="7"/>
      <c r="RRG90" s="7"/>
      <c r="RRH90" s="7"/>
      <c r="RRI90" s="7"/>
      <c r="RRJ90" s="7"/>
      <c r="RRK90" s="7"/>
      <c r="RRL90" s="7"/>
      <c r="RRM90" s="7"/>
      <c r="RRN90" s="7"/>
      <c r="RRO90" s="7"/>
      <c r="RRP90" s="7"/>
      <c r="RRQ90" s="7"/>
      <c r="RRR90" s="7"/>
      <c r="RRS90" s="7"/>
      <c r="RRT90" s="7"/>
      <c r="RRU90" s="7"/>
      <c r="RRV90" s="7"/>
      <c r="RRW90" s="7"/>
      <c r="RRX90" s="7"/>
      <c r="RRY90" s="7"/>
      <c r="RRZ90" s="7"/>
      <c r="RSA90" s="7"/>
      <c r="RSB90" s="7"/>
      <c r="RSC90" s="7"/>
      <c r="RSD90" s="7"/>
      <c r="RSE90" s="7"/>
      <c r="RSF90" s="7"/>
      <c r="RSG90" s="7"/>
      <c r="RSH90" s="7"/>
      <c r="RSI90" s="7"/>
      <c r="RSJ90" s="7"/>
      <c r="RSK90" s="7"/>
      <c r="RSL90" s="7"/>
      <c r="RSM90" s="7"/>
      <c r="RSN90" s="7"/>
      <c r="RSO90" s="7"/>
      <c r="RSP90" s="7"/>
      <c r="RSQ90" s="7"/>
      <c r="RSR90" s="7"/>
      <c r="RSS90" s="7"/>
      <c r="RST90" s="7"/>
      <c r="RSU90" s="7"/>
      <c r="RSV90" s="7"/>
      <c r="RSW90" s="7"/>
      <c r="RSX90" s="7"/>
      <c r="RSY90" s="7"/>
      <c r="RSZ90" s="7"/>
      <c r="RTA90" s="7"/>
      <c r="RTB90" s="7"/>
      <c r="RTC90" s="7"/>
      <c r="RTD90" s="7"/>
      <c r="RTE90" s="7"/>
      <c r="RTF90" s="7"/>
      <c r="RTG90" s="7"/>
      <c r="RTH90" s="7"/>
      <c r="RTI90" s="7"/>
      <c r="RTJ90" s="7"/>
      <c r="RTK90" s="7"/>
      <c r="RTL90" s="7"/>
      <c r="RTM90" s="7"/>
      <c r="RTN90" s="7"/>
      <c r="RTO90" s="7"/>
      <c r="RTP90" s="7"/>
      <c r="RTQ90" s="7"/>
      <c r="RTR90" s="7"/>
      <c r="RTS90" s="7"/>
      <c r="RTT90" s="7"/>
      <c r="RTU90" s="7"/>
      <c r="RTV90" s="7"/>
      <c r="RTW90" s="7"/>
      <c r="RTX90" s="7"/>
      <c r="RTY90" s="7"/>
      <c r="RTZ90" s="7"/>
      <c r="RUA90" s="7"/>
      <c r="RUB90" s="7"/>
      <c r="RUC90" s="7"/>
      <c r="RUD90" s="7"/>
      <c r="RUE90" s="7"/>
      <c r="RUF90" s="7"/>
      <c r="RUG90" s="7"/>
      <c r="RUH90" s="7"/>
      <c r="RUI90" s="7"/>
      <c r="RUJ90" s="7"/>
      <c r="RUK90" s="7"/>
      <c r="RUL90" s="7"/>
      <c r="RUM90" s="7"/>
      <c r="RUN90" s="7"/>
      <c r="RUO90" s="7"/>
      <c r="RUP90" s="7"/>
      <c r="RUQ90" s="7"/>
      <c r="RUR90" s="7"/>
      <c r="RUS90" s="7"/>
      <c r="RUT90" s="7"/>
      <c r="RUU90" s="7"/>
      <c r="RUV90" s="7"/>
      <c r="RUW90" s="7"/>
      <c r="RUX90" s="7"/>
      <c r="RUY90" s="7"/>
      <c r="RUZ90" s="7"/>
      <c r="RVA90" s="7"/>
      <c r="RVB90" s="7"/>
      <c r="RVC90" s="7"/>
      <c r="RVD90" s="7"/>
      <c r="RVE90" s="7"/>
      <c r="RVF90" s="7"/>
      <c r="RVG90" s="7"/>
      <c r="RVH90" s="7"/>
      <c r="RVI90" s="7"/>
      <c r="RVJ90" s="7"/>
      <c r="RVK90" s="7"/>
      <c r="RVL90" s="7"/>
      <c r="RVM90" s="7"/>
      <c r="RVN90" s="7"/>
      <c r="RVO90" s="7"/>
      <c r="RVP90" s="7"/>
      <c r="RVQ90" s="7"/>
      <c r="RVR90" s="7"/>
      <c r="RVS90" s="7"/>
      <c r="RVT90" s="7"/>
      <c r="RVU90" s="7"/>
      <c r="RVV90" s="7"/>
      <c r="RVW90" s="7"/>
      <c r="RVX90" s="7"/>
      <c r="RVY90" s="7"/>
      <c r="RVZ90" s="7"/>
      <c r="RWA90" s="7"/>
      <c r="RWB90" s="7"/>
      <c r="RWC90" s="7"/>
      <c r="RWD90" s="7"/>
      <c r="RWE90" s="7"/>
      <c r="RWF90" s="7"/>
      <c r="RWG90" s="7"/>
      <c r="RWH90" s="7"/>
      <c r="RWI90" s="7"/>
      <c r="RWJ90" s="7"/>
      <c r="RWK90" s="7"/>
      <c r="RWL90" s="7"/>
      <c r="RWM90" s="7"/>
      <c r="RWN90" s="7"/>
      <c r="RWO90" s="7"/>
      <c r="RWP90" s="7"/>
      <c r="RWQ90" s="7"/>
      <c r="RWR90" s="7"/>
      <c r="RWS90" s="7"/>
      <c r="RWT90" s="7"/>
      <c r="RWU90" s="7"/>
      <c r="RWV90" s="7"/>
      <c r="RWW90" s="7"/>
      <c r="RWX90" s="7"/>
      <c r="RWY90" s="7"/>
      <c r="RWZ90" s="7"/>
      <c r="RXA90" s="7"/>
      <c r="RXB90" s="7"/>
      <c r="RXC90" s="7"/>
      <c r="RXD90" s="7"/>
      <c r="RXE90" s="7"/>
      <c r="RXF90" s="7"/>
      <c r="RXG90" s="7"/>
      <c r="RXH90" s="7"/>
      <c r="RXI90" s="7"/>
      <c r="RXJ90" s="7"/>
      <c r="RXK90" s="7"/>
      <c r="RXL90" s="7"/>
      <c r="RXM90" s="7"/>
      <c r="RXN90" s="7"/>
      <c r="RXO90" s="7"/>
      <c r="RXP90" s="7"/>
      <c r="RXQ90" s="7"/>
      <c r="RXR90" s="7"/>
      <c r="RXS90" s="7"/>
      <c r="RXT90" s="7"/>
      <c r="RXU90" s="7"/>
      <c r="RXV90" s="7"/>
      <c r="RXW90" s="7"/>
      <c r="RXX90" s="7"/>
      <c r="RXY90" s="7"/>
      <c r="RXZ90" s="7"/>
      <c r="RYA90" s="7"/>
      <c r="RYB90" s="7"/>
      <c r="RYC90" s="7"/>
      <c r="RYD90" s="7"/>
      <c r="RYE90" s="7"/>
      <c r="RYF90" s="7"/>
      <c r="RYG90" s="7"/>
      <c r="RYH90" s="7"/>
      <c r="RYI90" s="7"/>
      <c r="RYJ90" s="7"/>
      <c r="RYK90" s="7"/>
      <c r="RYL90" s="7"/>
      <c r="RYM90" s="7"/>
      <c r="RYN90" s="7"/>
      <c r="RYO90" s="7"/>
      <c r="RYP90" s="7"/>
      <c r="RYQ90" s="7"/>
      <c r="RYR90" s="7"/>
      <c r="RYS90" s="7"/>
      <c r="RYT90" s="7"/>
      <c r="RYU90" s="7"/>
      <c r="RYV90" s="7"/>
      <c r="RYW90" s="7"/>
      <c r="RYX90" s="7"/>
      <c r="RYY90" s="7"/>
      <c r="RYZ90" s="7"/>
      <c r="RZA90" s="7"/>
      <c r="RZB90" s="7"/>
      <c r="RZC90" s="7"/>
      <c r="RZD90" s="7"/>
      <c r="RZE90" s="7"/>
      <c r="RZF90" s="7"/>
      <c r="RZG90" s="7"/>
      <c r="RZH90" s="7"/>
      <c r="RZI90" s="7"/>
      <c r="RZJ90" s="7"/>
      <c r="RZK90" s="7"/>
      <c r="RZL90" s="7"/>
      <c r="RZM90" s="7"/>
      <c r="RZN90" s="7"/>
      <c r="RZO90" s="7"/>
      <c r="RZP90" s="7"/>
      <c r="RZQ90" s="7"/>
      <c r="RZR90" s="7"/>
      <c r="RZS90" s="7"/>
      <c r="RZT90" s="7"/>
      <c r="RZU90" s="7"/>
      <c r="RZV90" s="7"/>
      <c r="RZW90" s="7"/>
      <c r="RZX90" s="7"/>
      <c r="RZY90" s="7"/>
      <c r="RZZ90" s="7"/>
      <c r="SAA90" s="7"/>
      <c r="SAB90" s="7"/>
      <c r="SAC90" s="7"/>
      <c r="SAD90" s="7"/>
      <c r="SAE90" s="7"/>
      <c r="SAF90" s="7"/>
      <c r="SAG90" s="7"/>
      <c r="SAH90" s="7"/>
      <c r="SAI90" s="7"/>
      <c r="SAJ90" s="7"/>
      <c r="SAK90" s="7"/>
      <c r="SAL90" s="7"/>
      <c r="SAM90" s="7"/>
      <c r="SAN90" s="7"/>
      <c r="SAO90" s="7"/>
      <c r="SAP90" s="7"/>
      <c r="SAQ90" s="7"/>
      <c r="SAR90" s="7"/>
      <c r="SAS90" s="7"/>
      <c r="SAT90" s="7"/>
      <c r="SAU90" s="7"/>
      <c r="SAV90" s="7"/>
      <c r="SAW90" s="7"/>
      <c r="SAX90" s="7"/>
      <c r="SAY90" s="7"/>
      <c r="SAZ90" s="7"/>
      <c r="SBA90" s="7"/>
      <c r="SBB90" s="7"/>
      <c r="SBC90" s="7"/>
      <c r="SBD90" s="7"/>
      <c r="SBE90" s="7"/>
      <c r="SBF90" s="7"/>
      <c r="SBG90" s="7"/>
      <c r="SBH90" s="7"/>
      <c r="SBI90" s="7"/>
      <c r="SBJ90" s="7"/>
      <c r="SBK90" s="7"/>
      <c r="SBL90" s="7"/>
      <c r="SBM90" s="7"/>
      <c r="SBN90" s="7"/>
      <c r="SBO90" s="7"/>
      <c r="SBP90" s="7"/>
      <c r="SBQ90" s="7"/>
      <c r="SBR90" s="7"/>
      <c r="SBS90" s="7"/>
      <c r="SBT90" s="7"/>
      <c r="SBU90" s="7"/>
      <c r="SBV90" s="7"/>
      <c r="SBW90" s="7"/>
      <c r="SBX90" s="7"/>
      <c r="SBY90" s="7"/>
      <c r="SBZ90" s="7"/>
      <c r="SCA90" s="7"/>
      <c r="SCB90" s="7"/>
      <c r="SCC90" s="7"/>
      <c r="SCD90" s="7"/>
      <c r="SCE90" s="7"/>
      <c r="SCF90" s="7"/>
      <c r="SCG90" s="7"/>
      <c r="SCH90" s="7"/>
      <c r="SCI90" s="7"/>
      <c r="SCJ90" s="7"/>
      <c r="SCK90" s="7"/>
      <c r="SCL90" s="7"/>
      <c r="SCM90" s="7"/>
      <c r="SCN90" s="7"/>
      <c r="SCO90" s="7"/>
      <c r="SCP90" s="7"/>
      <c r="SCQ90" s="7"/>
      <c r="SCR90" s="7"/>
      <c r="SCS90" s="7"/>
      <c r="SCT90" s="7"/>
      <c r="SCU90" s="7"/>
      <c r="SCV90" s="7"/>
      <c r="SCW90" s="7"/>
      <c r="SCX90" s="7"/>
      <c r="SCY90" s="7"/>
      <c r="SCZ90" s="7"/>
      <c r="SDA90" s="7"/>
      <c r="SDB90" s="7"/>
      <c r="SDC90" s="7"/>
      <c r="SDD90" s="7"/>
      <c r="SDE90" s="7"/>
      <c r="SDF90" s="7"/>
      <c r="SDG90" s="7"/>
      <c r="SDH90" s="7"/>
      <c r="SDI90" s="7"/>
      <c r="SDJ90" s="7"/>
      <c r="SDK90" s="7"/>
      <c r="SDL90" s="7"/>
      <c r="SDM90" s="7"/>
      <c r="SDN90" s="7"/>
      <c r="SDO90" s="7"/>
      <c r="SDP90" s="7"/>
      <c r="SDQ90" s="7"/>
      <c r="SDR90" s="7"/>
      <c r="SDS90" s="7"/>
      <c r="SDT90" s="7"/>
      <c r="SDU90" s="7"/>
      <c r="SDV90" s="7"/>
      <c r="SDW90" s="7"/>
      <c r="SDX90" s="7"/>
      <c r="SDY90" s="7"/>
      <c r="SDZ90" s="7"/>
      <c r="SEA90" s="7"/>
      <c r="SEB90" s="7"/>
      <c r="SEC90" s="7"/>
      <c r="SED90" s="7"/>
      <c r="SEE90" s="7"/>
      <c r="SEF90" s="7"/>
      <c r="SEG90" s="7"/>
      <c r="SEH90" s="7"/>
      <c r="SEI90" s="7"/>
      <c r="SEJ90" s="7"/>
      <c r="SEK90" s="7"/>
      <c r="SEL90" s="7"/>
      <c r="SEM90" s="7"/>
      <c r="SEN90" s="7"/>
      <c r="SEO90" s="7"/>
      <c r="SEP90" s="7"/>
      <c r="SEQ90" s="7"/>
      <c r="SER90" s="7"/>
      <c r="SES90" s="7"/>
      <c r="SET90" s="7"/>
      <c r="SEU90" s="7"/>
      <c r="SEV90" s="7"/>
      <c r="SEW90" s="7"/>
      <c r="SEX90" s="7"/>
      <c r="SEY90" s="7"/>
      <c r="SEZ90" s="7"/>
      <c r="SFA90" s="7"/>
      <c r="SFB90" s="7"/>
      <c r="SFC90" s="7"/>
      <c r="SFD90" s="7"/>
      <c r="SFE90" s="7"/>
      <c r="SFF90" s="7"/>
      <c r="SFG90" s="7"/>
      <c r="SFH90" s="7"/>
      <c r="SFI90" s="7"/>
      <c r="SFJ90" s="7"/>
      <c r="SFK90" s="7"/>
      <c r="SFL90" s="7"/>
      <c r="SFM90" s="7"/>
      <c r="SFN90" s="7"/>
      <c r="SFO90" s="7"/>
      <c r="SFP90" s="7"/>
      <c r="SFQ90" s="7"/>
      <c r="SFR90" s="7"/>
      <c r="SFS90" s="7"/>
      <c r="SFT90" s="7"/>
      <c r="SFU90" s="7"/>
      <c r="SFV90" s="7"/>
      <c r="SFW90" s="7"/>
      <c r="SFX90" s="7"/>
      <c r="SFY90" s="7"/>
      <c r="SFZ90" s="7"/>
      <c r="SGA90" s="7"/>
      <c r="SGB90" s="7"/>
      <c r="SGC90" s="7"/>
      <c r="SGD90" s="7"/>
      <c r="SGE90" s="7"/>
      <c r="SGF90" s="7"/>
      <c r="SGG90" s="7"/>
      <c r="SGH90" s="7"/>
      <c r="SGI90" s="7"/>
      <c r="SGJ90" s="7"/>
      <c r="SGK90" s="7"/>
      <c r="SGL90" s="7"/>
      <c r="SGM90" s="7"/>
      <c r="SGN90" s="7"/>
      <c r="SGO90" s="7"/>
      <c r="SGP90" s="7"/>
      <c r="SGQ90" s="7"/>
      <c r="SGR90" s="7"/>
      <c r="SGS90" s="7"/>
      <c r="SGT90" s="7"/>
      <c r="SGU90" s="7"/>
      <c r="SGV90" s="7"/>
      <c r="SGW90" s="7"/>
      <c r="SGX90" s="7"/>
      <c r="SGY90" s="7"/>
      <c r="SGZ90" s="7"/>
      <c r="SHA90" s="7"/>
      <c r="SHB90" s="7"/>
      <c r="SHC90" s="7"/>
      <c r="SHD90" s="7"/>
      <c r="SHE90" s="7"/>
      <c r="SHF90" s="7"/>
      <c r="SHG90" s="7"/>
      <c r="SHH90" s="7"/>
      <c r="SHI90" s="7"/>
      <c r="SHJ90" s="7"/>
      <c r="SHK90" s="7"/>
      <c r="SHL90" s="7"/>
      <c r="SHM90" s="7"/>
      <c r="SHN90" s="7"/>
      <c r="SHO90" s="7"/>
      <c r="SHP90" s="7"/>
      <c r="SHQ90" s="7"/>
      <c r="SHR90" s="7"/>
      <c r="SHS90" s="7"/>
      <c r="SHT90" s="7"/>
      <c r="SHU90" s="7"/>
      <c r="SHV90" s="7"/>
      <c r="SHW90" s="7"/>
      <c r="SHX90" s="7"/>
      <c r="SHY90" s="7"/>
      <c r="SHZ90" s="7"/>
      <c r="SIA90" s="7"/>
      <c r="SIB90" s="7"/>
      <c r="SIC90" s="7"/>
      <c r="SID90" s="7"/>
      <c r="SIE90" s="7"/>
      <c r="SIF90" s="7"/>
      <c r="SIG90" s="7"/>
      <c r="SIH90" s="7"/>
      <c r="SII90" s="7"/>
      <c r="SIJ90" s="7"/>
      <c r="SIK90" s="7"/>
      <c r="SIL90" s="7"/>
      <c r="SIM90" s="7"/>
      <c r="SIN90" s="7"/>
      <c r="SIO90" s="7"/>
      <c r="SIP90" s="7"/>
      <c r="SIQ90" s="7"/>
      <c r="SIR90" s="7"/>
      <c r="SIS90" s="7"/>
      <c r="SIT90" s="7"/>
      <c r="SIU90" s="7"/>
      <c r="SIV90" s="7"/>
      <c r="SIW90" s="7"/>
      <c r="SIX90" s="7"/>
      <c r="SIY90" s="7"/>
      <c r="SIZ90" s="7"/>
      <c r="SJA90" s="7"/>
      <c r="SJB90" s="7"/>
      <c r="SJC90" s="7"/>
      <c r="SJD90" s="7"/>
      <c r="SJE90" s="7"/>
      <c r="SJF90" s="7"/>
      <c r="SJG90" s="7"/>
      <c r="SJH90" s="7"/>
      <c r="SJI90" s="7"/>
      <c r="SJJ90" s="7"/>
      <c r="SJK90" s="7"/>
      <c r="SJL90" s="7"/>
      <c r="SJM90" s="7"/>
      <c r="SJN90" s="7"/>
      <c r="SJO90" s="7"/>
      <c r="SJP90" s="7"/>
      <c r="SJQ90" s="7"/>
      <c r="SJR90" s="7"/>
      <c r="SJS90" s="7"/>
      <c r="SJT90" s="7"/>
      <c r="SJU90" s="7"/>
      <c r="SJV90" s="7"/>
      <c r="SJW90" s="7"/>
      <c r="SJX90" s="7"/>
      <c r="SJY90" s="7"/>
      <c r="SJZ90" s="7"/>
      <c r="SKA90" s="7"/>
      <c r="SKB90" s="7"/>
      <c r="SKC90" s="7"/>
      <c r="SKD90" s="7"/>
      <c r="SKE90" s="7"/>
      <c r="SKF90" s="7"/>
      <c r="SKG90" s="7"/>
      <c r="SKH90" s="7"/>
      <c r="SKI90" s="7"/>
      <c r="SKJ90" s="7"/>
      <c r="SKK90" s="7"/>
      <c r="SKL90" s="7"/>
      <c r="SKM90" s="7"/>
      <c r="SKN90" s="7"/>
      <c r="SKO90" s="7"/>
      <c r="SKP90" s="7"/>
      <c r="SKQ90" s="7"/>
      <c r="SKR90" s="7"/>
      <c r="SKS90" s="7"/>
      <c r="SKT90" s="7"/>
      <c r="SKU90" s="7"/>
      <c r="SKV90" s="7"/>
      <c r="SKW90" s="7"/>
      <c r="SKX90" s="7"/>
      <c r="SKY90" s="7"/>
      <c r="SKZ90" s="7"/>
      <c r="SLA90" s="7"/>
      <c r="SLB90" s="7"/>
      <c r="SLC90" s="7"/>
      <c r="SLD90" s="7"/>
      <c r="SLE90" s="7"/>
      <c r="SLF90" s="7"/>
      <c r="SLG90" s="7"/>
      <c r="SLH90" s="7"/>
      <c r="SLI90" s="7"/>
      <c r="SLJ90" s="7"/>
      <c r="SLK90" s="7"/>
      <c r="SLL90" s="7"/>
      <c r="SLM90" s="7"/>
      <c r="SLN90" s="7"/>
      <c r="SLO90" s="7"/>
      <c r="SLP90" s="7"/>
      <c r="SLQ90" s="7"/>
      <c r="SLR90" s="7"/>
      <c r="SLS90" s="7"/>
      <c r="SLT90" s="7"/>
      <c r="SLU90" s="7"/>
      <c r="SLV90" s="7"/>
      <c r="SLW90" s="7"/>
      <c r="SLX90" s="7"/>
      <c r="SLY90" s="7"/>
      <c r="SLZ90" s="7"/>
      <c r="SMA90" s="7"/>
      <c r="SMB90" s="7"/>
      <c r="SMC90" s="7"/>
      <c r="SMD90" s="7"/>
      <c r="SME90" s="7"/>
      <c r="SMF90" s="7"/>
      <c r="SMG90" s="7"/>
      <c r="SMH90" s="7"/>
      <c r="SMI90" s="7"/>
      <c r="SMJ90" s="7"/>
      <c r="SMK90" s="7"/>
      <c r="SML90" s="7"/>
      <c r="SMM90" s="7"/>
      <c r="SMN90" s="7"/>
      <c r="SMO90" s="7"/>
      <c r="SMP90" s="7"/>
      <c r="SMQ90" s="7"/>
      <c r="SMR90" s="7"/>
      <c r="SMS90" s="7"/>
      <c r="SMT90" s="7"/>
      <c r="SMU90" s="7"/>
      <c r="SMV90" s="7"/>
      <c r="SMW90" s="7"/>
      <c r="SMX90" s="7"/>
      <c r="SMY90" s="7"/>
      <c r="SMZ90" s="7"/>
      <c r="SNA90" s="7"/>
      <c r="SNB90" s="7"/>
      <c r="SNC90" s="7"/>
      <c r="SND90" s="7"/>
      <c r="SNE90" s="7"/>
      <c r="SNF90" s="7"/>
      <c r="SNG90" s="7"/>
      <c r="SNH90" s="7"/>
      <c r="SNI90" s="7"/>
      <c r="SNJ90" s="7"/>
      <c r="SNK90" s="7"/>
      <c r="SNL90" s="7"/>
      <c r="SNM90" s="7"/>
      <c r="SNN90" s="7"/>
      <c r="SNO90" s="7"/>
      <c r="SNP90" s="7"/>
      <c r="SNQ90" s="7"/>
      <c r="SNR90" s="7"/>
      <c r="SNS90" s="7"/>
      <c r="SNT90" s="7"/>
      <c r="SNU90" s="7"/>
      <c r="SNV90" s="7"/>
      <c r="SNW90" s="7"/>
      <c r="SNX90" s="7"/>
      <c r="SNY90" s="7"/>
      <c r="SNZ90" s="7"/>
      <c r="SOA90" s="7"/>
      <c r="SOB90" s="7"/>
      <c r="SOC90" s="7"/>
      <c r="SOD90" s="7"/>
      <c r="SOE90" s="7"/>
      <c r="SOF90" s="7"/>
      <c r="SOG90" s="7"/>
      <c r="SOH90" s="7"/>
      <c r="SOI90" s="7"/>
      <c r="SOJ90" s="7"/>
      <c r="SOK90" s="7"/>
      <c r="SOL90" s="7"/>
      <c r="SOM90" s="7"/>
      <c r="SON90" s="7"/>
      <c r="SOO90" s="7"/>
      <c r="SOP90" s="7"/>
      <c r="SOQ90" s="7"/>
      <c r="SOR90" s="7"/>
      <c r="SOS90" s="7"/>
      <c r="SOT90" s="7"/>
      <c r="SOU90" s="7"/>
      <c r="SOV90" s="7"/>
      <c r="SOW90" s="7"/>
      <c r="SOX90" s="7"/>
      <c r="SOY90" s="7"/>
      <c r="SOZ90" s="7"/>
      <c r="SPA90" s="7"/>
      <c r="SPB90" s="7"/>
      <c r="SPC90" s="7"/>
      <c r="SPD90" s="7"/>
      <c r="SPE90" s="7"/>
      <c r="SPF90" s="7"/>
      <c r="SPG90" s="7"/>
      <c r="SPH90" s="7"/>
      <c r="SPI90" s="7"/>
      <c r="SPJ90" s="7"/>
      <c r="SPK90" s="7"/>
      <c r="SPL90" s="7"/>
      <c r="SPM90" s="7"/>
      <c r="SPN90" s="7"/>
      <c r="SPO90" s="7"/>
      <c r="SPP90" s="7"/>
      <c r="SPQ90" s="7"/>
      <c r="SPR90" s="7"/>
      <c r="SPS90" s="7"/>
      <c r="SPT90" s="7"/>
      <c r="SPU90" s="7"/>
      <c r="SPV90" s="7"/>
      <c r="SPW90" s="7"/>
      <c r="SPX90" s="7"/>
      <c r="SPY90" s="7"/>
      <c r="SPZ90" s="7"/>
      <c r="SQA90" s="7"/>
      <c r="SQB90" s="7"/>
      <c r="SQC90" s="7"/>
      <c r="SQD90" s="7"/>
      <c r="SQE90" s="7"/>
      <c r="SQF90" s="7"/>
      <c r="SQG90" s="7"/>
      <c r="SQH90" s="7"/>
      <c r="SQI90" s="7"/>
      <c r="SQJ90" s="7"/>
      <c r="SQK90" s="7"/>
      <c r="SQL90" s="7"/>
      <c r="SQM90" s="7"/>
      <c r="SQN90" s="7"/>
      <c r="SQO90" s="7"/>
      <c r="SQP90" s="7"/>
      <c r="SQQ90" s="7"/>
      <c r="SQR90" s="7"/>
      <c r="SQS90" s="7"/>
      <c r="SQT90" s="7"/>
      <c r="SQU90" s="7"/>
      <c r="SQV90" s="7"/>
      <c r="SQW90" s="7"/>
      <c r="SQX90" s="7"/>
      <c r="SQY90" s="7"/>
      <c r="SQZ90" s="7"/>
      <c r="SRA90" s="7"/>
      <c r="SRB90" s="7"/>
      <c r="SRC90" s="7"/>
      <c r="SRD90" s="7"/>
      <c r="SRE90" s="7"/>
      <c r="SRF90" s="7"/>
      <c r="SRG90" s="7"/>
      <c r="SRH90" s="7"/>
      <c r="SRI90" s="7"/>
      <c r="SRJ90" s="7"/>
      <c r="SRK90" s="7"/>
      <c r="SRL90" s="7"/>
      <c r="SRM90" s="7"/>
      <c r="SRN90" s="7"/>
      <c r="SRO90" s="7"/>
      <c r="SRP90" s="7"/>
      <c r="SRQ90" s="7"/>
      <c r="SRR90" s="7"/>
      <c r="SRS90" s="7"/>
      <c r="SRT90" s="7"/>
      <c r="SRU90" s="7"/>
      <c r="SRV90" s="7"/>
      <c r="SRW90" s="7"/>
      <c r="SRX90" s="7"/>
      <c r="SRY90" s="7"/>
      <c r="SRZ90" s="7"/>
      <c r="SSA90" s="7"/>
      <c r="SSB90" s="7"/>
      <c r="SSC90" s="7"/>
      <c r="SSD90" s="7"/>
      <c r="SSE90" s="7"/>
      <c r="SSF90" s="7"/>
      <c r="SSG90" s="7"/>
      <c r="SSH90" s="7"/>
      <c r="SSI90" s="7"/>
      <c r="SSJ90" s="7"/>
      <c r="SSK90" s="7"/>
      <c r="SSL90" s="7"/>
      <c r="SSM90" s="7"/>
      <c r="SSN90" s="7"/>
      <c r="SSO90" s="7"/>
      <c r="SSP90" s="7"/>
      <c r="SSQ90" s="7"/>
      <c r="SSR90" s="7"/>
      <c r="SSS90" s="7"/>
      <c r="SST90" s="7"/>
      <c r="SSU90" s="7"/>
      <c r="SSV90" s="7"/>
      <c r="SSW90" s="7"/>
      <c r="SSX90" s="7"/>
      <c r="SSY90" s="7"/>
      <c r="SSZ90" s="7"/>
      <c r="STA90" s="7"/>
      <c r="STB90" s="7"/>
      <c r="STC90" s="7"/>
      <c r="STD90" s="7"/>
      <c r="STE90" s="7"/>
      <c r="STF90" s="7"/>
      <c r="STG90" s="7"/>
      <c r="STH90" s="7"/>
      <c r="STI90" s="7"/>
      <c r="STJ90" s="7"/>
      <c r="STK90" s="7"/>
      <c r="STL90" s="7"/>
      <c r="STM90" s="7"/>
      <c r="STN90" s="7"/>
      <c r="STO90" s="7"/>
      <c r="STP90" s="7"/>
      <c r="STQ90" s="7"/>
      <c r="STR90" s="7"/>
      <c r="STS90" s="7"/>
      <c r="STT90" s="7"/>
      <c r="STU90" s="7"/>
      <c r="STV90" s="7"/>
      <c r="STW90" s="7"/>
      <c r="STX90" s="7"/>
      <c r="STY90" s="7"/>
      <c r="STZ90" s="7"/>
      <c r="SUA90" s="7"/>
      <c r="SUB90" s="7"/>
      <c r="SUC90" s="7"/>
      <c r="SUD90" s="7"/>
      <c r="SUE90" s="7"/>
      <c r="SUF90" s="7"/>
      <c r="SUG90" s="7"/>
      <c r="SUH90" s="7"/>
      <c r="SUI90" s="7"/>
      <c r="SUJ90" s="7"/>
      <c r="SUK90" s="7"/>
      <c r="SUL90" s="7"/>
      <c r="SUM90" s="7"/>
      <c r="SUN90" s="7"/>
      <c r="SUO90" s="7"/>
      <c r="SUP90" s="7"/>
      <c r="SUQ90" s="7"/>
      <c r="SUR90" s="7"/>
      <c r="SUS90" s="7"/>
      <c r="SUT90" s="7"/>
      <c r="SUU90" s="7"/>
      <c r="SUV90" s="7"/>
      <c r="SUW90" s="7"/>
      <c r="SUX90" s="7"/>
      <c r="SUY90" s="7"/>
      <c r="SUZ90" s="7"/>
      <c r="SVA90" s="7"/>
      <c r="SVB90" s="7"/>
      <c r="SVC90" s="7"/>
      <c r="SVD90" s="7"/>
      <c r="SVE90" s="7"/>
      <c r="SVF90" s="7"/>
      <c r="SVG90" s="7"/>
      <c r="SVH90" s="7"/>
      <c r="SVI90" s="7"/>
      <c r="SVJ90" s="7"/>
      <c r="SVK90" s="7"/>
      <c r="SVL90" s="7"/>
      <c r="SVM90" s="7"/>
      <c r="SVN90" s="7"/>
      <c r="SVO90" s="7"/>
      <c r="SVP90" s="7"/>
      <c r="SVQ90" s="7"/>
      <c r="SVR90" s="7"/>
      <c r="SVS90" s="7"/>
      <c r="SVT90" s="7"/>
      <c r="SVU90" s="7"/>
      <c r="SVV90" s="7"/>
      <c r="SVW90" s="7"/>
      <c r="SVX90" s="7"/>
      <c r="SVY90" s="7"/>
      <c r="SVZ90" s="7"/>
      <c r="SWA90" s="7"/>
      <c r="SWB90" s="7"/>
      <c r="SWC90" s="7"/>
      <c r="SWD90" s="7"/>
      <c r="SWE90" s="7"/>
      <c r="SWF90" s="7"/>
      <c r="SWG90" s="7"/>
      <c r="SWH90" s="7"/>
      <c r="SWI90" s="7"/>
      <c r="SWJ90" s="7"/>
      <c r="SWK90" s="7"/>
      <c r="SWL90" s="7"/>
      <c r="SWM90" s="7"/>
      <c r="SWN90" s="7"/>
      <c r="SWO90" s="7"/>
      <c r="SWP90" s="7"/>
      <c r="SWQ90" s="7"/>
      <c r="SWR90" s="7"/>
      <c r="SWS90" s="7"/>
      <c r="SWT90" s="7"/>
      <c r="SWU90" s="7"/>
      <c r="SWV90" s="7"/>
      <c r="SWW90" s="7"/>
      <c r="SWX90" s="7"/>
      <c r="SWY90" s="7"/>
      <c r="SWZ90" s="7"/>
      <c r="SXA90" s="7"/>
      <c r="SXB90" s="7"/>
      <c r="SXC90" s="7"/>
      <c r="SXD90" s="7"/>
      <c r="SXE90" s="7"/>
      <c r="SXF90" s="7"/>
      <c r="SXG90" s="7"/>
      <c r="SXH90" s="7"/>
      <c r="SXI90" s="7"/>
      <c r="SXJ90" s="7"/>
      <c r="SXK90" s="7"/>
      <c r="SXL90" s="7"/>
      <c r="SXM90" s="7"/>
      <c r="SXN90" s="7"/>
      <c r="SXO90" s="7"/>
      <c r="SXP90" s="7"/>
      <c r="SXQ90" s="7"/>
      <c r="SXR90" s="7"/>
      <c r="SXS90" s="7"/>
      <c r="SXT90" s="7"/>
      <c r="SXU90" s="7"/>
      <c r="SXV90" s="7"/>
      <c r="SXW90" s="7"/>
      <c r="SXX90" s="7"/>
      <c r="SXY90" s="7"/>
      <c r="SXZ90" s="7"/>
      <c r="SYA90" s="7"/>
      <c r="SYB90" s="7"/>
      <c r="SYC90" s="7"/>
      <c r="SYD90" s="7"/>
      <c r="SYE90" s="7"/>
      <c r="SYF90" s="7"/>
      <c r="SYG90" s="7"/>
      <c r="SYH90" s="7"/>
      <c r="SYI90" s="7"/>
      <c r="SYJ90" s="7"/>
      <c r="SYK90" s="7"/>
      <c r="SYL90" s="7"/>
      <c r="SYM90" s="7"/>
      <c r="SYN90" s="7"/>
      <c r="SYO90" s="7"/>
      <c r="SYP90" s="7"/>
      <c r="SYQ90" s="7"/>
      <c r="SYR90" s="7"/>
      <c r="SYS90" s="7"/>
      <c r="SYT90" s="7"/>
      <c r="SYU90" s="7"/>
      <c r="SYV90" s="7"/>
      <c r="SYW90" s="7"/>
      <c r="SYX90" s="7"/>
      <c r="SYY90" s="7"/>
      <c r="SYZ90" s="7"/>
      <c r="SZA90" s="7"/>
      <c r="SZB90" s="7"/>
      <c r="SZC90" s="7"/>
      <c r="SZD90" s="7"/>
      <c r="SZE90" s="7"/>
      <c r="SZF90" s="7"/>
      <c r="SZG90" s="7"/>
      <c r="SZH90" s="7"/>
      <c r="SZI90" s="7"/>
      <c r="SZJ90" s="7"/>
      <c r="SZK90" s="7"/>
      <c r="SZL90" s="7"/>
      <c r="SZM90" s="7"/>
      <c r="SZN90" s="7"/>
      <c r="SZO90" s="7"/>
      <c r="SZP90" s="7"/>
      <c r="SZQ90" s="7"/>
      <c r="SZR90" s="7"/>
      <c r="SZS90" s="7"/>
      <c r="SZT90" s="7"/>
      <c r="SZU90" s="7"/>
      <c r="SZV90" s="7"/>
      <c r="SZW90" s="7"/>
      <c r="SZX90" s="7"/>
      <c r="SZY90" s="7"/>
      <c r="SZZ90" s="7"/>
      <c r="TAA90" s="7"/>
      <c r="TAB90" s="7"/>
      <c r="TAC90" s="7"/>
      <c r="TAD90" s="7"/>
      <c r="TAE90" s="7"/>
      <c r="TAF90" s="7"/>
      <c r="TAG90" s="7"/>
      <c r="TAH90" s="7"/>
      <c r="TAI90" s="7"/>
      <c r="TAJ90" s="7"/>
      <c r="TAK90" s="7"/>
      <c r="TAL90" s="7"/>
      <c r="TAM90" s="7"/>
      <c r="TAN90" s="7"/>
      <c r="TAO90" s="7"/>
      <c r="TAP90" s="7"/>
      <c r="TAQ90" s="7"/>
      <c r="TAR90" s="7"/>
      <c r="TAS90" s="7"/>
      <c r="TAT90" s="7"/>
      <c r="TAU90" s="7"/>
      <c r="TAV90" s="7"/>
      <c r="TAW90" s="7"/>
      <c r="TAX90" s="7"/>
      <c r="TAY90" s="7"/>
      <c r="TAZ90" s="7"/>
      <c r="TBA90" s="7"/>
      <c r="TBB90" s="7"/>
      <c r="TBC90" s="7"/>
      <c r="TBD90" s="7"/>
      <c r="TBE90" s="7"/>
      <c r="TBF90" s="7"/>
      <c r="TBG90" s="7"/>
      <c r="TBH90" s="7"/>
      <c r="TBI90" s="7"/>
      <c r="TBJ90" s="7"/>
      <c r="TBK90" s="7"/>
      <c r="TBL90" s="7"/>
      <c r="TBM90" s="7"/>
      <c r="TBN90" s="7"/>
      <c r="TBO90" s="7"/>
      <c r="TBP90" s="7"/>
      <c r="TBQ90" s="7"/>
      <c r="TBR90" s="7"/>
      <c r="TBS90" s="7"/>
      <c r="TBT90" s="7"/>
      <c r="TBU90" s="7"/>
      <c r="TBV90" s="7"/>
      <c r="TBW90" s="7"/>
      <c r="TBX90" s="7"/>
      <c r="TBY90" s="7"/>
      <c r="TBZ90" s="7"/>
      <c r="TCA90" s="7"/>
      <c r="TCB90" s="7"/>
      <c r="TCC90" s="7"/>
      <c r="TCD90" s="7"/>
      <c r="TCE90" s="7"/>
      <c r="TCF90" s="7"/>
      <c r="TCG90" s="7"/>
      <c r="TCH90" s="7"/>
      <c r="TCI90" s="7"/>
      <c r="TCJ90" s="7"/>
      <c r="TCK90" s="7"/>
      <c r="TCL90" s="7"/>
      <c r="TCM90" s="7"/>
      <c r="TCN90" s="7"/>
      <c r="TCO90" s="7"/>
      <c r="TCP90" s="7"/>
      <c r="TCQ90" s="7"/>
      <c r="TCR90" s="7"/>
      <c r="TCS90" s="7"/>
      <c r="TCT90" s="7"/>
      <c r="TCU90" s="7"/>
      <c r="TCV90" s="7"/>
      <c r="TCW90" s="7"/>
      <c r="TCX90" s="7"/>
      <c r="TCY90" s="7"/>
      <c r="TCZ90" s="7"/>
      <c r="TDA90" s="7"/>
      <c r="TDB90" s="7"/>
      <c r="TDC90" s="7"/>
      <c r="TDD90" s="7"/>
      <c r="TDE90" s="7"/>
      <c r="TDF90" s="7"/>
      <c r="TDG90" s="7"/>
      <c r="TDH90" s="7"/>
      <c r="TDI90" s="7"/>
      <c r="TDJ90" s="7"/>
      <c r="TDK90" s="7"/>
      <c r="TDL90" s="7"/>
      <c r="TDM90" s="7"/>
      <c r="TDN90" s="7"/>
      <c r="TDO90" s="7"/>
      <c r="TDP90" s="7"/>
      <c r="TDQ90" s="7"/>
      <c r="TDR90" s="7"/>
      <c r="TDS90" s="7"/>
      <c r="TDT90" s="7"/>
      <c r="TDU90" s="7"/>
      <c r="TDV90" s="7"/>
      <c r="TDW90" s="7"/>
      <c r="TDX90" s="7"/>
      <c r="TDY90" s="7"/>
      <c r="TDZ90" s="7"/>
      <c r="TEA90" s="7"/>
      <c r="TEB90" s="7"/>
      <c r="TEC90" s="7"/>
      <c r="TED90" s="7"/>
      <c r="TEE90" s="7"/>
      <c r="TEF90" s="7"/>
      <c r="TEG90" s="7"/>
      <c r="TEH90" s="7"/>
      <c r="TEI90" s="7"/>
      <c r="TEJ90" s="7"/>
      <c r="TEK90" s="7"/>
      <c r="TEL90" s="7"/>
      <c r="TEM90" s="7"/>
      <c r="TEN90" s="7"/>
      <c r="TEO90" s="7"/>
      <c r="TEP90" s="7"/>
      <c r="TEQ90" s="7"/>
      <c r="TER90" s="7"/>
      <c r="TES90" s="7"/>
      <c r="TET90" s="7"/>
      <c r="TEU90" s="7"/>
      <c r="TEV90" s="7"/>
      <c r="TEW90" s="7"/>
      <c r="TEX90" s="7"/>
      <c r="TEY90" s="7"/>
      <c r="TEZ90" s="7"/>
      <c r="TFA90" s="7"/>
      <c r="TFB90" s="7"/>
      <c r="TFC90" s="7"/>
      <c r="TFD90" s="7"/>
      <c r="TFE90" s="7"/>
      <c r="TFF90" s="7"/>
      <c r="TFG90" s="7"/>
      <c r="TFH90" s="7"/>
      <c r="TFI90" s="7"/>
      <c r="TFJ90" s="7"/>
      <c r="TFK90" s="7"/>
      <c r="TFL90" s="7"/>
      <c r="TFM90" s="7"/>
      <c r="TFN90" s="7"/>
      <c r="TFO90" s="7"/>
      <c r="TFP90" s="7"/>
      <c r="TFQ90" s="7"/>
      <c r="TFR90" s="7"/>
      <c r="TFS90" s="7"/>
      <c r="TFT90" s="7"/>
      <c r="TFU90" s="7"/>
      <c r="TFV90" s="7"/>
      <c r="TFW90" s="7"/>
      <c r="TFX90" s="7"/>
      <c r="TFY90" s="7"/>
      <c r="TFZ90" s="7"/>
      <c r="TGA90" s="7"/>
      <c r="TGB90" s="7"/>
      <c r="TGC90" s="7"/>
      <c r="TGD90" s="7"/>
      <c r="TGE90" s="7"/>
      <c r="TGF90" s="7"/>
      <c r="TGG90" s="7"/>
      <c r="TGH90" s="7"/>
      <c r="TGI90" s="7"/>
      <c r="TGJ90" s="7"/>
      <c r="TGK90" s="7"/>
      <c r="TGL90" s="7"/>
      <c r="TGM90" s="7"/>
      <c r="TGN90" s="7"/>
      <c r="TGO90" s="7"/>
      <c r="TGP90" s="7"/>
      <c r="TGQ90" s="7"/>
      <c r="TGR90" s="7"/>
      <c r="TGS90" s="7"/>
      <c r="TGT90" s="7"/>
      <c r="TGU90" s="7"/>
      <c r="TGV90" s="7"/>
      <c r="TGW90" s="7"/>
      <c r="TGX90" s="7"/>
      <c r="TGY90" s="7"/>
      <c r="TGZ90" s="7"/>
      <c r="THA90" s="7"/>
      <c r="THB90" s="7"/>
      <c r="THC90" s="7"/>
      <c r="THD90" s="7"/>
      <c r="THE90" s="7"/>
      <c r="THF90" s="7"/>
      <c r="THG90" s="7"/>
      <c r="THH90" s="7"/>
      <c r="THI90" s="7"/>
      <c r="THJ90" s="7"/>
      <c r="THK90" s="7"/>
      <c r="THL90" s="7"/>
      <c r="THM90" s="7"/>
      <c r="THN90" s="7"/>
      <c r="THO90" s="7"/>
      <c r="THP90" s="7"/>
      <c r="THQ90" s="7"/>
      <c r="THR90" s="7"/>
      <c r="THS90" s="7"/>
      <c r="THT90" s="7"/>
      <c r="THU90" s="7"/>
      <c r="THV90" s="7"/>
      <c r="THW90" s="7"/>
      <c r="THX90" s="7"/>
      <c r="THY90" s="7"/>
      <c r="THZ90" s="7"/>
      <c r="TIA90" s="7"/>
      <c r="TIB90" s="7"/>
      <c r="TIC90" s="7"/>
      <c r="TID90" s="7"/>
      <c r="TIE90" s="7"/>
      <c r="TIF90" s="7"/>
      <c r="TIG90" s="7"/>
      <c r="TIH90" s="7"/>
      <c r="TII90" s="7"/>
      <c r="TIJ90" s="7"/>
      <c r="TIK90" s="7"/>
      <c r="TIL90" s="7"/>
      <c r="TIM90" s="7"/>
      <c r="TIN90" s="7"/>
      <c r="TIO90" s="7"/>
      <c r="TIP90" s="7"/>
      <c r="TIQ90" s="7"/>
      <c r="TIR90" s="7"/>
      <c r="TIS90" s="7"/>
      <c r="TIT90" s="7"/>
      <c r="TIU90" s="7"/>
      <c r="TIV90" s="7"/>
      <c r="TIW90" s="7"/>
      <c r="TIX90" s="7"/>
      <c r="TIY90" s="7"/>
      <c r="TIZ90" s="7"/>
      <c r="TJA90" s="7"/>
      <c r="TJB90" s="7"/>
      <c r="TJC90" s="7"/>
      <c r="TJD90" s="7"/>
      <c r="TJE90" s="7"/>
      <c r="TJF90" s="7"/>
      <c r="TJG90" s="7"/>
      <c r="TJH90" s="7"/>
      <c r="TJI90" s="7"/>
      <c r="TJJ90" s="7"/>
      <c r="TJK90" s="7"/>
      <c r="TJL90" s="7"/>
      <c r="TJM90" s="7"/>
      <c r="TJN90" s="7"/>
      <c r="TJO90" s="7"/>
      <c r="TJP90" s="7"/>
      <c r="TJQ90" s="7"/>
      <c r="TJR90" s="7"/>
      <c r="TJS90" s="7"/>
      <c r="TJT90" s="7"/>
      <c r="TJU90" s="7"/>
      <c r="TJV90" s="7"/>
      <c r="TJW90" s="7"/>
      <c r="TJX90" s="7"/>
      <c r="TJY90" s="7"/>
      <c r="TJZ90" s="7"/>
      <c r="TKA90" s="7"/>
      <c r="TKB90" s="7"/>
      <c r="TKC90" s="7"/>
      <c r="TKD90" s="7"/>
      <c r="TKE90" s="7"/>
      <c r="TKF90" s="7"/>
      <c r="TKG90" s="7"/>
      <c r="TKH90" s="7"/>
      <c r="TKI90" s="7"/>
      <c r="TKJ90" s="7"/>
      <c r="TKK90" s="7"/>
      <c r="TKL90" s="7"/>
      <c r="TKM90" s="7"/>
      <c r="TKN90" s="7"/>
      <c r="TKO90" s="7"/>
      <c r="TKP90" s="7"/>
      <c r="TKQ90" s="7"/>
      <c r="TKR90" s="7"/>
      <c r="TKS90" s="7"/>
      <c r="TKT90" s="7"/>
      <c r="TKU90" s="7"/>
      <c r="TKV90" s="7"/>
      <c r="TKW90" s="7"/>
      <c r="TKX90" s="7"/>
      <c r="TKY90" s="7"/>
      <c r="TKZ90" s="7"/>
      <c r="TLA90" s="7"/>
      <c r="TLB90" s="7"/>
      <c r="TLC90" s="7"/>
      <c r="TLD90" s="7"/>
      <c r="TLE90" s="7"/>
      <c r="TLF90" s="7"/>
      <c r="TLG90" s="7"/>
      <c r="TLH90" s="7"/>
      <c r="TLI90" s="7"/>
      <c r="TLJ90" s="7"/>
      <c r="TLK90" s="7"/>
      <c r="TLL90" s="7"/>
      <c r="TLM90" s="7"/>
      <c r="TLN90" s="7"/>
      <c r="TLO90" s="7"/>
      <c r="TLP90" s="7"/>
      <c r="TLQ90" s="7"/>
      <c r="TLR90" s="7"/>
      <c r="TLS90" s="7"/>
      <c r="TLT90" s="7"/>
      <c r="TLU90" s="7"/>
      <c r="TLV90" s="7"/>
      <c r="TLW90" s="7"/>
      <c r="TLX90" s="7"/>
      <c r="TLY90" s="7"/>
      <c r="TLZ90" s="7"/>
      <c r="TMA90" s="7"/>
      <c r="TMB90" s="7"/>
      <c r="TMC90" s="7"/>
      <c r="TMD90" s="7"/>
      <c r="TME90" s="7"/>
      <c r="TMF90" s="7"/>
      <c r="TMG90" s="7"/>
      <c r="TMH90" s="7"/>
      <c r="TMI90" s="7"/>
      <c r="TMJ90" s="7"/>
      <c r="TMK90" s="7"/>
      <c r="TML90" s="7"/>
      <c r="TMM90" s="7"/>
      <c r="TMN90" s="7"/>
      <c r="TMO90" s="7"/>
      <c r="TMP90" s="7"/>
      <c r="TMQ90" s="7"/>
      <c r="TMR90" s="7"/>
      <c r="TMS90" s="7"/>
      <c r="TMT90" s="7"/>
      <c r="TMU90" s="7"/>
      <c r="TMV90" s="7"/>
      <c r="TMW90" s="7"/>
      <c r="TMX90" s="7"/>
      <c r="TMY90" s="7"/>
      <c r="TMZ90" s="7"/>
      <c r="TNA90" s="7"/>
      <c r="TNB90" s="7"/>
      <c r="TNC90" s="7"/>
      <c r="TND90" s="7"/>
      <c r="TNE90" s="7"/>
      <c r="TNF90" s="7"/>
      <c r="TNG90" s="7"/>
      <c r="TNH90" s="7"/>
      <c r="TNI90" s="7"/>
      <c r="TNJ90" s="7"/>
      <c r="TNK90" s="7"/>
      <c r="TNL90" s="7"/>
      <c r="TNM90" s="7"/>
      <c r="TNN90" s="7"/>
      <c r="TNO90" s="7"/>
      <c r="TNP90" s="7"/>
      <c r="TNQ90" s="7"/>
      <c r="TNR90" s="7"/>
      <c r="TNS90" s="7"/>
      <c r="TNT90" s="7"/>
      <c r="TNU90" s="7"/>
      <c r="TNV90" s="7"/>
      <c r="TNW90" s="7"/>
      <c r="TNX90" s="7"/>
      <c r="TNY90" s="7"/>
      <c r="TNZ90" s="7"/>
      <c r="TOA90" s="7"/>
      <c r="TOB90" s="7"/>
      <c r="TOC90" s="7"/>
      <c r="TOD90" s="7"/>
      <c r="TOE90" s="7"/>
      <c r="TOF90" s="7"/>
      <c r="TOG90" s="7"/>
      <c r="TOH90" s="7"/>
      <c r="TOI90" s="7"/>
      <c r="TOJ90" s="7"/>
      <c r="TOK90" s="7"/>
      <c r="TOL90" s="7"/>
      <c r="TOM90" s="7"/>
      <c r="TON90" s="7"/>
      <c r="TOO90" s="7"/>
      <c r="TOP90" s="7"/>
      <c r="TOQ90" s="7"/>
      <c r="TOR90" s="7"/>
      <c r="TOS90" s="7"/>
      <c r="TOT90" s="7"/>
      <c r="TOU90" s="7"/>
      <c r="TOV90" s="7"/>
      <c r="TOW90" s="7"/>
      <c r="TOX90" s="7"/>
      <c r="TOY90" s="7"/>
      <c r="TOZ90" s="7"/>
      <c r="TPA90" s="7"/>
      <c r="TPB90" s="7"/>
      <c r="TPC90" s="7"/>
      <c r="TPD90" s="7"/>
      <c r="TPE90" s="7"/>
      <c r="TPF90" s="7"/>
      <c r="TPG90" s="7"/>
      <c r="TPH90" s="7"/>
      <c r="TPI90" s="7"/>
      <c r="TPJ90" s="7"/>
      <c r="TPK90" s="7"/>
      <c r="TPL90" s="7"/>
      <c r="TPM90" s="7"/>
      <c r="TPN90" s="7"/>
      <c r="TPO90" s="7"/>
      <c r="TPP90" s="7"/>
      <c r="TPQ90" s="7"/>
      <c r="TPR90" s="7"/>
      <c r="TPS90" s="7"/>
      <c r="TPT90" s="7"/>
      <c r="TPU90" s="7"/>
      <c r="TPV90" s="7"/>
      <c r="TPW90" s="7"/>
      <c r="TPX90" s="7"/>
      <c r="TPY90" s="7"/>
      <c r="TPZ90" s="7"/>
      <c r="TQA90" s="7"/>
      <c r="TQB90" s="7"/>
      <c r="TQC90" s="7"/>
      <c r="TQD90" s="7"/>
      <c r="TQE90" s="7"/>
      <c r="TQF90" s="7"/>
      <c r="TQG90" s="7"/>
      <c r="TQH90" s="7"/>
      <c r="TQI90" s="7"/>
      <c r="TQJ90" s="7"/>
      <c r="TQK90" s="7"/>
      <c r="TQL90" s="7"/>
      <c r="TQM90" s="7"/>
      <c r="TQN90" s="7"/>
      <c r="TQO90" s="7"/>
      <c r="TQP90" s="7"/>
      <c r="TQQ90" s="7"/>
      <c r="TQR90" s="7"/>
      <c r="TQS90" s="7"/>
      <c r="TQT90" s="7"/>
      <c r="TQU90" s="7"/>
      <c r="TQV90" s="7"/>
      <c r="TQW90" s="7"/>
      <c r="TQX90" s="7"/>
      <c r="TQY90" s="7"/>
      <c r="TQZ90" s="7"/>
      <c r="TRA90" s="7"/>
      <c r="TRB90" s="7"/>
      <c r="TRC90" s="7"/>
      <c r="TRD90" s="7"/>
      <c r="TRE90" s="7"/>
      <c r="TRF90" s="7"/>
      <c r="TRG90" s="7"/>
      <c r="TRH90" s="7"/>
      <c r="TRI90" s="7"/>
      <c r="TRJ90" s="7"/>
      <c r="TRK90" s="7"/>
      <c r="TRL90" s="7"/>
      <c r="TRM90" s="7"/>
      <c r="TRN90" s="7"/>
      <c r="TRO90" s="7"/>
      <c r="TRP90" s="7"/>
      <c r="TRQ90" s="7"/>
      <c r="TRR90" s="7"/>
      <c r="TRS90" s="7"/>
      <c r="TRT90" s="7"/>
      <c r="TRU90" s="7"/>
      <c r="TRV90" s="7"/>
      <c r="TRW90" s="7"/>
      <c r="TRX90" s="7"/>
      <c r="TRY90" s="7"/>
      <c r="TRZ90" s="7"/>
      <c r="TSA90" s="7"/>
      <c r="TSB90" s="7"/>
      <c r="TSC90" s="7"/>
      <c r="TSD90" s="7"/>
      <c r="TSE90" s="7"/>
      <c r="TSF90" s="7"/>
      <c r="TSG90" s="7"/>
      <c r="TSH90" s="7"/>
      <c r="TSI90" s="7"/>
      <c r="TSJ90" s="7"/>
      <c r="TSK90" s="7"/>
      <c r="TSL90" s="7"/>
      <c r="TSM90" s="7"/>
      <c r="TSN90" s="7"/>
      <c r="TSO90" s="7"/>
      <c r="TSP90" s="7"/>
      <c r="TSQ90" s="7"/>
      <c r="TSR90" s="7"/>
      <c r="TSS90" s="7"/>
      <c r="TST90" s="7"/>
      <c r="TSU90" s="7"/>
      <c r="TSV90" s="7"/>
      <c r="TSW90" s="7"/>
      <c r="TSX90" s="7"/>
      <c r="TSY90" s="7"/>
      <c r="TSZ90" s="7"/>
      <c r="TTA90" s="7"/>
      <c r="TTB90" s="7"/>
      <c r="TTC90" s="7"/>
      <c r="TTD90" s="7"/>
      <c r="TTE90" s="7"/>
      <c r="TTF90" s="7"/>
      <c r="TTG90" s="7"/>
      <c r="TTH90" s="7"/>
      <c r="TTI90" s="7"/>
      <c r="TTJ90" s="7"/>
      <c r="TTK90" s="7"/>
      <c r="TTL90" s="7"/>
      <c r="TTM90" s="7"/>
      <c r="TTN90" s="7"/>
      <c r="TTO90" s="7"/>
      <c r="TTP90" s="7"/>
      <c r="TTQ90" s="7"/>
      <c r="TTR90" s="7"/>
      <c r="TTS90" s="7"/>
      <c r="TTT90" s="7"/>
      <c r="TTU90" s="7"/>
      <c r="TTV90" s="7"/>
      <c r="TTW90" s="7"/>
      <c r="TTX90" s="7"/>
      <c r="TTY90" s="7"/>
      <c r="TTZ90" s="7"/>
      <c r="TUA90" s="7"/>
      <c r="TUB90" s="7"/>
      <c r="TUC90" s="7"/>
      <c r="TUD90" s="7"/>
      <c r="TUE90" s="7"/>
      <c r="TUF90" s="7"/>
      <c r="TUG90" s="7"/>
      <c r="TUH90" s="7"/>
      <c r="TUI90" s="7"/>
      <c r="TUJ90" s="7"/>
      <c r="TUK90" s="7"/>
      <c r="TUL90" s="7"/>
      <c r="TUM90" s="7"/>
      <c r="TUN90" s="7"/>
      <c r="TUO90" s="7"/>
      <c r="TUP90" s="7"/>
      <c r="TUQ90" s="7"/>
      <c r="TUR90" s="7"/>
      <c r="TUS90" s="7"/>
      <c r="TUT90" s="7"/>
      <c r="TUU90" s="7"/>
      <c r="TUV90" s="7"/>
      <c r="TUW90" s="7"/>
      <c r="TUX90" s="7"/>
      <c r="TUY90" s="7"/>
      <c r="TUZ90" s="7"/>
      <c r="TVA90" s="7"/>
      <c r="TVB90" s="7"/>
      <c r="TVC90" s="7"/>
      <c r="TVD90" s="7"/>
      <c r="TVE90" s="7"/>
      <c r="TVF90" s="7"/>
      <c r="TVG90" s="7"/>
      <c r="TVH90" s="7"/>
      <c r="TVI90" s="7"/>
      <c r="TVJ90" s="7"/>
      <c r="TVK90" s="7"/>
      <c r="TVL90" s="7"/>
      <c r="TVM90" s="7"/>
      <c r="TVN90" s="7"/>
      <c r="TVO90" s="7"/>
      <c r="TVP90" s="7"/>
      <c r="TVQ90" s="7"/>
      <c r="TVR90" s="7"/>
      <c r="TVS90" s="7"/>
      <c r="TVT90" s="7"/>
      <c r="TVU90" s="7"/>
      <c r="TVV90" s="7"/>
      <c r="TVW90" s="7"/>
      <c r="TVX90" s="7"/>
      <c r="TVY90" s="7"/>
      <c r="TVZ90" s="7"/>
      <c r="TWA90" s="7"/>
      <c r="TWB90" s="7"/>
      <c r="TWC90" s="7"/>
      <c r="TWD90" s="7"/>
      <c r="TWE90" s="7"/>
      <c r="TWF90" s="7"/>
      <c r="TWG90" s="7"/>
      <c r="TWH90" s="7"/>
      <c r="TWI90" s="7"/>
      <c r="TWJ90" s="7"/>
      <c r="TWK90" s="7"/>
      <c r="TWL90" s="7"/>
      <c r="TWM90" s="7"/>
      <c r="TWN90" s="7"/>
      <c r="TWO90" s="7"/>
      <c r="TWP90" s="7"/>
      <c r="TWQ90" s="7"/>
      <c r="TWR90" s="7"/>
      <c r="TWS90" s="7"/>
      <c r="TWT90" s="7"/>
      <c r="TWU90" s="7"/>
      <c r="TWV90" s="7"/>
      <c r="TWW90" s="7"/>
      <c r="TWX90" s="7"/>
      <c r="TWY90" s="7"/>
      <c r="TWZ90" s="7"/>
      <c r="TXA90" s="7"/>
      <c r="TXB90" s="7"/>
      <c r="TXC90" s="7"/>
      <c r="TXD90" s="7"/>
      <c r="TXE90" s="7"/>
      <c r="TXF90" s="7"/>
      <c r="TXG90" s="7"/>
      <c r="TXH90" s="7"/>
      <c r="TXI90" s="7"/>
      <c r="TXJ90" s="7"/>
      <c r="TXK90" s="7"/>
      <c r="TXL90" s="7"/>
      <c r="TXM90" s="7"/>
      <c r="TXN90" s="7"/>
      <c r="TXO90" s="7"/>
      <c r="TXP90" s="7"/>
      <c r="TXQ90" s="7"/>
      <c r="TXR90" s="7"/>
      <c r="TXS90" s="7"/>
      <c r="TXT90" s="7"/>
      <c r="TXU90" s="7"/>
      <c r="TXV90" s="7"/>
      <c r="TXW90" s="7"/>
      <c r="TXX90" s="7"/>
      <c r="TXY90" s="7"/>
      <c r="TXZ90" s="7"/>
      <c r="TYA90" s="7"/>
      <c r="TYB90" s="7"/>
      <c r="TYC90" s="7"/>
      <c r="TYD90" s="7"/>
      <c r="TYE90" s="7"/>
      <c r="TYF90" s="7"/>
      <c r="TYG90" s="7"/>
      <c r="TYH90" s="7"/>
      <c r="TYI90" s="7"/>
      <c r="TYJ90" s="7"/>
      <c r="TYK90" s="7"/>
      <c r="TYL90" s="7"/>
      <c r="TYM90" s="7"/>
      <c r="TYN90" s="7"/>
      <c r="TYO90" s="7"/>
      <c r="TYP90" s="7"/>
      <c r="TYQ90" s="7"/>
      <c r="TYR90" s="7"/>
      <c r="TYS90" s="7"/>
      <c r="TYT90" s="7"/>
      <c r="TYU90" s="7"/>
      <c r="TYV90" s="7"/>
      <c r="TYW90" s="7"/>
      <c r="TYX90" s="7"/>
      <c r="TYY90" s="7"/>
      <c r="TYZ90" s="7"/>
      <c r="TZA90" s="7"/>
      <c r="TZB90" s="7"/>
      <c r="TZC90" s="7"/>
      <c r="TZD90" s="7"/>
      <c r="TZE90" s="7"/>
      <c r="TZF90" s="7"/>
      <c r="TZG90" s="7"/>
      <c r="TZH90" s="7"/>
      <c r="TZI90" s="7"/>
      <c r="TZJ90" s="7"/>
      <c r="TZK90" s="7"/>
      <c r="TZL90" s="7"/>
      <c r="TZM90" s="7"/>
      <c r="TZN90" s="7"/>
      <c r="TZO90" s="7"/>
      <c r="TZP90" s="7"/>
      <c r="TZQ90" s="7"/>
      <c r="TZR90" s="7"/>
      <c r="TZS90" s="7"/>
      <c r="TZT90" s="7"/>
      <c r="TZU90" s="7"/>
      <c r="TZV90" s="7"/>
      <c r="TZW90" s="7"/>
      <c r="TZX90" s="7"/>
      <c r="TZY90" s="7"/>
      <c r="TZZ90" s="7"/>
      <c r="UAA90" s="7"/>
      <c r="UAB90" s="7"/>
      <c r="UAC90" s="7"/>
      <c r="UAD90" s="7"/>
      <c r="UAE90" s="7"/>
      <c r="UAF90" s="7"/>
      <c r="UAG90" s="7"/>
      <c r="UAH90" s="7"/>
      <c r="UAI90" s="7"/>
      <c r="UAJ90" s="7"/>
      <c r="UAK90" s="7"/>
      <c r="UAL90" s="7"/>
      <c r="UAM90" s="7"/>
      <c r="UAN90" s="7"/>
      <c r="UAO90" s="7"/>
      <c r="UAP90" s="7"/>
      <c r="UAQ90" s="7"/>
      <c r="UAR90" s="7"/>
      <c r="UAS90" s="7"/>
      <c r="UAT90" s="7"/>
      <c r="UAU90" s="7"/>
      <c r="UAV90" s="7"/>
      <c r="UAW90" s="7"/>
      <c r="UAX90" s="7"/>
      <c r="UAY90" s="7"/>
      <c r="UAZ90" s="7"/>
      <c r="UBA90" s="7"/>
      <c r="UBB90" s="7"/>
      <c r="UBC90" s="7"/>
      <c r="UBD90" s="7"/>
      <c r="UBE90" s="7"/>
      <c r="UBF90" s="7"/>
      <c r="UBG90" s="7"/>
      <c r="UBH90" s="7"/>
      <c r="UBI90" s="7"/>
      <c r="UBJ90" s="7"/>
      <c r="UBK90" s="7"/>
      <c r="UBL90" s="7"/>
      <c r="UBM90" s="7"/>
      <c r="UBN90" s="7"/>
      <c r="UBO90" s="7"/>
      <c r="UBP90" s="7"/>
      <c r="UBQ90" s="7"/>
      <c r="UBR90" s="7"/>
      <c r="UBS90" s="7"/>
      <c r="UBT90" s="7"/>
      <c r="UBU90" s="7"/>
      <c r="UBV90" s="7"/>
      <c r="UBW90" s="7"/>
      <c r="UBX90" s="7"/>
      <c r="UBY90" s="7"/>
      <c r="UBZ90" s="7"/>
      <c r="UCA90" s="7"/>
      <c r="UCB90" s="7"/>
      <c r="UCC90" s="7"/>
      <c r="UCD90" s="7"/>
      <c r="UCE90" s="7"/>
      <c r="UCF90" s="7"/>
      <c r="UCG90" s="7"/>
      <c r="UCH90" s="7"/>
      <c r="UCI90" s="7"/>
      <c r="UCJ90" s="7"/>
      <c r="UCK90" s="7"/>
      <c r="UCL90" s="7"/>
      <c r="UCM90" s="7"/>
      <c r="UCN90" s="7"/>
      <c r="UCO90" s="7"/>
      <c r="UCP90" s="7"/>
      <c r="UCQ90" s="7"/>
      <c r="UCR90" s="7"/>
      <c r="UCS90" s="7"/>
      <c r="UCT90" s="7"/>
      <c r="UCU90" s="7"/>
      <c r="UCV90" s="7"/>
      <c r="UCW90" s="7"/>
      <c r="UCX90" s="7"/>
      <c r="UCY90" s="7"/>
      <c r="UCZ90" s="7"/>
      <c r="UDA90" s="7"/>
      <c r="UDB90" s="7"/>
      <c r="UDC90" s="7"/>
      <c r="UDD90" s="7"/>
      <c r="UDE90" s="7"/>
      <c r="UDF90" s="7"/>
      <c r="UDG90" s="7"/>
      <c r="UDH90" s="7"/>
      <c r="UDI90" s="7"/>
      <c r="UDJ90" s="7"/>
      <c r="UDK90" s="7"/>
      <c r="UDL90" s="7"/>
      <c r="UDM90" s="7"/>
      <c r="UDN90" s="7"/>
      <c r="UDO90" s="7"/>
      <c r="UDP90" s="7"/>
      <c r="UDQ90" s="7"/>
      <c r="UDR90" s="7"/>
      <c r="UDS90" s="7"/>
      <c r="UDT90" s="7"/>
      <c r="UDU90" s="7"/>
      <c r="UDV90" s="7"/>
      <c r="UDW90" s="7"/>
      <c r="UDX90" s="7"/>
      <c r="UDY90" s="7"/>
      <c r="UDZ90" s="7"/>
      <c r="UEA90" s="7"/>
      <c r="UEB90" s="7"/>
      <c r="UEC90" s="7"/>
      <c r="UED90" s="7"/>
      <c r="UEE90" s="7"/>
      <c r="UEF90" s="7"/>
      <c r="UEG90" s="7"/>
      <c r="UEH90" s="7"/>
      <c r="UEI90" s="7"/>
      <c r="UEJ90" s="7"/>
      <c r="UEK90" s="7"/>
      <c r="UEL90" s="7"/>
      <c r="UEM90" s="7"/>
      <c r="UEN90" s="7"/>
      <c r="UEO90" s="7"/>
      <c r="UEP90" s="7"/>
      <c r="UEQ90" s="7"/>
      <c r="UER90" s="7"/>
      <c r="UES90" s="7"/>
      <c r="UET90" s="7"/>
      <c r="UEU90" s="7"/>
      <c r="UEV90" s="7"/>
      <c r="UEW90" s="7"/>
      <c r="UEX90" s="7"/>
      <c r="UEY90" s="7"/>
      <c r="UEZ90" s="7"/>
      <c r="UFA90" s="7"/>
      <c r="UFB90" s="7"/>
      <c r="UFC90" s="7"/>
      <c r="UFD90" s="7"/>
      <c r="UFE90" s="7"/>
      <c r="UFF90" s="7"/>
      <c r="UFG90" s="7"/>
      <c r="UFH90" s="7"/>
      <c r="UFI90" s="7"/>
      <c r="UFJ90" s="7"/>
      <c r="UFK90" s="7"/>
      <c r="UFL90" s="7"/>
      <c r="UFM90" s="7"/>
      <c r="UFN90" s="7"/>
      <c r="UFO90" s="7"/>
      <c r="UFP90" s="7"/>
      <c r="UFQ90" s="7"/>
      <c r="UFR90" s="7"/>
      <c r="UFS90" s="7"/>
      <c r="UFT90" s="7"/>
      <c r="UFU90" s="7"/>
      <c r="UFV90" s="7"/>
      <c r="UFW90" s="7"/>
      <c r="UFX90" s="7"/>
      <c r="UFY90" s="7"/>
      <c r="UFZ90" s="7"/>
      <c r="UGA90" s="7"/>
      <c r="UGB90" s="7"/>
      <c r="UGC90" s="7"/>
      <c r="UGD90" s="7"/>
      <c r="UGE90" s="7"/>
      <c r="UGF90" s="7"/>
      <c r="UGG90" s="7"/>
      <c r="UGH90" s="7"/>
      <c r="UGI90" s="7"/>
      <c r="UGJ90" s="7"/>
      <c r="UGK90" s="7"/>
      <c r="UGL90" s="7"/>
      <c r="UGM90" s="7"/>
      <c r="UGN90" s="7"/>
      <c r="UGO90" s="7"/>
      <c r="UGP90" s="7"/>
      <c r="UGQ90" s="7"/>
      <c r="UGR90" s="7"/>
      <c r="UGS90" s="7"/>
      <c r="UGT90" s="7"/>
      <c r="UGU90" s="7"/>
      <c r="UGV90" s="7"/>
      <c r="UGW90" s="7"/>
      <c r="UGX90" s="7"/>
      <c r="UGY90" s="7"/>
      <c r="UGZ90" s="7"/>
      <c r="UHA90" s="7"/>
      <c r="UHB90" s="7"/>
      <c r="UHC90" s="7"/>
      <c r="UHD90" s="7"/>
      <c r="UHE90" s="7"/>
      <c r="UHF90" s="7"/>
      <c r="UHG90" s="7"/>
      <c r="UHH90" s="7"/>
      <c r="UHI90" s="7"/>
      <c r="UHJ90" s="7"/>
      <c r="UHK90" s="7"/>
      <c r="UHL90" s="7"/>
      <c r="UHM90" s="7"/>
      <c r="UHN90" s="7"/>
      <c r="UHO90" s="7"/>
      <c r="UHP90" s="7"/>
      <c r="UHQ90" s="7"/>
      <c r="UHR90" s="7"/>
      <c r="UHS90" s="7"/>
      <c r="UHT90" s="7"/>
      <c r="UHU90" s="7"/>
      <c r="UHV90" s="7"/>
      <c r="UHW90" s="7"/>
      <c r="UHX90" s="7"/>
      <c r="UHY90" s="7"/>
      <c r="UHZ90" s="7"/>
      <c r="UIA90" s="7"/>
      <c r="UIB90" s="7"/>
      <c r="UIC90" s="7"/>
      <c r="UID90" s="7"/>
      <c r="UIE90" s="7"/>
      <c r="UIF90" s="7"/>
      <c r="UIG90" s="7"/>
      <c r="UIH90" s="7"/>
      <c r="UII90" s="7"/>
      <c r="UIJ90" s="7"/>
      <c r="UIK90" s="7"/>
      <c r="UIL90" s="7"/>
      <c r="UIM90" s="7"/>
      <c r="UIN90" s="7"/>
      <c r="UIO90" s="7"/>
      <c r="UIP90" s="7"/>
      <c r="UIQ90" s="7"/>
      <c r="UIR90" s="7"/>
      <c r="UIS90" s="7"/>
      <c r="UIT90" s="7"/>
      <c r="UIU90" s="7"/>
      <c r="UIV90" s="7"/>
      <c r="UIW90" s="7"/>
      <c r="UIX90" s="7"/>
      <c r="UIY90" s="7"/>
      <c r="UIZ90" s="7"/>
      <c r="UJA90" s="7"/>
      <c r="UJB90" s="7"/>
      <c r="UJC90" s="7"/>
      <c r="UJD90" s="7"/>
      <c r="UJE90" s="7"/>
      <c r="UJF90" s="7"/>
      <c r="UJG90" s="7"/>
      <c r="UJH90" s="7"/>
      <c r="UJI90" s="7"/>
      <c r="UJJ90" s="7"/>
      <c r="UJK90" s="7"/>
      <c r="UJL90" s="7"/>
      <c r="UJM90" s="7"/>
      <c r="UJN90" s="7"/>
      <c r="UJO90" s="7"/>
      <c r="UJP90" s="7"/>
      <c r="UJQ90" s="7"/>
      <c r="UJR90" s="7"/>
      <c r="UJS90" s="7"/>
      <c r="UJT90" s="7"/>
      <c r="UJU90" s="7"/>
      <c r="UJV90" s="7"/>
      <c r="UJW90" s="7"/>
      <c r="UJX90" s="7"/>
      <c r="UJY90" s="7"/>
      <c r="UJZ90" s="7"/>
      <c r="UKA90" s="7"/>
      <c r="UKB90" s="7"/>
      <c r="UKC90" s="7"/>
      <c r="UKD90" s="7"/>
      <c r="UKE90" s="7"/>
      <c r="UKF90" s="7"/>
      <c r="UKG90" s="7"/>
      <c r="UKH90" s="7"/>
      <c r="UKI90" s="7"/>
      <c r="UKJ90" s="7"/>
      <c r="UKK90" s="7"/>
      <c r="UKL90" s="7"/>
      <c r="UKM90" s="7"/>
      <c r="UKN90" s="7"/>
      <c r="UKO90" s="7"/>
      <c r="UKP90" s="7"/>
      <c r="UKQ90" s="7"/>
      <c r="UKR90" s="7"/>
      <c r="UKS90" s="7"/>
      <c r="UKT90" s="7"/>
      <c r="UKU90" s="7"/>
      <c r="UKV90" s="7"/>
      <c r="UKW90" s="7"/>
      <c r="UKX90" s="7"/>
      <c r="UKY90" s="7"/>
      <c r="UKZ90" s="7"/>
      <c r="ULA90" s="7"/>
      <c r="ULB90" s="7"/>
      <c r="ULC90" s="7"/>
      <c r="ULD90" s="7"/>
      <c r="ULE90" s="7"/>
      <c r="ULF90" s="7"/>
      <c r="ULG90" s="7"/>
      <c r="ULH90" s="7"/>
      <c r="ULI90" s="7"/>
      <c r="ULJ90" s="7"/>
      <c r="ULK90" s="7"/>
      <c r="ULL90" s="7"/>
      <c r="ULM90" s="7"/>
      <c r="ULN90" s="7"/>
      <c r="ULO90" s="7"/>
      <c r="ULP90" s="7"/>
      <c r="ULQ90" s="7"/>
      <c r="ULR90" s="7"/>
      <c r="ULS90" s="7"/>
      <c r="ULT90" s="7"/>
      <c r="ULU90" s="7"/>
      <c r="ULV90" s="7"/>
      <c r="ULW90" s="7"/>
      <c r="ULX90" s="7"/>
      <c r="ULY90" s="7"/>
      <c r="ULZ90" s="7"/>
      <c r="UMA90" s="7"/>
      <c r="UMB90" s="7"/>
      <c r="UMC90" s="7"/>
      <c r="UMD90" s="7"/>
      <c r="UME90" s="7"/>
      <c r="UMF90" s="7"/>
      <c r="UMG90" s="7"/>
      <c r="UMH90" s="7"/>
      <c r="UMI90" s="7"/>
      <c r="UMJ90" s="7"/>
      <c r="UMK90" s="7"/>
      <c r="UML90" s="7"/>
      <c r="UMM90" s="7"/>
      <c r="UMN90" s="7"/>
      <c r="UMO90" s="7"/>
      <c r="UMP90" s="7"/>
      <c r="UMQ90" s="7"/>
      <c r="UMR90" s="7"/>
      <c r="UMS90" s="7"/>
      <c r="UMT90" s="7"/>
      <c r="UMU90" s="7"/>
      <c r="UMV90" s="7"/>
      <c r="UMW90" s="7"/>
      <c r="UMX90" s="7"/>
      <c r="UMY90" s="7"/>
      <c r="UMZ90" s="7"/>
      <c r="UNA90" s="7"/>
      <c r="UNB90" s="7"/>
      <c r="UNC90" s="7"/>
      <c r="UND90" s="7"/>
      <c r="UNE90" s="7"/>
      <c r="UNF90" s="7"/>
      <c r="UNG90" s="7"/>
      <c r="UNH90" s="7"/>
      <c r="UNI90" s="7"/>
      <c r="UNJ90" s="7"/>
      <c r="UNK90" s="7"/>
      <c r="UNL90" s="7"/>
      <c r="UNM90" s="7"/>
      <c r="UNN90" s="7"/>
      <c r="UNO90" s="7"/>
      <c r="UNP90" s="7"/>
      <c r="UNQ90" s="7"/>
      <c r="UNR90" s="7"/>
      <c r="UNS90" s="7"/>
      <c r="UNT90" s="7"/>
      <c r="UNU90" s="7"/>
      <c r="UNV90" s="7"/>
      <c r="UNW90" s="7"/>
      <c r="UNX90" s="7"/>
      <c r="UNY90" s="7"/>
      <c r="UNZ90" s="7"/>
      <c r="UOA90" s="7"/>
      <c r="UOB90" s="7"/>
      <c r="UOC90" s="7"/>
      <c r="UOD90" s="7"/>
      <c r="UOE90" s="7"/>
      <c r="UOF90" s="7"/>
      <c r="UOG90" s="7"/>
      <c r="UOH90" s="7"/>
      <c r="UOI90" s="7"/>
      <c r="UOJ90" s="7"/>
      <c r="UOK90" s="7"/>
      <c r="UOL90" s="7"/>
      <c r="UOM90" s="7"/>
      <c r="UON90" s="7"/>
      <c r="UOO90" s="7"/>
      <c r="UOP90" s="7"/>
      <c r="UOQ90" s="7"/>
      <c r="UOR90" s="7"/>
      <c r="UOS90" s="7"/>
      <c r="UOT90" s="7"/>
      <c r="UOU90" s="7"/>
      <c r="UOV90" s="7"/>
      <c r="UOW90" s="7"/>
      <c r="UOX90" s="7"/>
      <c r="UOY90" s="7"/>
      <c r="UOZ90" s="7"/>
      <c r="UPA90" s="7"/>
      <c r="UPB90" s="7"/>
      <c r="UPC90" s="7"/>
      <c r="UPD90" s="7"/>
      <c r="UPE90" s="7"/>
      <c r="UPF90" s="7"/>
      <c r="UPG90" s="7"/>
      <c r="UPH90" s="7"/>
      <c r="UPI90" s="7"/>
      <c r="UPJ90" s="7"/>
      <c r="UPK90" s="7"/>
      <c r="UPL90" s="7"/>
      <c r="UPM90" s="7"/>
      <c r="UPN90" s="7"/>
      <c r="UPO90" s="7"/>
      <c r="UPP90" s="7"/>
      <c r="UPQ90" s="7"/>
      <c r="UPR90" s="7"/>
      <c r="UPS90" s="7"/>
      <c r="UPT90" s="7"/>
      <c r="UPU90" s="7"/>
      <c r="UPV90" s="7"/>
      <c r="UPW90" s="7"/>
      <c r="UPX90" s="7"/>
      <c r="UPY90" s="7"/>
      <c r="UPZ90" s="7"/>
      <c r="UQA90" s="7"/>
      <c r="UQB90" s="7"/>
      <c r="UQC90" s="7"/>
      <c r="UQD90" s="7"/>
      <c r="UQE90" s="7"/>
      <c r="UQF90" s="7"/>
      <c r="UQG90" s="7"/>
      <c r="UQH90" s="7"/>
      <c r="UQI90" s="7"/>
      <c r="UQJ90" s="7"/>
      <c r="UQK90" s="7"/>
      <c r="UQL90" s="7"/>
      <c r="UQM90" s="7"/>
      <c r="UQN90" s="7"/>
      <c r="UQO90" s="7"/>
      <c r="UQP90" s="7"/>
      <c r="UQQ90" s="7"/>
      <c r="UQR90" s="7"/>
      <c r="UQS90" s="7"/>
      <c r="UQT90" s="7"/>
      <c r="UQU90" s="7"/>
      <c r="UQV90" s="7"/>
      <c r="UQW90" s="7"/>
      <c r="UQX90" s="7"/>
      <c r="UQY90" s="7"/>
      <c r="UQZ90" s="7"/>
      <c r="URA90" s="7"/>
      <c r="URB90" s="7"/>
      <c r="URC90" s="7"/>
      <c r="URD90" s="7"/>
      <c r="URE90" s="7"/>
      <c r="URF90" s="7"/>
      <c r="URG90" s="7"/>
      <c r="URH90" s="7"/>
      <c r="URI90" s="7"/>
      <c r="URJ90" s="7"/>
      <c r="URK90" s="7"/>
      <c r="URL90" s="7"/>
      <c r="URM90" s="7"/>
      <c r="URN90" s="7"/>
      <c r="URO90" s="7"/>
      <c r="URP90" s="7"/>
      <c r="URQ90" s="7"/>
      <c r="URR90" s="7"/>
      <c r="URS90" s="7"/>
      <c r="URT90" s="7"/>
      <c r="URU90" s="7"/>
      <c r="URV90" s="7"/>
      <c r="URW90" s="7"/>
      <c r="URX90" s="7"/>
      <c r="URY90" s="7"/>
      <c r="URZ90" s="7"/>
      <c r="USA90" s="7"/>
      <c r="USB90" s="7"/>
      <c r="USC90" s="7"/>
      <c r="USD90" s="7"/>
      <c r="USE90" s="7"/>
      <c r="USF90" s="7"/>
      <c r="USG90" s="7"/>
      <c r="USH90" s="7"/>
      <c r="USI90" s="7"/>
      <c r="USJ90" s="7"/>
      <c r="USK90" s="7"/>
      <c r="USL90" s="7"/>
      <c r="USM90" s="7"/>
      <c r="USN90" s="7"/>
      <c r="USO90" s="7"/>
      <c r="USP90" s="7"/>
      <c r="USQ90" s="7"/>
      <c r="USR90" s="7"/>
      <c r="USS90" s="7"/>
      <c r="UST90" s="7"/>
      <c r="USU90" s="7"/>
      <c r="USV90" s="7"/>
      <c r="USW90" s="7"/>
      <c r="USX90" s="7"/>
      <c r="USY90" s="7"/>
      <c r="USZ90" s="7"/>
      <c r="UTA90" s="7"/>
      <c r="UTB90" s="7"/>
      <c r="UTC90" s="7"/>
      <c r="UTD90" s="7"/>
      <c r="UTE90" s="7"/>
      <c r="UTF90" s="7"/>
      <c r="UTG90" s="7"/>
      <c r="UTH90" s="7"/>
      <c r="UTI90" s="7"/>
      <c r="UTJ90" s="7"/>
      <c r="UTK90" s="7"/>
      <c r="UTL90" s="7"/>
      <c r="UTM90" s="7"/>
      <c r="UTN90" s="7"/>
      <c r="UTO90" s="7"/>
      <c r="UTP90" s="7"/>
      <c r="UTQ90" s="7"/>
      <c r="UTR90" s="7"/>
      <c r="UTS90" s="7"/>
      <c r="UTT90" s="7"/>
      <c r="UTU90" s="7"/>
      <c r="UTV90" s="7"/>
      <c r="UTW90" s="7"/>
      <c r="UTX90" s="7"/>
      <c r="UTY90" s="7"/>
      <c r="UTZ90" s="7"/>
      <c r="UUA90" s="7"/>
      <c r="UUB90" s="7"/>
      <c r="UUC90" s="7"/>
      <c r="UUD90" s="7"/>
      <c r="UUE90" s="7"/>
      <c r="UUF90" s="7"/>
      <c r="UUG90" s="7"/>
      <c r="UUH90" s="7"/>
      <c r="UUI90" s="7"/>
      <c r="UUJ90" s="7"/>
      <c r="UUK90" s="7"/>
      <c r="UUL90" s="7"/>
      <c r="UUM90" s="7"/>
      <c r="UUN90" s="7"/>
      <c r="UUO90" s="7"/>
      <c r="UUP90" s="7"/>
      <c r="UUQ90" s="7"/>
      <c r="UUR90" s="7"/>
      <c r="UUS90" s="7"/>
      <c r="UUT90" s="7"/>
      <c r="UUU90" s="7"/>
      <c r="UUV90" s="7"/>
      <c r="UUW90" s="7"/>
      <c r="UUX90" s="7"/>
      <c r="UUY90" s="7"/>
      <c r="UUZ90" s="7"/>
      <c r="UVA90" s="7"/>
      <c r="UVB90" s="7"/>
      <c r="UVC90" s="7"/>
      <c r="UVD90" s="7"/>
      <c r="UVE90" s="7"/>
      <c r="UVF90" s="7"/>
      <c r="UVG90" s="7"/>
      <c r="UVH90" s="7"/>
      <c r="UVI90" s="7"/>
      <c r="UVJ90" s="7"/>
      <c r="UVK90" s="7"/>
      <c r="UVL90" s="7"/>
      <c r="UVM90" s="7"/>
      <c r="UVN90" s="7"/>
      <c r="UVO90" s="7"/>
      <c r="UVP90" s="7"/>
      <c r="UVQ90" s="7"/>
      <c r="UVR90" s="7"/>
      <c r="UVS90" s="7"/>
      <c r="UVT90" s="7"/>
      <c r="UVU90" s="7"/>
      <c r="UVV90" s="7"/>
      <c r="UVW90" s="7"/>
      <c r="UVX90" s="7"/>
      <c r="UVY90" s="7"/>
      <c r="UVZ90" s="7"/>
      <c r="UWA90" s="7"/>
      <c r="UWB90" s="7"/>
      <c r="UWC90" s="7"/>
      <c r="UWD90" s="7"/>
      <c r="UWE90" s="7"/>
      <c r="UWF90" s="7"/>
      <c r="UWG90" s="7"/>
      <c r="UWH90" s="7"/>
      <c r="UWI90" s="7"/>
      <c r="UWJ90" s="7"/>
      <c r="UWK90" s="7"/>
      <c r="UWL90" s="7"/>
      <c r="UWM90" s="7"/>
      <c r="UWN90" s="7"/>
      <c r="UWO90" s="7"/>
      <c r="UWP90" s="7"/>
      <c r="UWQ90" s="7"/>
      <c r="UWR90" s="7"/>
      <c r="UWS90" s="7"/>
      <c r="UWT90" s="7"/>
      <c r="UWU90" s="7"/>
      <c r="UWV90" s="7"/>
      <c r="UWW90" s="7"/>
      <c r="UWX90" s="7"/>
      <c r="UWY90" s="7"/>
      <c r="UWZ90" s="7"/>
      <c r="UXA90" s="7"/>
      <c r="UXB90" s="7"/>
      <c r="UXC90" s="7"/>
      <c r="UXD90" s="7"/>
      <c r="UXE90" s="7"/>
      <c r="UXF90" s="7"/>
      <c r="UXG90" s="7"/>
      <c r="UXH90" s="7"/>
      <c r="UXI90" s="7"/>
      <c r="UXJ90" s="7"/>
      <c r="UXK90" s="7"/>
      <c r="UXL90" s="7"/>
      <c r="UXM90" s="7"/>
      <c r="UXN90" s="7"/>
      <c r="UXO90" s="7"/>
      <c r="UXP90" s="7"/>
      <c r="UXQ90" s="7"/>
      <c r="UXR90" s="7"/>
      <c r="UXS90" s="7"/>
      <c r="UXT90" s="7"/>
      <c r="UXU90" s="7"/>
      <c r="UXV90" s="7"/>
      <c r="UXW90" s="7"/>
      <c r="UXX90" s="7"/>
      <c r="UXY90" s="7"/>
      <c r="UXZ90" s="7"/>
      <c r="UYA90" s="7"/>
      <c r="UYB90" s="7"/>
      <c r="UYC90" s="7"/>
      <c r="UYD90" s="7"/>
      <c r="UYE90" s="7"/>
      <c r="UYF90" s="7"/>
      <c r="UYG90" s="7"/>
      <c r="UYH90" s="7"/>
      <c r="UYI90" s="7"/>
      <c r="UYJ90" s="7"/>
      <c r="UYK90" s="7"/>
      <c r="UYL90" s="7"/>
      <c r="UYM90" s="7"/>
      <c r="UYN90" s="7"/>
      <c r="UYO90" s="7"/>
      <c r="UYP90" s="7"/>
      <c r="UYQ90" s="7"/>
      <c r="UYR90" s="7"/>
      <c r="UYS90" s="7"/>
      <c r="UYT90" s="7"/>
      <c r="UYU90" s="7"/>
      <c r="UYV90" s="7"/>
      <c r="UYW90" s="7"/>
      <c r="UYX90" s="7"/>
      <c r="UYY90" s="7"/>
      <c r="UYZ90" s="7"/>
      <c r="UZA90" s="7"/>
      <c r="UZB90" s="7"/>
      <c r="UZC90" s="7"/>
      <c r="UZD90" s="7"/>
      <c r="UZE90" s="7"/>
      <c r="UZF90" s="7"/>
      <c r="UZG90" s="7"/>
      <c r="UZH90" s="7"/>
      <c r="UZI90" s="7"/>
      <c r="UZJ90" s="7"/>
      <c r="UZK90" s="7"/>
      <c r="UZL90" s="7"/>
      <c r="UZM90" s="7"/>
      <c r="UZN90" s="7"/>
      <c r="UZO90" s="7"/>
      <c r="UZP90" s="7"/>
      <c r="UZQ90" s="7"/>
      <c r="UZR90" s="7"/>
      <c r="UZS90" s="7"/>
      <c r="UZT90" s="7"/>
      <c r="UZU90" s="7"/>
      <c r="UZV90" s="7"/>
      <c r="UZW90" s="7"/>
      <c r="UZX90" s="7"/>
      <c r="UZY90" s="7"/>
      <c r="UZZ90" s="7"/>
      <c r="VAA90" s="7"/>
      <c r="VAB90" s="7"/>
      <c r="VAC90" s="7"/>
      <c r="VAD90" s="7"/>
      <c r="VAE90" s="7"/>
      <c r="VAF90" s="7"/>
      <c r="VAG90" s="7"/>
      <c r="VAH90" s="7"/>
      <c r="VAI90" s="7"/>
      <c r="VAJ90" s="7"/>
      <c r="VAK90" s="7"/>
      <c r="VAL90" s="7"/>
      <c r="VAM90" s="7"/>
      <c r="VAN90" s="7"/>
      <c r="VAO90" s="7"/>
      <c r="VAP90" s="7"/>
      <c r="VAQ90" s="7"/>
      <c r="VAR90" s="7"/>
      <c r="VAS90" s="7"/>
      <c r="VAT90" s="7"/>
      <c r="VAU90" s="7"/>
      <c r="VAV90" s="7"/>
      <c r="VAW90" s="7"/>
      <c r="VAX90" s="7"/>
      <c r="VAY90" s="7"/>
      <c r="VAZ90" s="7"/>
      <c r="VBA90" s="7"/>
      <c r="VBB90" s="7"/>
      <c r="VBC90" s="7"/>
      <c r="VBD90" s="7"/>
      <c r="VBE90" s="7"/>
      <c r="VBF90" s="7"/>
      <c r="VBG90" s="7"/>
      <c r="VBH90" s="7"/>
      <c r="VBI90" s="7"/>
      <c r="VBJ90" s="7"/>
      <c r="VBK90" s="7"/>
      <c r="VBL90" s="7"/>
      <c r="VBM90" s="7"/>
      <c r="VBN90" s="7"/>
      <c r="VBO90" s="7"/>
      <c r="VBP90" s="7"/>
      <c r="VBQ90" s="7"/>
      <c r="VBR90" s="7"/>
      <c r="VBS90" s="7"/>
      <c r="VBT90" s="7"/>
      <c r="VBU90" s="7"/>
      <c r="VBV90" s="7"/>
      <c r="VBW90" s="7"/>
      <c r="VBX90" s="7"/>
      <c r="VBY90" s="7"/>
      <c r="VBZ90" s="7"/>
      <c r="VCA90" s="7"/>
      <c r="VCB90" s="7"/>
      <c r="VCC90" s="7"/>
      <c r="VCD90" s="7"/>
      <c r="VCE90" s="7"/>
      <c r="VCF90" s="7"/>
      <c r="VCG90" s="7"/>
      <c r="VCH90" s="7"/>
      <c r="VCI90" s="7"/>
      <c r="VCJ90" s="7"/>
      <c r="VCK90" s="7"/>
      <c r="VCL90" s="7"/>
      <c r="VCM90" s="7"/>
      <c r="VCN90" s="7"/>
      <c r="VCO90" s="7"/>
      <c r="VCP90" s="7"/>
      <c r="VCQ90" s="7"/>
      <c r="VCR90" s="7"/>
      <c r="VCS90" s="7"/>
      <c r="VCT90" s="7"/>
      <c r="VCU90" s="7"/>
      <c r="VCV90" s="7"/>
      <c r="VCW90" s="7"/>
      <c r="VCX90" s="7"/>
      <c r="VCY90" s="7"/>
      <c r="VCZ90" s="7"/>
      <c r="VDA90" s="7"/>
      <c r="VDB90" s="7"/>
      <c r="VDC90" s="7"/>
      <c r="VDD90" s="7"/>
      <c r="VDE90" s="7"/>
      <c r="VDF90" s="7"/>
      <c r="VDG90" s="7"/>
      <c r="VDH90" s="7"/>
      <c r="VDI90" s="7"/>
      <c r="VDJ90" s="7"/>
      <c r="VDK90" s="7"/>
      <c r="VDL90" s="7"/>
      <c r="VDM90" s="7"/>
      <c r="VDN90" s="7"/>
      <c r="VDO90" s="7"/>
      <c r="VDP90" s="7"/>
      <c r="VDQ90" s="7"/>
      <c r="VDR90" s="7"/>
      <c r="VDS90" s="7"/>
      <c r="VDT90" s="7"/>
      <c r="VDU90" s="7"/>
      <c r="VDV90" s="7"/>
      <c r="VDW90" s="7"/>
      <c r="VDX90" s="7"/>
      <c r="VDY90" s="7"/>
      <c r="VDZ90" s="7"/>
      <c r="VEA90" s="7"/>
      <c r="VEB90" s="7"/>
      <c r="VEC90" s="7"/>
      <c r="VED90" s="7"/>
      <c r="VEE90" s="7"/>
      <c r="VEF90" s="7"/>
      <c r="VEG90" s="7"/>
      <c r="VEH90" s="7"/>
      <c r="VEI90" s="7"/>
      <c r="VEJ90" s="7"/>
      <c r="VEK90" s="7"/>
      <c r="VEL90" s="7"/>
      <c r="VEM90" s="7"/>
      <c r="VEN90" s="7"/>
      <c r="VEO90" s="7"/>
      <c r="VEP90" s="7"/>
      <c r="VEQ90" s="7"/>
      <c r="VER90" s="7"/>
      <c r="VES90" s="7"/>
      <c r="VET90" s="7"/>
      <c r="VEU90" s="7"/>
      <c r="VEV90" s="7"/>
      <c r="VEW90" s="7"/>
      <c r="VEX90" s="7"/>
      <c r="VEY90" s="7"/>
      <c r="VEZ90" s="7"/>
      <c r="VFA90" s="7"/>
      <c r="VFB90" s="7"/>
      <c r="VFC90" s="7"/>
      <c r="VFD90" s="7"/>
      <c r="VFE90" s="7"/>
      <c r="VFF90" s="7"/>
      <c r="VFG90" s="7"/>
      <c r="VFH90" s="7"/>
      <c r="VFI90" s="7"/>
      <c r="VFJ90" s="7"/>
      <c r="VFK90" s="7"/>
      <c r="VFL90" s="7"/>
      <c r="VFM90" s="7"/>
      <c r="VFN90" s="7"/>
      <c r="VFO90" s="7"/>
      <c r="VFP90" s="7"/>
      <c r="VFQ90" s="7"/>
      <c r="VFR90" s="7"/>
      <c r="VFS90" s="7"/>
      <c r="VFT90" s="7"/>
      <c r="VFU90" s="7"/>
      <c r="VFV90" s="7"/>
      <c r="VFW90" s="7"/>
      <c r="VFX90" s="7"/>
      <c r="VFY90" s="7"/>
      <c r="VFZ90" s="7"/>
      <c r="VGA90" s="7"/>
      <c r="VGB90" s="7"/>
      <c r="VGC90" s="7"/>
      <c r="VGD90" s="7"/>
      <c r="VGE90" s="7"/>
      <c r="VGF90" s="7"/>
      <c r="VGG90" s="7"/>
      <c r="VGH90" s="7"/>
      <c r="VGI90" s="7"/>
      <c r="VGJ90" s="7"/>
      <c r="VGK90" s="7"/>
      <c r="VGL90" s="7"/>
      <c r="VGM90" s="7"/>
      <c r="VGN90" s="7"/>
      <c r="VGO90" s="7"/>
      <c r="VGP90" s="7"/>
      <c r="VGQ90" s="7"/>
      <c r="VGR90" s="7"/>
      <c r="VGS90" s="7"/>
      <c r="VGT90" s="7"/>
      <c r="VGU90" s="7"/>
      <c r="VGV90" s="7"/>
      <c r="VGW90" s="7"/>
      <c r="VGX90" s="7"/>
      <c r="VGY90" s="7"/>
      <c r="VGZ90" s="7"/>
      <c r="VHA90" s="7"/>
      <c r="VHB90" s="7"/>
      <c r="VHC90" s="7"/>
      <c r="VHD90" s="7"/>
      <c r="VHE90" s="7"/>
      <c r="VHF90" s="7"/>
      <c r="VHG90" s="7"/>
      <c r="VHH90" s="7"/>
      <c r="VHI90" s="7"/>
      <c r="VHJ90" s="7"/>
      <c r="VHK90" s="7"/>
      <c r="VHL90" s="7"/>
      <c r="VHM90" s="7"/>
      <c r="VHN90" s="7"/>
      <c r="VHO90" s="7"/>
      <c r="VHP90" s="7"/>
      <c r="VHQ90" s="7"/>
      <c r="VHR90" s="7"/>
      <c r="VHS90" s="7"/>
      <c r="VHT90" s="7"/>
      <c r="VHU90" s="7"/>
      <c r="VHV90" s="7"/>
      <c r="VHW90" s="7"/>
      <c r="VHX90" s="7"/>
      <c r="VHY90" s="7"/>
      <c r="VHZ90" s="7"/>
      <c r="VIA90" s="7"/>
      <c r="VIB90" s="7"/>
      <c r="VIC90" s="7"/>
      <c r="VID90" s="7"/>
      <c r="VIE90" s="7"/>
      <c r="VIF90" s="7"/>
      <c r="VIG90" s="7"/>
      <c r="VIH90" s="7"/>
      <c r="VII90" s="7"/>
      <c r="VIJ90" s="7"/>
      <c r="VIK90" s="7"/>
      <c r="VIL90" s="7"/>
      <c r="VIM90" s="7"/>
      <c r="VIN90" s="7"/>
      <c r="VIO90" s="7"/>
      <c r="VIP90" s="7"/>
      <c r="VIQ90" s="7"/>
      <c r="VIR90" s="7"/>
      <c r="VIS90" s="7"/>
      <c r="VIT90" s="7"/>
      <c r="VIU90" s="7"/>
      <c r="VIV90" s="7"/>
      <c r="VIW90" s="7"/>
      <c r="VIX90" s="7"/>
      <c r="VIY90" s="7"/>
      <c r="VIZ90" s="7"/>
      <c r="VJA90" s="7"/>
      <c r="VJB90" s="7"/>
      <c r="VJC90" s="7"/>
      <c r="VJD90" s="7"/>
      <c r="VJE90" s="7"/>
      <c r="VJF90" s="7"/>
      <c r="VJG90" s="7"/>
      <c r="VJH90" s="7"/>
      <c r="VJI90" s="7"/>
      <c r="VJJ90" s="7"/>
      <c r="VJK90" s="7"/>
      <c r="VJL90" s="7"/>
      <c r="VJM90" s="7"/>
      <c r="VJN90" s="7"/>
      <c r="VJO90" s="7"/>
      <c r="VJP90" s="7"/>
      <c r="VJQ90" s="7"/>
      <c r="VJR90" s="7"/>
      <c r="VJS90" s="7"/>
      <c r="VJT90" s="7"/>
      <c r="VJU90" s="7"/>
      <c r="VJV90" s="7"/>
      <c r="VJW90" s="7"/>
      <c r="VJX90" s="7"/>
      <c r="VJY90" s="7"/>
      <c r="VJZ90" s="7"/>
      <c r="VKA90" s="7"/>
      <c r="VKB90" s="7"/>
      <c r="VKC90" s="7"/>
      <c r="VKD90" s="7"/>
      <c r="VKE90" s="7"/>
      <c r="VKF90" s="7"/>
      <c r="VKG90" s="7"/>
      <c r="VKH90" s="7"/>
      <c r="VKI90" s="7"/>
      <c r="VKJ90" s="7"/>
      <c r="VKK90" s="7"/>
      <c r="VKL90" s="7"/>
      <c r="VKM90" s="7"/>
      <c r="VKN90" s="7"/>
      <c r="VKO90" s="7"/>
      <c r="VKP90" s="7"/>
      <c r="VKQ90" s="7"/>
      <c r="VKR90" s="7"/>
      <c r="VKS90" s="7"/>
      <c r="VKT90" s="7"/>
      <c r="VKU90" s="7"/>
      <c r="VKV90" s="7"/>
      <c r="VKW90" s="7"/>
      <c r="VKX90" s="7"/>
      <c r="VKY90" s="7"/>
      <c r="VKZ90" s="7"/>
      <c r="VLA90" s="7"/>
      <c r="VLB90" s="7"/>
      <c r="VLC90" s="7"/>
      <c r="VLD90" s="7"/>
      <c r="VLE90" s="7"/>
      <c r="VLF90" s="7"/>
      <c r="VLG90" s="7"/>
      <c r="VLH90" s="7"/>
      <c r="VLI90" s="7"/>
      <c r="VLJ90" s="7"/>
      <c r="VLK90" s="7"/>
      <c r="VLL90" s="7"/>
      <c r="VLM90" s="7"/>
      <c r="VLN90" s="7"/>
      <c r="VLO90" s="7"/>
      <c r="VLP90" s="7"/>
      <c r="VLQ90" s="7"/>
      <c r="VLR90" s="7"/>
      <c r="VLS90" s="7"/>
      <c r="VLT90" s="7"/>
      <c r="VLU90" s="7"/>
      <c r="VLV90" s="7"/>
      <c r="VLW90" s="7"/>
      <c r="VLX90" s="7"/>
      <c r="VLY90" s="7"/>
      <c r="VLZ90" s="7"/>
      <c r="VMA90" s="7"/>
      <c r="VMB90" s="7"/>
      <c r="VMC90" s="7"/>
      <c r="VMD90" s="7"/>
      <c r="VME90" s="7"/>
      <c r="VMF90" s="7"/>
      <c r="VMG90" s="7"/>
      <c r="VMH90" s="7"/>
      <c r="VMI90" s="7"/>
      <c r="VMJ90" s="7"/>
      <c r="VMK90" s="7"/>
      <c r="VML90" s="7"/>
      <c r="VMM90" s="7"/>
      <c r="VMN90" s="7"/>
      <c r="VMO90" s="7"/>
      <c r="VMP90" s="7"/>
      <c r="VMQ90" s="7"/>
      <c r="VMR90" s="7"/>
      <c r="VMS90" s="7"/>
      <c r="VMT90" s="7"/>
      <c r="VMU90" s="7"/>
      <c r="VMV90" s="7"/>
      <c r="VMW90" s="7"/>
      <c r="VMX90" s="7"/>
      <c r="VMY90" s="7"/>
      <c r="VMZ90" s="7"/>
      <c r="VNA90" s="7"/>
      <c r="VNB90" s="7"/>
      <c r="VNC90" s="7"/>
      <c r="VND90" s="7"/>
      <c r="VNE90" s="7"/>
      <c r="VNF90" s="7"/>
      <c r="VNG90" s="7"/>
      <c r="VNH90" s="7"/>
      <c r="VNI90" s="7"/>
      <c r="VNJ90" s="7"/>
      <c r="VNK90" s="7"/>
      <c r="VNL90" s="7"/>
      <c r="VNM90" s="7"/>
      <c r="VNN90" s="7"/>
      <c r="VNO90" s="7"/>
      <c r="VNP90" s="7"/>
      <c r="VNQ90" s="7"/>
      <c r="VNR90" s="7"/>
      <c r="VNS90" s="7"/>
      <c r="VNT90" s="7"/>
      <c r="VNU90" s="7"/>
      <c r="VNV90" s="7"/>
      <c r="VNW90" s="7"/>
      <c r="VNX90" s="7"/>
      <c r="VNY90" s="7"/>
      <c r="VNZ90" s="7"/>
      <c r="VOA90" s="7"/>
      <c r="VOB90" s="7"/>
      <c r="VOC90" s="7"/>
      <c r="VOD90" s="7"/>
      <c r="VOE90" s="7"/>
      <c r="VOF90" s="7"/>
      <c r="VOG90" s="7"/>
      <c r="VOH90" s="7"/>
      <c r="VOI90" s="7"/>
      <c r="VOJ90" s="7"/>
      <c r="VOK90" s="7"/>
      <c r="VOL90" s="7"/>
      <c r="VOM90" s="7"/>
      <c r="VON90" s="7"/>
      <c r="VOO90" s="7"/>
      <c r="VOP90" s="7"/>
      <c r="VOQ90" s="7"/>
      <c r="VOR90" s="7"/>
      <c r="VOS90" s="7"/>
      <c r="VOT90" s="7"/>
      <c r="VOU90" s="7"/>
      <c r="VOV90" s="7"/>
      <c r="VOW90" s="7"/>
      <c r="VOX90" s="7"/>
      <c r="VOY90" s="7"/>
      <c r="VOZ90" s="7"/>
      <c r="VPA90" s="7"/>
      <c r="VPB90" s="7"/>
      <c r="VPC90" s="7"/>
      <c r="VPD90" s="7"/>
      <c r="VPE90" s="7"/>
      <c r="VPF90" s="7"/>
      <c r="VPG90" s="7"/>
      <c r="VPH90" s="7"/>
      <c r="VPI90" s="7"/>
      <c r="VPJ90" s="7"/>
      <c r="VPK90" s="7"/>
      <c r="VPL90" s="7"/>
      <c r="VPM90" s="7"/>
      <c r="VPN90" s="7"/>
      <c r="VPO90" s="7"/>
      <c r="VPP90" s="7"/>
      <c r="VPQ90" s="7"/>
      <c r="VPR90" s="7"/>
      <c r="VPS90" s="7"/>
      <c r="VPT90" s="7"/>
      <c r="VPU90" s="7"/>
      <c r="VPV90" s="7"/>
      <c r="VPW90" s="7"/>
      <c r="VPX90" s="7"/>
      <c r="VPY90" s="7"/>
      <c r="VPZ90" s="7"/>
      <c r="VQA90" s="7"/>
      <c r="VQB90" s="7"/>
      <c r="VQC90" s="7"/>
      <c r="VQD90" s="7"/>
      <c r="VQE90" s="7"/>
      <c r="VQF90" s="7"/>
      <c r="VQG90" s="7"/>
      <c r="VQH90" s="7"/>
      <c r="VQI90" s="7"/>
      <c r="VQJ90" s="7"/>
      <c r="VQK90" s="7"/>
      <c r="VQL90" s="7"/>
      <c r="VQM90" s="7"/>
      <c r="VQN90" s="7"/>
      <c r="VQO90" s="7"/>
      <c r="VQP90" s="7"/>
      <c r="VQQ90" s="7"/>
      <c r="VQR90" s="7"/>
      <c r="VQS90" s="7"/>
      <c r="VQT90" s="7"/>
      <c r="VQU90" s="7"/>
      <c r="VQV90" s="7"/>
      <c r="VQW90" s="7"/>
      <c r="VQX90" s="7"/>
      <c r="VQY90" s="7"/>
      <c r="VQZ90" s="7"/>
      <c r="VRA90" s="7"/>
      <c r="VRB90" s="7"/>
      <c r="VRC90" s="7"/>
      <c r="VRD90" s="7"/>
      <c r="VRE90" s="7"/>
      <c r="VRF90" s="7"/>
      <c r="VRG90" s="7"/>
      <c r="VRH90" s="7"/>
      <c r="VRI90" s="7"/>
      <c r="VRJ90" s="7"/>
      <c r="VRK90" s="7"/>
      <c r="VRL90" s="7"/>
      <c r="VRM90" s="7"/>
      <c r="VRN90" s="7"/>
      <c r="VRO90" s="7"/>
      <c r="VRP90" s="7"/>
      <c r="VRQ90" s="7"/>
      <c r="VRR90" s="7"/>
      <c r="VRS90" s="7"/>
      <c r="VRT90" s="7"/>
      <c r="VRU90" s="7"/>
      <c r="VRV90" s="7"/>
      <c r="VRW90" s="7"/>
      <c r="VRX90" s="7"/>
      <c r="VRY90" s="7"/>
      <c r="VRZ90" s="7"/>
      <c r="VSA90" s="7"/>
      <c r="VSB90" s="7"/>
      <c r="VSC90" s="7"/>
      <c r="VSD90" s="7"/>
      <c r="VSE90" s="7"/>
      <c r="VSF90" s="7"/>
      <c r="VSG90" s="7"/>
      <c r="VSH90" s="7"/>
      <c r="VSI90" s="7"/>
      <c r="VSJ90" s="7"/>
      <c r="VSK90" s="7"/>
      <c r="VSL90" s="7"/>
      <c r="VSM90" s="7"/>
      <c r="VSN90" s="7"/>
      <c r="VSO90" s="7"/>
      <c r="VSP90" s="7"/>
      <c r="VSQ90" s="7"/>
      <c r="VSR90" s="7"/>
      <c r="VSS90" s="7"/>
      <c r="VST90" s="7"/>
      <c r="VSU90" s="7"/>
      <c r="VSV90" s="7"/>
      <c r="VSW90" s="7"/>
      <c r="VSX90" s="7"/>
      <c r="VSY90" s="7"/>
      <c r="VSZ90" s="7"/>
      <c r="VTA90" s="7"/>
      <c r="VTB90" s="7"/>
      <c r="VTC90" s="7"/>
      <c r="VTD90" s="7"/>
      <c r="VTE90" s="7"/>
      <c r="VTF90" s="7"/>
      <c r="VTG90" s="7"/>
      <c r="VTH90" s="7"/>
      <c r="VTI90" s="7"/>
      <c r="VTJ90" s="7"/>
      <c r="VTK90" s="7"/>
      <c r="VTL90" s="7"/>
      <c r="VTM90" s="7"/>
      <c r="VTN90" s="7"/>
      <c r="VTO90" s="7"/>
      <c r="VTP90" s="7"/>
      <c r="VTQ90" s="7"/>
      <c r="VTR90" s="7"/>
      <c r="VTS90" s="7"/>
      <c r="VTT90" s="7"/>
      <c r="VTU90" s="7"/>
      <c r="VTV90" s="7"/>
      <c r="VTW90" s="7"/>
      <c r="VTX90" s="7"/>
      <c r="VTY90" s="7"/>
      <c r="VTZ90" s="7"/>
      <c r="VUA90" s="7"/>
      <c r="VUB90" s="7"/>
      <c r="VUC90" s="7"/>
      <c r="VUD90" s="7"/>
      <c r="VUE90" s="7"/>
      <c r="VUF90" s="7"/>
      <c r="VUG90" s="7"/>
      <c r="VUH90" s="7"/>
      <c r="VUI90" s="7"/>
      <c r="VUJ90" s="7"/>
      <c r="VUK90" s="7"/>
      <c r="VUL90" s="7"/>
      <c r="VUM90" s="7"/>
      <c r="VUN90" s="7"/>
      <c r="VUO90" s="7"/>
      <c r="VUP90" s="7"/>
      <c r="VUQ90" s="7"/>
      <c r="VUR90" s="7"/>
      <c r="VUS90" s="7"/>
      <c r="VUT90" s="7"/>
      <c r="VUU90" s="7"/>
      <c r="VUV90" s="7"/>
      <c r="VUW90" s="7"/>
      <c r="VUX90" s="7"/>
      <c r="VUY90" s="7"/>
      <c r="VUZ90" s="7"/>
      <c r="VVA90" s="7"/>
      <c r="VVB90" s="7"/>
      <c r="VVC90" s="7"/>
      <c r="VVD90" s="7"/>
      <c r="VVE90" s="7"/>
      <c r="VVF90" s="7"/>
      <c r="VVG90" s="7"/>
      <c r="VVH90" s="7"/>
      <c r="VVI90" s="7"/>
      <c r="VVJ90" s="7"/>
      <c r="VVK90" s="7"/>
      <c r="VVL90" s="7"/>
      <c r="VVM90" s="7"/>
      <c r="VVN90" s="7"/>
      <c r="VVO90" s="7"/>
      <c r="VVP90" s="7"/>
      <c r="VVQ90" s="7"/>
      <c r="VVR90" s="7"/>
      <c r="VVS90" s="7"/>
      <c r="VVT90" s="7"/>
      <c r="VVU90" s="7"/>
      <c r="VVV90" s="7"/>
      <c r="VVW90" s="7"/>
      <c r="VVX90" s="7"/>
      <c r="VVY90" s="7"/>
      <c r="VVZ90" s="7"/>
      <c r="VWA90" s="7"/>
      <c r="VWB90" s="7"/>
      <c r="VWC90" s="7"/>
      <c r="VWD90" s="7"/>
      <c r="VWE90" s="7"/>
      <c r="VWF90" s="7"/>
      <c r="VWG90" s="7"/>
      <c r="VWH90" s="7"/>
      <c r="VWI90" s="7"/>
      <c r="VWJ90" s="7"/>
      <c r="VWK90" s="7"/>
      <c r="VWL90" s="7"/>
      <c r="VWM90" s="7"/>
      <c r="VWN90" s="7"/>
      <c r="VWO90" s="7"/>
      <c r="VWP90" s="7"/>
      <c r="VWQ90" s="7"/>
      <c r="VWR90" s="7"/>
      <c r="VWS90" s="7"/>
      <c r="VWT90" s="7"/>
      <c r="VWU90" s="7"/>
      <c r="VWV90" s="7"/>
      <c r="VWW90" s="7"/>
      <c r="VWX90" s="7"/>
      <c r="VWY90" s="7"/>
      <c r="VWZ90" s="7"/>
      <c r="VXA90" s="7"/>
      <c r="VXB90" s="7"/>
      <c r="VXC90" s="7"/>
      <c r="VXD90" s="7"/>
      <c r="VXE90" s="7"/>
      <c r="VXF90" s="7"/>
      <c r="VXG90" s="7"/>
      <c r="VXH90" s="7"/>
      <c r="VXI90" s="7"/>
      <c r="VXJ90" s="7"/>
      <c r="VXK90" s="7"/>
      <c r="VXL90" s="7"/>
      <c r="VXM90" s="7"/>
      <c r="VXN90" s="7"/>
      <c r="VXO90" s="7"/>
      <c r="VXP90" s="7"/>
      <c r="VXQ90" s="7"/>
      <c r="VXR90" s="7"/>
      <c r="VXS90" s="7"/>
      <c r="VXT90" s="7"/>
      <c r="VXU90" s="7"/>
      <c r="VXV90" s="7"/>
      <c r="VXW90" s="7"/>
      <c r="VXX90" s="7"/>
      <c r="VXY90" s="7"/>
      <c r="VXZ90" s="7"/>
      <c r="VYA90" s="7"/>
      <c r="VYB90" s="7"/>
      <c r="VYC90" s="7"/>
      <c r="VYD90" s="7"/>
      <c r="VYE90" s="7"/>
      <c r="VYF90" s="7"/>
      <c r="VYG90" s="7"/>
      <c r="VYH90" s="7"/>
      <c r="VYI90" s="7"/>
      <c r="VYJ90" s="7"/>
      <c r="VYK90" s="7"/>
      <c r="VYL90" s="7"/>
      <c r="VYM90" s="7"/>
      <c r="VYN90" s="7"/>
      <c r="VYO90" s="7"/>
      <c r="VYP90" s="7"/>
      <c r="VYQ90" s="7"/>
      <c r="VYR90" s="7"/>
      <c r="VYS90" s="7"/>
      <c r="VYT90" s="7"/>
      <c r="VYU90" s="7"/>
      <c r="VYV90" s="7"/>
      <c r="VYW90" s="7"/>
      <c r="VYX90" s="7"/>
      <c r="VYY90" s="7"/>
      <c r="VYZ90" s="7"/>
      <c r="VZA90" s="7"/>
      <c r="VZB90" s="7"/>
      <c r="VZC90" s="7"/>
      <c r="VZD90" s="7"/>
      <c r="VZE90" s="7"/>
      <c r="VZF90" s="7"/>
      <c r="VZG90" s="7"/>
      <c r="VZH90" s="7"/>
      <c r="VZI90" s="7"/>
      <c r="VZJ90" s="7"/>
      <c r="VZK90" s="7"/>
      <c r="VZL90" s="7"/>
      <c r="VZM90" s="7"/>
      <c r="VZN90" s="7"/>
      <c r="VZO90" s="7"/>
      <c r="VZP90" s="7"/>
      <c r="VZQ90" s="7"/>
      <c r="VZR90" s="7"/>
      <c r="VZS90" s="7"/>
      <c r="VZT90" s="7"/>
      <c r="VZU90" s="7"/>
      <c r="VZV90" s="7"/>
      <c r="VZW90" s="7"/>
      <c r="VZX90" s="7"/>
      <c r="VZY90" s="7"/>
      <c r="VZZ90" s="7"/>
      <c r="WAA90" s="7"/>
      <c r="WAB90" s="7"/>
      <c r="WAC90" s="7"/>
      <c r="WAD90" s="7"/>
      <c r="WAE90" s="7"/>
      <c r="WAF90" s="7"/>
      <c r="WAG90" s="7"/>
      <c r="WAH90" s="7"/>
      <c r="WAI90" s="7"/>
      <c r="WAJ90" s="7"/>
      <c r="WAK90" s="7"/>
      <c r="WAL90" s="7"/>
      <c r="WAM90" s="7"/>
      <c r="WAN90" s="7"/>
      <c r="WAO90" s="7"/>
      <c r="WAP90" s="7"/>
      <c r="WAQ90" s="7"/>
      <c r="WAR90" s="7"/>
      <c r="WAS90" s="7"/>
      <c r="WAT90" s="7"/>
      <c r="WAU90" s="7"/>
      <c r="WAV90" s="7"/>
      <c r="WAW90" s="7"/>
      <c r="WAX90" s="7"/>
      <c r="WAY90" s="7"/>
      <c r="WAZ90" s="7"/>
      <c r="WBA90" s="7"/>
      <c r="WBB90" s="7"/>
      <c r="WBC90" s="7"/>
      <c r="WBD90" s="7"/>
      <c r="WBE90" s="7"/>
      <c r="WBF90" s="7"/>
      <c r="WBG90" s="7"/>
      <c r="WBH90" s="7"/>
      <c r="WBI90" s="7"/>
      <c r="WBJ90" s="7"/>
      <c r="WBK90" s="7"/>
      <c r="WBL90" s="7"/>
      <c r="WBM90" s="7"/>
      <c r="WBN90" s="7"/>
      <c r="WBO90" s="7"/>
      <c r="WBP90" s="7"/>
      <c r="WBQ90" s="7"/>
      <c r="WBR90" s="7"/>
      <c r="WBS90" s="7"/>
      <c r="WBT90" s="7"/>
      <c r="WBU90" s="7"/>
      <c r="WBV90" s="7"/>
      <c r="WBW90" s="7"/>
      <c r="WBX90" s="7"/>
      <c r="WBY90" s="7"/>
      <c r="WBZ90" s="7"/>
      <c r="WCA90" s="7"/>
      <c r="WCB90" s="7"/>
      <c r="WCC90" s="7"/>
      <c r="WCD90" s="7"/>
      <c r="WCE90" s="7"/>
      <c r="WCF90" s="7"/>
      <c r="WCG90" s="7"/>
      <c r="WCH90" s="7"/>
      <c r="WCI90" s="7"/>
      <c r="WCJ90" s="7"/>
      <c r="WCK90" s="7"/>
      <c r="WCL90" s="7"/>
      <c r="WCM90" s="7"/>
      <c r="WCN90" s="7"/>
      <c r="WCO90" s="7"/>
      <c r="WCP90" s="7"/>
      <c r="WCQ90" s="7"/>
      <c r="WCR90" s="7"/>
      <c r="WCS90" s="7"/>
      <c r="WCT90" s="7"/>
      <c r="WCU90" s="7"/>
      <c r="WCV90" s="7"/>
      <c r="WCW90" s="7"/>
      <c r="WCX90" s="7"/>
      <c r="WCY90" s="7"/>
      <c r="WCZ90" s="7"/>
      <c r="WDA90" s="7"/>
      <c r="WDB90" s="7"/>
      <c r="WDC90" s="7"/>
      <c r="WDD90" s="7"/>
      <c r="WDE90" s="7"/>
      <c r="WDF90" s="7"/>
      <c r="WDG90" s="7"/>
      <c r="WDH90" s="7"/>
      <c r="WDI90" s="7"/>
      <c r="WDJ90" s="7"/>
      <c r="WDK90" s="7"/>
      <c r="WDL90" s="7"/>
      <c r="WDM90" s="7"/>
      <c r="WDN90" s="7"/>
      <c r="WDO90" s="7"/>
      <c r="WDP90" s="7"/>
      <c r="WDQ90" s="7"/>
      <c r="WDR90" s="7"/>
      <c r="WDS90" s="7"/>
      <c r="WDT90" s="7"/>
      <c r="WDU90" s="7"/>
      <c r="WDV90" s="7"/>
      <c r="WDW90" s="7"/>
      <c r="WDX90" s="7"/>
      <c r="WDY90" s="7"/>
      <c r="WDZ90" s="7"/>
      <c r="WEA90" s="7"/>
      <c r="WEB90" s="7"/>
      <c r="WEC90" s="7"/>
      <c r="WED90" s="7"/>
      <c r="WEE90" s="7"/>
      <c r="WEF90" s="7"/>
      <c r="WEG90" s="7"/>
      <c r="WEH90" s="7"/>
      <c r="WEI90" s="7"/>
      <c r="WEJ90" s="7"/>
      <c r="WEK90" s="7"/>
      <c r="WEL90" s="7"/>
      <c r="WEM90" s="7"/>
      <c r="WEN90" s="7"/>
      <c r="WEO90" s="7"/>
      <c r="WEP90" s="7"/>
      <c r="WEQ90" s="7"/>
      <c r="WER90" s="7"/>
      <c r="WES90" s="7"/>
      <c r="WET90" s="7"/>
      <c r="WEU90" s="7"/>
      <c r="WEV90" s="7"/>
      <c r="WEW90" s="7"/>
      <c r="WEX90" s="7"/>
      <c r="WEY90" s="7"/>
      <c r="WEZ90" s="7"/>
      <c r="WFA90" s="7"/>
      <c r="WFB90" s="7"/>
      <c r="WFC90" s="7"/>
      <c r="WFD90" s="7"/>
      <c r="WFE90" s="7"/>
      <c r="WFF90" s="7"/>
      <c r="WFG90" s="7"/>
      <c r="WFH90" s="7"/>
      <c r="WFI90" s="7"/>
      <c r="WFJ90" s="7"/>
      <c r="WFK90" s="7"/>
      <c r="WFL90" s="7"/>
      <c r="WFM90" s="7"/>
      <c r="WFN90" s="7"/>
      <c r="WFO90" s="7"/>
      <c r="WFP90" s="7"/>
      <c r="WFQ90" s="7"/>
      <c r="WFR90" s="7"/>
      <c r="WFS90" s="7"/>
      <c r="WFT90" s="7"/>
      <c r="WFU90" s="7"/>
      <c r="WFV90" s="7"/>
      <c r="WFW90" s="7"/>
      <c r="WFX90" s="7"/>
      <c r="WFY90" s="7"/>
      <c r="WFZ90" s="7"/>
      <c r="WGA90" s="7"/>
      <c r="WGB90" s="7"/>
      <c r="WGC90" s="7"/>
      <c r="WGD90" s="7"/>
      <c r="WGE90" s="7"/>
      <c r="WGF90" s="7"/>
      <c r="WGG90" s="7"/>
      <c r="WGH90" s="7"/>
      <c r="WGI90" s="7"/>
      <c r="WGJ90" s="7"/>
      <c r="WGK90" s="7"/>
      <c r="WGL90" s="7"/>
      <c r="WGM90" s="7"/>
      <c r="WGN90" s="7"/>
      <c r="WGO90" s="7"/>
      <c r="WGP90" s="7"/>
      <c r="WGQ90" s="7"/>
      <c r="WGR90" s="7"/>
      <c r="WGS90" s="7"/>
      <c r="WGT90" s="7"/>
      <c r="WGU90" s="7"/>
      <c r="WGV90" s="7"/>
      <c r="WGW90" s="7"/>
      <c r="WGX90" s="7"/>
      <c r="WGY90" s="7"/>
      <c r="WGZ90" s="7"/>
      <c r="WHA90" s="7"/>
      <c r="WHB90" s="7"/>
      <c r="WHC90" s="7"/>
      <c r="WHD90" s="7"/>
      <c r="WHE90" s="7"/>
      <c r="WHF90" s="7"/>
      <c r="WHG90" s="7"/>
      <c r="WHH90" s="7"/>
      <c r="WHI90" s="7"/>
      <c r="WHJ90" s="7"/>
      <c r="WHK90" s="7"/>
      <c r="WHL90" s="7"/>
      <c r="WHM90" s="7"/>
      <c r="WHN90" s="7"/>
      <c r="WHO90" s="7"/>
      <c r="WHP90" s="7"/>
      <c r="WHQ90" s="7"/>
      <c r="WHR90" s="7"/>
      <c r="WHS90" s="7"/>
      <c r="WHT90" s="7"/>
      <c r="WHU90" s="7"/>
      <c r="WHV90" s="7"/>
      <c r="WHW90" s="7"/>
      <c r="WHX90" s="7"/>
      <c r="WHY90" s="7"/>
      <c r="WHZ90" s="7"/>
      <c r="WIA90" s="7"/>
      <c r="WIB90" s="7"/>
      <c r="WIC90" s="7"/>
      <c r="WID90" s="7"/>
      <c r="WIE90" s="7"/>
      <c r="WIF90" s="7"/>
      <c r="WIG90" s="7"/>
      <c r="WIH90" s="7"/>
      <c r="WII90" s="7"/>
      <c r="WIJ90" s="7"/>
      <c r="WIK90" s="7"/>
      <c r="WIL90" s="7"/>
      <c r="WIM90" s="7"/>
      <c r="WIN90" s="7"/>
      <c r="WIO90" s="7"/>
      <c r="WIP90" s="7"/>
      <c r="WIQ90" s="7"/>
      <c r="WIR90" s="7"/>
      <c r="WIS90" s="7"/>
      <c r="WIT90" s="7"/>
      <c r="WIU90" s="7"/>
      <c r="WIV90" s="7"/>
      <c r="WIW90" s="7"/>
      <c r="WIX90" s="7"/>
      <c r="WIY90" s="7"/>
      <c r="WIZ90" s="7"/>
      <c r="WJA90" s="7"/>
      <c r="WJB90" s="7"/>
      <c r="WJC90" s="7"/>
      <c r="WJD90" s="7"/>
      <c r="WJE90" s="7"/>
      <c r="WJF90" s="7"/>
      <c r="WJG90" s="7"/>
      <c r="WJH90" s="7"/>
      <c r="WJI90" s="7"/>
      <c r="WJJ90" s="7"/>
      <c r="WJK90" s="7"/>
      <c r="WJL90" s="7"/>
      <c r="WJM90" s="7"/>
      <c r="WJN90" s="7"/>
      <c r="WJO90" s="7"/>
      <c r="WJP90" s="7"/>
      <c r="WJQ90" s="7"/>
      <c r="WJR90" s="7"/>
      <c r="WJS90" s="7"/>
      <c r="WJT90" s="7"/>
      <c r="WJU90" s="7"/>
      <c r="WJV90" s="7"/>
      <c r="WJW90" s="7"/>
      <c r="WJX90" s="7"/>
      <c r="WJY90" s="7"/>
      <c r="WJZ90" s="7"/>
      <c r="WKA90" s="7"/>
      <c r="WKB90" s="7"/>
      <c r="WKC90" s="7"/>
      <c r="WKD90" s="7"/>
      <c r="WKE90" s="7"/>
      <c r="WKF90" s="7"/>
      <c r="WKG90" s="7"/>
      <c r="WKH90" s="7"/>
      <c r="WKI90" s="7"/>
      <c r="WKJ90" s="7"/>
      <c r="WKK90" s="7"/>
      <c r="WKL90" s="7"/>
      <c r="WKM90" s="7"/>
      <c r="WKN90" s="7"/>
      <c r="WKO90" s="7"/>
      <c r="WKP90" s="7"/>
      <c r="WKQ90" s="7"/>
      <c r="WKR90" s="7"/>
      <c r="WKS90" s="7"/>
      <c r="WKT90" s="7"/>
      <c r="WKU90" s="7"/>
      <c r="WKV90" s="7"/>
      <c r="WKW90" s="7"/>
      <c r="WKX90" s="7"/>
      <c r="WKY90" s="7"/>
      <c r="WKZ90" s="7"/>
      <c r="WLA90" s="7"/>
      <c r="WLB90" s="7"/>
      <c r="WLC90" s="7"/>
      <c r="WLD90" s="7"/>
      <c r="WLE90" s="7"/>
      <c r="WLF90" s="7"/>
      <c r="WLG90" s="7"/>
      <c r="WLH90" s="7"/>
      <c r="WLI90" s="7"/>
      <c r="WLJ90" s="7"/>
      <c r="WLK90" s="7"/>
      <c r="WLL90" s="7"/>
      <c r="WLM90" s="7"/>
      <c r="WLN90" s="7"/>
      <c r="WLO90" s="7"/>
      <c r="WLP90" s="7"/>
      <c r="WLQ90" s="7"/>
      <c r="WLR90" s="7"/>
      <c r="WLS90" s="7"/>
      <c r="WLT90" s="7"/>
      <c r="WLU90" s="7"/>
      <c r="WLV90" s="7"/>
      <c r="WLW90" s="7"/>
      <c r="WLX90" s="7"/>
      <c r="WLY90" s="7"/>
      <c r="WLZ90" s="7"/>
      <c r="WMA90" s="7"/>
      <c r="WMB90" s="7"/>
      <c r="WMC90" s="7"/>
      <c r="WMD90" s="7"/>
      <c r="WME90" s="7"/>
      <c r="WMF90" s="7"/>
      <c r="WMG90" s="7"/>
      <c r="WMH90" s="7"/>
      <c r="WMI90" s="7"/>
      <c r="WMJ90" s="7"/>
      <c r="WMK90" s="7"/>
      <c r="WML90" s="7"/>
      <c r="WMM90" s="7"/>
      <c r="WMN90" s="7"/>
      <c r="WMO90" s="7"/>
      <c r="WMP90" s="7"/>
      <c r="WMQ90" s="7"/>
      <c r="WMR90" s="7"/>
      <c r="WMS90" s="7"/>
      <c r="WMT90" s="7"/>
      <c r="WMU90" s="7"/>
      <c r="WMV90" s="7"/>
      <c r="WMW90" s="7"/>
      <c r="WMX90" s="7"/>
      <c r="WMY90" s="7"/>
      <c r="WMZ90" s="7"/>
      <c r="WNA90" s="7"/>
      <c r="WNB90" s="7"/>
      <c r="WNC90" s="7"/>
      <c r="WND90" s="7"/>
      <c r="WNE90" s="7"/>
      <c r="WNF90" s="7"/>
      <c r="WNG90" s="7"/>
      <c r="WNH90" s="7"/>
      <c r="WNI90" s="7"/>
      <c r="WNJ90" s="7"/>
      <c r="WNK90" s="7"/>
      <c r="WNL90" s="7"/>
      <c r="WNM90" s="7"/>
      <c r="WNN90" s="7"/>
      <c r="WNO90" s="7"/>
      <c r="WNP90" s="7"/>
      <c r="WNQ90" s="7"/>
      <c r="WNR90" s="7"/>
      <c r="WNS90" s="7"/>
      <c r="WNT90" s="7"/>
      <c r="WNU90" s="7"/>
      <c r="WNV90" s="7"/>
      <c r="WNW90" s="7"/>
      <c r="WNX90" s="7"/>
      <c r="WNY90" s="7"/>
      <c r="WNZ90" s="7"/>
      <c r="WOA90" s="7"/>
      <c r="WOB90" s="7"/>
      <c r="WOC90" s="7"/>
      <c r="WOD90" s="7"/>
      <c r="WOE90" s="7"/>
      <c r="WOF90" s="7"/>
      <c r="WOG90" s="7"/>
      <c r="WOH90" s="7"/>
      <c r="WOI90" s="7"/>
      <c r="WOJ90" s="7"/>
      <c r="WOK90" s="7"/>
      <c r="WOL90" s="7"/>
      <c r="WOM90" s="7"/>
      <c r="WON90" s="7"/>
      <c r="WOO90" s="7"/>
      <c r="WOP90" s="7"/>
      <c r="WOQ90" s="7"/>
      <c r="WOR90" s="7"/>
      <c r="WOS90" s="7"/>
      <c r="WOT90" s="7"/>
      <c r="WOU90" s="7"/>
      <c r="WOV90" s="7"/>
      <c r="WOW90" s="7"/>
      <c r="WOX90" s="7"/>
      <c r="WOY90" s="7"/>
      <c r="WOZ90" s="7"/>
      <c r="WPA90" s="7"/>
      <c r="WPB90" s="7"/>
      <c r="WPC90" s="7"/>
      <c r="WPD90" s="7"/>
      <c r="WPE90" s="7"/>
      <c r="WPF90" s="7"/>
      <c r="WPG90" s="7"/>
      <c r="WPH90" s="7"/>
      <c r="WPI90" s="7"/>
      <c r="WPJ90" s="7"/>
      <c r="WPK90" s="7"/>
      <c r="WPL90" s="7"/>
      <c r="WPM90" s="7"/>
      <c r="WPN90" s="7"/>
      <c r="WPO90" s="7"/>
      <c r="WPP90" s="7"/>
      <c r="WPQ90" s="7"/>
      <c r="WPR90" s="7"/>
      <c r="WPS90" s="7"/>
      <c r="WPT90" s="7"/>
      <c r="WPU90" s="7"/>
      <c r="WPV90" s="7"/>
      <c r="WPW90" s="7"/>
      <c r="WPX90" s="7"/>
      <c r="WPY90" s="7"/>
      <c r="WPZ90" s="7"/>
      <c r="WQA90" s="7"/>
      <c r="WQB90" s="7"/>
      <c r="WQC90" s="7"/>
      <c r="WQD90" s="7"/>
      <c r="WQE90" s="7"/>
      <c r="WQF90" s="7"/>
      <c r="WQG90" s="7"/>
      <c r="WQH90" s="7"/>
      <c r="WQI90" s="7"/>
      <c r="WQJ90" s="7"/>
      <c r="WQK90" s="7"/>
      <c r="WQL90" s="7"/>
      <c r="WQM90" s="7"/>
      <c r="WQN90" s="7"/>
      <c r="WQO90" s="7"/>
      <c r="WQP90" s="7"/>
      <c r="WQQ90" s="7"/>
      <c r="WQR90" s="7"/>
      <c r="WQS90" s="7"/>
      <c r="WQT90" s="7"/>
      <c r="WQU90" s="7"/>
      <c r="WQV90" s="7"/>
      <c r="WQW90" s="7"/>
      <c r="WQX90" s="7"/>
      <c r="WQY90" s="7"/>
      <c r="WQZ90" s="7"/>
      <c r="WRA90" s="7"/>
      <c r="WRB90" s="7"/>
      <c r="WRC90" s="7"/>
      <c r="WRD90" s="7"/>
      <c r="WRE90" s="7"/>
      <c r="WRF90" s="7"/>
      <c r="WRG90" s="7"/>
      <c r="WRH90" s="7"/>
      <c r="WRI90" s="7"/>
      <c r="WRJ90" s="7"/>
      <c r="WRK90" s="7"/>
      <c r="WRL90" s="7"/>
      <c r="WRM90" s="7"/>
      <c r="WRN90" s="7"/>
      <c r="WRO90" s="7"/>
      <c r="WRP90" s="7"/>
      <c r="WRQ90" s="7"/>
      <c r="WRR90" s="7"/>
      <c r="WRS90" s="7"/>
      <c r="WRT90" s="7"/>
      <c r="WRU90" s="7"/>
      <c r="WRV90" s="7"/>
      <c r="WRW90" s="7"/>
      <c r="WRX90" s="7"/>
      <c r="WRY90" s="7"/>
      <c r="WRZ90" s="7"/>
      <c r="WSA90" s="7"/>
      <c r="WSB90" s="7"/>
      <c r="WSC90" s="7"/>
      <c r="WSD90" s="7"/>
      <c r="WSE90" s="7"/>
      <c r="WSF90" s="7"/>
      <c r="WSG90" s="7"/>
      <c r="WSH90" s="7"/>
      <c r="WSI90" s="7"/>
      <c r="WSJ90" s="7"/>
      <c r="WSK90" s="7"/>
      <c r="WSL90" s="7"/>
      <c r="WSM90" s="7"/>
      <c r="WSN90" s="7"/>
      <c r="WSO90" s="7"/>
      <c r="WSP90" s="7"/>
      <c r="WSQ90" s="7"/>
      <c r="WSR90" s="7"/>
      <c r="WSS90" s="7"/>
      <c r="WST90" s="7"/>
      <c r="WSU90" s="7"/>
      <c r="WSV90" s="7"/>
      <c r="WSW90" s="7"/>
      <c r="WSX90" s="7"/>
      <c r="WSY90" s="7"/>
      <c r="WSZ90" s="7"/>
      <c r="WTA90" s="7"/>
      <c r="WTB90" s="7"/>
      <c r="WTC90" s="7"/>
      <c r="WTD90" s="7"/>
      <c r="WTE90" s="7"/>
      <c r="WTF90" s="7"/>
      <c r="WTG90" s="7"/>
      <c r="WTH90" s="7"/>
      <c r="WTI90" s="7"/>
      <c r="WTJ90" s="7"/>
      <c r="WTK90" s="7"/>
      <c r="WTL90" s="7"/>
      <c r="WTM90" s="7"/>
      <c r="WTN90" s="7"/>
      <c r="WTO90" s="7"/>
      <c r="WTP90" s="7"/>
      <c r="WTQ90" s="7"/>
      <c r="WTR90" s="7"/>
      <c r="WTS90" s="7"/>
      <c r="WTT90" s="7"/>
      <c r="WTU90" s="7"/>
      <c r="WTV90" s="7"/>
      <c r="WTW90" s="7"/>
      <c r="WTX90" s="7"/>
      <c r="WTY90" s="7"/>
      <c r="WTZ90" s="7"/>
      <c r="WUA90" s="7"/>
      <c r="WUB90" s="7"/>
      <c r="WUC90" s="7"/>
      <c r="WUD90" s="7"/>
      <c r="WUE90" s="7"/>
      <c r="WUF90" s="7"/>
      <c r="WUG90" s="7"/>
      <c r="WUH90" s="7"/>
      <c r="WUI90" s="7"/>
      <c r="WUJ90" s="7"/>
      <c r="WUK90" s="7"/>
      <c r="WUL90" s="7"/>
      <c r="WUM90" s="7"/>
      <c r="WUN90" s="7"/>
      <c r="WUO90" s="7"/>
      <c r="WUP90" s="7"/>
      <c r="WUQ90" s="7"/>
      <c r="WUR90" s="7"/>
      <c r="WUS90" s="7"/>
      <c r="WUT90" s="7"/>
      <c r="WUU90" s="7"/>
      <c r="WUV90" s="7"/>
      <c r="WUW90" s="7"/>
      <c r="WUX90" s="7"/>
      <c r="WUY90" s="7"/>
      <c r="WUZ90" s="7"/>
      <c r="WVA90" s="7"/>
      <c r="WVB90" s="7"/>
      <c r="WVC90" s="7"/>
      <c r="WVD90" s="7"/>
      <c r="WVE90" s="7"/>
      <c r="WVF90" s="7"/>
      <c r="WVG90" s="7"/>
      <c r="WVH90" s="7"/>
      <c r="WVI90" s="7"/>
      <c r="WVJ90" s="7"/>
      <c r="WVK90" s="7"/>
      <c r="WVL90" s="7"/>
      <c r="WVM90" s="7"/>
      <c r="WVN90" s="7"/>
      <c r="WVO90" s="7"/>
      <c r="WVP90" s="7"/>
      <c r="WVQ90" s="7"/>
      <c r="WVR90" s="7"/>
      <c r="WVS90" s="7"/>
      <c r="WVT90" s="7"/>
      <c r="WVU90" s="7"/>
      <c r="WVV90" s="7"/>
      <c r="WVW90" s="7"/>
      <c r="WVX90" s="7"/>
      <c r="WVY90" s="7"/>
      <c r="WVZ90" s="7"/>
      <c r="WWA90" s="7"/>
      <c r="WWB90" s="7"/>
      <c r="WWC90" s="7"/>
      <c r="WWD90" s="7"/>
      <c r="WWE90" s="7"/>
      <c r="WWF90" s="7"/>
      <c r="WWG90" s="7"/>
      <c r="WWH90" s="7"/>
      <c r="WWI90" s="7"/>
      <c r="WWJ90" s="7"/>
      <c r="WWK90" s="7"/>
      <c r="WWL90" s="7"/>
      <c r="WWM90" s="7"/>
      <c r="WWN90" s="7"/>
      <c r="WWO90" s="7"/>
      <c r="WWP90" s="7"/>
      <c r="WWQ90" s="7"/>
      <c r="WWR90" s="7"/>
      <c r="WWS90" s="7"/>
      <c r="WWT90" s="7"/>
      <c r="WWU90" s="7"/>
      <c r="WWV90" s="7"/>
      <c r="WWW90" s="7"/>
      <c r="WWX90" s="7"/>
      <c r="WWY90" s="7"/>
      <c r="WWZ90" s="7"/>
      <c r="WXA90" s="7"/>
      <c r="WXB90" s="7"/>
      <c r="WXC90" s="7"/>
      <c r="WXD90" s="7"/>
      <c r="WXE90" s="7"/>
      <c r="WXF90" s="7"/>
      <c r="WXG90" s="7"/>
      <c r="WXH90" s="7"/>
      <c r="WXI90" s="7"/>
      <c r="WXJ90" s="7"/>
      <c r="WXK90" s="7"/>
      <c r="WXL90" s="7"/>
      <c r="WXM90" s="7"/>
      <c r="WXN90" s="7"/>
      <c r="WXO90" s="7"/>
      <c r="WXP90" s="7"/>
      <c r="WXQ90" s="7"/>
      <c r="WXR90" s="7"/>
      <c r="WXS90" s="7"/>
      <c r="WXT90" s="7"/>
      <c r="WXU90" s="7"/>
      <c r="WXV90" s="7"/>
      <c r="WXW90" s="7"/>
      <c r="WXX90" s="7"/>
      <c r="WXY90" s="7"/>
      <c r="WXZ90" s="7"/>
      <c r="WYA90" s="7"/>
      <c r="WYB90" s="7"/>
      <c r="WYC90" s="7"/>
      <c r="WYD90" s="7"/>
      <c r="WYE90" s="7"/>
      <c r="WYF90" s="7"/>
      <c r="WYG90" s="7"/>
      <c r="WYH90" s="7"/>
      <c r="WYI90" s="7"/>
      <c r="WYJ90" s="7"/>
      <c r="WYK90" s="7"/>
      <c r="WYL90" s="7"/>
      <c r="WYM90" s="7"/>
      <c r="WYN90" s="7"/>
      <c r="WYO90" s="7"/>
      <c r="WYP90" s="7"/>
      <c r="WYQ90" s="7"/>
      <c r="WYR90" s="7"/>
      <c r="WYS90" s="7"/>
      <c r="WYT90" s="7"/>
      <c r="WYU90" s="7"/>
      <c r="WYV90" s="7"/>
      <c r="WYW90" s="7"/>
      <c r="WYX90" s="7"/>
      <c r="WYY90" s="7"/>
      <c r="WYZ90" s="7"/>
      <c r="WZA90" s="7"/>
      <c r="WZB90" s="7"/>
      <c r="WZC90" s="7"/>
      <c r="WZD90" s="7"/>
      <c r="WZE90" s="7"/>
      <c r="WZF90" s="7"/>
      <c r="WZG90" s="7"/>
      <c r="WZH90" s="7"/>
      <c r="WZI90" s="7"/>
      <c r="WZJ90" s="7"/>
      <c r="WZK90" s="7"/>
      <c r="WZL90" s="7"/>
      <c r="WZM90" s="7"/>
      <c r="WZN90" s="7"/>
      <c r="WZO90" s="7"/>
      <c r="WZP90" s="7"/>
      <c r="WZQ90" s="7"/>
      <c r="WZR90" s="7"/>
      <c r="WZS90" s="7"/>
      <c r="WZT90" s="7"/>
      <c r="WZU90" s="7"/>
      <c r="WZV90" s="7"/>
      <c r="WZW90" s="7"/>
      <c r="WZX90" s="7"/>
      <c r="WZY90" s="7"/>
      <c r="WZZ90" s="7"/>
      <c r="XAA90" s="7"/>
      <c r="XAB90" s="7"/>
      <c r="XAC90" s="7"/>
      <c r="XAD90" s="7"/>
      <c r="XAE90" s="7"/>
      <c r="XAF90" s="7"/>
      <c r="XAG90" s="7"/>
      <c r="XAH90" s="7"/>
      <c r="XAI90" s="7"/>
      <c r="XAJ90" s="7"/>
      <c r="XAK90" s="7"/>
      <c r="XAL90" s="7"/>
      <c r="XAM90" s="7"/>
      <c r="XAN90" s="7"/>
      <c r="XAO90" s="7"/>
      <c r="XAP90" s="7"/>
      <c r="XAQ90" s="7"/>
      <c r="XAR90" s="7"/>
      <c r="XAS90" s="7"/>
      <c r="XAT90" s="7"/>
      <c r="XAU90" s="7"/>
      <c r="XAV90" s="7"/>
      <c r="XAW90" s="7"/>
      <c r="XAX90" s="7"/>
      <c r="XAY90" s="7"/>
      <c r="XAZ90" s="7"/>
      <c r="XBA90" s="7"/>
      <c r="XBB90" s="7"/>
      <c r="XBC90" s="7"/>
      <c r="XBD90" s="7"/>
      <c r="XBE90" s="7"/>
      <c r="XBF90" s="7"/>
      <c r="XBG90" s="7"/>
      <c r="XBH90" s="7"/>
      <c r="XBI90" s="7"/>
      <c r="XBJ90" s="7"/>
      <c r="XBK90" s="7"/>
      <c r="XBL90" s="7"/>
      <c r="XBM90" s="7"/>
      <c r="XBN90" s="7"/>
      <c r="XBO90" s="7"/>
      <c r="XBP90" s="7"/>
      <c r="XBQ90" s="7"/>
      <c r="XBR90" s="7"/>
      <c r="XBS90" s="7"/>
      <c r="XBT90" s="7"/>
      <c r="XBU90" s="7"/>
      <c r="XBV90" s="7"/>
      <c r="XBW90" s="7"/>
      <c r="XBX90" s="7"/>
      <c r="XBY90" s="7"/>
      <c r="XBZ90" s="7"/>
      <c r="XCA90" s="7"/>
      <c r="XCB90" s="7"/>
      <c r="XCC90" s="7"/>
      <c r="XCD90" s="7"/>
      <c r="XCE90" s="7"/>
      <c r="XCF90" s="7"/>
      <c r="XCG90" s="7"/>
      <c r="XCH90" s="7"/>
      <c r="XCI90" s="7"/>
      <c r="XCJ90" s="7"/>
      <c r="XCK90" s="7"/>
      <c r="XCL90" s="7"/>
      <c r="XCM90" s="7"/>
      <c r="XCN90" s="7"/>
      <c r="XCO90" s="7"/>
      <c r="XCP90" s="7"/>
      <c r="XCQ90" s="7"/>
      <c r="XCR90" s="7"/>
      <c r="XCS90" s="7"/>
      <c r="XCT90" s="7"/>
      <c r="XCU90" s="7"/>
      <c r="XCV90" s="7"/>
      <c r="XCW90" s="7"/>
      <c r="XCX90" s="7"/>
      <c r="XCY90" s="7"/>
      <c r="XCZ90" s="7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pans="1:16359" s="38" customFormat="1" ht="30.75" customHeight="1" x14ac:dyDescent="0.2">
      <c r="A91" s="90" t="e">
        <f>+#REF!</f>
        <v>#REF!</v>
      </c>
      <c r="B91" s="91"/>
      <c r="C91" s="80" t="s">
        <v>292</v>
      </c>
      <c r="D91" s="80">
        <v>0</v>
      </c>
      <c r="E91" s="80" t="s">
        <v>247</v>
      </c>
      <c r="F91" s="39" t="s">
        <v>293</v>
      </c>
      <c r="G91" s="40" t="s">
        <v>291</v>
      </c>
      <c r="H91" s="41">
        <v>0</v>
      </c>
      <c r="I91" s="41">
        <v>0</v>
      </c>
      <c r="J91" s="41">
        <v>0</v>
      </c>
      <c r="K91" s="129">
        <v>4.67</v>
      </c>
      <c r="L91" s="41">
        <v>0</v>
      </c>
      <c r="M91" s="42">
        <f t="shared" si="4"/>
        <v>0</v>
      </c>
      <c r="N91" s="36" t="s">
        <v>170</v>
      </c>
      <c r="O91" s="37" t="s">
        <v>166</v>
      </c>
      <c r="P91" s="36" t="str">
        <f t="shared" si="3"/>
        <v>06TBRCD0156</v>
      </c>
      <c r="Q91" s="36"/>
      <c r="R91" s="36"/>
      <c r="S91" s="7"/>
      <c r="T91" s="36"/>
      <c r="U91" s="36"/>
      <c r="V91" s="36"/>
    </row>
    <row r="92" spans="1:16359" s="38" customFormat="1" ht="31.5" customHeight="1" thickBot="1" x14ac:dyDescent="0.25">
      <c r="A92" s="92" t="e">
        <f>+#REF!</f>
        <v>#REF!</v>
      </c>
      <c r="B92" s="91"/>
      <c r="C92" s="93" t="s">
        <v>289</v>
      </c>
      <c r="D92" s="93">
        <v>0</v>
      </c>
      <c r="E92" s="93" t="s">
        <v>247</v>
      </c>
      <c r="F92" s="94" t="s">
        <v>294</v>
      </c>
      <c r="G92" s="94" t="s">
        <v>295</v>
      </c>
      <c r="H92" s="95">
        <v>0</v>
      </c>
      <c r="I92" s="95">
        <v>0</v>
      </c>
      <c r="J92" s="95">
        <v>0</v>
      </c>
      <c r="K92" s="138">
        <v>2.5550000000000002</v>
      </c>
      <c r="L92" s="95">
        <v>0</v>
      </c>
      <c r="M92" s="96">
        <f t="shared" si="4"/>
        <v>0</v>
      </c>
      <c r="N92" s="36" t="s">
        <v>172</v>
      </c>
      <c r="O92" s="37" t="s">
        <v>166</v>
      </c>
      <c r="P92" s="36" t="str">
        <f t="shared" si="3"/>
        <v>06TBRFD0059</v>
      </c>
      <c r="Q92" s="36"/>
      <c r="R92" s="36"/>
      <c r="S92" s="7"/>
      <c r="T92" s="36"/>
      <c r="U92" s="36"/>
      <c r="V92" s="36"/>
    </row>
    <row r="93" spans="1:16359" s="38" customFormat="1" ht="31.5" customHeight="1" thickBot="1" x14ac:dyDescent="0.25">
      <c r="A93" s="92" t="e">
        <f>+#REF!</f>
        <v>#REF!</v>
      </c>
      <c r="B93" s="91"/>
      <c r="C93" s="97" t="s">
        <v>292</v>
      </c>
      <c r="D93" s="97">
        <v>0</v>
      </c>
      <c r="E93" s="97" t="s">
        <v>247</v>
      </c>
      <c r="F93" s="72" t="s">
        <v>296</v>
      </c>
      <c r="G93" s="64" t="s">
        <v>295</v>
      </c>
      <c r="H93" s="65">
        <v>0</v>
      </c>
      <c r="I93" s="65">
        <v>0</v>
      </c>
      <c r="J93" s="65">
        <v>0</v>
      </c>
      <c r="K93" s="133">
        <v>2.5550000000000002</v>
      </c>
      <c r="L93" s="65">
        <v>0</v>
      </c>
      <c r="M93" s="66">
        <f t="shared" si="4"/>
        <v>0</v>
      </c>
      <c r="N93" s="36" t="s">
        <v>172</v>
      </c>
      <c r="O93" s="37" t="s">
        <v>166</v>
      </c>
      <c r="P93" s="36" t="str">
        <f t="shared" si="3"/>
        <v>06TBRFD0079</v>
      </c>
      <c r="Q93" s="36"/>
      <c r="R93" s="36"/>
      <c r="S93" s="7"/>
      <c r="T93" s="36"/>
      <c r="U93" s="36"/>
      <c r="V93" s="36"/>
    </row>
    <row r="94" spans="1:16359" s="38" customFormat="1" ht="45" customHeight="1" x14ac:dyDescent="0.2">
      <c r="A94" s="98" t="s">
        <v>297</v>
      </c>
      <c r="B94" s="31" t="s">
        <v>298</v>
      </c>
      <c r="C94" s="254" t="s">
        <v>299</v>
      </c>
      <c r="D94" s="245" t="s">
        <v>300</v>
      </c>
      <c r="E94" s="245" t="s">
        <v>163</v>
      </c>
      <c r="F94" s="55" t="s">
        <v>301</v>
      </c>
      <c r="G94" s="56" t="s">
        <v>177</v>
      </c>
      <c r="H94" s="57">
        <v>0</v>
      </c>
      <c r="I94" s="57">
        <v>0</v>
      </c>
      <c r="J94" s="57">
        <v>0</v>
      </c>
      <c r="K94" s="131">
        <v>64.963970000000003</v>
      </c>
      <c r="L94" s="57">
        <v>0</v>
      </c>
      <c r="M94" s="58">
        <f t="shared" si="4"/>
        <v>0</v>
      </c>
      <c r="N94" s="36" t="s">
        <v>177</v>
      </c>
      <c r="O94" s="37" t="s">
        <v>166</v>
      </c>
      <c r="P94" s="36" t="str">
        <f t="shared" si="3"/>
        <v>06TBR0D009</v>
      </c>
      <c r="Q94" s="36"/>
      <c r="R94" s="36"/>
      <c r="S94" s="7"/>
      <c r="T94" s="36"/>
      <c r="U94" s="36"/>
      <c r="V94" s="36"/>
    </row>
    <row r="95" spans="1:16359" s="38" customFormat="1" ht="45" customHeight="1" x14ac:dyDescent="0.2">
      <c r="A95" s="78"/>
      <c r="B95" s="31" t="s">
        <v>302</v>
      </c>
      <c r="C95" s="255"/>
      <c r="D95" s="246"/>
      <c r="E95" s="246"/>
      <c r="F95" s="39" t="s">
        <v>303</v>
      </c>
      <c r="G95" s="40" t="s">
        <v>177</v>
      </c>
      <c r="H95" s="41">
        <v>0</v>
      </c>
      <c r="I95" s="41">
        <v>0</v>
      </c>
      <c r="J95" s="41">
        <v>0</v>
      </c>
      <c r="K95" s="129">
        <v>65.862570000000005</v>
      </c>
      <c r="L95" s="41">
        <v>0</v>
      </c>
      <c r="M95" s="42">
        <f t="shared" si="4"/>
        <v>0</v>
      </c>
      <c r="N95" s="36" t="s">
        <v>177</v>
      </c>
      <c r="O95" s="37" t="s">
        <v>166</v>
      </c>
      <c r="P95" s="36" t="str">
        <f t="shared" si="3"/>
        <v>06TBR0D015</v>
      </c>
      <c r="Q95" s="36"/>
      <c r="R95" s="36"/>
      <c r="S95" s="7"/>
      <c r="T95" s="36"/>
      <c r="U95" s="36"/>
      <c r="V95" s="36"/>
    </row>
    <row r="96" spans="1:16359" s="38" customFormat="1" ht="45" customHeight="1" x14ac:dyDescent="0.2">
      <c r="A96" s="78"/>
      <c r="B96" s="31"/>
      <c r="C96" s="255"/>
      <c r="D96" s="246"/>
      <c r="E96" s="246"/>
      <c r="F96" s="39" t="s">
        <v>192</v>
      </c>
      <c r="G96" s="40" t="s">
        <v>170</v>
      </c>
      <c r="H96" s="41">
        <v>0</v>
      </c>
      <c r="I96" s="41">
        <v>0</v>
      </c>
      <c r="J96" s="41">
        <v>0</v>
      </c>
      <c r="K96" s="129">
        <v>3.65</v>
      </c>
      <c r="L96" s="41">
        <v>0</v>
      </c>
      <c r="M96" s="42">
        <f t="shared" si="4"/>
        <v>0</v>
      </c>
      <c r="N96" s="36" t="s">
        <v>170</v>
      </c>
      <c r="O96" s="37" t="s">
        <v>166</v>
      </c>
      <c r="P96" s="36" t="str">
        <f t="shared" si="3"/>
        <v>06TBRCD014</v>
      </c>
      <c r="Q96" s="36"/>
      <c r="R96" s="36"/>
      <c r="S96" s="7"/>
      <c r="T96" s="36"/>
      <c r="U96" s="36"/>
      <c r="V96" s="36"/>
    </row>
    <row r="97" spans="1:22" s="38" customFormat="1" ht="45" customHeight="1" thickBot="1" x14ac:dyDescent="0.25">
      <c r="A97" s="78"/>
      <c r="B97" s="31"/>
      <c r="C97" s="255"/>
      <c r="D97" s="246"/>
      <c r="E97" s="246"/>
      <c r="F97" s="63" t="s">
        <v>186</v>
      </c>
      <c r="G97" s="40" t="s">
        <v>178</v>
      </c>
      <c r="H97" s="41">
        <v>0</v>
      </c>
      <c r="I97" s="41">
        <v>0</v>
      </c>
      <c r="J97" s="41">
        <v>0</v>
      </c>
      <c r="K97" s="129">
        <v>2.1800000000000002</v>
      </c>
      <c r="L97" s="41">
        <v>0</v>
      </c>
      <c r="M97" s="42">
        <f t="shared" si="4"/>
        <v>0</v>
      </c>
      <c r="N97" s="36" t="s">
        <v>178</v>
      </c>
      <c r="O97" s="37" t="s">
        <v>166</v>
      </c>
      <c r="P97" s="36" t="str">
        <f t="shared" si="3"/>
        <v>06TBRFD006</v>
      </c>
      <c r="Q97" s="36"/>
      <c r="R97" s="36"/>
      <c r="S97" s="7"/>
      <c r="T97" s="36"/>
      <c r="U97" s="36"/>
      <c r="V97" s="36"/>
    </row>
    <row r="98" spans="1:22" s="38" customFormat="1" ht="45" customHeight="1" x14ac:dyDescent="0.2">
      <c r="A98" s="98" t="s">
        <v>297</v>
      </c>
      <c r="B98" s="31" t="s">
        <v>304</v>
      </c>
      <c r="C98" s="254" t="s">
        <v>305</v>
      </c>
      <c r="D98" s="245" t="s">
        <v>217</v>
      </c>
      <c r="E98" s="245" t="s">
        <v>163</v>
      </c>
      <c r="F98" s="55" t="s">
        <v>306</v>
      </c>
      <c r="G98" s="56" t="s">
        <v>177</v>
      </c>
      <c r="H98" s="57">
        <v>0</v>
      </c>
      <c r="I98" s="57">
        <v>0</v>
      </c>
      <c r="J98" s="57">
        <v>0</v>
      </c>
      <c r="K98" s="131">
        <v>65.5</v>
      </c>
      <c r="L98" s="57">
        <v>0</v>
      </c>
      <c r="M98" s="58">
        <f t="shared" si="4"/>
        <v>0</v>
      </c>
      <c r="N98" s="36" t="s">
        <v>177</v>
      </c>
      <c r="O98" s="37" t="s">
        <v>166</v>
      </c>
      <c r="P98" s="36" t="str">
        <f t="shared" si="3"/>
        <v>06TBR0D026</v>
      </c>
      <c r="Q98" s="36"/>
      <c r="R98" s="36"/>
      <c r="S98" s="7"/>
      <c r="T98" s="36"/>
      <c r="U98" s="36"/>
      <c r="V98" s="36"/>
    </row>
    <row r="99" spans="1:22" s="38" customFormat="1" ht="45" customHeight="1" x14ac:dyDescent="0.2">
      <c r="A99" s="78"/>
      <c r="B99" s="31"/>
      <c r="C99" s="255"/>
      <c r="D99" s="246"/>
      <c r="E99" s="246"/>
      <c r="F99" s="39" t="s">
        <v>192</v>
      </c>
      <c r="G99" s="40" t="s">
        <v>170</v>
      </c>
      <c r="H99" s="41">
        <v>0</v>
      </c>
      <c r="I99" s="41">
        <v>0</v>
      </c>
      <c r="J99" s="41">
        <v>0</v>
      </c>
      <c r="K99" s="129">
        <v>3.65</v>
      </c>
      <c r="L99" s="41">
        <v>0</v>
      </c>
      <c r="M99" s="42">
        <f t="shared" si="4"/>
        <v>0</v>
      </c>
      <c r="N99" s="36" t="s">
        <v>170</v>
      </c>
      <c r="O99" s="37" t="s">
        <v>166</v>
      </c>
      <c r="P99" s="36" t="str">
        <f t="shared" si="3"/>
        <v>06TBRCD014</v>
      </c>
      <c r="Q99" s="36"/>
      <c r="R99" s="36"/>
      <c r="S99" s="7"/>
      <c r="T99" s="36"/>
      <c r="U99" s="36"/>
      <c r="V99" s="36"/>
    </row>
    <row r="100" spans="1:22" s="38" customFormat="1" ht="45" customHeight="1" thickBot="1" x14ac:dyDescent="0.25">
      <c r="A100" s="78"/>
      <c r="B100" s="31"/>
      <c r="C100" s="255"/>
      <c r="D100" s="246"/>
      <c r="E100" s="246"/>
      <c r="F100" s="63" t="s">
        <v>186</v>
      </c>
      <c r="G100" s="40" t="s">
        <v>178</v>
      </c>
      <c r="H100" s="41">
        <v>0</v>
      </c>
      <c r="I100" s="41">
        <v>0</v>
      </c>
      <c r="J100" s="41">
        <v>0</v>
      </c>
      <c r="K100" s="129">
        <v>2.1800000000000002</v>
      </c>
      <c r="L100" s="41">
        <v>0</v>
      </c>
      <c r="M100" s="42">
        <f t="shared" si="4"/>
        <v>0</v>
      </c>
      <c r="N100" s="36" t="s">
        <v>178</v>
      </c>
      <c r="O100" s="37" t="s">
        <v>166</v>
      </c>
      <c r="P100" s="36" t="str">
        <f t="shared" si="3"/>
        <v>06TBRFD006</v>
      </c>
      <c r="Q100" s="36"/>
      <c r="R100" s="36"/>
      <c r="S100" s="7"/>
      <c r="T100" s="36"/>
      <c r="U100" s="36"/>
      <c r="V100" s="36"/>
    </row>
    <row r="101" spans="1:22" s="38" customFormat="1" ht="45" customHeight="1" x14ac:dyDescent="0.2">
      <c r="A101" s="98" t="s">
        <v>297</v>
      </c>
      <c r="B101" s="31" t="s">
        <v>307</v>
      </c>
      <c r="C101" s="254" t="s">
        <v>308</v>
      </c>
      <c r="D101" s="245" t="s">
        <v>175</v>
      </c>
      <c r="E101" s="245" t="s">
        <v>163</v>
      </c>
      <c r="F101" s="55" t="s">
        <v>309</v>
      </c>
      <c r="G101" s="56" t="s">
        <v>177</v>
      </c>
      <c r="H101" s="57">
        <v>0</v>
      </c>
      <c r="I101" s="57">
        <v>0</v>
      </c>
      <c r="J101" s="57">
        <v>0</v>
      </c>
      <c r="K101" s="131">
        <v>64.311999999999998</v>
      </c>
      <c r="L101" s="57">
        <v>0</v>
      </c>
      <c r="M101" s="58">
        <f t="shared" si="4"/>
        <v>0</v>
      </c>
      <c r="N101" s="36" t="s">
        <v>177</v>
      </c>
      <c r="O101" s="37" t="s">
        <v>166</v>
      </c>
      <c r="P101" s="36" t="str">
        <f t="shared" si="3"/>
        <v>06TBR0D011</v>
      </c>
      <c r="Q101" s="36"/>
      <c r="R101" s="36"/>
      <c r="S101" s="7"/>
      <c r="T101" s="36"/>
      <c r="U101" s="36"/>
      <c r="V101" s="36"/>
    </row>
    <row r="102" spans="1:22" s="38" customFormat="1" ht="45" customHeight="1" x14ac:dyDescent="0.2">
      <c r="A102" s="78"/>
      <c r="B102" s="31"/>
      <c r="C102" s="255"/>
      <c r="D102" s="246"/>
      <c r="E102" s="246"/>
      <c r="F102" s="39" t="s">
        <v>192</v>
      </c>
      <c r="G102" s="40" t="s">
        <v>170</v>
      </c>
      <c r="H102" s="41">
        <v>0</v>
      </c>
      <c r="I102" s="41">
        <v>0</v>
      </c>
      <c r="J102" s="41">
        <v>0</v>
      </c>
      <c r="K102" s="129">
        <v>3.65</v>
      </c>
      <c r="L102" s="41">
        <v>0</v>
      </c>
      <c r="M102" s="42">
        <f t="shared" si="4"/>
        <v>0</v>
      </c>
      <c r="N102" s="36" t="s">
        <v>170</v>
      </c>
      <c r="O102" s="37" t="s">
        <v>166</v>
      </c>
      <c r="P102" s="36" t="str">
        <f t="shared" si="3"/>
        <v>06TBRCD014</v>
      </c>
      <c r="Q102" s="36"/>
      <c r="R102" s="36"/>
      <c r="S102" s="7"/>
      <c r="T102" s="36"/>
      <c r="U102" s="36"/>
      <c r="V102" s="36"/>
    </row>
    <row r="103" spans="1:22" s="38" customFormat="1" ht="45" customHeight="1" thickBot="1" x14ac:dyDescent="0.25">
      <c r="A103" s="78"/>
      <c r="B103" s="31"/>
      <c r="C103" s="255"/>
      <c r="D103" s="246"/>
      <c r="E103" s="246"/>
      <c r="F103" s="63" t="s">
        <v>186</v>
      </c>
      <c r="G103" s="40" t="s">
        <v>178</v>
      </c>
      <c r="H103" s="41">
        <v>0</v>
      </c>
      <c r="I103" s="41">
        <v>0</v>
      </c>
      <c r="J103" s="41">
        <v>0</v>
      </c>
      <c r="K103" s="129">
        <v>2.1800000000000002</v>
      </c>
      <c r="L103" s="41">
        <v>0</v>
      </c>
      <c r="M103" s="42">
        <f t="shared" si="4"/>
        <v>0</v>
      </c>
      <c r="N103" s="36" t="s">
        <v>178</v>
      </c>
      <c r="O103" s="37" t="s">
        <v>166</v>
      </c>
      <c r="P103" s="36" t="str">
        <f t="shared" si="3"/>
        <v>06TBRFD006</v>
      </c>
      <c r="Q103" s="36"/>
      <c r="R103" s="36"/>
      <c r="S103" s="7"/>
      <c r="T103" s="36"/>
      <c r="U103" s="36"/>
      <c r="V103" s="36"/>
    </row>
    <row r="104" spans="1:22" s="38" customFormat="1" ht="45" customHeight="1" x14ac:dyDescent="0.2">
      <c r="A104" s="98" t="s">
        <v>297</v>
      </c>
      <c r="B104" s="31" t="s">
        <v>310</v>
      </c>
      <c r="C104" s="254" t="s">
        <v>311</v>
      </c>
      <c r="D104" s="245" t="s">
        <v>236</v>
      </c>
      <c r="E104" s="245" t="s">
        <v>163</v>
      </c>
      <c r="F104" s="55" t="s">
        <v>312</v>
      </c>
      <c r="G104" s="56" t="s">
        <v>177</v>
      </c>
      <c r="H104" s="57">
        <v>5</v>
      </c>
      <c r="I104" s="57">
        <v>0</v>
      </c>
      <c r="J104" s="57">
        <v>0</v>
      </c>
      <c r="K104" s="131">
        <v>61.738</v>
      </c>
      <c r="L104" s="57">
        <v>0</v>
      </c>
      <c r="M104" s="58">
        <f t="shared" si="4"/>
        <v>5</v>
      </c>
      <c r="N104" s="36" t="s">
        <v>177</v>
      </c>
      <c r="O104" s="37" t="s">
        <v>166</v>
      </c>
      <c r="P104" s="36" t="str">
        <f t="shared" ref="P104:P135" si="5">+O104&amp;F104</f>
        <v>06TBR0D014</v>
      </c>
      <c r="Q104" s="36"/>
      <c r="R104" s="36"/>
      <c r="S104" s="7"/>
      <c r="T104" s="36"/>
      <c r="U104" s="36"/>
      <c r="V104" s="36"/>
    </row>
    <row r="105" spans="1:22" s="38" customFormat="1" ht="45" customHeight="1" x14ac:dyDescent="0.2">
      <c r="A105" s="78"/>
      <c r="B105" s="31"/>
      <c r="C105" s="255"/>
      <c r="D105" s="246"/>
      <c r="E105" s="246"/>
      <c r="F105" s="39" t="s">
        <v>192</v>
      </c>
      <c r="G105" s="40" t="s">
        <v>170</v>
      </c>
      <c r="H105" s="41">
        <v>5</v>
      </c>
      <c r="I105" s="41">
        <v>0</v>
      </c>
      <c r="J105" s="41">
        <v>0</v>
      </c>
      <c r="K105" s="129">
        <v>3.65</v>
      </c>
      <c r="L105" s="41">
        <v>0</v>
      </c>
      <c r="M105" s="42">
        <f t="shared" si="4"/>
        <v>5</v>
      </c>
      <c r="N105" s="36" t="s">
        <v>170</v>
      </c>
      <c r="O105" s="37" t="s">
        <v>166</v>
      </c>
      <c r="P105" s="36" t="str">
        <f t="shared" si="5"/>
        <v>06TBRCD014</v>
      </c>
      <c r="Q105" s="36"/>
      <c r="R105" s="36"/>
      <c r="S105" s="7"/>
      <c r="T105" s="36"/>
      <c r="U105" s="36"/>
      <c r="V105" s="36"/>
    </row>
    <row r="106" spans="1:22" s="38" customFormat="1" ht="45" customHeight="1" thickBot="1" x14ac:dyDescent="0.25">
      <c r="A106" s="78"/>
      <c r="B106" s="31"/>
      <c r="C106" s="255"/>
      <c r="D106" s="246"/>
      <c r="E106" s="246"/>
      <c r="F106" s="63" t="s">
        <v>186</v>
      </c>
      <c r="G106" s="40" t="s">
        <v>178</v>
      </c>
      <c r="H106" s="41">
        <v>5</v>
      </c>
      <c r="I106" s="41">
        <v>0</v>
      </c>
      <c r="J106" s="41">
        <v>0</v>
      </c>
      <c r="K106" s="129">
        <v>2.1800000000000002</v>
      </c>
      <c r="L106" s="41">
        <v>0</v>
      </c>
      <c r="M106" s="42">
        <f t="shared" si="4"/>
        <v>5</v>
      </c>
      <c r="N106" s="36" t="s">
        <v>178</v>
      </c>
      <c r="O106" s="37" t="s">
        <v>166</v>
      </c>
      <c r="P106" s="36" t="str">
        <f t="shared" si="5"/>
        <v>06TBRFD006</v>
      </c>
      <c r="Q106" s="36"/>
      <c r="R106" s="36"/>
      <c r="S106" s="7"/>
      <c r="T106" s="36"/>
      <c r="U106" s="36"/>
      <c r="V106" s="36"/>
    </row>
    <row r="107" spans="1:22" s="38" customFormat="1" ht="45" customHeight="1" x14ac:dyDescent="0.2">
      <c r="A107" s="98" t="s">
        <v>297</v>
      </c>
      <c r="B107" s="31" t="s">
        <v>313</v>
      </c>
      <c r="C107" s="254" t="s">
        <v>314</v>
      </c>
      <c r="D107" s="245" t="s">
        <v>217</v>
      </c>
      <c r="E107" s="245" t="s">
        <v>163</v>
      </c>
      <c r="F107" s="55" t="s">
        <v>315</v>
      </c>
      <c r="G107" s="56" t="s">
        <v>177</v>
      </c>
      <c r="H107" s="57">
        <v>0</v>
      </c>
      <c r="I107" s="57">
        <v>0</v>
      </c>
      <c r="J107" s="57">
        <v>0</v>
      </c>
      <c r="K107" s="131">
        <v>66.55</v>
      </c>
      <c r="L107" s="57">
        <v>0</v>
      </c>
      <c r="M107" s="58">
        <f t="shared" si="4"/>
        <v>0</v>
      </c>
      <c r="N107" s="36" t="s">
        <v>177</v>
      </c>
      <c r="O107" s="37" t="s">
        <v>166</v>
      </c>
      <c r="P107" s="36" t="str">
        <f t="shared" si="5"/>
        <v>06TBR0D054</v>
      </c>
      <c r="Q107" s="36"/>
      <c r="R107" s="36"/>
      <c r="S107" s="7"/>
      <c r="T107" s="36"/>
      <c r="U107" s="36"/>
      <c r="V107" s="36"/>
    </row>
    <row r="108" spans="1:22" s="38" customFormat="1" ht="45" customHeight="1" x14ac:dyDescent="0.2">
      <c r="A108" s="78"/>
      <c r="B108" s="31"/>
      <c r="C108" s="255"/>
      <c r="D108" s="246"/>
      <c r="E108" s="246"/>
      <c r="F108" s="39" t="s">
        <v>169</v>
      </c>
      <c r="G108" s="40" t="s">
        <v>170</v>
      </c>
      <c r="H108" s="41">
        <v>0</v>
      </c>
      <c r="I108" s="41">
        <v>0</v>
      </c>
      <c r="J108" s="41">
        <v>0</v>
      </c>
      <c r="K108" s="129">
        <v>3.65</v>
      </c>
      <c r="L108" s="41">
        <v>0</v>
      </c>
      <c r="M108" s="42">
        <f t="shared" si="4"/>
        <v>0</v>
      </c>
      <c r="N108" s="36" t="s">
        <v>170</v>
      </c>
      <c r="O108" s="37" t="s">
        <v>166</v>
      </c>
      <c r="P108" s="36" t="str">
        <f t="shared" si="5"/>
        <v>06TBRCD013</v>
      </c>
      <c r="Q108" s="36"/>
      <c r="R108" s="36"/>
      <c r="S108" s="7"/>
      <c r="T108" s="36"/>
      <c r="U108" s="36"/>
      <c r="V108" s="36"/>
    </row>
    <row r="109" spans="1:22" s="38" customFormat="1" ht="45" customHeight="1" thickBot="1" x14ac:dyDescent="0.25">
      <c r="A109" s="78"/>
      <c r="B109" s="31"/>
      <c r="C109" s="255"/>
      <c r="D109" s="246"/>
      <c r="E109" s="246"/>
      <c r="F109" s="63" t="s">
        <v>171</v>
      </c>
      <c r="G109" s="40" t="s">
        <v>178</v>
      </c>
      <c r="H109" s="41">
        <v>0</v>
      </c>
      <c r="I109" s="41">
        <v>0</v>
      </c>
      <c r="J109" s="41">
        <v>0</v>
      </c>
      <c r="K109" s="129">
        <v>2.1800000000000002</v>
      </c>
      <c r="L109" s="41">
        <v>0</v>
      </c>
      <c r="M109" s="42">
        <f t="shared" si="4"/>
        <v>0</v>
      </c>
      <c r="N109" s="36" t="s">
        <v>178</v>
      </c>
      <c r="O109" s="37" t="s">
        <v>166</v>
      </c>
      <c r="P109" s="36" t="str">
        <f t="shared" si="5"/>
        <v>06TBRFD005</v>
      </c>
      <c r="Q109" s="36"/>
      <c r="R109" s="36"/>
      <c r="S109" s="7"/>
      <c r="T109" s="36"/>
      <c r="U109" s="36"/>
      <c r="V109" s="36"/>
    </row>
    <row r="110" spans="1:22" s="38" customFormat="1" ht="45" customHeight="1" thickBot="1" x14ac:dyDescent="0.25">
      <c r="A110" s="78"/>
      <c r="B110" s="31" t="s">
        <v>316</v>
      </c>
      <c r="C110" s="254" t="s">
        <v>317</v>
      </c>
      <c r="D110" s="245" t="s">
        <v>318</v>
      </c>
      <c r="E110" s="245" t="s">
        <v>163</v>
      </c>
      <c r="F110" s="55" t="s">
        <v>319</v>
      </c>
      <c r="G110" s="56" t="s">
        <v>177</v>
      </c>
      <c r="H110" s="57">
        <v>0</v>
      </c>
      <c r="I110" s="57">
        <v>0</v>
      </c>
      <c r="J110" s="57">
        <v>0</v>
      </c>
      <c r="K110" s="131">
        <v>62.465000000000003</v>
      </c>
      <c r="L110" s="57">
        <v>0</v>
      </c>
      <c r="M110" s="58">
        <f t="shared" si="4"/>
        <v>0</v>
      </c>
      <c r="N110" s="36" t="s">
        <v>177</v>
      </c>
      <c r="O110" s="37" t="s">
        <v>166</v>
      </c>
      <c r="P110" s="36" t="str">
        <f t="shared" si="5"/>
        <v>06TBR0D069</v>
      </c>
      <c r="Q110" s="36"/>
      <c r="R110" s="36"/>
      <c r="S110" s="7"/>
      <c r="T110" s="36"/>
      <c r="U110" s="36"/>
      <c r="V110" s="36"/>
    </row>
    <row r="111" spans="1:22" s="38" customFormat="1" ht="45" customHeight="1" x14ac:dyDescent="0.2">
      <c r="A111" s="78"/>
      <c r="B111" s="31" t="s">
        <v>320</v>
      </c>
      <c r="C111" s="255"/>
      <c r="D111" s="246"/>
      <c r="E111" s="246"/>
      <c r="F111" s="55" t="s">
        <v>319</v>
      </c>
      <c r="G111" s="56" t="s">
        <v>177</v>
      </c>
      <c r="H111" s="57">
        <v>0</v>
      </c>
      <c r="I111" s="57">
        <v>0</v>
      </c>
      <c r="J111" s="57">
        <v>0</v>
      </c>
      <c r="K111" s="131">
        <v>3.65</v>
      </c>
      <c r="L111" s="57">
        <v>0</v>
      </c>
      <c r="M111" s="58">
        <f t="shared" si="4"/>
        <v>0</v>
      </c>
      <c r="N111" s="36" t="s">
        <v>177</v>
      </c>
      <c r="O111" s="37" t="s">
        <v>166</v>
      </c>
      <c r="P111" s="36" t="str">
        <f t="shared" si="5"/>
        <v>06TBR0D069</v>
      </c>
      <c r="Q111" s="36"/>
      <c r="R111" s="36"/>
      <c r="S111" s="7"/>
      <c r="T111" s="36"/>
      <c r="U111" s="36"/>
      <c r="V111" s="36"/>
    </row>
    <row r="112" spans="1:22" s="38" customFormat="1" ht="45" customHeight="1" x14ac:dyDescent="0.2">
      <c r="A112" s="78"/>
      <c r="B112" s="31"/>
      <c r="C112" s="255"/>
      <c r="D112" s="246"/>
      <c r="E112" s="246"/>
      <c r="F112" s="39" t="s">
        <v>192</v>
      </c>
      <c r="G112" s="40" t="s">
        <v>170</v>
      </c>
      <c r="H112" s="41">
        <v>0</v>
      </c>
      <c r="I112" s="41">
        <v>0</v>
      </c>
      <c r="J112" s="41">
        <v>0</v>
      </c>
      <c r="K112" s="129">
        <v>2.1800000000000002</v>
      </c>
      <c r="L112" s="41">
        <v>0</v>
      </c>
      <c r="M112" s="42">
        <f t="shared" si="4"/>
        <v>0</v>
      </c>
      <c r="N112" s="36" t="s">
        <v>170</v>
      </c>
      <c r="O112" s="37" t="s">
        <v>166</v>
      </c>
      <c r="P112" s="36" t="str">
        <f t="shared" si="5"/>
        <v>06TBRCD014</v>
      </c>
      <c r="Q112" s="36"/>
      <c r="R112" s="36"/>
      <c r="S112" s="7"/>
      <c r="T112" s="36"/>
      <c r="U112" s="36"/>
      <c r="V112" s="36"/>
    </row>
    <row r="113" spans="1:22" s="38" customFormat="1" ht="45" customHeight="1" thickBot="1" x14ac:dyDescent="0.25">
      <c r="A113" s="78"/>
      <c r="B113" s="31"/>
      <c r="C113" s="256"/>
      <c r="D113" s="247"/>
      <c r="E113" s="247"/>
      <c r="F113" s="39" t="s">
        <v>186</v>
      </c>
      <c r="G113" s="40" t="s">
        <v>178</v>
      </c>
      <c r="H113" s="41">
        <v>0</v>
      </c>
      <c r="I113" s="41">
        <v>0</v>
      </c>
      <c r="J113" s="41">
        <v>0</v>
      </c>
      <c r="K113" s="129">
        <v>63.59</v>
      </c>
      <c r="L113" s="41">
        <v>0</v>
      </c>
      <c r="M113" s="42">
        <f t="shared" si="4"/>
        <v>0</v>
      </c>
      <c r="N113" s="36" t="s">
        <v>178</v>
      </c>
      <c r="O113" s="37" t="s">
        <v>166</v>
      </c>
      <c r="P113" s="36" t="str">
        <f t="shared" si="5"/>
        <v>06TBRFD006</v>
      </c>
      <c r="Q113" s="36"/>
      <c r="R113" s="36"/>
      <c r="S113" s="7"/>
      <c r="T113" s="36"/>
      <c r="U113" s="36"/>
      <c r="V113" s="36"/>
    </row>
    <row r="114" spans="1:22" s="38" customFormat="1" ht="45" customHeight="1" x14ac:dyDescent="0.2">
      <c r="A114" s="78"/>
      <c r="B114" s="31"/>
      <c r="C114" s="254" t="s">
        <v>321</v>
      </c>
      <c r="D114" s="245" t="s">
        <v>322</v>
      </c>
      <c r="E114" s="245" t="s">
        <v>163</v>
      </c>
      <c r="F114" s="55" t="s">
        <v>323</v>
      </c>
      <c r="G114" s="56" t="s">
        <v>177</v>
      </c>
      <c r="H114" s="57">
        <v>0</v>
      </c>
      <c r="I114" s="57">
        <v>0</v>
      </c>
      <c r="J114" s="57">
        <v>0</v>
      </c>
      <c r="K114" s="131">
        <v>3.65</v>
      </c>
      <c r="L114" s="57">
        <v>0</v>
      </c>
      <c r="M114" s="58">
        <f t="shared" si="4"/>
        <v>0</v>
      </c>
      <c r="N114" s="36" t="s">
        <v>177</v>
      </c>
      <c r="O114" s="37" t="s">
        <v>166</v>
      </c>
      <c r="P114" s="36" t="str">
        <f t="shared" si="5"/>
        <v>06TBR0D060</v>
      </c>
      <c r="Q114" s="36"/>
      <c r="R114" s="36"/>
      <c r="S114" s="7"/>
      <c r="T114" s="36"/>
      <c r="U114" s="36"/>
      <c r="V114" s="36"/>
    </row>
    <row r="115" spans="1:22" s="38" customFormat="1" ht="45" customHeight="1" x14ac:dyDescent="0.2">
      <c r="A115" s="78"/>
      <c r="B115" s="31"/>
      <c r="C115" s="255"/>
      <c r="D115" s="246"/>
      <c r="E115" s="246"/>
      <c r="F115" s="39" t="s">
        <v>192</v>
      </c>
      <c r="G115" s="40" t="s">
        <v>170</v>
      </c>
      <c r="H115" s="41">
        <v>0</v>
      </c>
      <c r="I115" s="41">
        <v>0</v>
      </c>
      <c r="J115" s="41">
        <v>0</v>
      </c>
      <c r="K115" s="129">
        <v>2.1800000000000002</v>
      </c>
      <c r="L115" s="41">
        <v>0</v>
      </c>
      <c r="M115" s="42">
        <f t="shared" si="4"/>
        <v>0</v>
      </c>
      <c r="N115" s="36" t="s">
        <v>170</v>
      </c>
      <c r="O115" s="37" t="s">
        <v>166</v>
      </c>
      <c r="P115" s="36" t="str">
        <f t="shared" si="5"/>
        <v>06TBRCD014</v>
      </c>
      <c r="Q115" s="36"/>
      <c r="R115" s="36"/>
      <c r="S115" s="7"/>
      <c r="T115" s="36"/>
      <c r="U115" s="36"/>
      <c r="V115" s="36"/>
    </row>
    <row r="116" spans="1:22" s="38" customFormat="1" ht="45" customHeight="1" thickBot="1" x14ac:dyDescent="0.25">
      <c r="A116" s="78"/>
      <c r="B116" s="31"/>
      <c r="C116" s="256"/>
      <c r="D116" s="247"/>
      <c r="E116" s="247"/>
      <c r="F116" s="39" t="s">
        <v>186</v>
      </c>
      <c r="G116" s="40" t="s">
        <v>178</v>
      </c>
      <c r="H116" s="41">
        <v>0</v>
      </c>
      <c r="I116" s="41">
        <v>0</v>
      </c>
      <c r="J116" s="41">
        <v>0</v>
      </c>
      <c r="K116" s="129">
        <v>27</v>
      </c>
      <c r="L116" s="41">
        <v>0</v>
      </c>
      <c r="M116" s="42">
        <f t="shared" si="4"/>
        <v>0</v>
      </c>
      <c r="N116" s="36" t="s">
        <v>178</v>
      </c>
      <c r="O116" s="37" t="s">
        <v>166</v>
      </c>
      <c r="P116" s="36" t="str">
        <f t="shared" si="5"/>
        <v>06TBRFD006</v>
      </c>
      <c r="Q116" s="36"/>
      <c r="R116" s="36"/>
      <c r="S116" s="7"/>
      <c r="T116" s="36"/>
      <c r="U116" s="36"/>
      <c r="V116" s="36"/>
    </row>
    <row r="117" spans="1:22" s="38" customFormat="1" ht="45" customHeight="1" x14ac:dyDescent="0.2">
      <c r="A117" s="78"/>
      <c r="B117" s="31"/>
      <c r="C117" s="251" t="s">
        <v>324</v>
      </c>
      <c r="D117" s="242" t="s">
        <v>261</v>
      </c>
      <c r="E117" s="245" t="s">
        <v>163</v>
      </c>
      <c r="F117" s="55" t="s">
        <v>325</v>
      </c>
      <c r="G117" s="56" t="s">
        <v>165</v>
      </c>
      <c r="H117" s="57">
        <v>0</v>
      </c>
      <c r="I117" s="57">
        <v>0</v>
      </c>
      <c r="J117" s="57">
        <v>0</v>
      </c>
      <c r="K117" s="131">
        <v>3</v>
      </c>
      <c r="L117" s="57">
        <v>0</v>
      </c>
      <c r="M117" s="58">
        <f t="shared" si="4"/>
        <v>0</v>
      </c>
      <c r="N117" s="36" t="s">
        <v>165</v>
      </c>
      <c r="O117" s="37" t="s">
        <v>166</v>
      </c>
      <c r="P117" s="36" t="str">
        <f t="shared" si="5"/>
        <v>06LSR0L025</v>
      </c>
      <c r="Q117" s="36"/>
      <c r="R117" s="36"/>
      <c r="S117" s="7"/>
      <c r="T117" s="36"/>
      <c r="U117" s="36"/>
      <c r="V117" s="36"/>
    </row>
    <row r="118" spans="1:22" s="38" customFormat="1" ht="45" customHeight="1" x14ac:dyDescent="0.2">
      <c r="A118" s="78"/>
      <c r="B118" s="31"/>
      <c r="C118" s="252"/>
      <c r="D118" s="243"/>
      <c r="E118" s="246"/>
      <c r="F118" s="39" t="s">
        <v>326</v>
      </c>
      <c r="G118" s="40" t="s">
        <v>185</v>
      </c>
      <c r="H118" s="41">
        <v>0</v>
      </c>
      <c r="I118" s="41">
        <v>0</v>
      </c>
      <c r="J118" s="41">
        <v>0</v>
      </c>
      <c r="K118" s="129">
        <v>1.99</v>
      </c>
      <c r="L118" s="41">
        <v>0</v>
      </c>
      <c r="M118" s="42">
        <f t="shared" si="4"/>
        <v>0</v>
      </c>
      <c r="N118" s="36" t="s">
        <v>185</v>
      </c>
      <c r="O118" s="37" t="s">
        <v>166</v>
      </c>
      <c r="P118" s="36" t="str">
        <f t="shared" si="5"/>
        <v>06T10CL011</v>
      </c>
      <c r="Q118" s="36"/>
      <c r="R118" s="36"/>
      <c r="S118" s="7"/>
      <c r="T118" s="36"/>
      <c r="U118" s="36"/>
      <c r="V118" s="36"/>
    </row>
    <row r="119" spans="1:22" s="38" customFormat="1" ht="45" customHeight="1" thickBot="1" x14ac:dyDescent="0.25">
      <c r="A119" s="78"/>
      <c r="B119" s="31"/>
      <c r="C119" s="253"/>
      <c r="D119" s="244"/>
      <c r="E119" s="247"/>
      <c r="F119" s="39" t="s">
        <v>327</v>
      </c>
      <c r="G119" s="40" t="s">
        <v>172</v>
      </c>
      <c r="H119" s="41">
        <v>0</v>
      </c>
      <c r="I119" s="41">
        <v>0</v>
      </c>
      <c r="J119" s="41">
        <v>0</v>
      </c>
      <c r="K119" s="129">
        <v>27.98</v>
      </c>
      <c r="L119" s="41">
        <v>0</v>
      </c>
      <c r="M119" s="42">
        <f t="shared" si="4"/>
        <v>0</v>
      </c>
      <c r="N119" s="36" t="s">
        <v>172</v>
      </c>
      <c r="O119" s="37" t="s">
        <v>166</v>
      </c>
      <c r="P119" s="36" t="str">
        <f t="shared" si="5"/>
        <v>06LSRFK001</v>
      </c>
      <c r="Q119" s="36"/>
      <c r="R119" s="36"/>
      <c r="S119" s="7"/>
      <c r="T119" s="36"/>
      <c r="U119" s="36"/>
      <c r="V119" s="36"/>
    </row>
    <row r="120" spans="1:22" s="38" customFormat="1" ht="45" customHeight="1" x14ac:dyDescent="0.2">
      <c r="A120" s="78"/>
      <c r="B120" s="31"/>
      <c r="C120" s="239" t="s">
        <v>328</v>
      </c>
      <c r="D120" s="242" t="s">
        <v>329</v>
      </c>
      <c r="E120" s="245" t="s">
        <v>163</v>
      </c>
      <c r="F120" s="55" t="s">
        <v>330</v>
      </c>
      <c r="G120" s="56" t="s">
        <v>165</v>
      </c>
      <c r="H120" s="57">
        <v>0</v>
      </c>
      <c r="I120" s="57">
        <v>0</v>
      </c>
      <c r="J120" s="57">
        <v>0</v>
      </c>
      <c r="K120" s="131">
        <v>3</v>
      </c>
      <c r="L120" s="57">
        <v>0</v>
      </c>
      <c r="M120" s="58">
        <f t="shared" si="4"/>
        <v>0</v>
      </c>
      <c r="N120" s="36" t="s">
        <v>165</v>
      </c>
      <c r="O120" s="37" t="s">
        <v>166</v>
      </c>
      <c r="P120" s="36" t="str">
        <f t="shared" si="5"/>
        <v>06LSR08378</v>
      </c>
      <c r="Q120" s="36"/>
      <c r="R120" s="36"/>
      <c r="S120" s="7"/>
      <c r="T120" s="36"/>
      <c r="U120" s="36"/>
      <c r="V120" s="36"/>
    </row>
    <row r="121" spans="1:22" s="38" customFormat="1" ht="45" customHeight="1" x14ac:dyDescent="0.2">
      <c r="A121" s="78"/>
      <c r="B121" s="31"/>
      <c r="C121" s="240"/>
      <c r="D121" s="243"/>
      <c r="E121" s="246"/>
      <c r="F121" s="39" t="s">
        <v>326</v>
      </c>
      <c r="G121" s="40" t="s">
        <v>185</v>
      </c>
      <c r="H121" s="41">
        <v>0</v>
      </c>
      <c r="I121" s="41">
        <v>0</v>
      </c>
      <c r="J121" s="41">
        <v>0</v>
      </c>
      <c r="K121" s="129">
        <v>1.99</v>
      </c>
      <c r="L121" s="41">
        <v>0</v>
      </c>
      <c r="M121" s="42">
        <f t="shared" si="4"/>
        <v>0</v>
      </c>
      <c r="N121" s="36" t="s">
        <v>185</v>
      </c>
      <c r="O121" s="37" t="s">
        <v>166</v>
      </c>
      <c r="P121" s="36" t="str">
        <f t="shared" si="5"/>
        <v>06T10CL011</v>
      </c>
      <c r="Q121" s="36"/>
      <c r="R121" s="36"/>
      <c r="S121" s="7"/>
      <c r="T121" s="36"/>
      <c r="U121" s="36"/>
      <c r="V121" s="36"/>
    </row>
    <row r="122" spans="1:22" s="38" customFormat="1" ht="45" customHeight="1" thickBot="1" x14ac:dyDescent="0.25">
      <c r="A122" s="78"/>
      <c r="B122" s="31"/>
      <c r="C122" s="241"/>
      <c r="D122" s="244"/>
      <c r="E122" s="247"/>
      <c r="F122" s="39" t="s">
        <v>327</v>
      </c>
      <c r="G122" s="40" t="s">
        <v>172</v>
      </c>
      <c r="H122" s="41">
        <v>0</v>
      </c>
      <c r="I122" s="41">
        <v>0</v>
      </c>
      <c r="J122" s="41">
        <v>0</v>
      </c>
      <c r="K122" s="129">
        <v>31</v>
      </c>
      <c r="L122" s="41">
        <v>0</v>
      </c>
      <c r="M122" s="42">
        <f t="shared" si="4"/>
        <v>0</v>
      </c>
      <c r="N122" s="36" t="s">
        <v>172</v>
      </c>
      <c r="O122" s="37" t="s">
        <v>166</v>
      </c>
      <c r="P122" s="36" t="str">
        <f t="shared" si="5"/>
        <v>06LSRFK001</v>
      </c>
      <c r="Q122" s="36"/>
      <c r="R122" s="36"/>
      <c r="S122" s="7"/>
      <c r="T122" s="36"/>
      <c r="U122" s="36"/>
      <c r="V122" s="36"/>
    </row>
    <row r="123" spans="1:22" s="38" customFormat="1" ht="45" customHeight="1" x14ac:dyDescent="0.2">
      <c r="A123" s="78"/>
      <c r="B123" s="31"/>
      <c r="C123" s="251" t="s">
        <v>331</v>
      </c>
      <c r="D123" s="242" t="s">
        <v>261</v>
      </c>
      <c r="E123" s="245" t="s">
        <v>163</v>
      </c>
      <c r="F123" s="55" t="s">
        <v>332</v>
      </c>
      <c r="G123" s="56" t="s">
        <v>165</v>
      </c>
      <c r="H123" s="57">
        <v>0</v>
      </c>
      <c r="I123" s="57">
        <v>15</v>
      </c>
      <c r="J123" s="57">
        <v>0</v>
      </c>
      <c r="K123" s="131">
        <v>3</v>
      </c>
      <c r="L123" s="57">
        <v>0</v>
      </c>
      <c r="M123" s="58">
        <f t="shared" si="4"/>
        <v>15</v>
      </c>
      <c r="N123" s="36" t="s">
        <v>165</v>
      </c>
      <c r="O123" s="37" t="s">
        <v>166</v>
      </c>
      <c r="P123" s="36" t="str">
        <f t="shared" si="5"/>
        <v>06LSR0L029</v>
      </c>
      <c r="Q123" s="36"/>
      <c r="R123" s="36"/>
      <c r="S123" s="7"/>
      <c r="T123" s="36"/>
      <c r="U123" s="36"/>
      <c r="V123" s="36"/>
    </row>
    <row r="124" spans="1:22" s="38" customFormat="1" ht="45" customHeight="1" x14ac:dyDescent="0.2">
      <c r="A124" s="78"/>
      <c r="B124" s="31"/>
      <c r="C124" s="252"/>
      <c r="D124" s="243"/>
      <c r="E124" s="246"/>
      <c r="F124" s="39" t="s">
        <v>333</v>
      </c>
      <c r="G124" s="40" t="s">
        <v>185</v>
      </c>
      <c r="H124" s="41">
        <v>0</v>
      </c>
      <c r="I124" s="41">
        <v>15</v>
      </c>
      <c r="J124" s="41">
        <v>0</v>
      </c>
      <c r="K124" s="129">
        <v>1.99</v>
      </c>
      <c r="L124" s="41">
        <v>0</v>
      </c>
      <c r="M124" s="42">
        <f t="shared" si="4"/>
        <v>15</v>
      </c>
      <c r="N124" s="36" t="s">
        <v>185</v>
      </c>
      <c r="O124" s="37" t="s">
        <v>166</v>
      </c>
      <c r="P124" s="36" t="str">
        <f t="shared" si="5"/>
        <v>06T10CL012</v>
      </c>
      <c r="Q124" s="36"/>
      <c r="R124" s="36"/>
      <c r="S124" s="7"/>
      <c r="T124" s="36"/>
      <c r="U124" s="36"/>
      <c r="V124" s="36"/>
    </row>
    <row r="125" spans="1:22" s="38" customFormat="1" ht="45" customHeight="1" thickBot="1" x14ac:dyDescent="0.25">
      <c r="A125" s="78"/>
      <c r="B125" s="31"/>
      <c r="C125" s="253"/>
      <c r="D125" s="244"/>
      <c r="E125" s="247"/>
      <c r="F125" s="39" t="s">
        <v>327</v>
      </c>
      <c r="G125" s="40" t="s">
        <v>172</v>
      </c>
      <c r="H125" s="41">
        <v>0</v>
      </c>
      <c r="I125" s="41">
        <v>15</v>
      </c>
      <c r="J125" s="41">
        <v>0</v>
      </c>
      <c r="K125" s="129">
        <v>34</v>
      </c>
      <c r="L125" s="41">
        <v>0</v>
      </c>
      <c r="M125" s="42">
        <f t="shared" si="4"/>
        <v>15</v>
      </c>
      <c r="N125" s="36" t="s">
        <v>172</v>
      </c>
      <c r="O125" s="37" t="s">
        <v>166</v>
      </c>
      <c r="P125" s="36" t="str">
        <f t="shared" si="5"/>
        <v>06LSRFK001</v>
      </c>
      <c r="Q125" s="36"/>
      <c r="R125" s="36"/>
      <c r="S125" s="7"/>
      <c r="T125" s="36"/>
      <c r="U125" s="36"/>
      <c r="V125" s="36"/>
    </row>
    <row r="126" spans="1:22" s="38" customFormat="1" ht="45" customHeight="1" x14ac:dyDescent="0.2">
      <c r="A126" s="78"/>
      <c r="B126" s="31"/>
      <c r="C126" s="239" t="s">
        <v>334</v>
      </c>
      <c r="D126" s="242" t="s">
        <v>329</v>
      </c>
      <c r="E126" s="245" t="s">
        <v>163</v>
      </c>
      <c r="F126" s="55" t="s">
        <v>335</v>
      </c>
      <c r="G126" s="56" t="s">
        <v>165</v>
      </c>
      <c r="H126" s="57">
        <v>0</v>
      </c>
      <c r="I126" s="57">
        <v>0</v>
      </c>
      <c r="J126" s="57">
        <v>0</v>
      </c>
      <c r="K126" s="131">
        <v>3</v>
      </c>
      <c r="L126" s="57">
        <v>0</v>
      </c>
      <c r="M126" s="58">
        <f t="shared" si="4"/>
        <v>0</v>
      </c>
      <c r="N126" s="36" t="s">
        <v>165</v>
      </c>
      <c r="O126" s="37" t="s">
        <v>166</v>
      </c>
      <c r="P126" s="36" t="str">
        <f t="shared" si="5"/>
        <v>06LSR08389</v>
      </c>
      <c r="Q126" s="36"/>
      <c r="R126" s="36"/>
      <c r="S126" s="7"/>
      <c r="T126" s="36"/>
      <c r="U126" s="36"/>
      <c r="V126" s="36"/>
    </row>
    <row r="127" spans="1:22" s="38" customFormat="1" ht="45" customHeight="1" x14ac:dyDescent="0.2">
      <c r="A127" s="78"/>
      <c r="B127" s="31"/>
      <c r="C127" s="240"/>
      <c r="D127" s="243"/>
      <c r="E127" s="246"/>
      <c r="F127" s="39" t="s">
        <v>333</v>
      </c>
      <c r="G127" s="40" t="s">
        <v>185</v>
      </c>
      <c r="H127" s="41">
        <v>0</v>
      </c>
      <c r="I127" s="41">
        <v>0</v>
      </c>
      <c r="J127" s="41">
        <v>0</v>
      </c>
      <c r="K127" s="129">
        <v>1.99</v>
      </c>
      <c r="L127" s="41">
        <v>0</v>
      </c>
      <c r="M127" s="42">
        <f t="shared" si="4"/>
        <v>0</v>
      </c>
      <c r="N127" s="36" t="s">
        <v>185</v>
      </c>
      <c r="O127" s="37" t="s">
        <v>166</v>
      </c>
      <c r="P127" s="36" t="str">
        <f t="shared" si="5"/>
        <v>06T10CL012</v>
      </c>
      <c r="Q127" s="36"/>
      <c r="R127" s="36"/>
      <c r="S127" s="7"/>
      <c r="T127" s="36"/>
      <c r="U127" s="36"/>
      <c r="V127" s="36"/>
    </row>
    <row r="128" spans="1:22" s="38" customFormat="1" ht="45" customHeight="1" thickBot="1" x14ac:dyDescent="0.25">
      <c r="A128" s="78"/>
      <c r="B128" s="31"/>
      <c r="C128" s="241"/>
      <c r="D128" s="244"/>
      <c r="E128" s="247"/>
      <c r="F128" s="39" t="s">
        <v>327</v>
      </c>
      <c r="G128" s="40" t="s">
        <v>172</v>
      </c>
      <c r="H128" s="41">
        <v>0</v>
      </c>
      <c r="I128" s="41">
        <v>0</v>
      </c>
      <c r="J128" s="41">
        <v>0</v>
      </c>
      <c r="K128" s="129">
        <v>64.963970000000003</v>
      </c>
      <c r="L128" s="41">
        <v>0</v>
      </c>
      <c r="M128" s="42">
        <f t="shared" si="4"/>
        <v>0</v>
      </c>
      <c r="N128" s="36" t="s">
        <v>172</v>
      </c>
      <c r="O128" s="37" t="s">
        <v>166</v>
      </c>
      <c r="P128" s="36" t="str">
        <f t="shared" si="5"/>
        <v>06LSRFK001</v>
      </c>
      <c r="Q128" s="36"/>
      <c r="R128" s="36"/>
      <c r="S128" s="7"/>
      <c r="T128" s="36"/>
      <c r="U128" s="36"/>
      <c r="V128" s="36"/>
    </row>
    <row r="129" spans="1:22" s="38" customFormat="1" ht="45" customHeight="1" thickBot="1" x14ac:dyDescent="0.25">
      <c r="A129" s="99" t="s">
        <v>336</v>
      </c>
      <c r="B129" s="100" t="s">
        <v>337</v>
      </c>
      <c r="C129" s="101" t="s">
        <v>338</v>
      </c>
      <c r="D129" s="101" t="s">
        <v>175</v>
      </c>
      <c r="E129" s="101" t="s">
        <v>247</v>
      </c>
      <c r="F129" s="74" t="s">
        <v>339</v>
      </c>
      <c r="G129" s="74" t="s">
        <v>248</v>
      </c>
      <c r="H129" s="75">
        <v>0</v>
      </c>
      <c r="I129" s="75">
        <v>0</v>
      </c>
      <c r="J129" s="75">
        <v>0</v>
      </c>
      <c r="K129" s="135">
        <v>65.862570000000005</v>
      </c>
      <c r="L129" s="75">
        <v>0</v>
      </c>
      <c r="M129" s="58">
        <f t="shared" si="4"/>
        <v>0</v>
      </c>
      <c r="N129" s="36" t="s">
        <v>177</v>
      </c>
      <c r="O129" s="37" t="s">
        <v>166</v>
      </c>
      <c r="P129" s="36" t="str">
        <f t="shared" si="5"/>
        <v>06TBR0D030</v>
      </c>
      <c r="Q129" s="36"/>
      <c r="R129" s="36"/>
      <c r="S129" s="7"/>
      <c r="T129" s="36"/>
      <c r="U129" s="36"/>
      <c r="V129" s="36"/>
    </row>
    <row r="130" spans="1:22" s="38" customFormat="1" ht="45" customHeight="1" thickBot="1" x14ac:dyDescent="0.25">
      <c r="A130" s="99" t="s">
        <v>336</v>
      </c>
      <c r="B130" s="102" t="s">
        <v>302</v>
      </c>
      <c r="C130" s="103" t="s">
        <v>299</v>
      </c>
      <c r="D130" s="103" t="s">
        <v>300</v>
      </c>
      <c r="E130" s="103" t="s">
        <v>247</v>
      </c>
      <c r="F130" s="56" t="s">
        <v>303</v>
      </c>
      <c r="G130" s="56" t="s">
        <v>248</v>
      </c>
      <c r="H130" s="57">
        <v>0</v>
      </c>
      <c r="I130" s="57">
        <v>0</v>
      </c>
      <c r="J130" s="57">
        <v>0</v>
      </c>
      <c r="K130" s="131">
        <v>65.5</v>
      </c>
      <c r="L130" s="57">
        <v>0</v>
      </c>
      <c r="M130" s="58">
        <f t="shared" si="4"/>
        <v>0</v>
      </c>
      <c r="N130" s="36" t="s">
        <v>177</v>
      </c>
      <c r="O130" s="37" t="s">
        <v>166</v>
      </c>
      <c r="P130" s="36" t="str">
        <f t="shared" si="5"/>
        <v>06TBR0D015</v>
      </c>
      <c r="Q130" s="36"/>
      <c r="R130" s="36"/>
      <c r="S130" s="7"/>
      <c r="T130" s="36"/>
      <c r="U130" s="36"/>
      <c r="V130" s="36"/>
    </row>
    <row r="131" spans="1:22" s="38" customFormat="1" ht="45" customHeight="1" thickBot="1" x14ac:dyDescent="0.25">
      <c r="A131" s="99" t="s">
        <v>336</v>
      </c>
      <c r="B131" s="102" t="s">
        <v>340</v>
      </c>
      <c r="C131" s="103" t="s">
        <v>308</v>
      </c>
      <c r="D131" s="103" t="s">
        <v>175</v>
      </c>
      <c r="E131" s="103" t="s">
        <v>247</v>
      </c>
      <c r="F131" s="56" t="s">
        <v>309</v>
      </c>
      <c r="G131" s="56" t="s">
        <v>248</v>
      </c>
      <c r="H131" s="57">
        <v>0</v>
      </c>
      <c r="I131" s="57">
        <v>0</v>
      </c>
      <c r="J131" s="57">
        <v>0</v>
      </c>
      <c r="K131" s="131">
        <v>64.311999999999998</v>
      </c>
      <c r="L131" s="57">
        <v>0</v>
      </c>
      <c r="M131" s="58">
        <f t="shared" si="4"/>
        <v>0</v>
      </c>
      <c r="N131" s="36" t="s">
        <v>177</v>
      </c>
      <c r="O131" s="37" t="s">
        <v>166</v>
      </c>
      <c r="P131" s="36" t="str">
        <f t="shared" si="5"/>
        <v>06TBR0D011</v>
      </c>
      <c r="Q131" s="36"/>
      <c r="R131" s="36"/>
      <c r="S131" s="7"/>
      <c r="T131" s="36"/>
      <c r="U131" s="36"/>
      <c r="V131" s="36"/>
    </row>
    <row r="132" spans="1:22" s="38" customFormat="1" ht="45" customHeight="1" thickBot="1" x14ac:dyDescent="0.25">
      <c r="A132" s="99" t="s">
        <v>336</v>
      </c>
      <c r="B132" s="102" t="s">
        <v>307</v>
      </c>
      <c r="C132" s="103" t="s">
        <v>308</v>
      </c>
      <c r="D132" s="103" t="s">
        <v>175</v>
      </c>
      <c r="E132" s="103" t="s">
        <v>247</v>
      </c>
      <c r="F132" s="56" t="s">
        <v>309</v>
      </c>
      <c r="G132" s="56" t="s">
        <v>248</v>
      </c>
      <c r="H132" s="57">
        <v>0</v>
      </c>
      <c r="I132" s="57">
        <v>0</v>
      </c>
      <c r="J132" s="57">
        <v>0</v>
      </c>
      <c r="K132" s="131">
        <v>61.738</v>
      </c>
      <c r="L132" s="57">
        <v>0</v>
      </c>
      <c r="M132" s="58">
        <f t="shared" si="4"/>
        <v>0</v>
      </c>
      <c r="N132" s="36" t="s">
        <v>177</v>
      </c>
      <c r="O132" s="37" t="s">
        <v>166</v>
      </c>
      <c r="P132" s="36" t="str">
        <f t="shared" si="5"/>
        <v>06TBR0D011</v>
      </c>
      <c r="Q132" s="36"/>
      <c r="R132" s="36"/>
      <c r="S132" s="7"/>
      <c r="T132" s="36"/>
      <c r="U132" s="36"/>
      <c r="V132" s="36"/>
    </row>
    <row r="133" spans="1:22" s="38" customFormat="1" ht="45" customHeight="1" thickBot="1" x14ac:dyDescent="0.25">
      <c r="A133" s="99" t="s">
        <v>336</v>
      </c>
      <c r="B133" s="102" t="s">
        <v>310</v>
      </c>
      <c r="C133" s="103" t="s">
        <v>311</v>
      </c>
      <c r="D133" s="103" t="s">
        <v>236</v>
      </c>
      <c r="E133" s="103" t="s">
        <v>247</v>
      </c>
      <c r="F133" s="56" t="s">
        <v>312</v>
      </c>
      <c r="G133" s="56" t="s">
        <v>248</v>
      </c>
      <c r="H133" s="57">
        <v>0</v>
      </c>
      <c r="I133" s="57">
        <v>0</v>
      </c>
      <c r="J133" s="57">
        <v>0</v>
      </c>
      <c r="K133" s="131">
        <v>66.55</v>
      </c>
      <c r="L133" s="57">
        <v>0</v>
      </c>
      <c r="M133" s="58">
        <f t="shared" si="4"/>
        <v>0</v>
      </c>
      <c r="N133" s="36" t="s">
        <v>177</v>
      </c>
      <c r="O133" s="37" t="s">
        <v>166</v>
      </c>
      <c r="P133" s="36" t="str">
        <f t="shared" si="5"/>
        <v>06TBR0D014</v>
      </c>
      <c r="Q133" s="36"/>
      <c r="R133" s="36"/>
      <c r="S133" s="7"/>
      <c r="T133" s="36"/>
      <c r="U133" s="36"/>
      <c r="V133" s="36"/>
    </row>
    <row r="134" spans="1:22" s="38" customFormat="1" ht="45" customHeight="1" thickBot="1" x14ac:dyDescent="0.25">
      <c r="A134" s="99" t="s">
        <v>336</v>
      </c>
      <c r="B134" s="102" t="s">
        <v>341</v>
      </c>
      <c r="C134" s="103" t="s">
        <v>342</v>
      </c>
      <c r="D134" s="103" t="s">
        <v>226</v>
      </c>
      <c r="E134" s="103" t="s">
        <v>247</v>
      </c>
      <c r="F134" s="56" t="s">
        <v>343</v>
      </c>
      <c r="G134" s="56" t="s">
        <v>248</v>
      </c>
      <c r="H134" s="57">
        <v>0</v>
      </c>
      <c r="I134" s="57">
        <v>0</v>
      </c>
      <c r="J134" s="57">
        <v>0</v>
      </c>
      <c r="K134" s="131">
        <v>64.28</v>
      </c>
      <c r="L134" s="57">
        <v>0</v>
      </c>
      <c r="M134" s="58">
        <f t="shared" si="4"/>
        <v>0</v>
      </c>
      <c r="N134" s="36" t="s">
        <v>177</v>
      </c>
      <c r="O134" s="37" t="s">
        <v>166</v>
      </c>
      <c r="P134" s="36" t="str">
        <f t="shared" si="5"/>
        <v>06TBR0D002</v>
      </c>
      <c r="Q134" s="36"/>
      <c r="R134" s="36"/>
      <c r="S134" s="7"/>
      <c r="T134" s="36"/>
      <c r="U134" s="36"/>
      <c r="V134" s="36"/>
    </row>
    <row r="135" spans="1:22" s="38" customFormat="1" ht="45" customHeight="1" thickBot="1" x14ac:dyDescent="0.25">
      <c r="A135" s="126" t="s">
        <v>344</v>
      </c>
      <c r="B135" s="102" t="s">
        <v>316</v>
      </c>
      <c r="C135" s="97" t="s">
        <v>317</v>
      </c>
      <c r="D135" s="97" t="s">
        <v>318</v>
      </c>
      <c r="E135" s="97" t="s">
        <v>247</v>
      </c>
      <c r="F135" s="64" t="s">
        <v>319</v>
      </c>
      <c r="G135" s="64" t="s">
        <v>248</v>
      </c>
      <c r="H135" s="57">
        <v>0</v>
      </c>
      <c r="I135" s="57">
        <v>0</v>
      </c>
      <c r="J135" s="57">
        <v>0</v>
      </c>
      <c r="K135" s="131">
        <v>3.65</v>
      </c>
      <c r="L135" s="57">
        <v>0</v>
      </c>
      <c r="M135" s="66">
        <f t="shared" si="4"/>
        <v>0</v>
      </c>
      <c r="N135" s="36" t="s">
        <v>177</v>
      </c>
      <c r="O135" s="37" t="s">
        <v>166</v>
      </c>
      <c r="P135" s="36" t="str">
        <f t="shared" si="5"/>
        <v>06TBR0D069</v>
      </c>
      <c r="Q135" s="36"/>
      <c r="R135" s="36"/>
      <c r="S135" s="7"/>
      <c r="T135" s="36"/>
      <c r="U135" s="36"/>
      <c r="V135" s="36"/>
    </row>
    <row r="136" spans="1:22" s="38" customFormat="1" ht="45" customHeight="1" thickBot="1" x14ac:dyDescent="0.25">
      <c r="A136" s="126" t="s">
        <v>344</v>
      </c>
      <c r="B136" s="127" t="s">
        <v>320</v>
      </c>
      <c r="C136" s="97" t="s">
        <v>317</v>
      </c>
      <c r="D136" s="97" t="s">
        <v>318</v>
      </c>
      <c r="E136" s="97" t="s">
        <v>247</v>
      </c>
      <c r="F136" s="64" t="s">
        <v>319</v>
      </c>
      <c r="G136" s="64" t="s">
        <v>248</v>
      </c>
      <c r="H136" s="57">
        <v>0</v>
      </c>
      <c r="I136" s="57">
        <v>0</v>
      </c>
      <c r="J136" s="57">
        <v>0</v>
      </c>
      <c r="K136" s="131">
        <v>2.1800000000000002</v>
      </c>
      <c r="L136" s="57">
        <v>0</v>
      </c>
      <c r="M136" s="66">
        <f t="shared" si="4"/>
        <v>0</v>
      </c>
      <c r="N136" s="36" t="s">
        <v>177</v>
      </c>
      <c r="O136" s="37" t="s">
        <v>166</v>
      </c>
      <c r="P136" s="36" t="str">
        <f t="shared" ref="P136:P138" si="6">+O136&amp;F136</f>
        <v>06TBR0D069</v>
      </c>
      <c r="Q136" s="36"/>
      <c r="R136" s="36"/>
      <c r="S136" s="7"/>
      <c r="T136" s="36"/>
      <c r="U136" s="36"/>
      <c r="V136" s="36"/>
    </row>
    <row r="137" spans="1:22" s="38" customFormat="1" ht="45" customHeight="1" x14ac:dyDescent="0.2">
      <c r="A137" s="104" t="s">
        <v>345</v>
      </c>
      <c r="B137" s="105"/>
      <c r="C137" s="103" t="s">
        <v>346</v>
      </c>
      <c r="D137" s="103">
        <v>0</v>
      </c>
      <c r="E137" s="103" t="s">
        <v>247</v>
      </c>
      <c r="F137" s="39" t="s">
        <v>347</v>
      </c>
      <c r="G137" s="56" t="s">
        <v>291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8">
        <f t="shared" ref="M137:M147" si="7">SUM(H137:J137)</f>
        <v>0</v>
      </c>
      <c r="N137" s="36" t="s">
        <v>170</v>
      </c>
      <c r="O137" s="37" t="s">
        <v>166</v>
      </c>
      <c r="P137" s="36" t="str">
        <f t="shared" si="6"/>
        <v>06TBRCD0146</v>
      </c>
      <c r="Q137" s="36"/>
      <c r="R137" s="36"/>
      <c r="S137" s="7"/>
      <c r="T137" s="36"/>
      <c r="U137" s="36"/>
      <c r="V137" s="36"/>
    </row>
    <row r="138" spans="1:22" s="38" customFormat="1" ht="45" customHeight="1" thickBot="1" x14ac:dyDescent="0.25">
      <c r="A138" s="92" t="s">
        <v>348</v>
      </c>
      <c r="B138" s="106"/>
      <c r="C138" s="97" t="s">
        <v>346</v>
      </c>
      <c r="D138" s="97">
        <v>0</v>
      </c>
      <c r="E138" s="97" t="s">
        <v>247</v>
      </c>
      <c r="F138" s="39" t="s">
        <v>349</v>
      </c>
      <c r="G138" s="64" t="s">
        <v>295</v>
      </c>
      <c r="H138" s="65">
        <v>0</v>
      </c>
      <c r="I138" s="65">
        <v>0</v>
      </c>
      <c r="J138" s="65">
        <v>0</v>
      </c>
      <c r="K138" s="65">
        <v>0</v>
      </c>
      <c r="L138" s="65">
        <v>0</v>
      </c>
      <c r="M138" s="66">
        <f t="shared" si="7"/>
        <v>0</v>
      </c>
      <c r="N138" s="36" t="s">
        <v>178</v>
      </c>
      <c r="O138" s="37" t="s">
        <v>166</v>
      </c>
      <c r="P138" s="36" t="str">
        <f t="shared" si="6"/>
        <v>06TBRFD0069</v>
      </c>
      <c r="Q138" s="36"/>
      <c r="R138" s="36"/>
      <c r="S138" s="7"/>
      <c r="T138" s="36"/>
      <c r="U138" s="36"/>
      <c r="V138" s="36"/>
    </row>
    <row r="139" spans="1:22" ht="42.75" customHeight="1" thickBot="1" x14ac:dyDescent="0.25">
      <c r="A139" s="107" t="s">
        <v>350</v>
      </c>
      <c r="B139" s="248" t="s">
        <v>350</v>
      </c>
      <c r="C139" s="230" t="s">
        <v>149</v>
      </c>
      <c r="D139" s="231"/>
      <c r="E139" s="232"/>
      <c r="F139" s="108" t="s">
        <v>351</v>
      </c>
      <c r="G139" s="109" t="s">
        <v>165</v>
      </c>
      <c r="H139" s="109">
        <f t="shared" ref="H139:L144" si="8">+SUMIF($N:$N,$G139,H:H)</f>
        <v>20</v>
      </c>
      <c r="I139" s="109">
        <f t="shared" si="8"/>
        <v>80</v>
      </c>
      <c r="J139" s="109">
        <f t="shared" si="8"/>
        <v>0</v>
      </c>
      <c r="K139" s="109">
        <f t="shared" si="8"/>
        <v>1744.55</v>
      </c>
      <c r="L139" s="109">
        <f t="shared" si="8"/>
        <v>0</v>
      </c>
      <c r="M139" s="110">
        <f t="shared" si="7"/>
        <v>100</v>
      </c>
      <c r="N139" s="6"/>
      <c r="O139" s="111"/>
      <c r="P139" s="6"/>
      <c r="Q139" s="36"/>
      <c r="R139" s="36"/>
      <c r="S139" s="7"/>
      <c r="T139" s="6"/>
      <c r="U139" s="6"/>
      <c r="V139" s="6"/>
    </row>
    <row r="140" spans="1:22" ht="42.75" customHeight="1" thickBot="1" x14ac:dyDescent="0.25">
      <c r="A140" s="112"/>
      <c r="B140" s="249"/>
      <c r="C140" s="233"/>
      <c r="D140" s="234"/>
      <c r="E140" s="235"/>
      <c r="F140" s="108" t="s">
        <v>352</v>
      </c>
      <c r="G140" s="109" t="s">
        <v>185</v>
      </c>
      <c r="H140" s="109">
        <f t="shared" si="8"/>
        <v>5</v>
      </c>
      <c r="I140" s="109">
        <f t="shared" si="8"/>
        <v>15</v>
      </c>
      <c r="J140" s="109">
        <f t="shared" si="8"/>
        <v>0</v>
      </c>
      <c r="K140" s="109">
        <f t="shared" si="8"/>
        <v>16.63</v>
      </c>
      <c r="L140" s="109">
        <f t="shared" si="8"/>
        <v>0</v>
      </c>
      <c r="M140" s="110">
        <f t="shared" si="7"/>
        <v>20</v>
      </c>
      <c r="N140" s="6"/>
      <c r="O140" s="111"/>
      <c r="P140" s="6"/>
      <c r="Q140" s="36"/>
      <c r="R140" s="36"/>
      <c r="S140" s="7"/>
      <c r="T140" s="6"/>
      <c r="U140" s="6"/>
      <c r="V140" s="6"/>
    </row>
    <row r="141" spans="1:22" ht="42.75" customHeight="1" thickBot="1" x14ac:dyDescent="0.25">
      <c r="A141" s="113"/>
      <c r="B141" s="250"/>
      <c r="C141" s="236"/>
      <c r="D141" s="237"/>
      <c r="E141" s="238"/>
      <c r="F141" s="108" t="s">
        <v>353</v>
      </c>
      <c r="G141" s="114" t="s">
        <v>172</v>
      </c>
      <c r="H141" s="114">
        <f t="shared" si="8"/>
        <v>10</v>
      </c>
      <c r="I141" s="114">
        <f t="shared" si="8"/>
        <v>15</v>
      </c>
      <c r="J141" s="114">
        <f t="shared" si="8"/>
        <v>0</v>
      </c>
      <c r="K141" s="114">
        <f t="shared" si="8"/>
        <v>187.85397</v>
      </c>
      <c r="L141" s="114">
        <f t="shared" si="8"/>
        <v>0</v>
      </c>
      <c r="M141" s="115">
        <f t="shared" si="7"/>
        <v>25</v>
      </c>
      <c r="N141" s="6"/>
      <c r="O141" s="111"/>
      <c r="P141" s="6"/>
      <c r="Q141" s="36"/>
      <c r="R141" s="36"/>
      <c r="S141" s="7"/>
      <c r="T141" s="6"/>
      <c r="U141" s="6"/>
      <c r="V141" s="6"/>
    </row>
    <row r="142" spans="1:22" ht="42.75" customHeight="1" thickBot="1" x14ac:dyDescent="0.25">
      <c r="A142" s="116" t="s">
        <v>354</v>
      </c>
      <c r="B142" s="227" t="s">
        <v>354</v>
      </c>
      <c r="C142" s="230" t="s">
        <v>149</v>
      </c>
      <c r="D142" s="231"/>
      <c r="E142" s="232"/>
      <c r="F142" s="108" t="s">
        <v>351</v>
      </c>
      <c r="G142" s="109" t="s">
        <v>177</v>
      </c>
      <c r="H142" s="109">
        <f t="shared" si="8"/>
        <v>40</v>
      </c>
      <c r="I142" s="109">
        <f t="shared" si="8"/>
        <v>20</v>
      </c>
      <c r="J142" s="109">
        <f t="shared" si="8"/>
        <v>0</v>
      </c>
      <c r="K142" s="109">
        <f t="shared" si="8"/>
        <v>1602.7701100000002</v>
      </c>
      <c r="L142" s="109">
        <f t="shared" si="8"/>
        <v>0</v>
      </c>
      <c r="M142" s="117">
        <f t="shared" si="7"/>
        <v>60</v>
      </c>
      <c r="N142" s="6"/>
      <c r="O142" s="111"/>
      <c r="P142" s="6"/>
      <c r="Q142" s="36"/>
      <c r="R142" s="36"/>
      <c r="S142" s="7"/>
      <c r="T142" s="6"/>
      <c r="U142" s="6"/>
      <c r="V142" s="6"/>
    </row>
    <row r="143" spans="1:22" ht="42.75" customHeight="1" thickBot="1" x14ac:dyDescent="0.25">
      <c r="A143" s="118"/>
      <c r="B143" s="228"/>
      <c r="C143" s="233"/>
      <c r="D143" s="234"/>
      <c r="E143" s="235"/>
      <c r="F143" s="108" t="s">
        <v>352</v>
      </c>
      <c r="G143" s="109" t="s">
        <v>170</v>
      </c>
      <c r="H143" s="109">
        <f t="shared" si="8"/>
        <v>30</v>
      </c>
      <c r="I143" s="109">
        <f t="shared" si="8"/>
        <v>30</v>
      </c>
      <c r="J143" s="109">
        <f t="shared" si="8"/>
        <v>0</v>
      </c>
      <c r="K143" s="109">
        <f t="shared" si="8"/>
        <v>90.630000000000038</v>
      </c>
      <c r="L143" s="109">
        <f t="shared" si="8"/>
        <v>0</v>
      </c>
      <c r="M143" s="117">
        <f t="shared" si="7"/>
        <v>60</v>
      </c>
      <c r="N143" s="6"/>
      <c r="O143" s="111"/>
      <c r="P143" s="6"/>
      <c r="Q143" s="36"/>
      <c r="R143" s="36"/>
      <c r="S143" s="7"/>
      <c r="T143" s="6"/>
      <c r="U143" s="6"/>
      <c r="V143" s="6"/>
    </row>
    <row r="144" spans="1:22" ht="42.75" customHeight="1" thickBot="1" x14ac:dyDescent="0.25">
      <c r="A144" s="119"/>
      <c r="B144" s="229"/>
      <c r="C144" s="236"/>
      <c r="D144" s="237"/>
      <c r="E144" s="238"/>
      <c r="F144" s="108" t="s">
        <v>353</v>
      </c>
      <c r="G144" s="114" t="s">
        <v>178</v>
      </c>
      <c r="H144" s="114">
        <f t="shared" si="8"/>
        <v>25</v>
      </c>
      <c r="I144" s="114">
        <f t="shared" si="8"/>
        <v>30</v>
      </c>
      <c r="J144" s="114">
        <f t="shared" si="8"/>
        <v>0</v>
      </c>
      <c r="K144" s="114">
        <f t="shared" si="8"/>
        <v>114.57000000000001</v>
      </c>
      <c r="L144" s="114">
        <f t="shared" si="8"/>
        <v>0</v>
      </c>
      <c r="M144" s="120">
        <f t="shared" si="7"/>
        <v>55</v>
      </c>
      <c r="N144" s="6"/>
      <c r="O144" s="111"/>
      <c r="P144" s="6"/>
      <c r="Q144" s="36"/>
      <c r="R144" s="36"/>
      <c r="S144" s="7"/>
      <c r="T144" s="6"/>
      <c r="U144" s="6"/>
      <c r="V144" s="6"/>
    </row>
    <row r="145" spans="1:22" ht="42.75" customHeight="1" thickBot="1" x14ac:dyDescent="0.25">
      <c r="A145" s="116" t="s">
        <v>355</v>
      </c>
      <c r="B145" s="227" t="s">
        <v>355</v>
      </c>
      <c r="C145" s="230" t="s">
        <v>356</v>
      </c>
      <c r="D145" s="231"/>
      <c r="E145" s="232"/>
      <c r="F145" s="108" t="s">
        <v>351</v>
      </c>
      <c r="G145" s="109" t="s">
        <v>177</v>
      </c>
      <c r="H145" s="109">
        <f>+H139+H142</f>
        <v>60</v>
      </c>
      <c r="I145" s="109">
        <f t="shared" ref="I145:L147" si="9">+I139+I142</f>
        <v>100</v>
      </c>
      <c r="J145" s="109">
        <f t="shared" si="9"/>
        <v>0</v>
      </c>
      <c r="K145" s="109">
        <f t="shared" si="9"/>
        <v>3347.3201100000001</v>
      </c>
      <c r="L145" s="109">
        <f t="shared" si="9"/>
        <v>0</v>
      </c>
      <c r="M145" s="110">
        <f t="shared" si="7"/>
        <v>160</v>
      </c>
      <c r="N145" s="121"/>
      <c r="O145" s="111"/>
      <c r="P145" s="6"/>
      <c r="Q145" s="36"/>
      <c r="R145" s="36"/>
      <c r="S145" s="7"/>
      <c r="T145" s="6"/>
      <c r="U145" s="6"/>
      <c r="V145" s="6"/>
    </row>
    <row r="146" spans="1:22" ht="42.75" customHeight="1" thickBot="1" x14ac:dyDescent="0.25">
      <c r="A146" s="118"/>
      <c r="B146" s="228"/>
      <c r="C146" s="233"/>
      <c r="D146" s="234"/>
      <c r="E146" s="235"/>
      <c r="F146" s="108" t="s">
        <v>352</v>
      </c>
      <c r="G146" s="109" t="s">
        <v>170</v>
      </c>
      <c r="H146" s="109">
        <f>+H140+H143</f>
        <v>35</v>
      </c>
      <c r="I146" s="109">
        <f t="shared" si="9"/>
        <v>45</v>
      </c>
      <c r="J146" s="109">
        <f t="shared" si="9"/>
        <v>0</v>
      </c>
      <c r="K146" s="109">
        <f t="shared" si="9"/>
        <v>107.26000000000003</v>
      </c>
      <c r="L146" s="109">
        <f t="shared" si="9"/>
        <v>0</v>
      </c>
      <c r="M146" s="117">
        <f t="shared" si="7"/>
        <v>80</v>
      </c>
      <c r="N146" s="122"/>
      <c r="O146" s="111"/>
      <c r="P146" s="6"/>
      <c r="Q146" s="36"/>
      <c r="R146" s="36"/>
      <c r="S146" s="7"/>
      <c r="T146" s="6"/>
      <c r="U146" s="6"/>
      <c r="V146" s="6"/>
    </row>
    <row r="147" spans="1:22" ht="42.75" customHeight="1" thickBot="1" x14ac:dyDescent="0.25">
      <c r="A147" s="119"/>
      <c r="B147" s="229"/>
      <c r="C147" s="236"/>
      <c r="D147" s="237"/>
      <c r="E147" s="238"/>
      <c r="F147" s="108" t="s">
        <v>353</v>
      </c>
      <c r="G147" s="109" t="s">
        <v>178</v>
      </c>
      <c r="H147" s="109">
        <f>+H141+H144</f>
        <v>35</v>
      </c>
      <c r="I147" s="109">
        <f t="shared" si="9"/>
        <v>45</v>
      </c>
      <c r="J147" s="109">
        <f t="shared" si="9"/>
        <v>0</v>
      </c>
      <c r="K147" s="109">
        <f t="shared" si="9"/>
        <v>302.42397</v>
      </c>
      <c r="L147" s="109">
        <f t="shared" si="9"/>
        <v>0</v>
      </c>
      <c r="M147" s="115">
        <f t="shared" si="7"/>
        <v>80</v>
      </c>
      <c r="N147" s="6"/>
      <c r="O147" s="111"/>
      <c r="P147" s="6"/>
      <c r="Q147" s="36"/>
      <c r="R147" s="36"/>
      <c r="S147" s="7"/>
      <c r="T147" s="6"/>
      <c r="U147" s="6"/>
      <c r="V147" s="6"/>
    </row>
    <row r="148" spans="1:22" x14ac:dyDescent="0.2">
      <c r="B148" s="6"/>
      <c r="C148" s="123"/>
      <c r="D148" s="6"/>
      <c r="E148" s="6"/>
      <c r="F148" s="6"/>
      <c r="G148" s="6"/>
      <c r="H148" s="124"/>
      <c r="I148" s="124"/>
      <c r="J148" s="124"/>
      <c r="K148" s="124"/>
      <c r="L148" s="124"/>
      <c r="M148" s="124">
        <f t="shared" ref="M148:M154" si="10">SUM(H148:L148)</f>
        <v>0</v>
      </c>
      <c r="N148" s="6"/>
      <c r="O148" s="6"/>
      <c r="P148" s="6"/>
      <c r="Q148" s="6"/>
      <c r="R148" s="6"/>
      <c r="S148" s="7"/>
      <c r="T148" s="6"/>
      <c r="U148" s="6"/>
      <c r="V148" s="6"/>
    </row>
    <row r="149" spans="1:22" x14ac:dyDescent="0.2">
      <c r="B149" s="6"/>
      <c r="C149" s="123"/>
      <c r="D149" s="6"/>
      <c r="E149" s="6"/>
      <c r="F149" s="6"/>
      <c r="G149" s="6"/>
      <c r="H149" s="124"/>
      <c r="I149" s="124"/>
      <c r="J149" s="124"/>
      <c r="K149" s="124"/>
      <c r="L149" s="124"/>
      <c r="M149" s="124">
        <f t="shared" si="10"/>
        <v>0</v>
      </c>
      <c r="N149" s="6"/>
      <c r="O149" s="6"/>
      <c r="P149" s="6"/>
      <c r="Q149" s="6"/>
      <c r="R149" s="6"/>
      <c r="S149" s="7"/>
      <c r="T149" s="6"/>
      <c r="U149" s="6"/>
      <c r="V149" s="6"/>
    </row>
    <row r="150" spans="1:22" ht="51" customHeight="1" x14ac:dyDescent="0.2">
      <c r="B150" s="6"/>
      <c r="C150" s="125" t="s">
        <v>248</v>
      </c>
      <c r="D150" s="123"/>
      <c r="E150" s="6"/>
      <c r="F150" s="6"/>
      <c r="G150" s="6"/>
      <c r="H150" s="124"/>
      <c r="I150" s="124"/>
      <c r="J150" s="124"/>
      <c r="K150" s="124"/>
      <c r="L150" s="124"/>
      <c r="M150" s="124">
        <f t="shared" si="10"/>
        <v>0</v>
      </c>
      <c r="N150" s="6"/>
      <c r="O150" s="6"/>
      <c r="P150" s="6"/>
      <c r="Q150" s="6"/>
      <c r="R150" s="6"/>
      <c r="S150" s="7"/>
      <c r="T150" s="6"/>
      <c r="U150" s="6"/>
      <c r="V150" s="6"/>
    </row>
    <row r="151" spans="1:22" ht="51" customHeight="1" x14ac:dyDescent="0.2">
      <c r="B151" s="6"/>
      <c r="C151" s="125"/>
      <c r="D151" s="123"/>
      <c r="E151" s="6"/>
      <c r="F151" s="6"/>
      <c r="G151" s="6"/>
      <c r="H151" s="124"/>
      <c r="I151" s="124"/>
      <c r="J151" s="124"/>
      <c r="K151" s="124"/>
      <c r="L151" s="124"/>
      <c r="M151" s="124">
        <f t="shared" si="10"/>
        <v>0</v>
      </c>
      <c r="N151" s="6"/>
      <c r="O151" s="6"/>
      <c r="P151" s="6"/>
      <c r="Q151" s="6"/>
      <c r="R151" s="6"/>
      <c r="S151" s="7"/>
      <c r="T151" s="6"/>
      <c r="U151" s="6"/>
      <c r="V151" s="6"/>
    </row>
    <row r="152" spans="1:22" ht="51" customHeight="1" x14ac:dyDescent="0.2">
      <c r="B152" s="6"/>
      <c r="C152" s="125" t="s">
        <v>357</v>
      </c>
      <c r="D152" s="123"/>
      <c r="E152" s="6"/>
      <c r="F152" s="6"/>
      <c r="G152" s="6"/>
      <c r="H152" s="124"/>
      <c r="I152" s="124"/>
      <c r="J152" s="124"/>
      <c r="K152" s="124"/>
      <c r="L152" s="124"/>
      <c r="M152" s="124">
        <f t="shared" si="10"/>
        <v>0</v>
      </c>
      <c r="N152" s="6"/>
      <c r="O152" s="6"/>
      <c r="P152" s="6"/>
      <c r="Q152" s="6"/>
      <c r="R152" s="6"/>
      <c r="S152" s="7"/>
      <c r="T152" s="6"/>
      <c r="U152" s="6"/>
      <c r="V152" s="6"/>
    </row>
    <row r="153" spans="1:22" ht="51" customHeight="1" x14ac:dyDescent="0.2">
      <c r="B153" s="6"/>
      <c r="C153" s="125"/>
      <c r="D153" s="123"/>
      <c r="E153" s="6"/>
      <c r="F153" s="6"/>
      <c r="G153" s="6"/>
      <c r="H153" s="124"/>
      <c r="I153" s="124"/>
      <c r="J153" s="124"/>
      <c r="K153" s="124"/>
      <c r="L153" s="124"/>
      <c r="M153" s="124">
        <f t="shared" si="10"/>
        <v>0</v>
      </c>
      <c r="N153" s="6"/>
      <c r="O153" s="6"/>
      <c r="P153" s="6"/>
      <c r="Q153" s="6"/>
      <c r="R153" s="6"/>
      <c r="S153" s="7"/>
      <c r="T153" s="6"/>
      <c r="U153" s="6"/>
      <c r="V153" s="6"/>
    </row>
    <row r="154" spans="1:22" ht="51" customHeight="1" x14ac:dyDescent="0.2">
      <c r="B154" s="6"/>
      <c r="C154" s="125" t="s">
        <v>358</v>
      </c>
      <c r="D154" s="123"/>
      <c r="E154" s="6"/>
      <c r="F154" s="6"/>
      <c r="G154" s="6"/>
      <c r="H154" s="124"/>
      <c r="I154" s="124"/>
      <c r="J154" s="124"/>
      <c r="K154" s="124"/>
      <c r="L154" s="124"/>
      <c r="M154" s="124">
        <f t="shared" si="10"/>
        <v>0</v>
      </c>
      <c r="N154" s="6"/>
      <c r="O154" s="6"/>
      <c r="P154" s="6"/>
      <c r="Q154" s="6"/>
      <c r="R154" s="6"/>
      <c r="S154" s="7"/>
      <c r="T154" s="6"/>
      <c r="U154" s="6"/>
      <c r="V154" s="6"/>
    </row>
    <row r="155" spans="1:22" ht="51" customHeight="1" x14ac:dyDescent="0.2">
      <c r="B155" s="6"/>
      <c r="C155" s="6"/>
      <c r="D155" s="123"/>
      <c r="E155" s="6"/>
      <c r="F155" s="6"/>
      <c r="G155" s="6"/>
      <c r="H155" s="124"/>
      <c r="I155" s="124"/>
      <c r="J155" s="124"/>
      <c r="K155" s="124"/>
      <c r="L155" s="124"/>
      <c r="M155" s="124">
        <f t="shared" ref="M155:M189" si="11">SUM(H155:L155)</f>
        <v>0</v>
      </c>
      <c r="N155" s="6"/>
      <c r="O155" s="6"/>
      <c r="P155" s="6"/>
      <c r="Q155" s="6"/>
      <c r="R155" s="6"/>
      <c r="S155" s="7"/>
      <c r="T155" s="6"/>
      <c r="U155" s="6"/>
      <c r="V155" s="6"/>
    </row>
    <row r="156" spans="1:22" ht="51" customHeight="1" x14ac:dyDescent="0.2">
      <c r="M156" s="124">
        <f t="shared" si="11"/>
        <v>0</v>
      </c>
    </row>
    <row r="157" spans="1:22" ht="51" customHeight="1" x14ac:dyDescent="0.2">
      <c r="M157" s="124">
        <f t="shared" si="11"/>
        <v>0</v>
      </c>
    </row>
    <row r="158" spans="1:22" ht="51" customHeight="1" x14ac:dyDescent="0.2">
      <c r="M158" s="124">
        <f t="shared" si="11"/>
        <v>0</v>
      </c>
    </row>
    <row r="159" spans="1:22" ht="51" customHeight="1" x14ac:dyDescent="0.2">
      <c r="M159" s="124">
        <f t="shared" si="11"/>
        <v>0</v>
      </c>
    </row>
    <row r="160" spans="1:22" ht="51" customHeight="1" x14ac:dyDescent="0.2">
      <c r="C160" s="1"/>
      <c r="M160" s="124">
        <f t="shared" si="11"/>
        <v>0</v>
      </c>
      <c r="S160" s="1"/>
    </row>
    <row r="161" spans="3:19" ht="51" customHeight="1" x14ac:dyDescent="0.2">
      <c r="C161" s="1"/>
      <c r="M161" s="124">
        <f t="shared" si="11"/>
        <v>0</v>
      </c>
      <c r="S161" s="1"/>
    </row>
    <row r="162" spans="3:19" ht="51" customHeight="1" x14ac:dyDescent="0.2">
      <c r="C162" s="1"/>
      <c r="M162" s="124">
        <f t="shared" si="11"/>
        <v>0</v>
      </c>
      <c r="S162" s="1"/>
    </row>
    <row r="163" spans="3:19" ht="51" customHeight="1" x14ac:dyDescent="0.2">
      <c r="C163" s="1"/>
      <c r="M163" s="124">
        <f t="shared" si="11"/>
        <v>0</v>
      </c>
      <c r="S163" s="1"/>
    </row>
    <row r="164" spans="3:19" ht="51" customHeight="1" x14ac:dyDescent="0.2">
      <c r="C164" s="1"/>
      <c r="M164" s="124">
        <f t="shared" si="11"/>
        <v>0</v>
      </c>
      <c r="S164" s="1"/>
    </row>
    <row r="165" spans="3:19" x14ac:dyDescent="0.2">
      <c r="C165" s="1"/>
      <c r="M165" s="124">
        <f t="shared" si="11"/>
        <v>0</v>
      </c>
      <c r="S165" s="1"/>
    </row>
    <row r="166" spans="3:19" x14ac:dyDescent="0.2">
      <c r="C166" s="1"/>
      <c r="M166" s="124">
        <f t="shared" si="11"/>
        <v>0</v>
      </c>
      <c r="S166" s="1"/>
    </row>
    <row r="167" spans="3:19" x14ac:dyDescent="0.2">
      <c r="C167" s="1"/>
      <c r="M167" s="124">
        <f t="shared" si="11"/>
        <v>0</v>
      </c>
      <c r="S167" s="1"/>
    </row>
    <row r="168" spans="3:19" x14ac:dyDescent="0.2">
      <c r="C168" s="1"/>
      <c r="M168" s="124">
        <f t="shared" si="11"/>
        <v>0</v>
      </c>
      <c r="S168" s="1"/>
    </row>
    <row r="169" spans="3:19" x14ac:dyDescent="0.2">
      <c r="C169" s="1"/>
      <c r="M169" s="124">
        <f t="shared" si="11"/>
        <v>0</v>
      </c>
      <c r="S169" s="1"/>
    </row>
    <row r="170" spans="3:19" x14ac:dyDescent="0.2">
      <c r="C170" s="1"/>
      <c r="M170" s="124">
        <f t="shared" si="11"/>
        <v>0</v>
      </c>
      <c r="S170" s="1"/>
    </row>
    <row r="171" spans="3:19" x14ac:dyDescent="0.2">
      <c r="C171" s="1"/>
      <c r="M171" s="124">
        <f t="shared" si="11"/>
        <v>0</v>
      </c>
      <c r="S171" s="1"/>
    </row>
    <row r="172" spans="3:19" x14ac:dyDescent="0.2">
      <c r="C172" s="1"/>
      <c r="M172" s="124">
        <f t="shared" si="11"/>
        <v>0</v>
      </c>
      <c r="S172" s="1"/>
    </row>
    <row r="173" spans="3:19" x14ac:dyDescent="0.2">
      <c r="C173" s="1"/>
      <c r="M173" s="124">
        <f t="shared" si="11"/>
        <v>0</v>
      </c>
      <c r="S173" s="1"/>
    </row>
    <row r="174" spans="3:19" x14ac:dyDescent="0.2">
      <c r="C174" s="1"/>
      <c r="M174" s="124">
        <f t="shared" si="11"/>
        <v>0</v>
      </c>
      <c r="S174" s="1"/>
    </row>
    <row r="175" spans="3:19" x14ac:dyDescent="0.2">
      <c r="C175" s="1"/>
      <c r="M175" s="124">
        <f t="shared" si="11"/>
        <v>0</v>
      </c>
      <c r="S175" s="1"/>
    </row>
    <row r="176" spans="3:19" x14ac:dyDescent="0.2">
      <c r="C176" s="1"/>
      <c r="M176" s="124">
        <f t="shared" si="11"/>
        <v>0</v>
      </c>
      <c r="S176" s="1"/>
    </row>
    <row r="177" spans="3:19" x14ac:dyDescent="0.2">
      <c r="C177" s="1"/>
      <c r="M177" s="124">
        <f t="shared" si="11"/>
        <v>0</v>
      </c>
      <c r="S177" s="1"/>
    </row>
    <row r="178" spans="3:19" x14ac:dyDescent="0.2">
      <c r="C178" s="1"/>
      <c r="M178" s="124">
        <f t="shared" si="11"/>
        <v>0</v>
      </c>
      <c r="S178" s="1"/>
    </row>
    <row r="179" spans="3:19" x14ac:dyDescent="0.2">
      <c r="C179" s="1"/>
      <c r="M179" s="124">
        <f t="shared" si="11"/>
        <v>0</v>
      </c>
      <c r="S179" s="1"/>
    </row>
    <row r="180" spans="3:19" x14ac:dyDescent="0.2">
      <c r="C180" s="1"/>
      <c r="M180" s="124">
        <f t="shared" si="11"/>
        <v>0</v>
      </c>
      <c r="S180" s="1"/>
    </row>
    <row r="181" spans="3:19" x14ac:dyDescent="0.2">
      <c r="C181" s="1"/>
      <c r="M181" s="124">
        <f t="shared" si="11"/>
        <v>0</v>
      </c>
      <c r="S181" s="1"/>
    </row>
    <row r="182" spans="3:19" x14ac:dyDescent="0.2">
      <c r="C182" s="1"/>
      <c r="M182" s="124">
        <f t="shared" si="11"/>
        <v>0</v>
      </c>
      <c r="S182" s="1"/>
    </row>
    <row r="183" spans="3:19" x14ac:dyDescent="0.2">
      <c r="C183" s="1"/>
      <c r="M183" s="124">
        <f t="shared" si="11"/>
        <v>0</v>
      </c>
      <c r="S183" s="1"/>
    </row>
    <row r="184" spans="3:19" x14ac:dyDescent="0.2">
      <c r="C184" s="1"/>
      <c r="M184" s="124">
        <f t="shared" si="11"/>
        <v>0</v>
      </c>
      <c r="S184" s="1"/>
    </row>
    <row r="185" spans="3:19" x14ac:dyDescent="0.2">
      <c r="C185" s="1"/>
      <c r="M185" s="124">
        <f t="shared" si="11"/>
        <v>0</v>
      </c>
      <c r="S185" s="1"/>
    </row>
    <row r="186" spans="3:19" x14ac:dyDescent="0.2">
      <c r="C186" s="1"/>
      <c r="M186" s="124">
        <f t="shared" si="11"/>
        <v>0</v>
      </c>
      <c r="S186" s="1"/>
    </row>
    <row r="187" spans="3:19" x14ac:dyDescent="0.2">
      <c r="C187" s="1"/>
      <c r="M187" s="124">
        <f t="shared" si="11"/>
        <v>0</v>
      </c>
      <c r="S187" s="1"/>
    </row>
    <row r="188" spans="3:19" x14ac:dyDescent="0.2">
      <c r="C188" s="1"/>
      <c r="M188" s="124">
        <f t="shared" si="11"/>
        <v>0</v>
      </c>
      <c r="S188" s="1"/>
    </row>
    <row r="189" spans="3:19" x14ac:dyDescent="0.2">
      <c r="C189" s="1"/>
      <c r="M189" s="124">
        <f t="shared" si="11"/>
        <v>0</v>
      </c>
      <c r="S189" s="1"/>
    </row>
    <row r="190" spans="3:19" x14ac:dyDescent="0.2">
      <c r="C190" s="1"/>
      <c r="M190" s="3">
        <f>SUM(H190:L190)</f>
        <v>0</v>
      </c>
      <c r="S190" s="1"/>
    </row>
    <row r="191" spans="3:19" x14ac:dyDescent="0.2">
      <c r="C191" s="1"/>
      <c r="M191" s="3">
        <f>SUM(H191:L191)</f>
        <v>0</v>
      </c>
      <c r="S191" s="1"/>
    </row>
    <row r="196" spans="3:19" x14ac:dyDescent="0.2">
      <c r="C196" s="1"/>
      <c r="N196" s="1">
        <f>+M196+N226</f>
        <v>-288</v>
      </c>
      <c r="S196" s="1"/>
    </row>
    <row r="226" spans="3:19" x14ac:dyDescent="0.2">
      <c r="C226" s="1"/>
      <c r="N226" s="1">
        <f>+M226-288</f>
        <v>-288</v>
      </c>
      <c r="S226" s="1"/>
    </row>
    <row r="378" spans="7:7" x14ac:dyDescent="0.2">
      <c r="G378" s="1" t="s">
        <v>359</v>
      </c>
    </row>
    <row r="470" spans="373:373" x14ac:dyDescent="0.2">
      <c r="NI470" s="1">
        <v>10</v>
      </c>
    </row>
    <row r="471" spans="373:373" x14ac:dyDescent="0.2">
      <c r="NI471" s="1">
        <v>10</v>
      </c>
    </row>
    <row r="472" spans="373:373" x14ac:dyDescent="0.2">
      <c r="NI472" s="1">
        <v>10</v>
      </c>
    </row>
    <row r="538" spans="372:373" x14ac:dyDescent="0.2">
      <c r="NH538" s="1">
        <v>30</v>
      </c>
      <c r="NI538" s="1">
        <v>50</v>
      </c>
    </row>
    <row r="539" spans="372:373" x14ac:dyDescent="0.2">
      <c r="NH539" s="1">
        <v>30</v>
      </c>
      <c r="NI539" s="1">
        <v>50</v>
      </c>
    </row>
    <row r="540" spans="372:373" x14ac:dyDescent="0.2">
      <c r="NH540" s="1">
        <v>30</v>
      </c>
      <c r="NI540" s="1">
        <v>50</v>
      </c>
    </row>
    <row r="547" spans="372:373" x14ac:dyDescent="0.2">
      <c r="NH547" s="1">
        <v>70</v>
      </c>
      <c r="NI547" s="1">
        <v>40</v>
      </c>
    </row>
    <row r="548" spans="372:373" x14ac:dyDescent="0.2">
      <c r="NH548" s="1">
        <v>70</v>
      </c>
      <c r="NI548" s="1">
        <v>40</v>
      </c>
    </row>
    <row r="549" spans="372:373" x14ac:dyDescent="0.2">
      <c r="NH549" s="1">
        <v>70</v>
      </c>
      <c r="NI549" s="1">
        <v>40</v>
      </c>
    </row>
  </sheetData>
  <sheetProtection autoFilter="0"/>
  <autoFilter ref="A7:O192"/>
  <mergeCells count="89">
    <mergeCell ref="C12:C14"/>
    <mergeCell ref="D12:D14"/>
    <mergeCell ref="E12:E14"/>
    <mergeCell ref="B2:E3"/>
    <mergeCell ref="B4:B5"/>
    <mergeCell ref="C8:C11"/>
    <mergeCell ref="D8:D11"/>
    <mergeCell ref="E8:E11"/>
    <mergeCell ref="C15:C18"/>
    <mergeCell ref="D15:D18"/>
    <mergeCell ref="E15:E18"/>
    <mergeCell ref="C19:C22"/>
    <mergeCell ref="D19:D22"/>
    <mergeCell ref="E19:E22"/>
    <mergeCell ref="C23:C25"/>
    <mergeCell ref="D23:D25"/>
    <mergeCell ref="E23:E25"/>
    <mergeCell ref="C26:C29"/>
    <mergeCell ref="D26:D29"/>
    <mergeCell ref="E26:E29"/>
    <mergeCell ref="C30:C32"/>
    <mergeCell ref="D30:D32"/>
    <mergeCell ref="E30:E32"/>
    <mergeCell ref="C33:C35"/>
    <mergeCell ref="D33:D35"/>
    <mergeCell ref="E33:E35"/>
    <mergeCell ref="C36:C38"/>
    <mergeCell ref="D36:D38"/>
    <mergeCell ref="E36:E38"/>
    <mergeCell ref="C39:C41"/>
    <mergeCell ref="D39:D41"/>
    <mergeCell ref="E39:E41"/>
    <mergeCell ref="C42:C47"/>
    <mergeCell ref="D42:D47"/>
    <mergeCell ref="E42:E47"/>
    <mergeCell ref="C48:C53"/>
    <mergeCell ref="D48:D53"/>
    <mergeCell ref="E48:E53"/>
    <mergeCell ref="C54:C59"/>
    <mergeCell ref="D54:D59"/>
    <mergeCell ref="E54:E59"/>
    <mergeCell ref="C60:C62"/>
    <mergeCell ref="D60:D62"/>
    <mergeCell ref="E60:E62"/>
    <mergeCell ref="C63:C68"/>
    <mergeCell ref="D63:D68"/>
    <mergeCell ref="E63:E68"/>
    <mergeCell ref="C69:C72"/>
    <mergeCell ref="D69:D72"/>
    <mergeCell ref="E69:E72"/>
    <mergeCell ref="C94:C97"/>
    <mergeCell ref="D94:D97"/>
    <mergeCell ref="E94:E97"/>
    <mergeCell ref="C98:C100"/>
    <mergeCell ref="D98:D100"/>
    <mergeCell ref="E98:E100"/>
    <mergeCell ref="C101:C103"/>
    <mergeCell ref="D101:D103"/>
    <mergeCell ref="E101:E103"/>
    <mergeCell ref="C104:C106"/>
    <mergeCell ref="D104:D106"/>
    <mergeCell ref="E104:E106"/>
    <mergeCell ref="C107:C109"/>
    <mergeCell ref="D107:D109"/>
    <mergeCell ref="E107:E109"/>
    <mergeCell ref="C110:C113"/>
    <mergeCell ref="D110:D113"/>
    <mergeCell ref="E110:E113"/>
    <mergeCell ref="C114:C116"/>
    <mergeCell ref="D114:D116"/>
    <mergeCell ref="E114:E116"/>
    <mergeCell ref="C117:C119"/>
    <mergeCell ref="D117:D119"/>
    <mergeCell ref="E117:E119"/>
    <mergeCell ref="C120:C122"/>
    <mergeCell ref="D120:D122"/>
    <mergeCell ref="E120:E122"/>
    <mergeCell ref="C123:C125"/>
    <mergeCell ref="D123:D125"/>
    <mergeCell ref="E123:E125"/>
    <mergeCell ref="B145:B147"/>
    <mergeCell ref="C145:E147"/>
    <mergeCell ref="C126:C128"/>
    <mergeCell ref="D126:D128"/>
    <mergeCell ref="E126:E128"/>
    <mergeCell ref="B139:B141"/>
    <mergeCell ref="C139:E141"/>
    <mergeCell ref="B142:B144"/>
    <mergeCell ref="C142:E144"/>
  </mergeCells>
  <pageMargins left="0.75" right="0.75" top="1" bottom="1" header="0.5" footer="0.5"/>
  <pageSetup paperSize="9" scale="10" firstPageNumber="429496319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Load</vt:lpstr>
      <vt:lpstr>TBR (Final)</vt:lpstr>
      <vt:lpstr>Load!Print_Area</vt:lpstr>
      <vt:lpstr>'TBR (Final)'!Print_Area</vt:lpstr>
    </vt:vector>
  </TitlesOfParts>
  <Company>Bridgestone India Pvt.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Apurv Gautam</dc:creator>
  <cp:lastModifiedBy>Vivek Borgaonkar</cp:lastModifiedBy>
  <dcterms:created xsi:type="dcterms:W3CDTF">2019-02-28T04:34:32Z</dcterms:created>
  <dcterms:modified xsi:type="dcterms:W3CDTF">2019-02-28T13:19:39Z</dcterms:modified>
</cp:coreProperties>
</file>